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tda\OneDrive\Documentos\SEMESTRE 2022-1\MODELOS LINEALES\Proyecto Final\"/>
    </mc:Choice>
  </mc:AlternateContent>
  <xr:revisionPtr revIDLastSave="0" documentId="13_ncr:1_{6646366A-720A-46ED-990E-AEA8CE932BA0}" xr6:coauthVersionLast="47" xr6:coauthVersionMax="47" xr10:uidLastSave="{00000000-0000-0000-0000-000000000000}"/>
  <bookViews>
    <workbookView xWindow="20" yWindow="740" windowWidth="38380" windowHeight="20860" xr2:uid="{00000000-000D-0000-FFFF-FFFF00000000}"/>
  </bookViews>
  <sheets>
    <sheet name="Countries" sheetId="1" r:id="rId1"/>
    <sheet name="Scheffé" sheetId="4" r:id="rId2"/>
    <sheet name="Similaresdiferentes" sheetId="5" r:id="rId3"/>
    <sheet name="¿Mejoro¡" sheetId="6" r:id="rId4"/>
    <sheet name="México" sheetId="7" r:id="rId5"/>
    <sheet name="Pivot table" sheetId="2" r:id="rId6"/>
  </sheets>
  <calcPr calcId="191029"/>
  <pivotCaches>
    <pivotCache cacheId="24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7" l="1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D51" i="7"/>
  <c r="D52" i="7"/>
  <c r="D53" i="7"/>
  <c r="D54" i="7"/>
  <c r="D55" i="7"/>
  <c r="D56" i="7"/>
  <c r="D57" i="7"/>
  <c r="D58" i="7"/>
  <c r="D59" i="7"/>
  <c r="D60" i="7"/>
  <c r="D61" i="7"/>
  <c r="D62" i="7"/>
  <c r="D63" i="7"/>
  <c r="D64" i="7"/>
  <c r="D65" i="7"/>
  <c r="D66" i="7"/>
  <c r="D67" i="7"/>
  <c r="D68" i="7"/>
  <c r="D69" i="7"/>
  <c r="D70" i="7"/>
  <c r="D71" i="7"/>
  <c r="D72" i="7"/>
  <c r="D73" i="7"/>
  <c r="D74" i="7"/>
  <c r="D75" i="7"/>
  <c r="D76" i="7"/>
  <c r="D77" i="7"/>
  <c r="D78" i="7"/>
  <c r="D79" i="7"/>
  <c r="D80" i="7"/>
  <c r="D81" i="7"/>
  <c r="D82" i="7"/>
  <c r="D83" i="7"/>
  <c r="D84" i="7"/>
  <c r="D85" i="7"/>
  <c r="D86" i="7"/>
  <c r="D87" i="7"/>
  <c r="D88" i="7"/>
  <c r="D89" i="7"/>
  <c r="D90" i="7"/>
  <c r="D91" i="7"/>
  <c r="D92" i="7"/>
  <c r="D93" i="7"/>
  <c r="D94" i="7"/>
  <c r="D95" i="7"/>
  <c r="D96" i="7"/>
  <c r="D97" i="7"/>
  <c r="D98" i="7"/>
  <c r="D99" i="7"/>
  <c r="D100" i="7"/>
  <c r="D101" i="7"/>
  <c r="D102" i="7"/>
  <c r="D103" i="7"/>
  <c r="D104" i="7"/>
  <c r="D105" i="7"/>
  <c r="D106" i="7"/>
  <c r="D107" i="7"/>
  <c r="D108" i="7"/>
  <c r="D109" i="7"/>
  <c r="D110" i="7"/>
  <c r="D111" i="7"/>
  <c r="D112" i="7"/>
  <c r="D113" i="7"/>
  <c r="D114" i="7"/>
  <c r="D115" i="7"/>
  <c r="D116" i="7"/>
  <c r="D117" i="7"/>
  <c r="D118" i="7"/>
  <c r="D119" i="7"/>
  <c r="D120" i="7"/>
  <c r="D121" i="7"/>
  <c r="D122" i="7"/>
  <c r="D123" i="7"/>
  <c r="D124" i="7"/>
  <c r="D125" i="7"/>
  <c r="D126" i="7"/>
  <c r="D127" i="7"/>
  <c r="D128" i="7"/>
  <c r="D129" i="7"/>
  <c r="D130" i="7"/>
  <c r="D131" i="7"/>
  <c r="D132" i="7"/>
  <c r="D133" i="7"/>
  <c r="D134" i="7"/>
  <c r="D135" i="7"/>
  <c r="D136" i="7"/>
  <c r="D137" i="7"/>
  <c r="D138" i="7"/>
  <c r="D139" i="7"/>
  <c r="D140" i="7"/>
  <c r="D141" i="7"/>
  <c r="D142" i="7"/>
  <c r="D143" i="7"/>
  <c r="D144" i="7"/>
  <c r="D145" i="7"/>
  <c r="D146" i="7"/>
  <c r="D147" i="7"/>
  <c r="D148" i="7"/>
  <c r="D149" i="7"/>
  <c r="D150" i="7"/>
  <c r="D151" i="7"/>
  <c r="D152" i="7"/>
  <c r="D153" i="7"/>
  <c r="D154" i="7"/>
  <c r="D155" i="7"/>
  <c r="D156" i="7"/>
  <c r="D157" i="7"/>
  <c r="D158" i="7"/>
  <c r="D159" i="7"/>
  <c r="D160" i="7"/>
  <c r="D161" i="7"/>
  <c r="D162" i="7"/>
  <c r="D163" i="7"/>
  <c r="D164" i="7"/>
  <c r="D165" i="7"/>
  <c r="D166" i="7"/>
  <c r="D167" i="7"/>
  <c r="D168" i="7"/>
  <c r="D169" i="7"/>
  <c r="D170" i="7"/>
  <c r="D171" i="7"/>
  <c r="D172" i="7"/>
  <c r="D173" i="7"/>
  <c r="D174" i="7"/>
  <c r="D175" i="7"/>
  <c r="D176" i="7"/>
  <c r="D177" i="7"/>
  <c r="D178" i="7"/>
  <c r="D179" i="7"/>
  <c r="D180" i="7"/>
  <c r="D181" i="7"/>
  <c r="D182" i="7"/>
  <c r="D183" i="7"/>
  <c r="D184" i="7"/>
  <c r="D185" i="7"/>
  <c r="D186" i="7"/>
  <c r="D187" i="7"/>
  <c r="D188" i="7"/>
  <c r="D189" i="7"/>
  <c r="D190" i="7"/>
  <c r="D191" i="7"/>
  <c r="D192" i="7"/>
  <c r="D193" i="7"/>
  <c r="D194" i="7"/>
  <c r="D195" i="7"/>
  <c r="D196" i="7"/>
  <c r="D197" i="7"/>
  <c r="D198" i="7"/>
  <c r="D199" i="7"/>
  <c r="D200" i="7"/>
  <c r="D201" i="7"/>
  <c r="D202" i="7"/>
  <c r="D203" i="7"/>
  <c r="D204" i="7"/>
  <c r="D205" i="7"/>
  <c r="D206" i="7"/>
  <c r="D207" i="7"/>
  <c r="D208" i="7"/>
  <c r="D209" i="7"/>
  <c r="D210" i="7"/>
  <c r="D211" i="7"/>
  <c r="D212" i="7"/>
  <c r="D213" i="7"/>
  <c r="D214" i="7"/>
  <c r="D215" i="7"/>
  <c r="D216" i="7"/>
  <c r="D217" i="7"/>
  <c r="D218" i="7"/>
  <c r="D219" i="7"/>
  <c r="D220" i="7"/>
  <c r="D221" i="7"/>
  <c r="D222" i="7"/>
  <c r="D223" i="7"/>
  <c r="D224" i="7"/>
  <c r="D225" i="7"/>
  <c r="D226" i="7"/>
  <c r="D227" i="7"/>
  <c r="D228" i="7"/>
  <c r="D229" i="7"/>
  <c r="D230" i="7"/>
  <c r="D231" i="7"/>
  <c r="D232" i="7"/>
  <c r="D233" i="7"/>
  <c r="D234" i="7"/>
  <c r="D235" i="7"/>
  <c r="D236" i="7"/>
  <c r="D237" i="7"/>
  <c r="D238" i="7"/>
  <c r="D239" i="7"/>
  <c r="D240" i="7"/>
  <c r="D241" i="7"/>
  <c r="D242" i="7"/>
  <c r="D243" i="7"/>
  <c r="D244" i="7"/>
  <c r="D245" i="7"/>
  <c r="D246" i="7"/>
  <c r="D247" i="7"/>
  <c r="D248" i="7"/>
  <c r="D249" i="7"/>
  <c r="D250" i="7"/>
  <c r="D251" i="7"/>
  <c r="D252" i="7"/>
  <c r="D253" i="7"/>
  <c r="D254" i="7"/>
  <c r="D255" i="7"/>
  <c r="D256" i="7"/>
  <c r="D257" i="7"/>
  <c r="D258" i="7"/>
  <c r="D259" i="7"/>
  <c r="D260" i="7"/>
  <c r="D261" i="7"/>
  <c r="D262" i="7"/>
  <c r="D263" i="7"/>
  <c r="D264" i="7"/>
  <c r="D265" i="7"/>
  <c r="D266" i="7"/>
  <c r="D267" i="7"/>
  <c r="D268" i="7"/>
  <c r="D269" i="7"/>
  <c r="D270" i="7"/>
  <c r="D271" i="7"/>
  <c r="D272" i="7"/>
  <c r="D273" i="7"/>
  <c r="D274" i="7"/>
  <c r="D275" i="7"/>
  <c r="D276" i="7"/>
  <c r="D277" i="7"/>
  <c r="D278" i="7"/>
  <c r="D279" i="7"/>
  <c r="D280" i="7"/>
  <c r="D281" i="7"/>
  <c r="D282" i="7"/>
  <c r="D283" i="7"/>
  <c r="D284" i="7"/>
  <c r="D285" i="7"/>
  <c r="D286" i="7"/>
  <c r="D287" i="7"/>
  <c r="D288" i="7"/>
  <c r="D289" i="7"/>
  <c r="D290" i="7"/>
  <c r="D291" i="7"/>
  <c r="D292" i="7"/>
  <c r="D293" i="7"/>
  <c r="D294" i="7"/>
  <c r="D295" i="7"/>
  <c r="D296" i="7"/>
  <c r="D297" i="7"/>
  <c r="D298" i="7"/>
  <c r="D299" i="7"/>
  <c r="D300" i="7"/>
  <c r="D301" i="7"/>
  <c r="D302" i="7"/>
  <c r="D303" i="7"/>
  <c r="D304" i="7"/>
  <c r="D305" i="7"/>
  <c r="D306" i="7"/>
  <c r="D307" i="7"/>
  <c r="D308" i="7"/>
  <c r="D309" i="7"/>
  <c r="D310" i="7"/>
  <c r="D311" i="7"/>
  <c r="D312" i="7"/>
  <c r="D313" i="7"/>
  <c r="D314" i="7"/>
  <c r="D315" i="7"/>
  <c r="D316" i="7"/>
  <c r="D317" i="7"/>
  <c r="D318" i="7"/>
  <c r="D319" i="7"/>
  <c r="D320" i="7"/>
  <c r="D321" i="7"/>
  <c r="D322" i="7"/>
  <c r="D323" i="7"/>
  <c r="D324" i="7"/>
  <c r="D325" i="7"/>
  <c r="D326" i="7"/>
  <c r="D327" i="7"/>
  <c r="D328" i="7"/>
  <c r="D329" i="7"/>
  <c r="D330" i="7"/>
  <c r="D331" i="7"/>
  <c r="D332" i="7"/>
  <c r="D333" i="7"/>
  <c r="D334" i="7"/>
  <c r="D335" i="7"/>
  <c r="D336" i="7"/>
  <c r="D337" i="7"/>
  <c r="D338" i="7"/>
  <c r="D339" i="7"/>
  <c r="D340" i="7"/>
  <c r="D341" i="7"/>
  <c r="D342" i="7"/>
  <c r="D343" i="7"/>
  <c r="D344" i="7"/>
  <c r="D345" i="7"/>
  <c r="D346" i="7"/>
  <c r="D347" i="7"/>
  <c r="D348" i="7"/>
  <c r="D349" i="7"/>
  <c r="D350" i="7"/>
  <c r="D351" i="7"/>
  <c r="D352" i="7"/>
  <c r="D353" i="7"/>
  <c r="D354" i="7"/>
  <c r="D355" i="7"/>
  <c r="D356" i="7"/>
  <c r="D357" i="7"/>
  <c r="D358" i="7"/>
  <c r="D359" i="7"/>
  <c r="D360" i="7"/>
  <c r="D361" i="7"/>
  <c r="D362" i="7"/>
  <c r="D363" i="7"/>
  <c r="D364" i="7"/>
  <c r="D365" i="7"/>
  <c r="D366" i="7"/>
  <c r="D367" i="7"/>
  <c r="D368" i="7"/>
  <c r="D369" i="7"/>
  <c r="D370" i="7"/>
  <c r="D371" i="7"/>
  <c r="D372" i="7"/>
  <c r="D373" i="7"/>
  <c r="D374" i="7"/>
  <c r="D375" i="7"/>
  <c r="D376" i="7"/>
  <c r="D377" i="7"/>
  <c r="D378" i="7"/>
  <c r="D379" i="7"/>
  <c r="D380" i="7"/>
  <c r="D381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451" i="7"/>
  <c r="D452" i="7"/>
  <c r="D453" i="7"/>
  <c r="D454" i="7"/>
  <c r="D455" i="7"/>
  <c r="D456" i="7"/>
  <c r="D457" i="7"/>
  <c r="D458" i="7"/>
  <c r="D459" i="7"/>
  <c r="D460" i="7"/>
  <c r="D461" i="7"/>
  <c r="D462" i="7"/>
  <c r="D463" i="7"/>
  <c r="D464" i="7"/>
  <c r="D465" i="7"/>
  <c r="D466" i="7"/>
  <c r="D467" i="7"/>
  <c r="D468" i="7"/>
  <c r="D469" i="7"/>
  <c r="D470" i="7"/>
  <c r="D471" i="7"/>
  <c r="D472" i="7"/>
  <c r="D473" i="7"/>
  <c r="D474" i="7"/>
  <c r="D475" i="7"/>
  <c r="D476" i="7"/>
  <c r="D477" i="7"/>
  <c r="D478" i="7"/>
  <c r="D479" i="7"/>
  <c r="D480" i="7"/>
  <c r="D481" i="7"/>
  <c r="D482" i="7"/>
  <c r="D483" i="7"/>
  <c r="D484" i="7"/>
  <c r="D485" i="7"/>
  <c r="D486" i="7"/>
  <c r="D487" i="7"/>
  <c r="D488" i="7"/>
  <c r="D489" i="7"/>
  <c r="D490" i="7"/>
  <c r="D491" i="7"/>
  <c r="D492" i="7"/>
  <c r="D493" i="7"/>
  <c r="D494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512" i="7"/>
  <c r="D513" i="7"/>
  <c r="D514" i="7"/>
  <c r="D515" i="7"/>
  <c r="D516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908" i="7"/>
  <c r="D909" i="7"/>
  <c r="D910" i="7"/>
  <c r="D911" i="7"/>
  <c r="D912" i="7"/>
  <c r="D913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926" i="7"/>
  <c r="D927" i="7"/>
  <c r="D928" i="7"/>
  <c r="D929" i="7"/>
  <c r="D930" i="7"/>
  <c r="D931" i="7"/>
  <c r="D932" i="7"/>
  <c r="D933" i="7"/>
  <c r="D934" i="7"/>
  <c r="D935" i="7"/>
  <c r="D936" i="7"/>
  <c r="D937" i="7"/>
  <c r="D938" i="7"/>
  <c r="D939" i="7"/>
  <c r="D940" i="7"/>
  <c r="D941" i="7"/>
  <c r="D942" i="7"/>
  <c r="D943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018" i="7"/>
  <c r="D1019" i="7"/>
  <c r="D1020" i="7"/>
  <c r="D1021" i="7"/>
  <c r="D1022" i="7"/>
  <c r="D1023" i="7"/>
  <c r="D1024" i="7"/>
  <c r="D1025" i="7"/>
  <c r="D1026" i="7"/>
  <c r="D1027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1042" i="7"/>
  <c r="D1043" i="7"/>
  <c r="D1044" i="7"/>
  <c r="D1045" i="7"/>
  <c r="D1046" i="7"/>
  <c r="D1047" i="7"/>
  <c r="D1048" i="7"/>
  <c r="D1049" i="7"/>
  <c r="D1050" i="7"/>
  <c r="D1051" i="7"/>
  <c r="D1052" i="7"/>
  <c r="D1053" i="7"/>
  <c r="D1054" i="7"/>
  <c r="D1055" i="7"/>
  <c r="D1056" i="7"/>
  <c r="D1057" i="7"/>
  <c r="D1058" i="7"/>
  <c r="D1059" i="7"/>
  <c r="D1060" i="7"/>
  <c r="D1061" i="7"/>
  <c r="D1062" i="7"/>
  <c r="D1063" i="7"/>
  <c r="D1064" i="7"/>
  <c r="D1065" i="7"/>
  <c r="D1066" i="7"/>
  <c r="D1067" i="7"/>
  <c r="D1068" i="7"/>
  <c r="D1069" i="7"/>
  <c r="D1070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090" i="7"/>
  <c r="D1091" i="7"/>
  <c r="D1092" i="7"/>
  <c r="D1093" i="7"/>
  <c r="D1094" i="7"/>
  <c r="D1095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1163" i="7"/>
  <c r="D1164" i="7"/>
  <c r="D1165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300" i="7"/>
  <c r="D1301" i="7"/>
  <c r="D1302" i="7"/>
  <c r="D1303" i="7"/>
  <c r="D1304" i="7"/>
  <c r="D1305" i="7"/>
  <c r="D1306" i="7"/>
  <c r="D1307" i="7"/>
  <c r="D1308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1360" i="7"/>
  <c r="D1361" i="7"/>
  <c r="D1362" i="7"/>
  <c r="D1363" i="7"/>
  <c r="D1364" i="7"/>
  <c r="D1365" i="7"/>
  <c r="D1366" i="7"/>
  <c r="D1367" i="7"/>
  <c r="D1368" i="7"/>
  <c r="D1369" i="7"/>
  <c r="D1370" i="7"/>
  <c r="D1371" i="7"/>
  <c r="D1372" i="7"/>
  <c r="D1373" i="7"/>
  <c r="D1374" i="7"/>
  <c r="D1375" i="7"/>
  <c r="D1376" i="7"/>
  <c r="D1377" i="7"/>
  <c r="D1378" i="7"/>
  <c r="D1379" i="7"/>
  <c r="D1380" i="7"/>
  <c r="D1381" i="7"/>
  <c r="D1382" i="7"/>
  <c r="D1383" i="7"/>
  <c r="D1384" i="7"/>
  <c r="D1385" i="7"/>
  <c r="D1386" i="7"/>
  <c r="D1387" i="7"/>
  <c r="D1388" i="7"/>
  <c r="D1389" i="7"/>
  <c r="D1390" i="7"/>
  <c r="D1391" i="7"/>
  <c r="D1392" i="7"/>
  <c r="D1393" i="7"/>
  <c r="D1394" i="7"/>
  <c r="D1395" i="7"/>
  <c r="D1396" i="7"/>
  <c r="D1397" i="7"/>
  <c r="D1398" i="7"/>
  <c r="D1399" i="7"/>
  <c r="D1400" i="7"/>
  <c r="D1401" i="7"/>
  <c r="D1402" i="7"/>
  <c r="D1403" i="7"/>
  <c r="D1404" i="7"/>
  <c r="D1405" i="7"/>
  <c r="D1406" i="7"/>
  <c r="D1407" i="7"/>
  <c r="D1408" i="7"/>
  <c r="D1409" i="7"/>
  <c r="D1410" i="7"/>
  <c r="D1411" i="7"/>
  <c r="D1412" i="7"/>
  <c r="D1413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2" i="7"/>
  <c r="D1483" i="7"/>
  <c r="D1484" i="7"/>
  <c r="D1485" i="7"/>
  <c r="D1486" i="7"/>
  <c r="D1487" i="7"/>
  <c r="D1488" i="7"/>
  <c r="D1489" i="7"/>
  <c r="D1490" i="7"/>
  <c r="D1491" i="7"/>
  <c r="D1492" i="7"/>
  <c r="D1493" i="7"/>
  <c r="D1494" i="7"/>
  <c r="D1495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564" i="7"/>
  <c r="D1565" i="7"/>
  <c r="D1566" i="7"/>
  <c r="D1567" i="7"/>
  <c r="D1568" i="7"/>
  <c r="D1569" i="7"/>
  <c r="D1570" i="7"/>
  <c r="D1571" i="7"/>
  <c r="D1572" i="7"/>
  <c r="D1573" i="7"/>
  <c r="D1574" i="7"/>
  <c r="D1575" i="7"/>
  <c r="D1576" i="7"/>
  <c r="D1577" i="7"/>
  <c r="D1578" i="7"/>
  <c r="D1579" i="7"/>
  <c r="D1580" i="7"/>
  <c r="D1581" i="7"/>
  <c r="D1582" i="7"/>
  <c r="D1583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1620" i="7"/>
  <c r="D1621" i="7"/>
  <c r="D1622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1671" i="7"/>
  <c r="D1672" i="7"/>
  <c r="D1673" i="7"/>
  <c r="D1674" i="7"/>
  <c r="D1675" i="7"/>
  <c r="D1676" i="7"/>
  <c r="D1677" i="7"/>
  <c r="D1678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1711" i="7"/>
  <c r="D1712" i="7"/>
  <c r="D1713" i="7"/>
  <c r="D1714" i="7"/>
  <c r="D1715" i="7"/>
  <c r="D1716" i="7"/>
  <c r="D1717" i="7"/>
  <c r="D1718" i="7"/>
  <c r="D1719" i="7"/>
  <c r="D1720" i="7"/>
  <c r="D1721" i="7"/>
  <c r="D1722" i="7"/>
  <c r="D1723" i="7"/>
  <c r="D1724" i="7"/>
  <c r="D1725" i="7"/>
  <c r="D1726" i="7"/>
  <c r="D1727" i="7"/>
  <c r="D1728" i="7"/>
  <c r="D1729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1747" i="7"/>
  <c r="D1748" i="7"/>
  <c r="D1749" i="7"/>
  <c r="D1750" i="7"/>
  <c r="D1751" i="7"/>
  <c r="D1752" i="7"/>
  <c r="D1753" i="7"/>
  <c r="D1754" i="7"/>
  <c r="D1755" i="7"/>
  <c r="D1756" i="7"/>
  <c r="D1757" i="7"/>
  <c r="D1758" i="7"/>
  <c r="D1759" i="7"/>
  <c r="D1760" i="7"/>
  <c r="D1761" i="7"/>
  <c r="D1762" i="7"/>
  <c r="D1763" i="7"/>
  <c r="D1764" i="7"/>
  <c r="D1765" i="7"/>
  <c r="D1766" i="7"/>
  <c r="D1767" i="7"/>
  <c r="D1768" i="7"/>
  <c r="D1769" i="7"/>
  <c r="D1770" i="7"/>
  <c r="D1771" i="7"/>
  <c r="D1772" i="7"/>
  <c r="D1773" i="7"/>
  <c r="D1774" i="7"/>
  <c r="D1775" i="7"/>
  <c r="D1776" i="7"/>
  <c r="D1777" i="7"/>
  <c r="D1778" i="7"/>
  <c r="D1779" i="7"/>
  <c r="D1780" i="7"/>
  <c r="D1781" i="7"/>
  <c r="D1782" i="7"/>
  <c r="D1783" i="7"/>
  <c r="D1784" i="7"/>
  <c r="D1785" i="7"/>
  <c r="D1786" i="7"/>
  <c r="D1787" i="7"/>
  <c r="D1788" i="7"/>
  <c r="D1789" i="7"/>
  <c r="D1790" i="7"/>
  <c r="D1791" i="7"/>
  <c r="D179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1836" i="7"/>
  <c r="D1837" i="7"/>
  <c r="D1838" i="7"/>
  <c r="D1839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1934" i="7"/>
  <c r="D1935" i="7"/>
  <c r="D1936" i="7"/>
  <c r="D1937" i="7"/>
  <c r="D1938" i="7"/>
  <c r="D1939" i="7"/>
  <c r="D1940" i="7"/>
  <c r="D1941" i="7"/>
  <c r="D1942" i="7"/>
  <c r="D1943" i="7"/>
  <c r="D1944" i="7"/>
  <c r="D1945" i="7"/>
  <c r="D1946" i="7"/>
  <c r="D1947" i="7"/>
  <c r="D1948" i="7"/>
  <c r="D1949" i="7"/>
  <c r="D1950" i="7"/>
  <c r="D1951" i="7"/>
  <c r="D1952" i="7"/>
  <c r="D1953" i="7"/>
  <c r="D1954" i="7"/>
  <c r="D1955" i="7"/>
  <c r="D1956" i="7"/>
  <c r="D1957" i="7"/>
  <c r="D1958" i="7"/>
  <c r="D1959" i="7"/>
  <c r="D1960" i="7"/>
  <c r="D1961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5" i="7"/>
  <c r="D201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2040" i="7"/>
  <c r="D2041" i="7"/>
  <c r="D2042" i="7"/>
  <c r="D2043" i="7"/>
  <c r="D2044" i="7"/>
  <c r="D2045" i="7"/>
  <c r="D2046" i="7"/>
  <c r="D2047" i="7"/>
  <c r="D2048" i="7"/>
  <c r="D2049" i="7"/>
  <c r="D2050" i="7"/>
  <c r="D2051" i="7"/>
  <c r="D2052" i="7"/>
  <c r="D2053" i="7"/>
  <c r="D2054" i="7"/>
  <c r="D2055" i="7"/>
  <c r="D2056" i="7"/>
  <c r="D2057" i="7"/>
  <c r="D2058" i="7"/>
  <c r="D2059" i="7"/>
  <c r="D2060" i="7"/>
  <c r="D2061" i="7"/>
  <c r="D2062" i="7"/>
  <c r="D2063" i="7"/>
  <c r="D2064" i="7"/>
  <c r="D2065" i="7"/>
  <c r="D2066" i="7"/>
  <c r="D2067" i="7"/>
  <c r="D2068" i="7"/>
  <c r="D2069" i="7"/>
  <c r="D2070" i="7"/>
  <c r="D2071" i="7"/>
  <c r="D2072" i="7"/>
  <c r="D2073" i="7"/>
  <c r="D2074" i="7"/>
  <c r="D2075" i="7"/>
  <c r="D2076" i="7"/>
  <c r="D2077" i="7"/>
  <c r="D2078" i="7"/>
  <c r="D2079" i="7"/>
  <c r="D2080" i="7"/>
  <c r="D2081" i="7"/>
  <c r="D2082" i="7"/>
  <c r="D2083" i="7"/>
  <c r="D2084" i="7"/>
  <c r="D2085" i="7"/>
  <c r="D2086" i="7"/>
  <c r="D2087" i="7"/>
  <c r="D2088" i="7"/>
  <c r="D2089" i="7"/>
  <c r="D2090" i="7"/>
  <c r="D2091" i="7"/>
  <c r="D2092" i="7"/>
  <c r="D2093" i="7"/>
  <c r="D2094" i="7"/>
  <c r="D2095" i="7"/>
  <c r="D2096" i="7"/>
  <c r="D2097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2110" i="7"/>
  <c r="D2111" i="7"/>
  <c r="D2112" i="7"/>
  <c r="D2113" i="7"/>
  <c r="D2114" i="7"/>
  <c r="D2115" i="7"/>
  <c r="D2116" i="7"/>
  <c r="D2117" i="7"/>
  <c r="D2118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146" i="7"/>
  <c r="D2147" i="7"/>
  <c r="D2148" i="7"/>
  <c r="D2149" i="7"/>
  <c r="D2150" i="7"/>
  <c r="D2151" i="7"/>
  <c r="D2152" i="7"/>
  <c r="D2153" i="7"/>
  <c r="D2154" i="7"/>
  <c r="D2155" i="7"/>
  <c r="D2156" i="7"/>
  <c r="D2157" i="7"/>
  <c r="D2158" i="7"/>
  <c r="D2159" i="7"/>
  <c r="D2160" i="7"/>
  <c r="D2161" i="7"/>
  <c r="D2162" i="7"/>
  <c r="D2163" i="7"/>
  <c r="D2164" i="7"/>
  <c r="D2165" i="7"/>
  <c r="D2166" i="7"/>
  <c r="D2167" i="7"/>
  <c r="D2168" i="7"/>
  <c r="D2169" i="7"/>
  <c r="D2170" i="7"/>
  <c r="D2171" i="7"/>
  <c r="D2172" i="7"/>
  <c r="D2173" i="7"/>
  <c r="D2174" i="7"/>
  <c r="D2175" i="7"/>
  <c r="D2176" i="7"/>
  <c r="D2177" i="7"/>
  <c r="D2178" i="7"/>
  <c r="D2179" i="7"/>
  <c r="D2180" i="7"/>
  <c r="D2181" i="7"/>
  <c r="D2182" i="7"/>
  <c r="D2183" i="7"/>
  <c r="D2184" i="7"/>
  <c r="D2185" i="7"/>
  <c r="D2186" i="7"/>
  <c r="D2187" i="7"/>
  <c r="D2188" i="7"/>
  <c r="D2189" i="7"/>
  <c r="D2190" i="7"/>
  <c r="D2191" i="7"/>
  <c r="D2192" i="7"/>
  <c r="D2193" i="7"/>
  <c r="D2194" i="7"/>
  <c r="D2195" i="7"/>
  <c r="D2196" i="7"/>
  <c r="D2197" i="7"/>
  <c r="D2198" i="7"/>
  <c r="D2199" i="7"/>
  <c r="D2200" i="7"/>
  <c r="D2201" i="7"/>
  <c r="D2202" i="7"/>
  <c r="D2203" i="7"/>
  <c r="D2204" i="7"/>
  <c r="D2205" i="7"/>
  <c r="D2206" i="7"/>
  <c r="D2207" i="7"/>
  <c r="D2208" i="7"/>
  <c r="D2209" i="7"/>
  <c r="D2210" i="7"/>
  <c r="D2211" i="7"/>
  <c r="D2212" i="7"/>
  <c r="D2213" i="7"/>
  <c r="D2214" i="7"/>
  <c r="D2215" i="7"/>
  <c r="D2216" i="7"/>
  <c r="D2217" i="7"/>
  <c r="D2218" i="7"/>
  <c r="D221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2248" i="7"/>
  <c r="D2249" i="7"/>
  <c r="D2250" i="7"/>
  <c r="D2251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D2265" i="7"/>
  <c r="D2266" i="7"/>
  <c r="D2267" i="7"/>
  <c r="D2268" i="7"/>
  <c r="D2269" i="7"/>
  <c r="D2270" i="7"/>
  <c r="D2271" i="7"/>
  <c r="D2272" i="7"/>
  <c r="D2273" i="7"/>
  <c r="D2274" i="7"/>
  <c r="D2275" i="7"/>
  <c r="D2276" i="7"/>
  <c r="D2277" i="7"/>
  <c r="D2278" i="7"/>
  <c r="D2279" i="7"/>
  <c r="D2280" i="7"/>
  <c r="D2281" i="7"/>
  <c r="D2282" i="7"/>
  <c r="D2283" i="7"/>
  <c r="D2284" i="7"/>
  <c r="D2285" i="7"/>
  <c r="D2286" i="7"/>
  <c r="D2287" i="7"/>
  <c r="D2288" i="7"/>
  <c r="D2289" i="7"/>
  <c r="D2290" i="7"/>
  <c r="D2291" i="7"/>
  <c r="D2292" i="7"/>
  <c r="D2293" i="7"/>
  <c r="D2294" i="7"/>
  <c r="D2295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2315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D2338" i="7"/>
  <c r="D2339" i="7"/>
  <c r="D2340" i="7"/>
  <c r="D2341" i="7"/>
  <c r="D2342" i="7"/>
  <c r="D2343" i="7"/>
  <c r="D2344" i="7"/>
  <c r="D2345" i="7"/>
  <c r="D2346" i="7"/>
  <c r="D2347" i="7"/>
  <c r="D2348" i="7"/>
  <c r="D2349" i="7"/>
  <c r="D2350" i="7"/>
  <c r="D2351" i="7"/>
  <c r="D2352" i="7"/>
  <c r="D2353" i="7"/>
  <c r="D2354" i="7"/>
  <c r="D2355" i="7"/>
  <c r="D2356" i="7"/>
  <c r="D2357" i="7"/>
  <c r="D2358" i="7"/>
  <c r="D2359" i="7"/>
  <c r="D2360" i="7"/>
  <c r="D2361" i="7"/>
  <c r="D2362" i="7"/>
  <c r="D2363" i="7"/>
  <c r="D2364" i="7"/>
  <c r="D2365" i="7"/>
  <c r="D2366" i="7"/>
  <c r="D2367" i="7"/>
  <c r="D2368" i="7"/>
  <c r="D2369" i="7"/>
  <c r="D2370" i="7"/>
  <c r="D2371" i="7"/>
  <c r="D2372" i="7"/>
  <c r="D2373" i="7"/>
  <c r="D2374" i="7"/>
  <c r="D2375" i="7"/>
  <c r="D2376" i="7"/>
  <c r="D2377" i="7"/>
  <c r="D2378" i="7"/>
  <c r="D2379" i="7"/>
  <c r="D2380" i="7"/>
  <c r="D2381" i="7"/>
  <c r="D2382" i="7"/>
  <c r="D2383" i="7"/>
  <c r="D2384" i="7"/>
  <c r="D2385" i="7"/>
  <c r="D2386" i="7"/>
  <c r="D2387" i="7"/>
  <c r="D2388" i="7"/>
  <c r="D2389" i="7"/>
  <c r="D2390" i="7"/>
  <c r="D2391" i="7"/>
  <c r="D2392" i="7"/>
  <c r="D2393" i="7"/>
  <c r="D2394" i="7"/>
  <c r="D2395" i="7"/>
  <c r="D2396" i="7"/>
  <c r="D2397" i="7"/>
  <c r="D2398" i="7"/>
  <c r="D2399" i="7"/>
  <c r="D2400" i="7"/>
  <c r="D2401" i="7"/>
  <c r="D2402" i="7"/>
  <c r="D2403" i="7"/>
  <c r="D2404" i="7"/>
  <c r="D2405" i="7"/>
  <c r="D2406" i="7"/>
  <c r="D2407" i="7"/>
  <c r="D2408" i="7"/>
  <c r="D2409" i="7"/>
  <c r="D2410" i="7"/>
  <c r="D2411" i="7"/>
  <c r="D2412" i="7"/>
  <c r="D2413" i="7"/>
  <c r="D2414" i="7"/>
  <c r="D2415" i="7"/>
  <c r="D2416" i="7"/>
  <c r="D2417" i="7"/>
  <c r="D2418" i="7"/>
  <c r="D2419" i="7"/>
  <c r="D2420" i="7"/>
  <c r="D2421" i="7"/>
  <c r="D2422" i="7"/>
  <c r="D2423" i="7"/>
  <c r="D2424" i="7"/>
  <c r="D2425" i="7"/>
  <c r="D2426" i="7"/>
  <c r="D2427" i="7"/>
  <c r="D2428" i="7"/>
  <c r="D2429" i="7"/>
  <c r="D2430" i="7"/>
  <c r="D2431" i="7"/>
  <c r="D2432" i="7"/>
  <c r="D2433" i="7"/>
  <c r="D2434" i="7"/>
  <c r="D2435" i="7"/>
  <c r="D2436" i="7"/>
  <c r="D2437" i="7"/>
  <c r="D2438" i="7"/>
  <c r="D2439" i="7"/>
  <c r="D2440" i="7"/>
  <c r="D2441" i="7"/>
  <c r="D2442" i="7"/>
  <c r="D2443" i="7"/>
  <c r="D2444" i="7"/>
  <c r="D2445" i="7"/>
  <c r="D2446" i="7"/>
  <c r="D2447" i="7"/>
  <c r="D2448" i="7"/>
  <c r="D2449" i="7"/>
  <c r="D2450" i="7"/>
  <c r="D2451" i="7"/>
  <c r="D2452" i="7"/>
  <c r="D2453" i="7"/>
  <c r="D2454" i="7"/>
  <c r="D2455" i="7"/>
  <c r="D2456" i="7"/>
  <c r="D2457" i="7"/>
  <c r="D2458" i="7"/>
  <c r="D2459" i="7"/>
  <c r="D2460" i="7"/>
  <c r="D2461" i="7"/>
  <c r="D2462" i="7"/>
  <c r="D2463" i="7"/>
  <c r="D2464" i="7"/>
  <c r="D2465" i="7"/>
  <c r="D2466" i="7"/>
  <c r="D2467" i="7"/>
  <c r="D2468" i="7"/>
  <c r="D2469" i="7"/>
  <c r="D2470" i="7"/>
  <c r="D2471" i="7"/>
  <c r="D2472" i="7"/>
  <c r="D2473" i="7"/>
  <c r="D2474" i="7"/>
  <c r="D2475" i="7"/>
  <c r="D2476" i="7"/>
  <c r="D2477" i="7"/>
  <c r="D2478" i="7"/>
  <c r="D2479" i="7"/>
  <c r="D2480" i="7"/>
  <c r="D2481" i="7"/>
  <c r="D2482" i="7"/>
  <c r="D2483" i="7"/>
  <c r="D2484" i="7"/>
  <c r="D2485" i="7"/>
  <c r="D2486" i="7"/>
  <c r="D2487" i="7"/>
  <c r="D2488" i="7"/>
  <c r="D2489" i="7"/>
  <c r="D2490" i="7"/>
  <c r="D2491" i="7"/>
  <c r="D2492" i="7"/>
  <c r="D2493" i="7"/>
  <c r="D2494" i="7"/>
  <c r="D2495" i="7"/>
  <c r="D2496" i="7"/>
  <c r="D2497" i="7"/>
  <c r="D2498" i="7"/>
  <c r="D2499" i="7"/>
  <c r="D2500" i="7"/>
  <c r="D2501" i="7"/>
  <c r="D2502" i="7"/>
  <c r="D2503" i="7"/>
  <c r="D2504" i="7"/>
  <c r="D2505" i="7"/>
  <c r="D2506" i="7"/>
  <c r="D2507" i="7"/>
  <c r="D2508" i="7"/>
  <c r="D2509" i="7"/>
  <c r="D2510" i="7"/>
  <c r="D2511" i="7"/>
  <c r="D2512" i="7"/>
  <c r="D2513" i="7"/>
  <c r="D2514" i="7"/>
  <c r="D2515" i="7"/>
  <c r="D2516" i="7"/>
  <c r="D2517" i="7"/>
  <c r="D2518" i="7"/>
  <c r="D2519" i="7"/>
  <c r="D2520" i="7"/>
  <c r="D2521" i="7"/>
  <c r="D2522" i="7"/>
  <c r="D2523" i="7"/>
  <c r="D2524" i="7"/>
  <c r="D2525" i="7"/>
  <c r="D2526" i="7"/>
  <c r="D2527" i="7"/>
  <c r="D2528" i="7"/>
  <c r="D2529" i="7"/>
  <c r="D2530" i="7"/>
  <c r="D2531" i="7"/>
  <c r="D2532" i="7"/>
  <c r="D2533" i="7"/>
  <c r="D2534" i="7"/>
  <c r="D2535" i="7"/>
  <c r="D2536" i="7"/>
  <c r="D2537" i="7"/>
  <c r="D2538" i="7"/>
  <c r="D2539" i="7"/>
  <c r="D2540" i="7"/>
  <c r="D2541" i="7"/>
  <c r="D2542" i="7"/>
  <c r="D2543" i="7"/>
  <c r="D2544" i="7"/>
  <c r="D2545" i="7"/>
  <c r="D2546" i="7"/>
  <c r="D2547" i="7"/>
  <c r="D2548" i="7"/>
  <c r="D2549" i="7"/>
  <c r="D2550" i="7"/>
  <c r="D2551" i="7"/>
  <c r="D2552" i="7"/>
  <c r="D2553" i="7"/>
  <c r="D2554" i="7"/>
  <c r="D2555" i="7"/>
  <c r="D2556" i="7"/>
  <c r="D2557" i="7"/>
  <c r="D2558" i="7"/>
  <c r="D2559" i="7"/>
  <c r="D2560" i="7"/>
  <c r="D2561" i="7"/>
  <c r="D2562" i="7"/>
  <c r="D2563" i="7"/>
  <c r="D2564" i="7"/>
  <c r="D2565" i="7"/>
  <c r="D2566" i="7"/>
  <c r="D2567" i="7"/>
  <c r="D2568" i="7"/>
  <c r="D2569" i="7"/>
  <c r="D2570" i="7"/>
  <c r="D2571" i="7"/>
  <c r="D2572" i="7"/>
  <c r="D2573" i="7"/>
  <c r="D2574" i="7"/>
  <c r="D2575" i="7"/>
  <c r="D2576" i="7"/>
  <c r="D2577" i="7"/>
  <c r="D2578" i="7"/>
  <c r="D2579" i="7"/>
  <c r="D2580" i="7"/>
  <c r="D2581" i="7"/>
  <c r="D2582" i="7"/>
  <c r="D2583" i="7"/>
  <c r="D2584" i="7"/>
  <c r="D2585" i="7"/>
  <c r="D2586" i="7"/>
  <c r="D2587" i="7"/>
  <c r="D2588" i="7"/>
  <c r="D2589" i="7"/>
  <c r="D2590" i="7"/>
  <c r="D2591" i="7"/>
  <c r="D2592" i="7"/>
  <c r="D2593" i="7"/>
  <c r="D2594" i="7"/>
  <c r="D2595" i="7"/>
  <c r="D2596" i="7"/>
  <c r="D2597" i="7"/>
  <c r="D2598" i="7"/>
  <c r="D2599" i="7"/>
  <c r="D2600" i="7"/>
  <c r="D2601" i="7"/>
  <c r="D2602" i="7"/>
  <c r="D2603" i="7"/>
  <c r="D2604" i="7"/>
  <c r="D2605" i="7"/>
  <c r="D2606" i="7"/>
  <c r="D2607" i="7"/>
  <c r="D2608" i="7"/>
  <c r="D2609" i="7"/>
  <c r="D2610" i="7"/>
  <c r="D2611" i="7"/>
  <c r="D2612" i="7"/>
  <c r="D2613" i="7"/>
  <c r="D2614" i="7"/>
  <c r="D2615" i="7"/>
  <c r="D2616" i="7"/>
  <c r="D2617" i="7"/>
  <c r="D2618" i="7"/>
  <c r="D2619" i="7"/>
  <c r="D2620" i="7"/>
  <c r="D2621" i="7"/>
  <c r="D2622" i="7"/>
  <c r="D2623" i="7"/>
  <c r="D2624" i="7"/>
  <c r="D2625" i="7"/>
  <c r="D2626" i="7"/>
  <c r="D2627" i="7"/>
  <c r="D2628" i="7"/>
  <c r="D2629" i="7"/>
  <c r="D2630" i="7"/>
  <c r="D2631" i="7"/>
  <c r="D2632" i="7"/>
  <c r="D2633" i="7"/>
  <c r="D2634" i="7"/>
  <c r="D2635" i="7"/>
  <c r="D2636" i="7"/>
  <c r="D2637" i="7"/>
  <c r="D2638" i="7"/>
  <c r="D2639" i="7"/>
  <c r="D2640" i="7"/>
  <c r="D2641" i="7"/>
  <c r="D2642" i="7"/>
  <c r="D2643" i="7"/>
  <c r="D2644" i="7"/>
  <c r="D2645" i="7"/>
  <c r="D2646" i="7"/>
  <c r="D2647" i="7"/>
  <c r="D2648" i="7"/>
  <c r="D2649" i="7"/>
  <c r="D2650" i="7"/>
  <c r="D2651" i="7"/>
  <c r="D2652" i="7"/>
  <c r="D2653" i="7"/>
  <c r="D2654" i="7"/>
  <c r="D2655" i="7"/>
  <c r="D2656" i="7"/>
  <c r="D2657" i="7"/>
  <c r="D2658" i="7"/>
  <c r="D2659" i="7"/>
  <c r="D2660" i="7"/>
  <c r="D2661" i="7"/>
  <c r="D2662" i="7"/>
  <c r="D2663" i="7"/>
  <c r="D2664" i="7"/>
  <c r="D2665" i="7"/>
  <c r="D2666" i="7"/>
  <c r="D2667" i="7"/>
  <c r="D2668" i="7"/>
  <c r="D2669" i="7"/>
  <c r="D2670" i="7"/>
  <c r="D2671" i="7"/>
  <c r="D2672" i="7"/>
  <c r="D2673" i="7"/>
  <c r="D2674" i="7"/>
  <c r="D2675" i="7"/>
  <c r="D2676" i="7"/>
  <c r="D2677" i="7"/>
  <c r="D2678" i="7"/>
  <c r="D2679" i="7"/>
  <c r="D2680" i="7"/>
  <c r="D2681" i="7"/>
  <c r="D2682" i="7"/>
  <c r="D2683" i="7"/>
  <c r="D2684" i="7"/>
  <c r="D2685" i="7"/>
  <c r="D2686" i="7"/>
  <c r="D2687" i="7"/>
  <c r="D2688" i="7"/>
  <c r="D2689" i="7"/>
  <c r="D2690" i="7"/>
  <c r="D2691" i="7"/>
  <c r="D2692" i="7"/>
  <c r="D2693" i="7"/>
  <c r="D2694" i="7"/>
  <c r="D2695" i="7"/>
  <c r="D2696" i="7"/>
  <c r="D2697" i="7"/>
  <c r="D2698" i="7"/>
  <c r="D2699" i="7"/>
  <c r="D2700" i="7"/>
  <c r="D2701" i="7"/>
  <c r="D2702" i="7"/>
  <c r="D2703" i="7"/>
  <c r="D2704" i="7"/>
  <c r="D2705" i="7"/>
  <c r="D2706" i="7"/>
  <c r="D2707" i="7"/>
  <c r="D2708" i="7"/>
  <c r="D2709" i="7"/>
  <c r="D2710" i="7"/>
  <c r="D2711" i="7"/>
  <c r="D2712" i="7"/>
  <c r="D2713" i="7"/>
  <c r="D2714" i="7"/>
  <c r="D2715" i="7"/>
  <c r="D2716" i="7"/>
  <c r="D2717" i="7"/>
  <c r="D2718" i="7"/>
  <c r="D2719" i="7"/>
  <c r="D2720" i="7"/>
  <c r="D2721" i="7"/>
  <c r="D2722" i="7"/>
  <c r="D2723" i="7"/>
  <c r="D2724" i="7"/>
  <c r="D2725" i="7"/>
  <c r="D2726" i="7"/>
  <c r="D2727" i="7"/>
  <c r="D2728" i="7"/>
  <c r="D2729" i="7"/>
  <c r="D2730" i="7"/>
  <c r="D2731" i="7"/>
  <c r="D2732" i="7"/>
  <c r="D2733" i="7"/>
  <c r="D2734" i="7"/>
  <c r="D2735" i="7"/>
  <c r="D2736" i="7"/>
  <c r="D2737" i="7"/>
  <c r="D2738" i="7"/>
  <c r="D2739" i="7"/>
  <c r="D2740" i="7"/>
  <c r="D2741" i="7"/>
  <c r="D2742" i="7"/>
  <c r="D2743" i="7"/>
  <c r="D2744" i="7"/>
  <c r="D2745" i="7"/>
  <c r="D2746" i="7"/>
  <c r="D2747" i="7"/>
  <c r="D2748" i="7"/>
  <c r="D2749" i="7"/>
  <c r="D2750" i="7"/>
  <c r="D2751" i="7"/>
  <c r="D2752" i="7"/>
  <c r="D2753" i="7"/>
  <c r="D2754" i="7"/>
  <c r="D2755" i="7"/>
  <c r="D2756" i="7"/>
  <c r="D2757" i="7"/>
  <c r="D2758" i="7"/>
  <c r="D2759" i="7"/>
  <c r="D2760" i="7"/>
  <c r="D2761" i="7"/>
  <c r="D2762" i="7"/>
  <c r="D2763" i="7"/>
  <c r="D2764" i="7"/>
  <c r="D2765" i="7"/>
  <c r="D2766" i="7"/>
  <c r="D2767" i="7"/>
  <c r="D2768" i="7"/>
  <c r="D2769" i="7"/>
  <c r="D2770" i="7"/>
  <c r="D2771" i="7"/>
  <c r="D2772" i="7"/>
  <c r="D2773" i="7"/>
  <c r="D2774" i="7"/>
  <c r="D2775" i="7"/>
  <c r="D2776" i="7"/>
  <c r="D2777" i="7"/>
  <c r="D2778" i="7"/>
  <c r="D2779" i="7"/>
  <c r="D2780" i="7"/>
  <c r="D2781" i="7"/>
  <c r="D2782" i="7"/>
  <c r="D2783" i="7"/>
  <c r="D2784" i="7"/>
  <c r="D2785" i="7"/>
  <c r="D2786" i="7"/>
  <c r="D2787" i="7"/>
  <c r="D2788" i="7"/>
  <c r="D2789" i="7"/>
  <c r="D2790" i="7"/>
  <c r="D2791" i="7"/>
  <c r="D2792" i="7"/>
  <c r="D2793" i="7"/>
  <c r="D2794" i="7"/>
  <c r="D2795" i="7"/>
  <c r="D2796" i="7"/>
  <c r="D2797" i="7"/>
  <c r="D2798" i="7"/>
  <c r="D2799" i="7"/>
  <c r="D2800" i="7"/>
  <c r="D2801" i="7"/>
  <c r="D2802" i="7"/>
  <c r="D2803" i="7"/>
  <c r="D2804" i="7"/>
  <c r="D2805" i="7"/>
  <c r="D2806" i="7"/>
  <c r="D2807" i="7"/>
  <c r="D2808" i="7"/>
  <c r="D2809" i="7"/>
  <c r="D2810" i="7"/>
  <c r="D2811" i="7"/>
  <c r="D2812" i="7"/>
  <c r="D2813" i="7"/>
  <c r="D2814" i="7"/>
  <c r="D2815" i="7"/>
  <c r="D2816" i="7"/>
  <c r="D2817" i="7"/>
  <c r="D2818" i="7"/>
  <c r="D2819" i="7"/>
  <c r="D2820" i="7"/>
  <c r="D2821" i="7"/>
  <c r="D2822" i="7"/>
  <c r="D2823" i="7"/>
  <c r="D2824" i="7"/>
  <c r="D2825" i="7"/>
  <c r="D2826" i="7"/>
  <c r="D2827" i="7"/>
  <c r="D2828" i="7"/>
  <c r="D2829" i="7"/>
  <c r="D2830" i="7"/>
  <c r="D2831" i="7"/>
  <c r="D2832" i="7"/>
  <c r="D2833" i="7"/>
  <c r="D2834" i="7"/>
  <c r="D2835" i="7"/>
  <c r="D2836" i="7"/>
  <c r="D2837" i="7"/>
  <c r="D2838" i="7"/>
  <c r="D2839" i="7"/>
  <c r="D2840" i="7"/>
  <c r="D2841" i="7"/>
  <c r="D2842" i="7"/>
  <c r="D2843" i="7"/>
  <c r="D2844" i="7"/>
  <c r="D2845" i="7"/>
  <c r="D2846" i="7"/>
  <c r="D2847" i="7"/>
  <c r="D2848" i="7"/>
  <c r="D2849" i="7"/>
  <c r="D2850" i="7"/>
  <c r="D2851" i="7"/>
  <c r="D2852" i="7"/>
  <c r="D2853" i="7"/>
  <c r="D2854" i="7"/>
  <c r="D2855" i="7"/>
  <c r="D2856" i="7"/>
  <c r="D2857" i="7"/>
  <c r="D2858" i="7"/>
  <c r="D2859" i="7"/>
  <c r="D2860" i="7"/>
  <c r="D2861" i="7"/>
  <c r="D2862" i="7"/>
  <c r="D2863" i="7"/>
  <c r="D2864" i="7"/>
  <c r="D2865" i="7"/>
  <c r="D2866" i="7"/>
  <c r="D2867" i="7"/>
  <c r="D2868" i="7"/>
  <c r="D2869" i="7"/>
  <c r="D2870" i="7"/>
  <c r="D2871" i="7"/>
  <c r="D2872" i="7"/>
  <c r="D2873" i="7"/>
  <c r="D2874" i="7"/>
  <c r="D2875" i="7"/>
  <c r="D2876" i="7"/>
  <c r="D2877" i="7"/>
  <c r="D2878" i="7"/>
  <c r="D2879" i="7"/>
  <c r="D2880" i="7"/>
  <c r="D2881" i="7"/>
  <c r="D2882" i="7"/>
  <c r="D2883" i="7"/>
  <c r="D2884" i="7"/>
  <c r="D2885" i="7"/>
  <c r="D2886" i="7"/>
  <c r="D2887" i="7"/>
  <c r="D2888" i="7"/>
  <c r="D2889" i="7"/>
  <c r="D2890" i="7"/>
  <c r="D2891" i="7"/>
  <c r="D2892" i="7"/>
  <c r="D2893" i="7"/>
  <c r="D2894" i="7"/>
  <c r="D2895" i="7"/>
  <c r="D2896" i="7"/>
  <c r="D2897" i="7"/>
  <c r="D2898" i="7"/>
  <c r="D2899" i="7"/>
  <c r="D2900" i="7"/>
  <c r="D2901" i="7"/>
  <c r="D2902" i="7"/>
  <c r="D2903" i="7"/>
  <c r="D2904" i="7"/>
  <c r="D2905" i="7"/>
  <c r="D2906" i="7"/>
  <c r="D2907" i="7"/>
  <c r="D2908" i="7"/>
  <c r="D2909" i="7"/>
  <c r="D2910" i="7"/>
  <c r="D2911" i="7"/>
  <c r="D2912" i="7"/>
  <c r="D2913" i="7"/>
  <c r="D2914" i="7"/>
  <c r="D2915" i="7"/>
  <c r="D2916" i="7"/>
  <c r="D2917" i="7"/>
  <c r="D2918" i="7"/>
  <c r="D2919" i="7"/>
  <c r="D2920" i="7"/>
  <c r="D2921" i="7"/>
  <c r="D2922" i="7"/>
  <c r="D2923" i="7"/>
  <c r="D2924" i="7"/>
  <c r="D2925" i="7"/>
  <c r="D2926" i="7"/>
  <c r="D2927" i="7"/>
  <c r="D2928" i="7"/>
  <c r="D2929" i="7"/>
  <c r="D2930" i="7"/>
  <c r="D2931" i="7"/>
  <c r="D2932" i="7"/>
  <c r="D2933" i="7"/>
  <c r="D2934" i="7"/>
  <c r="D2935" i="7"/>
  <c r="D2936" i="7"/>
  <c r="D2937" i="7"/>
  <c r="D2938" i="7"/>
  <c r="D2939" i="7"/>
  <c r="D2940" i="7"/>
  <c r="D2941" i="7"/>
  <c r="D2942" i="7"/>
  <c r="D2943" i="7"/>
  <c r="D2944" i="7"/>
  <c r="D2945" i="7"/>
  <c r="D2946" i="7"/>
  <c r="D2947" i="7"/>
  <c r="D2948" i="7"/>
  <c r="D2949" i="7"/>
  <c r="D2950" i="7"/>
  <c r="D2951" i="7"/>
  <c r="D2952" i="7"/>
  <c r="D2953" i="7"/>
  <c r="D2954" i="7"/>
  <c r="D2955" i="7"/>
  <c r="D2956" i="7"/>
  <c r="D2957" i="7"/>
  <c r="D2958" i="7"/>
  <c r="D2959" i="7"/>
  <c r="D2960" i="7"/>
  <c r="D2961" i="7"/>
  <c r="D2962" i="7"/>
  <c r="D2963" i="7"/>
  <c r="D2964" i="7"/>
  <c r="D2965" i="7"/>
  <c r="D2966" i="7"/>
  <c r="D2967" i="7"/>
  <c r="D2968" i="7"/>
  <c r="D2969" i="7"/>
  <c r="D2970" i="7"/>
  <c r="D2971" i="7"/>
  <c r="D2972" i="7"/>
  <c r="D2973" i="7"/>
  <c r="D2974" i="7"/>
  <c r="D2975" i="7"/>
  <c r="D2976" i="7"/>
  <c r="D2977" i="7"/>
  <c r="D2978" i="7"/>
  <c r="D2979" i="7"/>
  <c r="D2980" i="7"/>
  <c r="D2981" i="7"/>
  <c r="D2982" i="7"/>
  <c r="D2983" i="7"/>
  <c r="D2984" i="7"/>
  <c r="D2985" i="7"/>
  <c r="D2986" i="7"/>
  <c r="D2987" i="7"/>
  <c r="D2988" i="7"/>
  <c r="D2989" i="7"/>
  <c r="D2990" i="7"/>
  <c r="D2991" i="7"/>
  <c r="D2992" i="7"/>
  <c r="D2993" i="7"/>
  <c r="D2994" i="7"/>
  <c r="D2995" i="7"/>
  <c r="D2996" i="7"/>
  <c r="D2997" i="7"/>
  <c r="D2998" i="7"/>
  <c r="D2999" i="7"/>
  <c r="D3000" i="7"/>
  <c r="D3001" i="7"/>
  <c r="D3002" i="7"/>
  <c r="D3003" i="7"/>
  <c r="D3004" i="7"/>
  <c r="D3005" i="7"/>
  <c r="D3006" i="7"/>
  <c r="D3007" i="7"/>
  <c r="D3008" i="7"/>
  <c r="D3009" i="7"/>
  <c r="D3010" i="7"/>
  <c r="D3011" i="7"/>
  <c r="D3012" i="7"/>
  <c r="D3013" i="7"/>
  <c r="D3014" i="7"/>
  <c r="D3015" i="7"/>
  <c r="D3016" i="7"/>
  <c r="D3017" i="7"/>
  <c r="D3018" i="7"/>
  <c r="D3019" i="7"/>
  <c r="D3020" i="7"/>
  <c r="D3021" i="7"/>
  <c r="D3022" i="7"/>
  <c r="D3023" i="7"/>
  <c r="D3024" i="7"/>
  <c r="D3025" i="7"/>
  <c r="D3026" i="7"/>
  <c r="D3027" i="7"/>
  <c r="D3028" i="7"/>
  <c r="D3029" i="7"/>
  <c r="D3030" i="7"/>
  <c r="D3031" i="7"/>
  <c r="D3032" i="7"/>
  <c r="D3033" i="7"/>
  <c r="D3034" i="7"/>
  <c r="D3035" i="7"/>
  <c r="D3036" i="7"/>
  <c r="D3037" i="7"/>
  <c r="D3038" i="7"/>
  <c r="D3039" i="7"/>
  <c r="D3040" i="7"/>
  <c r="D3041" i="7"/>
  <c r="D3042" i="7"/>
  <c r="D3043" i="7"/>
  <c r="D3044" i="7"/>
  <c r="D3045" i="7"/>
  <c r="D3046" i="7"/>
  <c r="D3047" i="7"/>
  <c r="D3048" i="7"/>
  <c r="D3049" i="7"/>
  <c r="D3050" i="7"/>
  <c r="D3051" i="7"/>
  <c r="D3052" i="7"/>
  <c r="D3053" i="7"/>
  <c r="D3054" i="7"/>
  <c r="D3055" i="7"/>
  <c r="D3056" i="7"/>
  <c r="D3057" i="7"/>
  <c r="D3058" i="7"/>
  <c r="D3059" i="7"/>
  <c r="D3060" i="7"/>
  <c r="D3061" i="7"/>
  <c r="D3062" i="7"/>
  <c r="D3063" i="7"/>
  <c r="D3064" i="7"/>
  <c r="D3065" i="7"/>
  <c r="D3066" i="7"/>
  <c r="D3067" i="7"/>
  <c r="D3068" i="7"/>
  <c r="D3069" i="7"/>
  <c r="D3070" i="7"/>
  <c r="D3071" i="7"/>
  <c r="D3072" i="7"/>
  <c r="D3073" i="7"/>
  <c r="D3074" i="7"/>
  <c r="D3075" i="7"/>
  <c r="D3076" i="7"/>
  <c r="D3077" i="7"/>
  <c r="D3078" i="7"/>
  <c r="D3079" i="7"/>
  <c r="D3080" i="7"/>
  <c r="D3081" i="7"/>
  <c r="D3082" i="7"/>
  <c r="D3083" i="7"/>
  <c r="D3084" i="7"/>
  <c r="D3085" i="7"/>
  <c r="D3086" i="7"/>
  <c r="D3087" i="7"/>
  <c r="D3088" i="7"/>
  <c r="D3089" i="7"/>
  <c r="D3090" i="7"/>
  <c r="D3091" i="7"/>
  <c r="D3092" i="7"/>
  <c r="D3093" i="7"/>
  <c r="D3094" i="7"/>
  <c r="D3095" i="7"/>
  <c r="D3096" i="7"/>
  <c r="D3097" i="7"/>
  <c r="D3098" i="7"/>
  <c r="D3099" i="7"/>
  <c r="D3100" i="7"/>
  <c r="D3101" i="7"/>
  <c r="D3102" i="7"/>
  <c r="D3103" i="7"/>
  <c r="D3104" i="7"/>
  <c r="D3105" i="7"/>
  <c r="D3106" i="7"/>
  <c r="D3107" i="7"/>
  <c r="D3108" i="7"/>
  <c r="D3109" i="7"/>
  <c r="D3110" i="7"/>
  <c r="D3111" i="7"/>
  <c r="D3112" i="7"/>
  <c r="D3113" i="7"/>
  <c r="D3114" i="7"/>
  <c r="D3115" i="7"/>
  <c r="D3116" i="7"/>
  <c r="D3117" i="7"/>
  <c r="D3118" i="7"/>
  <c r="D3119" i="7"/>
  <c r="D3120" i="7"/>
  <c r="D3121" i="7"/>
  <c r="D3122" i="7"/>
  <c r="D3123" i="7"/>
  <c r="D3124" i="7"/>
  <c r="D3125" i="7"/>
  <c r="D3126" i="7"/>
  <c r="D3127" i="7"/>
  <c r="D3128" i="7"/>
  <c r="D3129" i="7"/>
  <c r="D3130" i="7"/>
  <c r="D3131" i="7"/>
  <c r="D3132" i="7"/>
  <c r="D3133" i="7"/>
  <c r="D3134" i="7"/>
  <c r="D3135" i="7"/>
  <c r="D3136" i="7"/>
  <c r="D3137" i="7"/>
  <c r="D3138" i="7"/>
  <c r="D3139" i="7"/>
  <c r="D3140" i="7"/>
  <c r="D3141" i="7"/>
  <c r="D3142" i="7"/>
  <c r="D3143" i="7"/>
  <c r="D3144" i="7"/>
  <c r="D3145" i="7"/>
  <c r="D3146" i="7"/>
  <c r="D3147" i="7"/>
  <c r="D3148" i="7"/>
  <c r="D3149" i="7"/>
  <c r="D3150" i="7"/>
  <c r="D3151" i="7"/>
  <c r="D3152" i="7"/>
  <c r="D3153" i="7"/>
  <c r="D3154" i="7"/>
  <c r="D3155" i="7"/>
  <c r="D3156" i="7"/>
  <c r="D3157" i="7"/>
  <c r="D3158" i="7"/>
  <c r="D3159" i="7"/>
  <c r="D3160" i="7"/>
  <c r="D3161" i="7"/>
  <c r="D3162" i="7"/>
  <c r="D3163" i="7"/>
  <c r="D3164" i="7"/>
  <c r="D3165" i="7"/>
  <c r="D3166" i="7"/>
  <c r="D3167" i="7"/>
  <c r="D3168" i="7"/>
  <c r="D3169" i="7"/>
  <c r="D3170" i="7"/>
  <c r="D3171" i="7"/>
  <c r="D3172" i="7"/>
  <c r="D3173" i="7"/>
  <c r="D3174" i="7"/>
  <c r="D3175" i="7"/>
  <c r="D3176" i="7"/>
  <c r="D3177" i="7"/>
  <c r="D3178" i="7"/>
  <c r="D3179" i="7"/>
  <c r="D3180" i="7"/>
  <c r="D3181" i="7"/>
  <c r="D3182" i="7"/>
  <c r="D3183" i="7"/>
  <c r="D3184" i="7"/>
  <c r="D3185" i="7"/>
  <c r="D3186" i="7"/>
  <c r="D3187" i="7"/>
  <c r="D3188" i="7"/>
  <c r="D3189" i="7"/>
  <c r="D3190" i="7"/>
  <c r="D3191" i="7"/>
  <c r="D3192" i="7"/>
  <c r="D3193" i="7"/>
  <c r="D3194" i="7"/>
  <c r="D3195" i="7"/>
  <c r="D3196" i="7"/>
  <c r="D3197" i="7"/>
  <c r="D3198" i="7"/>
  <c r="D3199" i="7"/>
  <c r="D3200" i="7"/>
  <c r="D3201" i="7"/>
  <c r="D3202" i="7"/>
  <c r="D3203" i="7"/>
  <c r="D3204" i="7"/>
  <c r="D3205" i="7"/>
  <c r="D3206" i="7"/>
  <c r="D3207" i="7"/>
  <c r="D3208" i="7"/>
  <c r="D3209" i="7"/>
  <c r="D3210" i="7"/>
  <c r="D3211" i="7"/>
  <c r="D3212" i="7"/>
  <c r="D3213" i="7"/>
  <c r="D3214" i="7"/>
  <c r="D3215" i="7"/>
  <c r="D3216" i="7"/>
  <c r="D3217" i="7"/>
  <c r="D3218" i="7"/>
  <c r="D3219" i="7"/>
  <c r="D3220" i="7"/>
  <c r="D3221" i="7"/>
  <c r="D3222" i="7"/>
  <c r="D3223" i="7"/>
  <c r="D3224" i="7"/>
  <c r="D3225" i="7"/>
  <c r="D3226" i="7"/>
  <c r="D3227" i="7"/>
  <c r="D3228" i="7"/>
  <c r="D3229" i="7"/>
  <c r="D3230" i="7"/>
  <c r="D3231" i="7"/>
  <c r="D3232" i="7"/>
  <c r="D3233" i="7"/>
  <c r="D3234" i="7"/>
  <c r="D3235" i="7"/>
  <c r="D3236" i="7"/>
  <c r="D3237" i="7"/>
  <c r="D3238" i="7"/>
  <c r="D3239" i="7"/>
  <c r="D3240" i="7"/>
  <c r="D3241" i="7"/>
  <c r="D3242" i="7"/>
  <c r="D3243" i="7"/>
  <c r="D3244" i="7"/>
  <c r="D3245" i="7"/>
  <c r="D3246" i="7"/>
  <c r="D3247" i="7"/>
  <c r="D3248" i="7"/>
  <c r="D3249" i="7"/>
  <c r="D3250" i="7"/>
  <c r="D3251" i="7"/>
  <c r="D3252" i="7"/>
  <c r="D3253" i="7"/>
  <c r="D3254" i="7"/>
  <c r="D3255" i="7"/>
  <c r="D3256" i="7"/>
  <c r="D3257" i="7"/>
  <c r="D3258" i="7"/>
  <c r="D3259" i="7"/>
  <c r="D3260" i="7"/>
  <c r="D3261" i="7"/>
  <c r="D3262" i="7"/>
  <c r="D3263" i="7"/>
  <c r="D3264" i="7"/>
  <c r="D3265" i="7"/>
  <c r="D3266" i="7"/>
  <c r="D3267" i="7"/>
  <c r="D3268" i="7"/>
  <c r="D3269" i="7"/>
  <c r="D3270" i="7"/>
  <c r="D3271" i="7"/>
  <c r="D3272" i="7"/>
  <c r="D3273" i="7"/>
  <c r="D3274" i="7"/>
  <c r="D3275" i="7"/>
  <c r="D3276" i="7"/>
  <c r="D3277" i="7"/>
  <c r="D3278" i="7"/>
  <c r="D3279" i="7"/>
  <c r="D3280" i="7"/>
  <c r="D3281" i="7"/>
  <c r="D3282" i="7"/>
  <c r="D3283" i="7"/>
  <c r="D3284" i="7"/>
  <c r="D3285" i="7"/>
  <c r="D3286" i="7"/>
  <c r="D3287" i="7"/>
  <c r="D3288" i="7"/>
  <c r="D3289" i="7"/>
  <c r="D3290" i="7"/>
  <c r="D3291" i="7"/>
  <c r="D3292" i="7"/>
  <c r="D3293" i="7"/>
  <c r="D3294" i="7"/>
  <c r="D3295" i="7"/>
  <c r="D3296" i="7"/>
  <c r="D3297" i="7"/>
  <c r="D3298" i="7"/>
  <c r="D3299" i="7"/>
  <c r="D3300" i="7"/>
  <c r="D3301" i="7"/>
  <c r="D3302" i="7"/>
  <c r="D3303" i="7"/>
  <c r="D3304" i="7"/>
  <c r="D3305" i="7"/>
  <c r="D3306" i="7"/>
  <c r="D3307" i="7"/>
  <c r="D3308" i="7"/>
  <c r="D3309" i="7"/>
  <c r="D3310" i="7"/>
  <c r="D3311" i="7"/>
  <c r="D3312" i="7"/>
  <c r="D3313" i="7"/>
  <c r="D3314" i="7"/>
  <c r="D3315" i="7"/>
  <c r="D3316" i="7"/>
  <c r="D3317" i="7"/>
  <c r="D3318" i="7"/>
  <c r="D3319" i="7"/>
  <c r="D3320" i="7"/>
  <c r="D3321" i="7"/>
  <c r="D3322" i="7"/>
  <c r="D3323" i="7"/>
  <c r="D3324" i="7"/>
  <c r="D3325" i="7"/>
  <c r="D3326" i="7"/>
  <c r="D3327" i="7"/>
  <c r="D3328" i="7"/>
  <c r="D3329" i="7"/>
  <c r="D3330" i="7"/>
  <c r="D3331" i="7"/>
  <c r="D3332" i="7"/>
  <c r="D3333" i="7"/>
  <c r="D3334" i="7"/>
  <c r="D3335" i="7"/>
  <c r="D3336" i="7"/>
  <c r="D3337" i="7"/>
  <c r="D3338" i="7"/>
  <c r="D3339" i="7"/>
  <c r="D3340" i="7"/>
  <c r="D3341" i="7"/>
  <c r="D3342" i="7"/>
  <c r="D3343" i="7"/>
  <c r="D3344" i="7"/>
  <c r="D3345" i="7"/>
  <c r="D3346" i="7"/>
  <c r="D3347" i="7"/>
  <c r="D3348" i="7"/>
  <c r="D3349" i="7"/>
  <c r="D3350" i="7"/>
  <c r="D3351" i="7"/>
  <c r="D3352" i="7"/>
  <c r="D3353" i="7"/>
  <c r="D3354" i="7"/>
  <c r="D3355" i="7"/>
  <c r="D3356" i="7"/>
  <c r="D3357" i="7"/>
  <c r="D3358" i="7"/>
  <c r="D3359" i="7"/>
  <c r="D3360" i="7"/>
  <c r="D3361" i="7"/>
  <c r="D3362" i="7"/>
  <c r="D3363" i="7"/>
  <c r="D3364" i="7"/>
  <c r="D3365" i="7"/>
  <c r="D3366" i="7"/>
  <c r="D3367" i="7"/>
  <c r="D3368" i="7"/>
  <c r="D3369" i="7"/>
  <c r="D3370" i="7"/>
  <c r="D3371" i="7"/>
  <c r="D3372" i="7"/>
  <c r="D3373" i="7"/>
  <c r="D3374" i="7"/>
  <c r="D3375" i="7"/>
  <c r="D3376" i="7"/>
  <c r="D3377" i="7"/>
  <c r="D3378" i="7"/>
  <c r="D3379" i="7"/>
  <c r="D3380" i="7"/>
  <c r="D3381" i="7"/>
  <c r="D3382" i="7"/>
  <c r="D3383" i="7"/>
  <c r="D3384" i="7"/>
  <c r="D3385" i="7"/>
  <c r="D3386" i="7"/>
  <c r="D3387" i="7"/>
  <c r="D3388" i="7"/>
  <c r="D3389" i="7"/>
  <c r="D3390" i="7"/>
  <c r="D3391" i="7"/>
  <c r="D3392" i="7"/>
  <c r="D3393" i="7"/>
  <c r="D3394" i="7"/>
  <c r="D3395" i="7"/>
  <c r="D3396" i="7"/>
  <c r="D3397" i="7"/>
  <c r="D3398" i="7"/>
  <c r="D3399" i="7"/>
  <c r="D3400" i="7"/>
  <c r="D3401" i="7"/>
  <c r="D3402" i="7"/>
  <c r="D3403" i="7"/>
  <c r="D3404" i="7"/>
  <c r="D3405" i="7"/>
  <c r="D3406" i="7"/>
  <c r="D3407" i="7"/>
  <c r="D3408" i="7"/>
  <c r="D3409" i="7"/>
  <c r="D3410" i="7"/>
  <c r="D3411" i="7"/>
  <c r="D3412" i="7"/>
  <c r="D3413" i="7"/>
  <c r="D3414" i="7"/>
  <c r="D3415" i="7"/>
  <c r="D3416" i="7"/>
  <c r="D3417" i="7"/>
  <c r="D3418" i="7"/>
  <c r="D3419" i="7"/>
  <c r="D3420" i="7"/>
  <c r="D3421" i="7"/>
  <c r="D3422" i="7"/>
  <c r="D3423" i="7"/>
  <c r="D3424" i="7"/>
  <c r="D3425" i="7"/>
  <c r="D3426" i="7"/>
  <c r="D3427" i="7"/>
  <c r="D3428" i="7"/>
  <c r="D3429" i="7"/>
  <c r="D3430" i="7"/>
  <c r="D3431" i="7"/>
  <c r="D3432" i="7"/>
  <c r="D3433" i="7"/>
  <c r="D3434" i="7"/>
  <c r="D3435" i="7"/>
  <c r="D3436" i="7"/>
  <c r="D3437" i="7"/>
  <c r="D3438" i="7"/>
  <c r="D3439" i="7"/>
  <c r="D3440" i="7"/>
  <c r="D3441" i="7"/>
  <c r="D3442" i="7"/>
  <c r="D3443" i="7"/>
  <c r="D3444" i="7"/>
  <c r="D3445" i="7"/>
  <c r="D3446" i="7"/>
  <c r="D3447" i="7"/>
  <c r="D3448" i="7"/>
  <c r="D3449" i="7"/>
  <c r="D3450" i="7"/>
  <c r="D3451" i="7"/>
  <c r="D3452" i="7"/>
  <c r="D3453" i="7"/>
  <c r="D3454" i="7"/>
  <c r="D3455" i="7"/>
  <c r="D3456" i="7"/>
  <c r="D3457" i="7"/>
  <c r="D3458" i="7"/>
  <c r="D3459" i="7"/>
  <c r="D3460" i="7"/>
  <c r="D3461" i="7"/>
  <c r="D3462" i="7"/>
  <c r="D3463" i="7"/>
  <c r="D3464" i="7"/>
  <c r="D3465" i="7"/>
  <c r="D3466" i="7"/>
  <c r="D3467" i="7"/>
  <c r="D3468" i="7"/>
  <c r="D3469" i="7"/>
  <c r="D3470" i="7"/>
  <c r="D3471" i="7"/>
  <c r="D3472" i="7"/>
  <c r="D3473" i="7"/>
  <c r="D3474" i="7"/>
  <c r="D3475" i="7"/>
  <c r="D3476" i="7"/>
  <c r="D3477" i="7"/>
  <c r="D3478" i="7"/>
  <c r="D3479" i="7"/>
  <c r="D3480" i="7"/>
  <c r="D3481" i="7"/>
  <c r="D3482" i="7"/>
  <c r="D3483" i="7"/>
  <c r="D3484" i="7"/>
  <c r="D3485" i="7"/>
  <c r="D3486" i="7"/>
  <c r="D3487" i="7"/>
  <c r="D3488" i="7"/>
  <c r="D3489" i="7"/>
  <c r="D3490" i="7"/>
  <c r="D3491" i="7"/>
  <c r="D3492" i="7"/>
  <c r="D3493" i="7"/>
  <c r="D3494" i="7"/>
  <c r="D3495" i="7"/>
  <c r="D3496" i="7"/>
  <c r="D3497" i="7"/>
  <c r="D3498" i="7"/>
  <c r="D3499" i="7"/>
  <c r="D3500" i="7"/>
  <c r="D3501" i="7"/>
  <c r="D3502" i="7"/>
  <c r="D3503" i="7"/>
  <c r="D3504" i="7"/>
  <c r="D3505" i="7"/>
  <c r="D3506" i="7"/>
  <c r="D3507" i="7"/>
  <c r="D3508" i="7"/>
  <c r="D3509" i="7"/>
  <c r="D3510" i="7"/>
  <c r="D3511" i="7"/>
  <c r="D3512" i="7"/>
  <c r="D3513" i="7"/>
  <c r="D3514" i="7"/>
  <c r="D3515" i="7"/>
  <c r="D3516" i="7"/>
  <c r="D3517" i="7"/>
  <c r="D3518" i="7"/>
  <c r="D3519" i="7"/>
  <c r="D3520" i="7"/>
  <c r="D3521" i="7"/>
  <c r="D3522" i="7"/>
  <c r="D3523" i="7"/>
  <c r="D3524" i="7"/>
  <c r="D3525" i="7"/>
  <c r="D3526" i="7"/>
  <c r="D3527" i="7"/>
  <c r="D3528" i="7"/>
  <c r="D3529" i="7"/>
  <c r="D3530" i="7"/>
  <c r="D3531" i="7"/>
  <c r="D3532" i="7"/>
  <c r="D3533" i="7"/>
  <c r="D3534" i="7"/>
  <c r="D3535" i="7"/>
  <c r="D3536" i="7"/>
  <c r="D3537" i="7"/>
  <c r="D3538" i="7"/>
  <c r="D3539" i="7"/>
  <c r="D3540" i="7"/>
  <c r="D3541" i="7"/>
  <c r="D3542" i="7"/>
  <c r="D3543" i="7"/>
  <c r="D3544" i="7"/>
  <c r="D3545" i="7"/>
  <c r="D3546" i="7"/>
  <c r="D3547" i="7"/>
  <c r="D3548" i="7"/>
  <c r="D3549" i="7"/>
  <c r="D3550" i="7"/>
  <c r="D3551" i="7"/>
  <c r="D3552" i="7"/>
  <c r="D3553" i="7"/>
  <c r="D3554" i="7"/>
  <c r="D3555" i="7"/>
  <c r="D3556" i="7"/>
  <c r="D3557" i="7"/>
  <c r="D3558" i="7"/>
  <c r="D3559" i="7"/>
  <c r="D3560" i="7"/>
  <c r="D3561" i="7"/>
  <c r="D3562" i="7"/>
  <c r="D3563" i="7"/>
  <c r="D3564" i="7"/>
  <c r="D3565" i="7"/>
  <c r="D3566" i="7"/>
  <c r="D3567" i="7"/>
  <c r="D3568" i="7"/>
  <c r="D3569" i="7"/>
  <c r="D3570" i="7"/>
  <c r="D3571" i="7"/>
  <c r="D3572" i="7"/>
  <c r="D3573" i="7"/>
  <c r="D3574" i="7"/>
  <c r="D3575" i="7"/>
  <c r="D3576" i="7"/>
  <c r="D3577" i="7"/>
  <c r="D3578" i="7"/>
  <c r="D3579" i="7"/>
  <c r="D3580" i="7"/>
  <c r="D3581" i="7"/>
  <c r="D3582" i="7"/>
  <c r="D3583" i="7"/>
  <c r="D3584" i="7"/>
  <c r="D3585" i="7"/>
  <c r="D3586" i="7"/>
  <c r="D3587" i="7"/>
  <c r="D3588" i="7"/>
  <c r="D3589" i="7"/>
  <c r="D3590" i="7"/>
  <c r="D3591" i="7"/>
  <c r="D3592" i="7"/>
  <c r="D3593" i="7"/>
  <c r="D3594" i="7"/>
  <c r="D3595" i="7"/>
  <c r="D3596" i="7"/>
  <c r="D3597" i="7"/>
  <c r="D3598" i="7"/>
  <c r="D3599" i="7"/>
  <c r="D3600" i="7"/>
  <c r="D3601" i="7"/>
  <c r="D3602" i="7"/>
  <c r="D3603" i="7"/>
  <c r="D3604" i="7"/>
  <c r="D3605" i="7"/>
  <c r="D3606" i="7"/>
  <c r="D3607" i="7"/>
  <c r="D3608" i="7"/>
  <c r="D3609" i="7"/>
  <c r="D3610" i="7"/>
  <c r="D3611" i="7"/>
  <c r="D3612" i="7"/>
  <c r="D3613" i="7"/>
  <c r="D3614" i="7"/>
  <c r="D3615" i="7"/>
  <c r="D3616" i="7"/>
  <c r="D3617" i="7"/>
  <c r="D3618" i="7"/>
  <c r="D3619" i="7"/>
  <c r="D3620" i="7"/>
  <c r="D3621" i="7"/>
  <c r="D3622" i="7"/>
  <c r="D3623" i="7"/>
  <c r="D3624" i="7"/>
  <c r="D3625" i="7"/>
  <c r="D3626" i="7"/>
  <c r="D3627" i="7"/>
  <c r="D3628" i="7"/>
  <c r="D3629" i="7"/>
  <c r="D3630" i="7"/>
  <c r="D3631" i="7"/>
  <c r="D3632" i="7"/>
  <c r="D3633" i="7"/>
  <c r="D3634" i="7"/>
  <c r="D3635" i="7"/>
  <c r="D3636" i="7"/>
  <c r="D3637" i="7"/>
  <c r="D3638" i="7"/>
  <c r="D3639" i="7"/>
  <c r="D3640" i="7"/>
  <c r="D3641" i="7"/>
  <c r="D3642" i="7"/>
  <c r="D3643" i="7"/>
  <c r="D3644" i="7"/>
  <c r="D3645" i="7"/>
  <c r="D3646" i="7"/>
  <c r="D3647" i="7"/>
  <c r="D3648" i="7"/>
  <c r="D3649" i="7"/>
  <c r="D3650" i="7"/>
  <c r="D3651" i="7"/>
  <c r="D3652" i="7"/>
  <c r="D3653" i="7"/>
  <c r="D3654" i="7"/>
  <c r="D3655" i="7"/>
  <c r="D3656" i="7"/>
  <c r="D3657" i="7"/>
  <c r="D3658" i="7"/>
  <c r="D3659" i="7"/>
  <c r="D3660" i="7"/>
  <c r="D3661" i="7"/>
  <c r="D3662" i="7"/>
  <c r="D3663" i="7"/>
  <c r="D3664" i="7"/>
  <c r="D3665" i="7"/>
  <c r="D3666" i="7"/>
  <c r="D3667" i="7"/>
  <c r="D3668" i="7"/>
  <c r="D3669" i="7"/>
  <c r="D3670" i="7"/>
  <c r="D3671" i="7"/>
  <c r="D3672" i="7"/>
  <c r="D3673" i="7"/>
  <c r="D3674" i="7"/>
  <c r="D3675" i="7"/>
  <c r="D3676" i="7"/>
  <c r="D3677" i="7"/>
  <c r="D3678" i="7"/>
  <c r="D3679" i="7"/>
  <c r="D3680" i="7"/>
  <c r="D3681" i="7"/>
  <c r="D3682" i="7"/>
  <c r="D3683" i="7"/>
  <c r="D3684" i="7"/>
  <c r="D3685" i="7"/>
  <c r="D3686" i="7"/>
  <c r="D3687" i="7"/>
  <c r="D3688" i="7"/>
  <c r="D3689" i="7"/>
  <c r="D3690" i="7"/>
  <c r="D3691" i="7"/>
  <c r="D3692" i="7"/>
  <c r="D3693" i="7"/>
  <c r="D3694" i="7"/>
  <c r="D3695" i="7"/>
  <c r="D3696" i="7"/>
  <c r="D3697" i="7"/>
  <c r="D3698" i="7"/>
  <c r="D3699" i="7"/>
  <c r="D3700" i="7"/>
  <c r="D3701" i="7"/>
  <c r="D3702" i="7"/>
  <c r="D3703" i="7"/>
  <c r="D3704" i="7"/>
  <c r="D3705" i="7"/>
  <c r="D3706" i="7"/>
  <c r="D3707" i="7"/>
  <c r="D3708" i="7"/>
  <c r="D3709" i="7"/>
  <c r="D3710" i="7"/>
  <c r="D3711" i="7"/>
  <c r="D3712" i="7"/>
  <c r="D3713" i="7"/>
  <c r="D3714" i="7"/>
  <c r="D3715" i="7"/>
  <c r="D3716" i="7"/>
  <c r="D3717" i="7"/>
  <c r="D3718" i="7"/>
  <c r="D3719" i="7"/>
  <c r="D3720" i="7"/>
  <c r="D3721" i="7"/>
  <c r="D3722" i="7"/>
  <c r="D3723" i="7"/>
  <c r="D3724" i="7"/>
  <c r="D3725" i="7"/>
  <c r="D3726" i="7"/>
  <c r="D3727" i="7"/>
  <c r="D3728" i="7"/>
  <c r="D3729" i="7"/>
  <c r="D3730" i="7"/>
  <c r="D3731" i="7"/>
  <c r="D3732" i="7"/>
  <c r="D3733" i="7"/>
  <c r="D3734" i="7"/>
  <c r="D3735" i="7"/>
  <c r="D3736" i="7"/>
  <c r="D3737" i="7"/>
  <c r="D3738" i="7"/>
  <c r="D3739" i="7"/>
  <c r="D3740" i="7"/>
  <c r="D3741" i="7"/>
  <c r="D3742" i="7"/>
  <c r="D3743" i="7"/>
  <c r="D3744" i="7"/>
  <c r="D3745" i="7"/>
  <c r="D3746" i="7"/>
  <c r="D3747" i="7"/>
  <c r="D3748" i="7"/>
  <c r="D3749" i="7"/>
  <c r="D3750" i="7"/>
  <c r="D3751" i="7"/>
  <c r="D3752" i="7"/>
  <c r="D3753" i="7"/>
  <c r="D3754" i="7"/>
  <c r="D3755" i="7"/>
  <c r="D3756" i="7"/>
  <c r="D3757" i="7"/>
  <c r="D3758" i="7"/>
  <c r="D3759" i="7"/>
  <c r="D3760" i="7"/>
  <c r="D3761" i="7"/>
  <c r="D3762" i="7"/>
  <c r="D3763" i="7"/>
  <c r="D3764" i="7"/>
  <c r="D3765" i="7"/>
  <c r="D3766" i="7"/>
  <c r="D3767" i="7"/>
  <c r="D3768" i="7"/>
  <c r="D3769" i="7"/>
  <c r="D3770" i="7"/>
  <c r="D3771" i="7"/>
  <c r="D3772" i="7"/>
  <c r="D3773" i="7"/>
  <c r="D3774" i="7"/>
  <c r="D3775" i="7"/>
  <c r="D3776" i="7"/>
  <c r="D3777" i="7"/>
  <c r="D3778" i="7"/>
  <c r="D3779" i="7"/>
  <c r="D3780" i="7"/>
  <c r="D3781" i="7"/>
  <c r="D3782" i="7"/>
  <c r="D3783" i="7"/>
  <c r="D3784" i="7"/>
  <c r="D3785" i="7"/>
  <c r="D3786" i="7"/>
  <c r="D3787" i="7"/>
  <c r="D3788" i="7"/>
  <c r="D3789" i="7"/>
  <c r="D3790" i="7"/>
  <c r="D3791" i="7"/>
  <c r="D3792" i="7"/>
  <c r="D3793" i="7"/>
  <c r="D3794" i="7"/>
  <c r="D3795" i="7"/>
  <c r="D3796" i="7"/>
  <c r="D3797" i="7"/>
  <c r="D3798" i="7"/>
  <c r="D3799" i="7"/>
  <c r="D3800" i="7"/>
  <c r="D3801" i="7"/>
  <c r="D3802" i="7"/>
  <c r="D3803" i="7"/>
  <c r="D3804" i="7"/>
  <c r="D3805" i="7"/>
  <c r="D3806" i="7"/>
  <c r="D3807" i="7"/>
  <c r="D3808" i="7"/>
  <c r="D3809" i="7"/>
  <c r="D3810" i="7"/>
  <c r="D3811" i="7"/>
  <c r="D3812" i="7"/>
  <c r="D3813" i="7"/>
  <c r="D3814" i="7"/>
  <c r="D3815" i="7"/>
  <c r="D3816" i="7"/>
  <c r="D3817" i="7"/>
  <c r="D3818" i="7"/>
  <c r="D3819" i="7"/>
  <c r="D3820" i="7"/>
  <c r="D3821" i="7"/>
  <c r="D3822" i="7"/>
  <c r="D3823" i="7"/>
  <c r="D3824" i="7"/>
  <c r="D3825" i="7"/>
  <c r="D3826" i="7"/>
  <c r="D3827" i="7"/>
  <c r="D3828" i="7"/>
  <c r="D3829" i="7"/>
  <c r="D3830" i="7"/>
  <c r="D3831" i="7"/>
  <c r="D3832" i="7"/>
  <c r="D3833" i="7"/>
  <c r="D3834" i="7"/>
  <c r="D3835" i="7"/>
  <c r="D3836" i="7"/>
  <c r="D3837" i="7"/>
  <c r="D3838" i="7"/>
  <c r="D3839" i="7"/>
  <c r="D3840" i="7"/>
  <c r="D3841" i="7"/>
  <c r="D3842" i="7"/>
  <c r="D3843" i="7"/>
  <c r="D3844" i="7"/>
  <c r="D3845" i="7"/>
  <c r="D3846" i="7"/>
  <c r="D3847" i="7"/>
  <c r="D3848" i="7"/>
  <c r="D3849" i="7"/>
  <c r="D3850" i="7"/>
  <c r="D3851" i="7"/>
  <c r="D3852" i="7"/>
  <c r="D3853" i="7"/>
  <c r="D3854" i="7"/>
  <c r="D3855" i="7"/>
  <c r="D3856" i="7"/>
  <c r="D3857" i="7"/>
  <c r="D3858" i="7"/>
  <c r="D3859" i="7"/>
  <c r="D3860" i="7"/>
  <c r="D3861" i="7"/>
  <c r="D3862" i="7"/>
  <c r="D3863" i="7"/>
  <c r="D3864" i="7"/>
  <c r="D3865" i="7"/>
  <c r="D3866" i="7"/>
  <c r="D3867" i="7"/>
  <c r="D3868" i="7"/>
  <c r="D3869" i="7"/>
  <c r="D3870" i="7"/>
  <c r="D3871" i="7"/>
  <c r="D3872" i="7"/>
  <c r="D3873" i="7"/>
  <c r="D3874" i="7"/>
  <c r="D3875" i="7"/>
  <c r="D3876" i="7"/>
  <c r="D3877" i="7"/>
  <c r="D3878" i="7"/>
  <c r="D3879" i="7"/>
  <c r="D3880" i="7"/>
  <c r="D3881" i="7"/>
  <c r="D3882" i="7"/>
  <c r="D3883" i="7"/>
  <c r="D3884" i="7"/>
  <c r="D3885" i="7"/>
  <c r="D3886" i="7"/>
  <c r="D3887" i="7"/>
  <c r="D3888" i="7"/>
  <c r="D3889" i="7"/>
  <c r="D3890" i="7"/>
  <c r="D3891" i="7"/>
  <c r="D3892" i="7"/>
  <c r="D3893" i="7"/>
  <c r="D3894" i="7"/>
  <c r="D3895" i="7"/>
  <c r="D3896" i="7"/>
  <c r="D3897" i="7"/>
  <c r="D3898" i="7"/>
  <c r="D3899" i="7"/>
  <c r="D3900" i="7"/>
  <c r="D3901" i="7"/>
  <c r="D3902" i="7"/>
  <c r="D3903" i="7"/>
  <c r="D3904" i="7"/>
  <c r="D3905" i="7"/>
  <c r="D3906" i="7"/>
  <c r="D3907" i="7"/>
  <c r="D3908" i="7"/>
  <c r="D3909" i="7"/>
  <c r="D3910" i="7"/>
  <c r="D3911" i="7"/>
  <c r="D3912" i="7"/>
  <c r="D3913" i="7"/>
  <c r="D3914" i="7"/>
  <c r="D3915" i="7"/>
  <c r="D3916" i="7"/>
  <c r="D3917" i="7"/>
  <c r="D3918" i="7"/>
  <c r="D3919" i="7"/>
  <c r="D3920" i="7"/>
  <c r="D3921" i="7"/>
  <c r="D3922" i="7"/>
  <c r="D3923" i="7"/>
  <c r="D3924" i="7"/>
  <c r="D3925" i="7"/>
  <c r="D3926" i="7"/>
  <c r="D3927" i="7"/>
  <c r="D3928" i="7"/>
  <c r="D3929" i="7"/>
  <c r="D3930" i="7"/>
  <c r="D3931" i="7"/>
  <c r="D3932" i="7"/>
  <c r="D3933" i="7"/>
  <c r="D3934" i="7"/>
  <c r="D3935" i="7"/>
  <c r="D3936" i="7"/>
  <c r="D3937" i="7"/>
  <c r="D3938" i="7"/>
  <c r="D3939" i="7"/>
  <c r="D3940" i="7"/>
  <c r="D3941" i="7"/>
  <c r="D3942" i="7"/>
  <c r="D3943" i="7"/>
  <c r="D3944" i="7"/>
  <c r="D3945" i="7"/>
  <c r="D3946" i="7"/>
  <c r="D3947" i="7"/>
  <c r="D3948" i="7"/>
  <c r="D3949" i="7"/>
  <c r="D3950" i="7"/>
  <c r="D3951" i="7"/>
  <c r="D3952" i="7"/>
  <c r="D3953" i="7"/>
  <c r="D3954" i="7"/>
  <c r="D3955" i="7"/>
  <c r="D3956" i="7"/>
  <c r="D3957" i="7"/>
  <c r="D3958" i="7"/>
  <c r="D3959" i="7"/>
  <c r="D3960" i="7"/>
  <c r="D3961" i="7"/>
  <c r="D3962" i="7"/>
  <c r="D3963" i="7"/>
  <c r="D3964" i="7"/>
  <c r="D3965" i="7"/>
  <c r="D3966" i="7"/>
  <c r="D3967" i="7"/>
  <c r="D3968" i="7"/>
  <c r="D3969" i="7"/>
  <c r="D3970" i="7"/>
  <c r="D3971" i="7"/>
  <c r="D3972" i="7"/>
  <c r="D3973" i="7"/>
  <c r="D3974" i="7"/>
  <c r="D3975" i="7"/>
  <c r="D3976" i="7"/>
  <c r="D3977" i="7"/>
  <c r="D3978" i="7"/>
  <c r="D3979" i="7"/>
  <c r="D3980" i="7"/>
  <c r="D3981" i="7"/>
  <c r="D3982" i="7"/>
  <c r="D3983" i="7"/>
  <c r="D3984" i="7"/>
  <c r="D3985" i="7"/>
  <c r="D3986" i="7"/>
  <c r="D3987" i="7"/>
  <c r="D3988" i="7"/>
  <c r="D3989" i="7"/>
  <c r="D3990" i="7"/>
  <c r="D3991" i="7"/>
  <c r="D3992" i="7"/>
  <c r="D3993" i="7"/>
  <c r="D3994" i="7"/>
  <c r="D3995" i="7"/>
  <c r="D3996" i="7"/>
  <c r="D3997" i="7"/>
  <c r="D3998" i="7"/>
  <c r="D3999" i="7"/>
  <c r="D4000" i="7"/>
  <c r="D4001" i="7"/>
  <c r="D4002" i="7"/>
  <c r="D4003" i="7"/>
  <c r="D4004" i="7"/>
  <c r="D4005" i="7"/>
  <c r="D4006" i="7"/>
  <c r="D4007" i="7"/>
  <c r="D4008" i="7"/>
  <c r="D4009" i="7"/>
  <c r="D4010" i="7"/>
  <c r="D4011" i="7"/>
  <c r="D4012" i="7"/>
  <c r="D4013" i="7"/>
  <c r="D4014" i="7"/>
  <c r="D4015" i="7"/>
  <c r="D4016" i="7"/>
  <c r="D4017" i="7"/>
  <c r="D4018" i="7"/>
  <c r="D4019" i="7"/>
  <c r="D4020" i="7"/>
  <c r="D4021" i="7"/>
  <c r="D4022" i="7"/>
  <c r="D4023" i="7"/>
  <c r="D4024" i="7"/>
  <c r="D4025" i="7"/>
  <c r="D4026" i="7"/>
  <c r="D4027" i="7"/>
  <c r="D4028" i="7"/>
  <c r="D4029" i="7"/>
  <c r="D4030" i="7"/>
  <c r="D4031" i="7"/>
  <c r="D4032" i="7"/>
  <c r="D4033" i="7"/>
  <c r="D4034" i="7"/>
  <c r="D4035" i="7"/>
  <c r="D4036" i="7"/>
  <c r="D4037" i="7"/>
  <c r="D4038" i="7"/>
  <c r="D4039" i="7"/>
  <c r="D4040" i="7"/>
  <c r="D4041" i="7"/>
  <c r="D4042" i="7"/>
  <c r="D4043" i="7"/>
  <c r="D4044" i="7"/>
  <c r="D4045" i="7"/>
  <c r="D4046" i="7"/>
  <c r="D4047" i="7"/>
  <c r="D4048" i="7"/>
  <c r="D4049" i="7"/>
  <c r="D4050" i="7"/>
  <c r="D4051" i="7"/>
  <c r="D4052" i="7"/>
  <c r="D4053" i="7"/>
  <c r="D4054" i="7"/>
  <c r="D4055" i="7"/>
  <c r="D4056" i="7"/>
  <c r="D4057" i="7"/>
  <c r="D4058" i="7"/>
  <c r="D4059" i="7"/>
  <c r="D4060" i="7"/>
  <c r="D4061" i="7"/>
  <c r="D4062" i="7"/>
  <c r="D4063" i="7"/>
  <c r="D4064" i="7"/>
  <c r="D4065" i="7"/>
  <c r="D4066" i="7"/>
  <c r="D4067" i="7"/>
  <c r="D4068" i="7"/>
  <c r="D4069" i="7"/>
  <c r="D4070" i="7"/>
  <c r="D4071" i="7"/>
  <c r="D4072" i="7"/>
  <c r="D4073" i="7"/>
  <c r="D4074" i="7"/>
  <c r="D4075" i="7"/>
  <c r="D4076" i="7"/>
  <c r="D4077" i="7"/>
  <c r="D4078" i="7"/>
  <c r="D4079" i="7"/>
  <c r="D4080" i="7"/>
  <c r="D4081" i="7"/>
  <c r="D4082" i="7"/>
  <c r="D4083" i="7"/>
  <c r="D4084" i="7"/>
  <c r="D4085" i="7"/>
  <c r="D4086" i="7"/>
  <c r="D4087" i="7"/>
  <c r="D4088" i="7"/>
  <c r="D4089" i="7"/>
  <c r="D4090" i="7"/>
  <c r="D4091" i="7"/>
  <c r="D4092" i="7"/>
  <c r="D4093" i="7"/>
  <c r="D4094" i="7"/>
  <c r="D4095" i="7"/>
  <c r="D4096" i="7"/>
  <c r="D4097" i="7"/>
  <c r="D4098" i="7"/>
  <c r="D4099" i="7"/>
  <c r="D4100" i="7"/>
  <c r="D4101" i="7"/>
  <c r="D4102" i="7"/>
  <c r="D4103" i="7"/>
  <c r="D4104" i="7"/>
  <c r="D4105" i="7"/>
  <c r="D4106" i="7"/>
  <c r="D4107" i="7"/>
  <c r="D4108" i="7"/>
  <c r="D4109" i="7"/>
  <c r="D4110" i="7"/>
  <c r="D4111" i="7"/>
  <c r="D4112" i="7"/>
  <c r="D4113" i="7"/>
  <c r="D4114" i="7"/>
  <c r="D4115" i="7"/>
  <c r="D4116" i="7"/>
  <c r="D4117" i="7"/>
  <c r="D4118" i="7"/>
  <c r="D4119" i="7"/>
  <c r="D4120" i="7"/>
  <c r="D4121" i="7"/>
  <c r="D4122" i="7"/>
  <c r="D4123" i="7"/>
  <c r="D4124" i="7"/>
  <c r="D4125" i="7"/>
  <c r="D4126" i="7"/>
  <c r="D4127" i="7"/>
  <c r="D4128" i="7"/>
  <c r="D4129" i="7"/>
  <c r="D4130" i="7"/>
  <c r="D4131" i="7"/>
  <c r="D4132" i="7"/>
  <c r="D4133" i="7"/>
  <c r="D4134" i="7"/>
  <c r="D4135" i="7"/>
  <c r="D4136" i="7"/>
  <c r="D4137" i="7"/>
  <c r="D4138" i="7"/>
  <c r="D4139" i="7"/>
  <c r="D4140" i="7"/>
  <c r="D4141" i="7"/>
  <c r="D4142" i="7"/>
  <c r="D4143" i="7"/>
  <c r="D4144" i="7"/>
  <c r="D4145" i="7"/>
  <c r="D4146" i="7"/>
  <c r="D4147" i="7"/>
  <c r="D4148" i="7"/>
  <c r="D4149" i="7"/>
  <c r="D4150" i="7"/>
  <c r="D4151" i="7"/>
  <c r="D4152" i="7"/>
  <c r="D4153" i="7"/>
  <c r="D4154" i="7"/>
  <c r="D4155" i="7"/>
  <c r="D4156" i="7"/>
  <c r="D4157" i="7"/>
  <c r="D4158" i="7"/>
  <c r="D4159" i="7"/>
  <c r="D4160" i="7"/>
  <c r="D4161" i="7"/>
  <c r="D4162" i="7"/>
  <c r="D4163" i="7"/>
  <c r="D4164" i="7"/>
  <c r="D4165" i="7"/>
  <c r="D4166" i="7"/>
  <c r="D4167" i="7"/>
  <c r="D4168" i="7"/>
  <c r="D4169" i="7"/>
  <c r="D4170" i="7"/>
  <c r="D4171" i="7"/>
  <c r="D4172" i="7"/>
  <c r="D4173" i="7"/>
  <c r="D4174" i="7"/>
  <c r="D4175" i="7"/>
  <c r="D4176" i="7"/>
  <c r="D4177" i="7"/>
  <c r="D4178" i="7"/>
  <c r="D4179" i="7"/>
  <c r="D4180" i="7"/>
  <c r="D4181" i="7"/>
  <c r="D4182" i="7"/>
  <c r="D4183" i="7"/>
  <c r="D4184" i="7"/>
  <c r="D4185" i="7"/>
  <c r="D4186" i="7"/>
  <c r="D4187" i="7"/>
  <c r="D2" i="7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K436" i="4"/>
  <c r="K437" i="4"/>
  <c r="K438" i="4"/>
  <c r="K439" i="4"/>
  <c r="K440" i="4"/>
  <c r="K441" i="4"/>
  <c r="K442" i="4"/>
  <c r="K443" i="4"/>
  <c r="K444" i="4"/>
  <c r="K445" i="4"/>
  <c r="K446" i="4"/>
  <c r="K447" i="4"/>
  <c r="K448" i="4"/>
  <c r="K449" i="4"/>
  <c r="K450" i="4"/>
  <c r="K451" i="4"/>
  <c r="K452" i="4"/>
  <c r="K453" i="4"/>
  <c r="K454" i="4"/>
  <c r="K455" i="4"/>
  <c r="K456" i="4"/>
  <c r="K457" i="4"/>
  <c r="K458" i="4"/>
  <c r="K459" i="4"/>
  <c r="K460" i="4"/>
  <c r="K461" i="4"/>
  <c r="K462" i="4"/>
  <c r="K463" i="4"/>
  <c r="K464" i="4"/>
  <c r="K465" i="4"/>
  <c r="K466" i="4"/>
  <c r="K467" i="4"/>
  <c r="K468" i="4"/>
  <c r="K469" i="4"/>
  <c r="K470" i="4"/>
  <c r="K471" i="4"/>
  <c r="K472" i="4"/>
  <c r="K473" i="4"/>
  <c r="K474" i="4"/>
  <c r="K475" i="4"/>
  <c r="K476" i="4"/>
  <c r="K477" i="4"/>
  <c r="K478" i="4"/>
  <c r="K479" i="4"/>
  <c r="K480" i="4"/>
  <c r="K481" i="4"/>
  <c r="K482" i="4"/>
  <c r="K483" i="4"/>
  <c r="K484" i="4"/>
  <c r="K485" i="4"/>
  <c r="K486" i="4"/>
  <c r="K487" i="4"/>
  <c r="K488" i="4"/>
  <c r="K489" i="4"/>
  <c r="K490" i="4"/>
  <c r="K491" i="4"/>
  <c r="K492" i="4"/>
  <c r="K493" i="4"/>
  <c r="K494" i="4"/>
  <c r="K495" i="4"/>
  <c r="K496" i="4"/>
  <c r="K497" i="4"/>
  <c r="K498" i="4"/>
  <c r="K499" i="4"/>
  <c r="K500" i="4"/>
  <c r="K501" i="4"/>
  <c r="K502" i="4"/>
  <c r="K503" i="4"/>
  <c r="K504" i="4"/>
  <c r="K505" i="4"/>
  <c r="K506" i="4"/>
  <c r="K507" i="4"/>
  <c r="K508" i="4"/>
  <c r="K509" i="4"/>
  <c r="K510" i="4"/>
  <c r="K511" i="4"/>
  <c r="K512" i="4"/>
  <c r="K513" i="4"/>
  <c r="K514" i="4"/>
  <c r="K515" i="4"/>
  <c r="K516" i="4"/>
  <c r="K517" i="4"/>
  <c r="K518" i="4"/>
  <c r="K519" i="4"/>
  <c r="K520" i="4"/>
  <c r="K521" i="4"/>
  <c r="K522" i="4"/>
  <c r="K523" i="4"/>
  <c r="K524" i="4"/>
  <c r="K525" i="4"/>
  <c r="K526" i="4"/>
  <c r="K527" i="4"/>
  <c r="K528" i="4"/>
  <c r="K529" i="4"/>
  <c r="K530" i="4"/>
  <c r="K531" i="4"/>
  <c r="K532" i="4"/>
  <c r="K533" i="4"/>
  <c r="K534" i="4"/>
  <c r="K535" i="4"/>
  <c r="K536" i="4"/>
  <c r="K537" i="4"/>
  <c r="K538" i="4"/>
  <c r="K539" i="4"/>
  <c r="K540" i="4"/>
  <c r="K541" i="4"/>
  <c r="K542" i="4"/>
  <c r="K543" i="4"/>
  <c r="K544" i="4"/>
  <c r="K545" i="4"/>
  <c r="K546" i="4"/>
  <c r="K547" i="4"/>
  <c r="K548" i="4"/>
  <c r="K549" i="4"/>
  <c r="K550" i="4"/>
  <c r="K551" i="4"/>
  <c r="K552" i="4"/>
  <c r="K553" i="4"/>
  <c r="K554" i="4"/>
  <c r="K555" i="4"/>
  <c r="K556" i="4"/>
  <c r="K557" i="4"/>
  <c r="K558" i="4"/>
  <c r="K559" i="4"/>
  <c r="K560" i="4"/>
  <c r="K561" i="4"/>
  <c r="K562" i="4"/>
  <c r="K563" i="4"/>
  <c r="K564" i="4"/>
  <c r="K565" i="4"/>
  <c r="K566" i="4"/>
  <c r="K567" i="4"/>
  <c r="K568" i="4"/>
  <c r="K569" i="4"/>
  <c r="K570" i="4"/>
  <c r="K571" i="4"/>
  <c r="K572" i="4"/>
  <c r="K573" i="4"/>
  <c r="K574" i="4"/>
  <c r="K575" i="4"/>
  <c r="K576" i="4"/>
  <c r="K577" i="4"/>
  <c r="K578" i="4"/>
  <c r="K579" i="4"/>
  <c r="K580" i="4"/>
  <c r="K581" i="4"/>
  <c r="K582" i="4"/>
  <c r="K583" i="4"/>
  <c r="K584" i="4"/>
  <c r="K585" i="4"/>
  <c r="K586" i="4"/>
  <c r="K587" i="4"/>
  <c r="K588" i="4"/>
  <c r="K589" i="4"/>
  <c r="K590" i="4"/>
  <c r="K591" i="4"/>
  <c r="K592" i="4"/>
  <c r="K593" i="4"/>
  <c r="K594" i="4"/>
  <c r="K595" i="4"/>
  <c r="K596" i="4"/>
  <c r="K597" i="4"/>
  <c r="K598" i="4"/>
  <c r="K599" i="4"/>
  <c r="K600" i="4"/>
  <c r="K601" i="4"/>
  <c r="K602" i="4"/>
  <c r="K603" i="4"/>
  <c r="K604" i="4"/>
  <c r="K605" i="4"/>
  <c r="K606" i="4"/>
  <c r="K607" i="4"/>
  <c r="K608" i="4"/>
  <c r="K609" i="4"/>
  <c r="K610" i="4"/>
  <c r="K611" i="4"/>
  <c r="K612" i="4"/>
  <c r="K613" i="4"/>
  <c r="K614" i="4"/>
  <c r="K615" i="4"/>
  <c r="K616" i="4"/>
  <c r="K617" i="4"/>
  <c r="K618" i="4"/>
  <c r="K619" i="4"/>
  <c r="K620" i="4"/>
  <c r="K621" i="4"/>
  <c r="K622" i="4"/>
  <c r="K623" i="4"/>
  <c r="K624" i="4"/>
  <c r="K625" i="4"/>
  <c r="K626" i="4"/>
  <c r="K627" i="4"/>
  <c r="K628" i="4"/>
  <c r="K629" i="4"/>
  <c r="K630" i="4"/>
  <c r="K631" i="4"/>
  <c r="K632" i="4"/>
  <c r="K633" i="4"/>
  <c r="K634" i="4"/>
  <c r="K635" i="4"/>
  <c r="K636" i="4"/>
  <c r="K637" i="4"/>
  <c r="K638" i="4"/>
  <c r="K639" i="4"/>
  <c r="K640" i="4"/>
  <c r="K641" i="4"/>
  <c r="K642" i="4"/>
  <c r="K643" i="4"/>
  <c r="K644" i="4"/>
  <c r="K645" i="4"/>
  <c r="K646" i="4"/>
  <c r="K647" i="4"/>
  <c r="K648" i="4"/>
  <c r="K649" i="4"/>
  <c r="K650" i="4"/>
  <c r="K651" i="4"/>
  <c r="K652" i="4"/>
  <c r="K653" i="4"/>
  <c r="K654" i="4"/>
  <c r="K655" i="4"/>
  <c r="K656" i="4"/>
  <c r="K657" i="4"/>
  <c r="K658" i="4"/>
  <c r="K659" i="4"/>
  <c r="K660" i="4"/>
  <c r="K661" i="4"/>
  <c r="K662" i="4"/>
  <c r="K663" i="4"/>
  <c r="K664" i="4"/>
  <c r="K665" i="4"/>
  <c r="K666" i="4"/>
  <c r="K667" i="4"/>
  <c r="K668" i="4"/>
  <c r="K669" i="4"/>
  <c r="K670" i="4"/>
  <c r="K671" i="4"/>
  <c r="K672" i="4"/>
  <c r="K673" i="4"/>
  <c r="K674" i="4"/>
  <c r="K675" i="4"/>
  <c r="K676" i="4"/>
  <c r="K677" i="4"/>
  <c r="K678" i="4"/>
  <c r="K679" i="4"/>
  <c r="K680" i="4"/>
  <c r="K681" i="4"/>
  <c r="K682" i="4"/>
  <c r="K683" i="4"/>
  <c r="K684" i="4"/>
  <c r="K685" i="4"/>
  <c r="K686" i="4"/>
  <c r="K687" i="4"/>
  <c r="K688" i="4"/>
  <c r="K689" i="4"/>
  <c r="K690" i="4"/>
  <c r="K691" i="4"/>
  <c r="K692" i="4"/>
  <c r="K693" i="4"/>
  <c r="K694" i="4"/>
  <c r="K695" i="4"/>
  <c r="K696" i="4"/>
  <c r="K697" i="4"/>
  <c r="K698" i="4"/>
  <c r="K699" i="4"/>
  <c r="K700" i="4"/>
  <c r="K701" i="4"/>
  <c r="K702" i="4"/>
  <c r="K703" i="4"/>
  <c r="K704" i="4"/>
  <c r="K705" i="4"/>
  <c r="K706" i="4"/>
  <c r="K707" i="4"/>
  <c r="K708" i="4"/>
  <c r="K709" i="4"/>
  <c r="K710" i="4"/>
  <c r="K711" i="4"/>
  <c r="K712" i="4"/>
  <c r="K713" i="4"/>
  <c r="K714" i="4"/>
  <c r="K715" i="4"/>
  <c r="K716" i="4"/>
  <c r="K717" i="4"/>
  <c r="K718" i="4"/>
  <c r="K719" i="4"/>
  <c r="K720" i="4"/>
  <c r="K721" i="4"/>
  <c r="K722" i="4"/>
  <c r="K723" i="4"/>
  <c r="K724" i="4"/>
  <c r="K725" i="4"/>
  <c r="K726" i="4"/>
  <c r="K727" i="4"/>
  <c r="K728" i="4"/>
  <c r="K729" i="4"/>
  <c r="K730" i="4"/>
  <c r="K731" i="4"/>
  <c r="K732" i="4"/>
  <c r="K733" i="4"/>
  <c r="K734" i="4"/>
  <c r="K735" i="4"/>
  <c r="K736" i="4"/>
  <c r="K737" i="4"/>
  <c r="K738" i="4"/>
  <c r="K739" i="4"/>
  <c r="K740" i="4"/>
  <c r="K741" i="4"/>
  <c r="K742" i="4"/>
  <c r="K743" i="4"/>
  <c r="K744" i="4"/>
  <c r="K745" i="4"/>
  <c r="K746" i="4"/>
  <c r="K747" i="4"/>
  <c r="K748" i="4"/>
  <c r="K749" i="4"/>
  <c r="K750" i="4"/>
  <c r="K751" i="4"/>
  <c r="K752" i="4"/>
  <c r="K753" i="4"/>
  <c r="K754" i="4"/>
  <c r="K755" i="4"/>
  <c r="K756" i="4"/>
  <c r="K757" i="4"/>
  <c r="K758" i="4"/>
  <c r="K759" i="4"/>
  <c r="K760" i="4"/>
  <c r="K761" i="4"/>
  <c r="K762" i="4"/>
  <c r="K763" i="4"/>
  <c r="K764" i="4"/>
  <c r="K765" i="4"/>
  <c r="K766" i="4"/>
  <c r="K767" i="4"/>
  <c r="K768" i="4"/>
  <c r="K769" i="4"/>
  <c r="K770" i="4"/>
  <c r="K771" i="4"/>
  <c r="K772" i="4"/>
  <c r="K773" i="4"/>
  <c r="K774" i="4"/>
  <c r="K775" i="4"/>
  <c r="K776" i="4"/>
  <c r="K777" i="4"/>
  <c r="K778" i="4"/>
  <c r="K779" i="4"/>
  <c r="K780" i="4"/>
  <c r="K781" i="4"/>
  <c r="K782" i="4"/>
  <c r="K783" i="4"/>
  <c r="K784" i="4"/>
  <c r="K785" i="4"/>
  <c r="K786" i="4"/>
  <c r="K787" i="4"/>
  <c r="K788" i="4"/>
  <c r="K789" i="4"/>
  <c r="K790" i="4"/>
  <c r="K791" i="4"/>
  <c r="K792" i="4"/>
  <c r="K793" i="4"/>
  <c r="K794" i="4"/>
  <c r="K795" i="4"/>
  <c r="K796" i="4"/>
  <c r="K797" i="4"/>
  <c r="K798" i="4"/>
  <c r="K799" i="4"/>
  <c r="K800" i="4"/>
  <c r="K801" i="4"/>
  <c r="K802" i="4"/>
  <c r="K803" i="4"/>
  <c r="K804" i="4"/>
  <c r="K805" i="4"/>
  <c r="K806" i="4"/>
  <c r="K807" i="4"/>
  <c r="K808" i="4"/>
  <c r="K809" i="4"/>
  <c r="K810" i="4"/>
  <c r="K811" i="4"/>
  <c r="K812" i="4"/>
  <c r="K813" i="4"/>
  <c r="K814" i="4"/>
  <c r="K815" i="4"/>
  <c r="K816" i="4"/>
  <c r="K817" i="4"/>
  <c r="K818" i="4"/>
  <c r="K819" i="4"/>
  <c r="K820" i="4"/>
  <c r="K821" i="4"/>
  <c r="K822" i="4"/>
  <c r="K823" i="4"/>
  <c r="K824" i="4"/>
  <c r="K825" i="4"/>
  <c r="K826" i="4"/>
  <c r="K827" i="4"/>
  <c r="K828" i="4"/>
  <c r="K829" i="4"/>
  <c r="K830" i="4"/>
  <c r="K831" i="4"/>
  <c r="K832" i="4"/>
  <c r="K833" i="4"/>
  <c r="K834" i="4"/>
  <c r="K835" i="4"/>
  <c r="K836" i="4"/>
  <c r="K837" i="4"/>
  <c r="K838" i="4"/>
  <c r="K839" i="4"/>
  <c r="K840" i="4"/>
  <c r="K841" i="4"/>
  <c r="K842" i="4"/>
  <c r="K843" i="4"/>
  <c r="K844" i="4"/>
  <c r="K845" i="4"/>
  <c r="K846" i="4"/>
  <c r="K847" i="4"/>
  <c r="K848" i="4"/>
  <c r="K849" i="4"/>
  <c r="K850" i="4"/>
  <c r="K851" i="4"/>
  <c r="K852" i="4"/>
  <c r="K853" i="4"/>
  <c r="K854" i="4"/>
  <c r="K855" i="4"/>
  <c r="K856" i="4"/>
  <c r="K857" i="4"/>
  <c r="K858" i="4"/>
  <c r="K859" i="4"/>
  <c r="K860" i="4"/>
  <c r="K861" i="4"/>
  <c r="K862" i="4"/>
  <c r="K863" i="4"/>
  <c r="K864" i="4"/>
  <c r="K865" i="4"/>
  <c r="K866" i="4"/>
  <c r="K867" i="4"/>
  <c r="K868" i="4"/>
  <c r="K869" i="4"/>
  <c r="K870" i="4"/>
  <c r="K871" i="4"/>
  <c r="K872" i="4"/>
  <c r="K873" i="4"/>
  <c r="K874" i="4"/>
  <c r="K875" i="4"/>
  <c r="K876" i="4"/>
  <c r="K877" i="4"/>
  <c r="K878" i="4"/>
  <c r="K879" i="4"/>
  <c r="K880" i="4"/>
  <c r="K881" i="4"/>
  <c r="K882" i="4"/>
  <c r="K883" i="4"/>
  <c r="K884" i="4"/>
  <c r="K885" i="4"/>
  <c r="K886" i="4"/>
  <c r="K887" i="4"/>
  <c r="K888" i="4"/>
  <c r="K889" i="4"/>
  <c r="K890" i="4"/>
  <c r="K891" i="4"/>
  <c r="K892" i="4"/>
  <c r="K893" i="4"/>
  <c r="K894" i="4"/>
  <c r="K895" i="4"/>
  <c r="K896" i="4"/>
  <c r="K897" i="4"/>
  <c r="K898" i="4"/>
  <c r="K899" i="4"/>
  <c r="K900" i="4"/>
  <c r="K901" i="4"/>
  <c r="K902" i="4"/>
  <c r="K903" i="4"/>
  <c r="K904" i="4"/>
  <c r="K905" i="4"/>
  <c r="K906" i="4"/>
  <c r="K907" i="4"/>
  <c r="K908" i="4"/>
  <c r="K909" i="4"/>
  <c r="K910" i="4"/>
  <c r="K911" i="4"/>
  <c r="K912" i="4"/>
  <c r="K913" i="4"/>
  <c r="K914" i="4"/>
  <c r="K915" i="4"/>
  <c r="K916" i="4"/>
  <c r="K917" i="4"/>
  <c r="K918" i="4"/>
  <c r="K919" i="4"/>
  <c r="K920" i="4"/>
  <c r="K921" i="4"/>
  <c r="K922" i="4"/>
  <c r="K923" i="4"/>
  <c r="K924" i="4"/>
  <c r="K925" i="4"/>
  <c r="K926" i="4"/>
  <c r="K927" i="4"/>
  <c r="K928" i="4"/>
  <c r="K929" i="4"/>
  <c r="K930" i="4"/>
  <c r="K931" i="4"/>
  <c r="K932" i="4"/>
  <c r="K933" i="4"/>
  <c r="K934" i="4"/>
  <c r="K935" i="4"/>
  <c r="K936" i="4"/>
  <c r="K937" i="4"/>
  <c r="K938" i="4"/>
  <c r="K939" i="4"/>
  <c r="K940" i="4"/>
  <c r="K941" i="4"/>
  <c r="K942" i="4"/>
  <c r="K943" i="4"/>
  <c r="K944" i="4"/>
  <c r="K945" i="4"/>
  <c r="K946" i="4"/>
  <c r="K947" i="4"/>
  <c r="K948" i="4"/>
  <c r="K949" i="4"/>
  <c r="K950" i="4"/>
  <c r="K951" i="4"/>
  <c r="K952" i="4"/>
  <c r="K953" i="4"/>
  <c r="K954" i="4"/>
  <c r="K955" i="4"/>
  <c r="K956" i="4"/>
  <c r="K957" i="4"/>
  <c r="K958" i="4"/>
  <c r="K959" i="4"/>
  <c r="K960" i="4"/>
  <c r="K961" i="4"/>
  <c r="K962" i="4"/>
  <c r="K963" i="4"/>
  <c r="K964" i="4"/>
  <c r="K965" i="4"/>
  <c r="K966" i="4"/>
  <c r="K967" i="4"/>
  <c r="K968" i="4"/>
  <c r="K969" i="4"/>
  <c r="K970" i="4"/>
  <c r="K971" i="4"/>
  <c r="K972" i="4"/>
  <c r="K973" i="4"/>
  <c r="K974" i="4"/>
  <c r="K975" i="4"/>
  <c r="K976" i="4"/>
  <c r="K977" i="4"/>
  <c r="K978" i="4"/>
  <c r="K979" i="4"/>
  <c r="K980" i="4"/>
  <c r="K981" i="4"/>
  <c r="K982" i="4"/>
  <c r="K983" i="4"/>
  <c r="K984" i="4"/>
  <c r="K985" i="4"/>
  <c r="K986" i="4"/>
  <c r="K987" i="4"/>
  <c r="K988" i="4"/>
  <c r="K989" i="4"/>
  <c r="K990" i="4"/>
  <c r="K991" i="4"/>
  <c r="K992" i="4"/>
  <c r="K993" i="4"/>
  <c r="K994" i="4"/>
  <c r="K995" i="4"/>
  <c r="K996" i="4"/>
  <c r="K997" i="4"/>
  <c r="K998" i="4"/>
  <c r="K999" i="4"/>
  <c r="K1000" i="4"/>
  <c r="K1001" i="4"/>
  <c r="K1002" i="4"/>
  <c r="K1003" i="4"/>
  <c r="K1004" i="4"/>
  <c r="K1005" i="4"/>
  <c r="K1006" i="4"/>
  <c r="K1007" i="4"/>
  <c r="K1008" i="4"/>
  <c r="K1009" i="4"/>
  <c r="K1010" i="4"/>
  <c r="K1011" i="4"/>
  <c r="K1012" i="4"/>
  <c r="K1013" i="4"/>
  <c r="K1014" i="4"/>
  <c r="K1015" i="4"/>
  <c r="K1016" i="4"/>
  <c r="K1017" i="4"/>
  <c r="K1018" i="4"/>
  <c r="K1019" i="4"/>
  <c r="K1020" i="4"/>
  <c r="K1021" i="4"/>
  <c r="K1022" i="4"/>
  <c r="K1023" i="4"/>
  <c r="K1024" i="4"/>
  <c r="K1025" i="4"/>
  <c r="K1026" i="4"/>
  <c r="K1027" i="4"/>
  <c r="K1028" i="4"/>
  <c r="K1029" i="4"/>
  <c r="K1030" i="4"/>
  <c r="K1031" i="4"/>
  <c r="K1032" i="4"/>
  <c r="K1033" i="4"/>
  <c r="K1034" i="4"/>
  <c r="K1035" i="4"/>
  <c r="K1036" i="4"/>
  <c r="K1037" i="4"/>
  <c r="K1038" i="4"/>
  <c r="K1039" i="4"/>
  <c r="K1040" i="4"/>
  <c r="K1041" i="4"/>
  <c r="K1042" i="4"/>
  <c r="K1043" i="4"/>
  <c r="K1044" i="4"/>
  <c r="K1045" i="4"/>
  <c r="K1046" i="4"/>
  <c r="K1047" i="4"/>
  <c r="K1048" i="4"/>
  <c r="K1049" i="4"/>
  <c r="K1050" i="4"/>
  <c r="K1051" i="4"/>
  <c r="K1052" i="4"/>
  <c r="K1053" i="4"/>
  <c r="K1054" i="4"/>
  <c r="K1055" i="4"/>
  <c r="K1056" i="4"/>
  <c r="K1057" i="4"/>
  <c r="K1058" i="4"/>
  <c r="K1059" i="4"/>
  <c r="K1060" i="4"/>
  <c r="K1061" i="4"/>
  <c r="K1062" i="4"/>
  <c r="K1063" i="4"/>
  <c r="K1064" i="4"/>
  <c r="K1065" i="4"/>
  <c r="K1066" i="4"/>
  <c r="K1067" i="4"/>
  <c r="K1068" i="4"/>
  <c r="K1069" i="4"/>
  <c r="K1070" i="4"/>
  <c r="K1071" i="4"/>
  <c r="K1072" i="4"/>
  <c r="K1073" i="4"/>
  <c r="K1074" i="4"/>
  <c r="K1075" i="4"/>
  <c r="K1076" i="4"/>
  <c r="K1077" i="4"/>
  <c r="K1078" i="4"/>
  <c r="K1079" i="4"/>
  <c r="K1080" i="4"/>
  <c r="K1081" i="4"/>
  <c r="K1082" i="4"/>
  <c r="K1083" i="4"/>
  <c r="K1084" i="4"/>
  <c r="K1085" i="4"/>
  <c r="K1086" i="4"/>
  <c r="K1087" i="4"/>
  <c r="K1088" i="4"/>
  <c r="K1089" i="4"/>
  <c r="K1090" i="4"/>
  <c r="K1091" i="4"/>
  <c r="K1092" i="4"/>
  <c r="K1093" i="4"/>
  <c r="K1094" i="4"/>
  <c r="K1095" i="4"/>
  <c r="K1096" i="4"/>
  <c r="K1097" i="4"/>
  <c r="K1098" i="4"/>
  <c r="K1099" i="4"/>
  <c r="K1100" i="4"/>
  <c r="K1101" i="4"/>
  <c r="K1102" i="4"/>
  <c r="K1103" i="4"/>
  <c r="K1104" i="4"/>
  <c r="K1105" i="4"/>
  <c r="K1106" i="4"/>
  <c r="K1107" i="4"/>
  <c r="K1108" i="4"/>
  <c r="K1109" i="4"/>
  <c r="K1110" i="4"/>
  <c r="K1111" i="4"/>
  <c r="K1112" i="4"/>
  <c r="K1113" i="4"/>
  <c r="K1114" i="4"/>
  <c r="K1115" i="4"/>
  <c r="K1116" i="4"/>
  <c r="K1117" i="4"/>
  <c r="K1118" i="4"/>
  <c r="K1119" i="4"/>
  <c r="K1120" i="4"/>
  <c r="K1121" i="4"/>
  <c r="K1122" i="4"/>
  <c r="K1123" i="4"/>
  <c r="K1124" i="4"/>
  <c r="K1125" i="4"/>
  <c r="K1126" i="4"/>
  <c r="K1127" i="4"/>
  <c r="K1128" i="4"/>
  <c r="K1129" i="4"/>
  <c r="K1130" i="4"/>
  <c r="K1131" i="4"/>
  <c r="K1132" i="4"/>
  <c r="K1133" i="4"/>
  <c r="K1134" i="4"/>
  <c r="K1135" i="4"/>
  <c r="K1136" i="4"/>
  <c r="K1137" i="4"/>
  <c r="K1138" i="4"/>
  <c r="K1139" i="4"/>
  <c r="K1140" i="4"/>
  <c r="K1141" i="4"/>
  <c r="K1142" i="4"/>
  <c r="K1143" i="4"/>
  <c r="K1144" i="4"/>
  <c r="K1145" i="4"/>
  <c r="K1146" i="4"/>
  <c r="K1147" i="4"/>
  <c r="K1148" i="4"/>
  <c r="K1149" i="4"/>
  <c r="K1150" i="4"/>
  <c r="K1151" i="4"/>
  <c r="K1152" i="4"/>
  <c r="K1153" i="4"/>
  <c r="K1154" i="4"/>
  <c r="K1155" i="4"/>
  <c r="K1156" i="4"/>
  <c r="K1157" i="4"/>
  <c r="K1158" i="4"/>
  <c r="K1159" i="4"/>
  <c r="K1160" i="4"/>
  <c r="K1161" i="4"/>
  <c r="K1162" i="4"/>
  <c r="K1163" i="4"/>
  <c r="K1164" i="4"/>
  <c r="K1165" i="4"/>
  <c r="K1166" i="4"/>
  <c r="K1167" i="4"/>
  <c r="K1168" i="4"/>
  <c r="K1169" i="4"/>
  <c r="K1170" i="4"/>
  <c r="K1171" i="4"/>
  <c r="K1172" i="4"/>
  <c r="K1173" i="4"/>
  <c r="K1174" i="4"/>
  <c r="K1175" i="4"/>
  <c r="K1176" i="4"/>
  <c r="K1177" i="4"/>
  <c r="K1178" i="4"/>
  <c r="K1179" i="4"/>
  <c r="K1180" i="4"/>
  <c r="K1181" i="4"/>
  <c r="K1182" i="4"/>
  <c r="K1183" i="4"/>
  <c r="K1184" i="4"/>
  <c r="K1185" i="4"/>
  <c r="K1186" i="4"/>
  <c r="K1187" i="4"/>
  <c r="K1188" i="4"/>
  <c r="K1189" i="4"/>
  <c r="K1190" i="4"/>
  <c r="K1191" i="4"/>
  <c r="K1192" i="4"/>
  <c r="K1193" i="4"/>
  <c r="K1194" i="4"/>
  <c r="K1195" i="4"/>
  <c r="K1196" i="4"/>
  <c r="K1197" i="4"/>
  <c r="K1198" i="4"/>
  <c r="K1199" i="4"/>
  <c r="K1200" i="4"/>
  <c r="K1201" i="4"/>
  <c r="K1202" i="4"/>
  <c r="K1203" i="4"/>
  <c r="K1204" i="4"/>
  <c r="K1205" i="4"/>
  <c r="K1206" i="4"/>
  <c r="K1207" i="4"/>
  <c r="K1208" i="4"/>
  <c r="K1209" i="4"/>
  <c r="K1210" i="4"/>
  <c r="K1211" i="4"/>
  <c r="K1212" i="4"/>
  <c r="K1213" i="4"/>
  <c r="K1214" i="4"/>
  <c r="K1215" i="4"/>
  <c r="K1216" i="4"/>
  <c r="K1217" i="4"/>
  <c r="K1218" i="4"/>
  <c r="K1219" i="4"/>
  <c r="K1220" i="4"/>
  <c r="K1221" i="4"/>
  <c r="K1222" i="4"/>
  <c r="K1223" i="4"/>
  <c r="K1224" i="4"/>
  <c r="K1225" i="4"/>
  <c r="K1226" i="4"/>
  <c r="K1227" i="4"/>
  <c r="K1228" i="4"/>
  <c r="K1229" i="4"/>
  <c r="K1230" i="4"/>
  <c r="K1231" i="4"/>
  <c r="K1232" i="4"/>
  <c r="K1233" i="4"/>
  <c r="K1234" i="4"/>
  <c r="K1235" i="4"/>
  <c r="K1236" i="4"/>
  <c r="K1237" i="4"/>
  <c r="K1238" i="4"/>
  <c r="K1239" i="4"/>
  <c r="K1240" i="4"/>
  <c r="K1241" i="4"/>
  <c r="K1242" i="4"/>
  <c r="K1243" i="4"/>
  <c r="K1244" i="4"/>
  <c r="K1245" i="4"/>
  <c r="K1246" i="4"/>
  <c r="K1247" i="4"/>
  <c r="K1248" i="4"/>
  <c r="K1249" i="4"/>
  <c r="K1250" i="4"/>
  <c r="K1251" i="4"/>
  <c r="K1252" i="4"/>
  <c r="K1253" i="4"/>
  <c r="K1254" i="4"/>
  <c r="K1255" i="4"/>
  <c r="K1256" i="4"/>
  <c r="K1257" i="4"/>
  <c r="K1258" i="4"/>
  <c r="K1259" i="4"/>
  <c r="K1260" i="4"/>
  <c r="K1261" i="4"/>
  <c r="K1262" i="4"/>
  <c r="K1263" i="4"/>
  <c r="K1264" i="4"/>
  <c r="K1265" i="4"/>
  <c r="K1266" i="4"/>
  <c r="K1267" i="4"/>
  <c r="K1268" i="4"/>
  <c r="K1269" i="4"/>
  <c r="K1270" i="4"/>
  <c r="K1271" i="4"/>
  <c r="K1272" i="4"/>
  <c r="K1273" i="4"/>
  <c r="K1274" i="4"/>
  <c r="K1275" i="4"/>
  <c r="K1276" i="4"/>
  <c r="K1277" i="4"/>
  <c r="K1278" i="4"/>
  <c r="K1279" i="4"/>
  <c r="K1280" i="4"/>
  <c r="K1281" i="4"/>
  <c r="K1282" i="4"/>
  <c r="K1283" i="4"/>
  <c r="K1284" i="4"/>
  <c r="K1285" i="4"/>
  <c r="K1286" i="4"/>
  <c r="K1287" i="4"/>
  <c r="K1288" i="4"/>
  <c r="K1289" i="4"/>
  <c r="K1290" i="4"/>
  <c r="K1291" i="4"/>
  <c r="K1292" i="4"/>
  <c r="K1293" i="4"/>
  <c r="K1294" i="4"/>
  <c r="K1295" i="4"/>
  <c r="K1296" i="4"/>
  <c r="K1297" i="4"/>
  <c r="K1298" i="4"/>
  <c r="K1299" i="4"/>
  <c r="K1300" i="4"/>
  <c r="K1301" i="4"/>
  <c r="K1302" i="4"/>
  <c r="K1303" i="4"/>
  <c r="K1304" i="4"/>
  <c r="K1305" i="4"/>
  <c r="K1306" i="4"/>
  <c r="K1307" i="4"/>
  <c r="K1308" i="4"/>
  <c r="K1309" i="4"/>
  <c r="K1310" i="4"/>
  <c r="K1311" i="4"/>
  <c r="K1312" i="4"/>
  <c r="K1313" i="4"/>
  <c r="K1314" i="4"/>
  <c r="K1315" i="4"/>
  <c r="K1316" i="4"/>
  <c r="K1317" i="4"/>
  <c r="K1318" i="4"/>
  <c r="K1319" i="4"/>
  <c r="K1320" i="4"/>
  <c r="K1321" i="4"/>
  <c r="K1322" i="4"/>
  <c r="K1323" i="4"/>
  <c r="K1324" i="4"/>
  <c r="K1325" i="4"/>
  <c r="K1326" i="4"/>
  <c r="K1327" i="4"/>
  <c r="K1328" i="4"/>
  <c r="K1329" i="4"/>
  <c r="K1330" i="4"/>
  <c r="K1331" i="4"/>
  <c r="K1332" i="4"/>
  <c r="K1333" i="4"/>
  <c r="K1334" i="4"/>
  <c r="K1335" i="4"/>
  <c r="K1336" i="4"/>
  <c r="K1337" i="4"/>
  <c r="K1338" i="4"/>
  <c r="K1339" i="4"/>
  <c r="K1340" i="4"/>
  <c r="K1341" i="4"/>
  <c r="K1342" i="4"/>
  <c r="K1343" i="4"/>
  <c r="K1344" i="4"/>
  <c r="K1345" i="4"/>
  <c r="K1346" i="4"/>
  <c r="K1347" i="4"/>
  <c r="K1348" i="4"/>
  <c r="K1349" i="4"/>
  <c r="K1350" i="4"/>
  <c r="K1351" i="4"/>
  <c r="K1352" i="4"/>
  <c r="K1353" i="4"/>
  <c r="K1354" i="4"/>
  <c r="K1355" i="4"/>
  <c r="K1356" i="4"/>
  <c r="K1357" i="4"/>
  <c r="K1358" i="4"/>
  <c r="K1359" i="4"/>
  <c r="K1360" i="4"/>
  <c r="K1361" i="4"/>
  <c r="K1362" i="4"/>
  <c r="K1363" i="4"/>
  <c r="K1364" i="4"/>
  <c r="K1365" i="4"/>
  <c r="K1366" i="4"/>
  <c r="K1367" i="4"/>
  <c r="K1368" i="4"/>
  <c r="K1369" i="4"/>
  <c r="K1370" i="4"/>
  <c r="K1371" i="4"/>
  <c r="K1372" i="4"/>
  <c r="K1373" i="4"/>
  <c r="K1374" i="4"/>
  <c r="K1375" i="4"/>
  <c r="K1376" i="4"/>
  <c r="K1377" i="4"/>
  <c r="K1378" i="4"/>
  <c r="K1379" i="4"/>
  <c r="K1380" i="4"/>
  <c r="K1381" i="4"/>
  <c r="K1382" i="4"/>
  <c r="K1383" i="4"/>
  <c r="K1384" i="4"/>
  <c r="K1385" i="4"/>
  <c r="K1386" i="4"/>
  <c r="K1387" i="4"/>
  <c r="K1388" i="4"/>
  <c r="K1389" i="4"/>
  <c r="K1390" i="4"/>
  <c r="K1391" i="4"/>
  <c r="K1392" i="4"/>
  <c r="K1393" i="4"/>
  <c r="K1394" i="4"/>
  <c r="K1395" i="4"/>
  <c r="K1396" i="4"/>
  <c r="K1397" i="4"/>
  <c r="K1398" i="4"/>
  <c r="K1399" i="4"/>
  <c r="K1400" i="4"/>
  <c r="K1401" i="4"/>
  <c r="K1402" i="4"/>
  <c r="K1403" i="4"/>
  <c r="K1404" i="4"/>
  <c r="K1405" i="4"/>
  <c r="K1406" i="4"/>
  <c r="K1407" i="4"/>
  <c r="K1408" i="4"/>
  <c r="K1409" i="4"/>
  <c r="K1410" i="4"/>
  <c r="K1411" i="4"/>
  <c r="K1412" i="4"/>
  <c r="K1413" i="4"/>
  <c r="K1414" i="4"/>
  <c r="K1415" i="4"/>
  <c r="K1416" i="4"/>
  <c r="K1417" i="4"/>
  <c r="K1418" i="4"/>
  <c r="K1419" i="4"/>
  <c r="K1420" i="4"/>
  <c r="K1421" i="4"/>
  <c r="K1422" i="4"/>
  <c r="K1423" i="4"/>
  <c r="K1424" i="4"/>
  <c r="K1425" i="4"/>
  <c r="K1426" i="4"/>
  <c r="K1427" i="4"/>
  <c r="K1428" i="4"/>
  <c r="K1429" i="4"/>
  <c r="K1430" i="4"/>
  <c r="K1431" i="4"/>
  <c r="K1432" i="4"/>
  <c r="K1433" i="4"/>
  <c r="K1434" i="4"/>
  <c r="K1435" i="4"/>
  <c r="K1436" i="4"/>
  <c r="K1437" i="4"/>
  <c r="K1438" i="4"/>
  <c r="K1439" i="4"/>
  <c r="K1440" i="4"/>
  <c r="K1441" i="4"/>
  <c r="K1442" i="4"/>
  <c r="K1443" i="4"/>
  <c r="K1444" i="4"/>
  <c r="K1445" i="4"/>
  <c r="K1446" i="4"/>
  <c r="K1447" i="4"/>
  <c r="K1448" i="4"/>
  <c r="K1449" i="4"/>
  <c r="K1450" i="4"/>
  <c r="K1451" i="4"/>
  <c r="K1452" i="4"/>
  <c r="K1453" i="4"/>
  <c r="K1454" i="4"/>
  <c r="K1455" i="4"/>
  <c r="K1456" i="4"/>
  <c r="K1457" i="4"/>
  <c r="K1458" i="4"/>
  <c r="K1459" i="4"/>
  <c r="K1460" i="4"/>
  <c r="K1461" i="4"/>
  <c r="K1462" i="4"/>
  <c r="K1463" i="4"/>
  <c r="K1464" i="4"/>
  <c r="K1465" i="4"/>
  <c r="K1466" i="4"/>
  <c r="K1467" i="4"/>
  <c r="K1468" i="4"/>
  <c r="K1469" i="4"/>
  <c r="K1470" i="4"/>
  <c r="K1471" i="4"/>
  <c r="K1472" i="4"/>
  <c r="K1473" i="4"/>
  <c r="K1474" i="4"/>
  <c r="K1475" i="4"/>
  <c r="K1476" i="4"/>
  <c r="K1477" i="4"/>
  <c r="K1478" i="4"/>
  <c r="K1479" i="4"/>
  <c r="K1480" i="4"/>
  <c r="K1481" i="4"/>
  <c r="K1482" i="4"/>
  <c r="K1483" i="4"/>
  <c r="K1484" i="4"/>
  <c r="K1485" i="4"/>
  <c r="K1486" i="4"/>
  <c r="K1487" i="4"/>
  <c r="K1488" i="4"/>
  <c r="K1489" i="4"/>
  <c r="K1490" i="4"/>
  <c r="K1491" i="4"/>
  <c r="K1492" i="4"/>
  <c r="K1493" i="4"/>
  <c r="K1494" i="4"/>
  <c r="K1495" i="4"/>
  <c r="K1496" i="4"/>
  <c r="K1497" i="4"/>
  <c r="K1498" i="4"/>
  <c r="K1499" i="4"/>
  <c r="K1500" i="4"/>
  <c r="K1501" i="4"/>
  <c r="K1502" i="4"/>
  <c r="K1503" i="4"/>
  <c r="K1504" i="4"/>
  <c r="K1505" i="4"/>
  <c r="K1506" i="4"/>
  <c r="K1507" i="4"/>
  <c r="K1508" i="4"/>
  <c r="K1509" i="4"/>
  <c r="K1510" i="4"/>
  <c r="K1511" i="4"/>
  <c r="K1512" i="4"/>
  <c r="K1513" i="4"/>
  <c r="K1514" i="4"/>
  <c r="K1515" i="4"/>
  <c r="K1516" i="4"/>
  <c r="K1517" i="4"/>
  <c r="K1518" i="4"/>
  <c r="K1519" i="4"/>
  <c r="K1520" i="4"/>
  <c r="K1521" i="4"/>
  <c r="K1522" i="4"/>
  <c r="K1523" i="4"/>
  <c r="K1524" i="4"/>
  <c r="K1525" i="4"/>
  <c r="K1526" i="4"/>
  <c r="K1527" i="4"/>
  <c r="K1528" i="4"/>
  <c r="K1529" i="4"/>
  <c r="K1530" i="4"/>
  <c r="K1531" i="4"/>
  <c r="K1532" i="4"/>
  <c r="K1533" i="4"/>
  <c r="K1534" i="4"/>
  <c r="K1535" i="4"/>
  <c r="K1536" i="4"/>
  <c r="K1537" i="4"/>
  <c r="K1538" i="4"/>
  <c r="K1539" i="4"/>
  <c r="K1540" i="4"/>
  <c r="K1541" i="4"/>
  <c r="K1542" i="4"/>
  <c r="K1543" i="4"/>
  <c r="K1544" i="4"/>
  <c r="K1545" i="4"/>
  <c r="K1546" i="4"/>
  <c r="K1547" i="4"/>
  <c r="K1548" i="4"/>
  <c r="K1549" i="4"/>
  <c r="K1550" i="4"/>
  <c r="K1551" i="4"/>
  <c r="K1552" i="4"/>
  <c r="K1553" i="4"/>
  <c r="K1554" i="4"/>
  <c r="K1555" i="4"/>
  <c r="K1556" i="4"/>
  <c r="K1557" i="4"/>
  <c r="K1558" i="4"/>
  <c r="K1559" i="4"/>
  <c r="K1560" i="4"/>
  <c r="K1561" i="4"/>
  <c r="K1562" i="4"/>
  <c r="K1563" i="4"/>
  <c r="K1564" i="4"/>
  <c r="K1565" i="4"/>
  <c r="K1566" i="4"/>
  <c r="K1567" i="4"/>
  <c r="K1568" i="4"/>
  <c r="K1569" i="4"/>
  <c r="K1570" i="4"/>
  <c r="K1571" i="4"/>
  <c r="K1572" i="4"/>
  <c r="K1573" i="4"/>
  <c r="K1574" i="4"/>
  <c r="K1575" i="4"/>
  <c r="K1576" i="4"/>
  <c r="K1577" i="4"/>
  <c r="K1578" i="4"/>
  <c r="K1579" i="4"/>
  <c r="K1580" i="4"/>
  <c r="K1581" i="4"/>
  <c r="K1582" i="4"/>
  <c r="K1583" i="4"/>
  <c r="K1584" i="4"/>
  <c r="K1585" i="4"/>
  <c r="K1586" i="4"/>
  <c r="K1587" i="4"/>
  <c r="K1588" i="4"/>
  <c r="K1589" i="4"/>
  <c r="K1590" i="4"/>
  <c r="K1591" i="4"/>
  <c r="K1592" i="4"/>
  <c r="K1593" i="4"/>
  <c r="K1594" i="4"/>
  <c r="K1595" i="4"/>
  <c r="K1596" i="4"/>
  <c r="K1597" i="4"/>
  <c r="K1598" i="4"/>
  <c r="K1599" i="4"/>
  <c r="K1600" i="4"/>
  <c r="K1601" i="4"/>
  <c r="K1602" i="4"/>
  <c r="K1603" i="4"/>
  <c r="K1604" i="4"/>
  <c r="K1605" i="4"/>
  <c r="K1606" i="4"/>
  <c r="K1607" i="4"/>
  <c r="K1608" i="4"/>
  <c r="K1609" i="4"/>
  <c r="K1610" i="4"/>
  <c r="K1611" i="4"/>
  <c r="K1612" i="4"/>
  <c r="K1613" i="4"/>
  <c r="K1614" i="4"/>
  <c r="K1615" i="4"/>
  <c r="K1616" i="4"/>
  <c r="K1617" i="4"/>
  <c r="K1618" i="4"/>
  <c r="K1619" i="4"/>
  <c r="K1620" i="4"/>
  <c r="K1621" i="4"/>
  <c r="K1622" i="4"/>
  <c r="K1623" i="4"/>
  <c r="K1624" i="4"/>
  <c r="K1625" i="4"/>
  <c r="K1626" i="4"/>
  <c r="K1627" i="4"/>
  <c r="K1628" i="4"/>
  <c r="K1629" i="4"/>
  <c r="K1630" i="4"/>
  <c r="K1631" i="4"/>
  <c r="K1632" i="4"/>
  <c r="K1633" i="4"/>
  <c r="K1634" i="4"/>
  <c r="K1635" i="4"/>
  <c r="K1636" i="4"/>
  <c r="K1637" i="4"/>
  <c r="K1638" i="4"/>
  <c r="K1639" i="4"/>
  <c r="K1640" i="4"/>
  <c r="K1641" i="4"/>
  <c r="K1642" i="4"/>
  <c r="K1643" i="4"/>
  <c r="K1644" i="4"/>
  <c r="K1645" i="4"/>
  <c r="K1646" i="4"/>
  <c r="K1647" i="4"/>
  <c r="K1648" i="4"/>
  <c r="K1649" i="4"/>
  <c r="K1650" i="4"/>
  <c r="K1651" i="4"/>
  <c r="K1652" i="4"/>
  <c r="K1653" i="4"/>
  <c r="K1654" i="4"/>
  <c r="K1655" i="4"/>
  <c r="K1656" i="4"/>
  <c r="K1657" i="4"/>
  <c r="K1658" i="4"/>
  <c r="K1659" i="4"/>
  <c r="K1660" i="4"/>
  <c r="K1661" i="4"/>
  <c r="K1662" i="4"/>
  <c r="K1663" i="4"/>
  <c r="K1664" i="4"/>
  <c r="K1665" i="4"/>
  <c r="K1666" i="4"/>
  <c r="K1667" i="4"/>
  <c r="K1668" i="4"/>
  <c r="K1669" i="4"/>
  <c r="K1670" i="4"/>
  <c r="K1671" i="4"/>
  <c r="K1672" i="4"/>
  <c r="K1673" i="4"/>
  <c r="K1674" i="4"/>
  <c r="K1675" i="4"/>
  <c r="K1676" i="4"/>
  <c r="K1677" i="4"/>
  <c r="K1678" i="4"/>
  <c r="K1679" i="4"/>
  <c r="K1680" i="4"/>
  <c r="K1681" i="4"/>
  <c r="K1682" i="4"/>
  <c r="K1683" i="4"/>
  <c r="K1684" i="4"/>
  <c r="K1685" i="4"/>
  <c r="K1686" i="4"/>
  <c r="K1687" i="4"/>
  <c r="K1688" i="4"/>
  <c r="K1689" i="4"/>
  <c r="K1690" i="4"/>
  <c r="K1691" i="4"/>
  <c r="K1692" i="4"/>
  <c r="K1693" i="4"/>
  <c r="K1694" i="4"/>
  <c r="K1695" i="4"/>
  <c r="K1696" i="4"/>
  <c r="K1697" i="4"/>
  <c r="K1698" i="4"/>
  <c r="K1699" i="4"/>
  <c r="K1700" i="4"/>
  <c r="K1701" i="4"/>
  <c r="K1702" i="4"/>
  <c r="K1703" i="4"/>
  <c r="K1704" i="4"/>
  <c r="K1705" i="4"/>
  <c r="K1706" i="4"/>
  <c r="K1707" i="4"/>
  <c r="K1708" i="4"/>
  <c r="K1709" i="4"/>
  <c r="K1710" i="4"/>
  <c r="K1711" i="4"/>
  <c r="K1712" i="4"/>
  <c r="K1713" i="4"/>
  <c r="K1714" i="4"/>
  <c r="K1715" i="4"/>
  <c r="K1716" i="4"/>
  <c r="K1717" i="4"/>
  <c r="K1718" i="4"/>
  <c r="K1719" i="4"/>
  <c r="K1720" i="4"/>
  <c r="K1721" i="4"/>
  <c r="K1722" i="4"/>
  <c r="K1723" i="4"/>
  <c r="K1724" i="4"/>
  <c r="K1725" i="4"/>
  <c r="K1726" i="4"/>
  <c r="K1727" i="4"/>
  <c r="K1728" i="4"/>
  <c r="K1729" i="4"/>
  <c r="K1730" i="4"/>
  <c r="K1731" i="4"/>
  <c r="K1732" i="4"/>
  <c r="K1733" i="4"/>
  <c r="K1734" i="4"/>
  <c r="K1735" i="4"/>
  <c r="K1736" i="4"/>
  <c r="K1737" i="4"/>
  <c r="K1738" i="4"/>
  <c r="K1739" i="4"/>
  <c r="K1740" i="4"/>
  <c r="K1741" i="4"/>
  <c r="K1742" i="4"/>
  <c r="K1743" i="4"/>
  <c r="K1744" i="4"/>
  <c r="K1745" i="4"/>
  <c r="K1746" i="4"/>
  <c r="K1747" i="4"/>
  <c r="K1748" i="4"/>
  <c r="K1749" i="4"/>
  <c r="K1750" i="4"/>
  <c r="K1751" i="4"/>
  <c r="K1752" i="4"/>
  <c r="K1753" i="4"/>
  <c r="K1754" i="4"/>
  <c r="K1755" i="4"/>
  <c r="K1756" i="4"/>
  <c r="K1757" i="4"/>
  <c r="K1758" i="4"/>
  <c r="K1759" i="4"/>
  <c r="K1760" i="4"/>
  <c r="K1761" i="4"/>
  <c r="K1762" i="4"/>
  <c r="K1763" i="4"/>
  <c r="K1764" i="4"/>
  <c r="K1765" i="4"/>
  <c r="K1766" i="4"/>
  <c r="K1767" i="4"/>
  <c r="K1768" i="4"/>
  <c r="K1769" i="4"/>
  <c r="K1770" i="4"/>
  <c r="K1771" i="4"/>
  <c r="K1772" i="4"/>
  <c r="K1773" i="4"/>
  <c r="K1774" i="4"/>
  <c r="K1775" i="4"/>
  <c r="K1776" i="4"/>
  <c r="K1777" i="4"/>
  <c r="K1778" i="4"/>
  <c r="K1779" i="4"/>
  <c r="K1780" i="4"/>
  <c r="K1781" i="4"/>
  <c r="K1782" i="4"/>
  <c r="K1783" i="4"/>
  <c r="K1784" i="4"/>
  <c r="K1785" i="4"/>
  <c r="K1786" i="4"/>
  <c r="K1787" i="4"/>
  <c r="K1788" i="4"/>
  <c r="K1789" i="4"/>
  <c r="K1790" i="4"/>
  <c r="K1791" i="4"/>
  <c r="K1792" i="4"/>
  <c r="K1793" i="4"/>
  <c r="K1794" i="4"/>
  <c r="K1795" i="4"/>
  <c r="K1796" i="4"/>
  <c r="K1797" i="4"/>
  <c r="K1798" i="4"/>
  <c r="K1799" i="4"/>
  <c r="K1800" i="4"/>
  <c r="K1801" i="4"/>
  <c r="K1802" i="4"/>
  <c r="K1803" i="4"/>
  <c r="K1804" i="4"/>
  <c r="K1805" i="4"/>
  <c r="K1806" i="4"/>
  <c r="K1807" i="4"/>
  <c r="K1808" i="4"/>
  <c r="K1809" i="4"/>
  <c r="K1810" i="4"/>
  <c r="K1811" i="4"/>
  <c r="K1812" i="4"/>
  <c r="K1813" i="4"/>
  <c r="K1814" i="4"/>
  <c r="K1815" i="4"/>
  <c r="K1816" i="4"/>
  <c r="K1817" i="4"/>
  <c r="K1818" i="4"/>
  <c r="K1819" i="4"/>
  <c r="K1820" i="4"/>
  <c r="K1821" i="4"/>
  <c r="K1822" i="4"/>
  <c r="K1823" i="4"/>
  <c r="K1824" i="4"/>
  <c r="K1825" i="4"/>
  <c r="K1826" i="4"/>
  <c r="K1827" i="4"/>
  <c r="K1828" i="4"/>
  <c r="K1829" i="4"/>
  <c r="K1830" i="4"/>
  <c r="K1831" i="4"/>
  <c r="K1832" i="4"/>
  <c r="K1833" i="4"/>
  <c r="K1834" i="4"/>
  <c r="K1835" i="4"/>
  <c r="K1836" i="4"/>
  <c r="K1837" i="4"/>
  <c r="K1838" i="4"/>
  <c r="K1839" i="4"/>
  <c r="K1840" i="4"/>
  <c r="K1841" i="4"/>
  <c r="K1842" i="4"/>
  <c r="K1843" i="4"/>
  <c r="K1844" i="4"/>
  <c r="K1845" i="4"/>
  <c r="K1846" i="4"/>
  <c r="K1847" i="4"/>
  <c r="K1848" i="4"/>
  <c r="K1849" i="4"/>
  <c r="K1850" i="4"/>
  <c r="K1851" i="4"/>
  <c r="K1852" i="4"/>
  <c r="K1853" i="4"/>
  <c r="K1854" i="4"/>
  <c r="K1855" i="4"/>
  <c r="K1856" i="4"/>
  <c r="K1857" i="4"/>
  <c r="K1858" i="4"/>
  <c r="K1859" i="4"/>
  <c r="K1860" i="4"/>
  <c r="K1861" i="4"/>
  <c r="K1862" i="4"/>
  <c r="K1863" i="4"/>
  <c r="K1864" i="4"/>
  <c r="K1865" i="4"/>
  <c r="K1866" i="4"/>
  <c r="K1867" i="4"/>
  <c r="K1868" i="4"/>
  <c r="K1869" i="4"/>
  <c r="K1870" i="4"/>
  <c r="K1871" i="4"/>
  <c r="K1872" i="4"/>
  <c r="K1873" i="4"/>
  <c r="K1874" i="4"/>
  <c r="K1875" i="4"/>
  <c r="K1876" i="4"/>
  <c r="K1877" i="4"/>
  <c r="K1878" i="4"/>
  <c r="K1879" i="4"/>
  <c r="K1880" i="4"/>
  <c r="K1881" i="4"/>
  <c r="K1882" i="4"/>
  <c r="K1883" i="4"/>
  <c r="K1884" i="4"/>
  <c r="K1885" i="4"/>
  <c r="K1886" i="4"/>
  <c r="K1887" i="4"/>
  <c r="K1888" i="4"/>
  <c r="K1889" i="4"/>
  <c r="K1890" i="4"/>
  <c r="K1891" i="4"/>
  <c r="K1892" i="4"/>
  <c r="K1893" i="4"/>
  <c r="K1894" i="4"/>
  <c r="K1895" i="4"/>
  <c r="K1896" i="4"/>
  <c r="K1897" i="4"/>
  <c r="K1898" i="4"/>
  <c r="K1899" i="4"/>
  <c r="K1900" i="4"/>
  <c r="K1901" i="4"/>
  <c r="K1902" i="4"/>
  <c r="K1903" i="4"/>
  <c r="K1904" i="4"/>
  <c r="K1905" i="4"/>
  <c r="K1906" i="4"/>
  <c r="K1907" i="4"/>
  <c r="K1908" i="4"/>
  <c r="K1909" i="4"/>
  <c r="K1910" i="4"/>
  <c r="K1911" i="4"/>
  <c r="K1912" i="4"/>
  <c r="K1913" i="4"/>
  <c r="K1914" i="4"/>
  <c r="K1915" i="4"/>
  <c r="K1916" i="4"/>
  <c r="K1917" i="4"/>
  <c r="K1918" i="4"/>
  <c r="K1919" i="4"/>
  <c r="K1920" i="4"/>
  <c r="K1921" i="4"/>
  <c r="K1922" i="4"/>
  <c r="K1923" i="4"/>
  <c r="K1924" i="4"/>
  <c r="K1925" i="4"/>
  <c r="K1926" i="4"/>
  <c r="K1927" i="4"/>
  <c r="K1928" i="4"/>
  <c r="K1929" i="4"/>
  <c r="K1930" i="4"/>
  <c r="K1931" i="4"/>
  <c r="K1932" i="4"/>
  <c r="K1933" i="4"/>
  <c r="K1934" i="4"/>
  <c r="K1935" i="4"/>
  <c r="K1936" i="4"/>
  <c r="K1937" i="4"/>
  <c r="K1938" i="4"/>
  <c r="K1939" i="4"/>
  <c r="K1940" i="4"/>
  <c r="K1941" i="4"/>
  <c r="K1942" i="4"/>
  <c r="K1943" i="4"/>
  <c r="K1944" i="4"/>
  <c r="K1945" i="4"/>
  <c r="K1946" i="4"/>
  <c r="K1947" i="4"/>
  <c r="K1948" i="4"/>
  <c r="K1949" i="4"/>
  <c r="K1950" i="4"/>
  <c r="K1951" i="4"/>
  <c r="K1952" i="4"/>
  <c r="K1953" i="4"/>
  <c r="K1954" i="4"/>
  <c r="K1955" i="4"/>
  <c r="K1956" i="4"/>
  <c r="K1957" i="4"/>
  <c r="K1958" i="4"/>
  <c r="K1959" i="4"/>
  <c r="K1960" i="4"/>
  <c r="K1961" i="4"/>
  <c r="K1962" i="4"/>
  <c r="K1963" i="4"/>
  <c r="K1964" i="4"/>
  <c r="K1965" i="4"/>
  <c r="K1966" i="4"/>
  <c r="K1967" i="4"/>
  <c r="K1968" i="4"/>
  <c r="K1969" i="4"/>
  <c r="K1970" i="4"/>
  <c r="K1971" i="4"/>
  <c r="K1972" i="4"/>
  <c r="K1973" i="4"/>
  <c r="K1974" i="4"/>
  <c r="K1975" i="4"/>
  <c r="K1976" i="4"/>
  <c r="K1977" i="4"/>
  <c r="K1978" i="4"/>
  <c r="K1979" i="4"/>
  <c r="K1980" i="4"/>
  <c r="K1981" i="4"/>
  <c r="K1982" i="4"/>
  <c r="K1983" i="4"/>
  <c r="K1984" i="4"/>
  <c r="K1985" i="4"/>
  <c r="K1986" i="4"/>
  <c r="K1987" i="4"/>
  <c r="K1988" i="4"/>
  <c r="K1989" i="4"/>
  <c r="K1990" i="4"/>
  <c r="K1991" i="4"/>
  <c r="K1992" i="4"/>
  <c r="K1993" i="4"/>
  <c r="K1994" i="4"/>
  <c r="K1995" i="4"/>
  <c r="K1996" i="4"/>
  <c r="K1997" i="4"/>
  <c r="K1998" i="4"/>
  <c r="K1999" i="4"/>
  <c r="K2000" i="4"/>
  <c r="K2001" i="4"/>
  <c r="K2002" i="4"/>
  <c r="K2003" i="4"/>
  <c r="K2004" i="4"/>
  <c r="K2005" i="4"/>
  <c r="K2006" i="4"/>
  <c r="K2007" i="4"/>
  <c r="K2008" i="4"/>
  <c r="K2009" i="4"/>
  <c r="K2010" i="4"/>
  <c r="K2011" i="4"/>
  <c r="K2012" i="4"/>
  <c r="K2013" i="4"/>
  <c r="K2014" i="4"/>
  <c r="K2015" i="4"/>
  <c r="K2016" i="4"/>
  <c r="K2017" i="4"/>
  <c r="K2018" i="4"/>
  <c r="K2019" i="4"/>
  <c r="K2020" i="4"/>
  <c r="K2021" i="4"/>
  <c r="K2022" i="4"/>
  <c r="K2023" i="4"/>
  <c r="K2024" i="4"/>
  <c r="K2025" i="4"/>
  <c r="K2026" i="4"/>
  <c r="K2027" i="4"/>
  <c r="K2028" i="4"/>
  <c r="K2029" i="4"/>
  <c r="K2030" i="4"/>
  <c r="K2031" i="4"/>
  <c r="K2032" i="4"/>
  <c r="K2033" i="4"/>
  <c r="K2034" i="4"/>
  <c r="K2035" i="4"/>
  <c r="K2036" i="4"/>
  <c r="K2037" i="4"/>
  <c r="K2038" i="4"/>
  <c r="K2039" i="4"/>
  <c r="K2040" i="4"/>
  <c r="K2041" i="4"/>
  <c r="K2042" i="4"/>
  <c r="K2043" i="4"/>
  <c r="K2044" i="4"/>
  <c r="K2045" i="4"/>
  <c r="K2046" i="4"/>
  <c r="K2047" i="4"/>
  <c r="K2048" i="4"/>
  <c r="K2049" i="4"/>
  <c r="K2050" i="4"/>
  <c r="K2051" i="4"/>
  <c r="K2052" i="4"/>
  <c r="K2053" i="4"/>
  <c r="K2054" i="4"/>
  <c r="K2055" i="4"/>
  <c r="K2056" i="4"/>
  <c r="K2057" i="4"/>
  <c r="K2058" i="4"/>
  <c r="K2059" i="4"/>
  <c r="K2060" i="4"/>
  <c r="K2061" i="4"/>
  <c r="K2062" i="4"/>
  <c r="K2063" i="4"/>
  <c r="K2064" i="4"/>
  <c r="K2065" i="4"/>
  <c r="K2066" i="4"/>
  <c r="K2067" i="4"/>
  <c r="K2068" i="4"/>
  <c r="K2069" i="4"/>
  <c r="K2070" i="4"/>
  <c r="K2071" i="4"/>
  <c r="K2072" i="4"/>
  <c r="K2073" i="4"/>
  <c r="K2074" i="4"/>
  <c r="K2075" i="4"/>
  <c r="K2076" i="4"/>
  <c r="K2077" i="4"/>
  <c r="K2078" i="4"/>
  <c r="K2079" i="4"/>
  <c r="K2080" i="4"/>
  <c r="K2081" i="4"/>
  <c r="K2082" i="4"/>
  <c r="K2083" i="4"/>
  <c r="K2084" i="4"/>
  <c r="K2085" i="4"/>
  <c r="K2086" i="4"/>
  <c r="K2087" i="4"/>
  <c r="K2088" i="4"/>
  <c r="K2089" i="4"/>
  <c r="K2090" i="4"/>
  <c r="K2091" i="4"/>
  <c r="K2092" i="4"/>
  <c r="K2093" i="4"/>
  <c r="K2094" i="4"/>
  <c r="K2095" i="4"/>
  <c r="K2096" i="4"/>
  <c r="K2097" i="4"/>
  <c r="K2098" i="4"/>
  <c r="K2099" i="4"/>
  <c r="K2100" i="4"/>
  <c r="K2101" i="4"/>
  <c r="K2102" i="4"/>
  <c r="K2103" i="4"/>
  <c r="K2104" i="4"/>
  <c r="K2105" i="4"/>
  <c r="K2106" i="4"/>
  <c r="K2107" i="4"/>
  <c r="K2108" i="4"/>
  <c r="K2109" i="4"/>
  <c r="K2110" i="4"/>
  <c r="K2111" i="4"/>
  <c r="K2112" i="4"/>
  <c r="K2113" i="4"/>
  <c r="K2114" i="4"/>
  <c r="K2115" i="4"/>
  <c r="K2116" i="4"/>
  <c r="K2117" i="4"/>
  <c r="K2118" i="4"/>
  <c r="K2119" i="4"/>
  <c r="K2120" i="4"/>
  <c r="K2121" i="4"/>
  <c r="K2122" i="4"/>
  <c r="K2123" i="4"/>
  <c r="K2124" i="4"/>
  <c r="K2125" i="4"/>
  <c r="K2126" i="4"/>
  <c r="K2127" i="4"/>
  <c r="K2128" i="4"/>
  <c r="K2129" i="4"/>
  <c r="K2130" i="4"/>
  <c r="K2131" i="4"/>
  <c r="K2132" i="4"/>
  <c r="K2133" i="4"/>
  <c r="K2134" i="4"/>
  <c r="K2135" i="4"/>
  <c r="K2136" i="4"/>
  <c r="K2137" i="4"/>
  <c r="K2138" i="4"/>
  <c r="K2139" i="4"/>
  <c r="K2140" i="4"/>
  <c r="K2141" i="4"/>
  <c r="K2142" i="4"/>
  <c r="K2143" i="4"/>
  <c r="K2144" i="4"/>
  <c r="K2145" i="4"/>
  <c r="K2146" i="4"/>
  <c r="K2147" i="4"/>
  <c r="K2148" i="4"/>
  <c r="K2149" i="4"/>
  <c r="K2150" i="4"/>
  <c r="K2151" i="4"/>
  <c r="K2152" i="4"/>
  <c r="K2153" i="4"/>
  <c r="K2154" i="4"/>
  <c r="K2155" i="4"/>
  <c r="K2156" i="4"/>
  <c r="K2157" i="4"/>
  <c r="K2158" i="4"/>
  <c r="K2159" i="4"/>
  <c r="K2160" i="4"/>
  <c r="K2161" i="4"/>
  <c r="K2162" i="4"/>
  <c r="K2163" i="4"/>
  <c r="K2164" i="4"/>
  <c r="K2165" i="4"/>
  <c r="K2166" i="4"/>
  <c r="K2167" i="4"/>
  <c r="K2168" i="4"/>
  <c r="K2169" i="4"/>
  <c r="K2170" i="4"/>
  <c r="K2171" i="4"/>
  <c r="K2172" i="4"/>
  <c r="K2173" i="4"/>
  <c r="K2174" i="4"/>
  <c r="K2175" i="4"/>
  <c r="K2176" i="4"/>
  <c r="K2177" i="4"/>
  <c r="K2178" i="4"/>
  <c r="K2179" i="4"/>
  <c r="K2180" i="4"/>
  <c r="K2181" i="4"/>
  <c r="K2182" i="4"/>
  <c r="K2183" i="4"/>
  <c r="K2184" i="4"/>
  <c r="K2185" i="4"/>
  <c r="K2186" i="4"/>
  <c r="K2187" i="4"/>
  <c r="K2188" i="4"/>
  <c r="K2189" i="4"/>
  <c r="K2190" i="4"/>
  <c r="K2191" i="4"/>
  <c r="K2192" i="4"/>
  <c r="K2193" i="4"/>
  <c r="K2194" i="4"/>
  <c r="K2195" i="4"/>
  <c r="K2196" i="4"/>
  <c r="K2197" i="4"/>
  <c r="K2198" i="4"/>
  <c r="K2199" i="4"/>
  <c r="K2200" i="4"/>
  <c r="K2201" i="4"/>
  <c r="K2202" i="4"/>
  <c r="K2203" i="4"/>
  <c r="K2204" i="4"/>
  <c r="K2205" i="4"/>
  <c r="K2206" i="4"/>
  <c r="K2207" i="4"/>
  <c r="K2208" i="4"/>
  <c r="K2209" i="4"/>
  <c r="K2210" i="4"/>
  <c r="K2211" i="4"/>
  <c r="K2212" i="4"/>
  <c r="K2213" i="4"/>
  <c r="K2214" i="4"/>
  <c r="K2215" i="4"/>
  <c r="K2216" i="4"/>
  <c r="K2217" i="4"/>
  <c r="K2218" i="4"/>
  <c r="K2219" i="4"/>
  <c r="K2220" i="4"/>
  <c r="K2221" i="4"/>
  <c r="K2222" i="4"/>
  <c r="K2223" i="4"/>
  <c r="K2224" i="4"/>
  <c r="K2225" i="4"/>
  <c r="K2226" i="4"/>
  <c r="K2227" i="4"/>
  <c r="K2228" i="4"/>
  <c r="K2229" i="4"/>
  <c r="K2230" i="4"/>
  <c r="K2231" i="4"/>
  <c r="K2232" i="4"/>
  <c r="K2233" i="4"/>
  <c r="K2234" i="4"/>
  <c r="K2235" i="4"/>
  <c r="K2236" i="4"/>
  <c r="K2237" i="4"/>
  <c r="K2238" i="4"/>
  <c r="K2239" i="4"/>
  <c r="K2240" i="4"/>
  <c r="K2241" i="4"/>
  <c r="K2242" i="4"/>
  <c r="K2243" i="4"/>
  <c r="K2244" i="4"/>
  <c r="K2245" i="4"/>
  <c r="K2246" i="4"/>
  <c r="K2247" i="4"/>
  <c r="K2248" i="4"/>
  <c r="K2249" i="4"/>
  <c r="K2250" i="4"/>
  <c r="K2251" i="4"/>
  <c r="K2252" i="4"/>
  <c r="K2253" i="4"/>
  <c r="K2254" i="4"/>
  <c r="K2255" i="4"/>
  <c r="K2256" i="4"/>
  <c r="K2257" i="4"/>
  <c r="K2258" i="4"/>
  <c r="K2259" i="4"/>
  <c r="K2260" i="4"/>
  <c r="K2261" i="4"/>
  <c r="K2262" i="4"/>
  <c r="K2263" i="4"/>
  <c r="K2264" i="4"/>
  <c r="K2265" i="4"/>
  <c r="K2266" i="4"/>
  <c r="K2267" i="4"/>
  <c r="K2268" i="4"/>
  <c r="K2269" i="4"/>
  <c r="K2270" i="4"/>
  <c r="K2271" i="4"/>
  <c r="K2272" i="4"/>
  <c r="K2273" i="4"/>
  <c r="K2274" i="4"/>
  <c r="K2275" i="4"/>
  <c r="K2276" i="4"/>
  <c r="K2277" i="4"/>
  <c r="K2278" i="4"/>
  <c r="K2279" i="4"/>
  <c r="K2280" i="4"/>
  <c r="K2281" i="4"/>
  <c r="K2282" i="4"/>
  <c r="K2283" i="4"/>
  <c r="K2284" i="4"/>
  <c r="K2285" i="4"/>
  <c r="K2286" i="4"/>
  <c r="K2287" i="4"/>
  <c r="K2288" i="4"/>
  <c r="K2289" i="4"/>
  <c r="K2290" i="4"/>
  <c r="K2291" i="4"/>
  <c r="K2292" i="4"/>
  <c r="K2293" i="4"/>
  <c r="K2294" i="4"/>
  <c r="K2295" i="4"/>
  <c r="K2296" i="4"/>
  <c r="K2297" i="4"/>
  <c r="K2298" i="4"/>
  <c r="K2299" i="4"/>
  <c r="K2300" i="4"/>
  <c r="K2301" i="4"/>
  <c r="K2302" i="4"/>
  <c r="K2303" i="4"/>
  <c r="K2304" i="4"/>
  <c r="K2305" i="4"/>
  <c r="K2306" i="4"/>
  <c r="K2307" i="4"/>
  <c r="K2308" i="4"/>
  <c r="K2309" i="4"/>
  <c r="K2310" i="4"/>
  <c r="K2311" i="4"/>
  <c r="K2312" i="4"/>
  <c r="K2313" i="4"/>
  <c r="K2314" i="4"/>
  <c r="K2315" i="4"/>
  <c r="K2316" i="4"/>
  <c r="K2317" i="4"/>
  <c r="K2318" i="4"/>
  <c r="K2319" i="4"/>
  <c r="K2320" i="4"/>
  <c r="K2321" i="4"/>
  <c r="K2322" i="4"/>
  <c r="K2323" i="4"/>
  <c r="K2324" i="4"/>
  <c r="K2325" i="4"/>
  <c r="K2326" i="4"/>
  <c r="K2327" i="4"/>
  <c r="K2328" i="4"/>
  <c r="K2329" i="4"/>
  <c r="K2330" i="4"/>
  <c r="K2331" i="4"/>
  <c r="K2332" i="4"/>
  <c r="K2333" i="4"/>
  <c r="K2334" i="4"/>
  <c r="K2335" i="4"/>
  <c r="K2336" i="4"/>
  <c r="K2337" i="4"/>
  <c r="K2338" i="4"/>
  <c r="K2339" i="4"/>
  <c r="K2340" i="4"/>
  <c r="K2341" i="4"/>
  <c r="K2342" i="4"/>
  <c r="K2343" i="4"/>
  <c r="K2344" i="4"/>
  <c r="K2345" i="4"/>
  <c r="K2346" i="4"/>
  <c r="K2347" i="4"/>
  <c r="K2348" i="4"/>
  <c r="K2349" i="4"/>
  <c r="K2350" i="4"/>
  <c r="K2351" i="4"/>
  <c r="K2352" i="4"/>
  <c r="K2353" i="4"/>
  <c r="K2354" i="4"/>
  <c r="K2355" i="4"/>
  <c r="K2356" i="4"/>
  <c r="K2357" i="4"/>
  <c r="K2358" i="4"/>
  <c r="K2359" i="4"/>
  <c r="K2360" i="4"/>
  <c r="K2361" i="4"/>
  <c r="K2362" i="4"/>
  <c r="K2363" i="4"/>
  <c r="K2364" i="4"/>
  <c r="K2365" i="4"/>
  <c r="K2366" i="4"/>
  <c r="K2367" i="4"/>
  <c r="K2368" i="4"/>
  <c r="K2369" i="4"/>
  <c r="K2370" i="4"/>
  <c r="K2371" i="4"/>
  <c r="K2372" i="4"/>
  <c r="K2373" i="4"/>
  <c r="K2374" i="4"/>
  <c r="K2375" i="4"/>
  <c r="K2376" i="4"/>
  <c r="K2377" i="4"/>
  <c r="K2378" i="4"/>
  <c r="K2379" i="4"/>
  <c r="K2380" i="4"/>
  <c r="K2381" i="4"/>
  <c r="K2382" i="4"/>
  <c r="K2383" i="4"/>
  <c r="K2384" i="4"/>
  <c r="K2385" i="4"/>
  <c r="K2386" i="4"/>
  <c r="K2387" i="4"/>
  <c r="K2388" i="4"/>
  <c r="K2389" i="4"/>
  <c r="K2390" i="4"/>
  <c r="K2391" i="4"/>
  <c r="K2392" i="4"/>
  <c r="K2393" i="4"/>
  <c r="K2394" i="4"/>
  <c r="K2395" i="4"/>
  <c r="K2396" i="4"/>
  <c r="K2397" i="4"/>
  <c r="K2398" i="4"/>
  <c r="K2399" i="4"/>
  <c r="K2400" i="4"/>
  <c r="K2401" i="4"/>
  <c r="K2402" i="4"/>
  <c r="K2403" i="4"/>
  <c r="K2404" i="4"/>
  <c r="K2405" i="4"/>
  <c r="K2406" i="4"/>
  <c r="K2407" i="4"/>
  <c r="K2408" i="4"/>
  <c r="K2409" i="4"/>
  <c r="K2410" i="4"/>
  <c r="K2411" i="4"/>
  <c r="K2412" i="4"/>
  <c r="K2413" i="4"/>
  <c r="K2414" i="4"/>
  <c r="K2415" i="4"/>
  <c r="K2416" i="4"/>
  <c r="K2417" i="4"/>
  <c r="K2418" i="4"/>
  <c r="K2419" i="4"/>
  <c r="K2420" i="4"/>
  <c r="K2421" i="4"/>
  <c r="K2422" i="4"/>
  <c r="K2423" i="4"/>
  <c r="K2424" i="4"/>
  <c r="K2425" i="4"/>
  <c r="K2426" i="4"/>
  <c r="K2427" i="4"/>
  <c r="K2428" i="4"/>
  <c r="K2429" i="4"/>
  <c r="K2430" i="4"/>
  <c r="K2431" i="4"/>
  <c r="K2432" i="4"/>
  <c r="K2433" i="4"/>
  <c r="K2434" i="4"/>
  <c r="K2435" i="4"/>
  <c r="K2436" i="4"/>
  <c r="K2437" i="4"/>
  <c r="K2438" i="4"/>
  <c r="K2439" i="4"/>
  <c r="K2440" i="4"/>
  <c r="K2441" i="4"/>
  <c r="K2442" i="4"/>
  <c r="K2443" i="4"/>
  <c r="K2444" i="4"/>
  <c r="K2445" i="4"/>
  <c r="K2446" i="4"/>
  <c r="K2447" i="4"/>
  <c r="K2448" i="4"/>
  <c r="K2449" i="4"/>
  <c r="K2450" i="4"/>
  <c r="K2451" i="4"/>
  <c r="K2452" i="4"/>
  <c r="K2453" i="4"/>
  <c r="K2454" i="4"/>
  <c r="K2455" i="4"/>
  <c r="K2456" i="4"/>
  <c r="K2457" i="4"/>
  <c r="K2458" i="4"/>
  <c r="K2459" i="4"/>
  <c r="K2460" i="4"/>
  <c r="K2461" i="4"/>
  <c r="K2462" i="4"/>
  <c r="K2463" i="4"/>
  <c r="K2464" i="4"/>
  <c r="K2465" i="4"/>
  <c r="K2466" i="4"/>
  <c r="K2467" i="4"/>
  <c r="K2468" i="4"/>
  <c r="K2469" i="4"/>
  <c r="K2470" i="4"/>
  <c r="K2471" i="4"/>
  <c r="K2472" i="4"/>
  <c r="K2473" i="4"/>
  <c r="K2474" i="4"/>
  <c r="K2475" i="4"/>
  <c r="K2476" i="4"/>
  <c r="K2477" i="4"/>
  <c r="K2478" i="4"/>
  <c r="K2479" i="4"/>
  <c r="K2480" i="4"/>
  <c r="K2481" i="4"/>
  <c r="K2482" i="4"/>
  <c r="K2483" i="4"/>
  <c r="K2484" i="4"/>
  <c r="K2485" i="4"/>
  <c r="K2486" i="4"/>
  <c r="K2487" i="4"/>
  <c r="K2488" i="4"/>
  <c r="K2489" i="4"/>
  <c r="K2490" i="4"/>
  <c r="K2491" i="4"/>
  <c r="K2492" i="4"/>
  <c r="K2493" i="4"/>
  <c r="K2494" i="4"/>
  <c r="K2495" i="4"/>
  <c r="K2496" i="4"/>
  <c r="K2497" i="4"/>
  <c r="K2498" i="4"/>
  <c r="K2499" i="4"/>
  <c r="K2500" i="4"/>
  <c r="K2501" i="4"/>
  <c r="K2502" i="4"/>
  <c r="K2503" i="4"/>
  <c r="K2504" i="4"/>
  <c r="K2505" i="4"/>
  <c r="K2506" i="4"/>
  <c r="K2507" i="4"/>
  <c r="K2508" i="4"/>
  <c r="K2509" i="4"/>
  <c r="K2510" i="4"/>
  <c r="K2511" i="4"/>
  <c r="K2512" i="4"/>
  <c r="K2513" i="4"/>
  <c r="K2514" i="4"/>
  <c r="K2515" i="4"/>
  <c r="K2516" i="4"/>
  <c r="K2517" i="4"/>
  <c r="K2518" i="4"/>
  <c r="K2519" i="4"/>
  <c r="K2520" i="4"/>
  <c r="K2521" i="4"/>
  <c r="K2522" i="4"/>
  <c r="K2523" i="4"/>
  <c r="K2524" i="4"/>
  <c r="K2525" i="4"/>
  <c r="K2526" i="4"/>
  <c r="K2527" i="4"/>
  <c r="K2528" i="4"/>
  <c r="K2529" i="4"/>
  <c r="K2530" i="4"/>
  <c r="K2531" i="4"/>
  <c r="K2532" i="4"/>
  <c r="K2533" i="4"/>
  <c r="K2534" i="4"/>
  <c r="K2535" i="4"/>
  <c r="K2536" i="4"/>
  <c r="K2537" i="4"/>
  <c r="K2538" i="4"/>
  <c r="K2539" i="4"/>
  <c r="K2540" i="4"/>
  <c r="K2541" i="4"/>
  <c r="K2542" i="4"/>
  <c r="K2543" i="4"/>
  <c r="K2544" i="4"/>
  <c r="K2545" i="4"/>
  <c r="K2546" i="4"/>
  <c r="K2547" i="4"/>
  <c r="K2548" i="4"/>
  <c r="K2549" i="4"/>
  <c r="K2550" i="4"/>
  <c r="K2551" i="4"/>
  <c r="K2552" i="4"/>
  <c r="K2553" i="4"/>
  <c r="K2554" i="4"/>
  <c r="K2555" i="4"/>
  <c r="K2556" i="4"/>
  <c r="K2557" i="4"/>
  <c r="K2558" i="4"/>
  <c r="K2559" i="4"/>
  <c r="K2560" i="4"/>
  <c r="K2561" i="4"/>
  <c r="K2562" i="4"/>
  <c r="K2563" i="4"/>
  <c r="K2564" i="4"/>
  <c r="K2565" i="4"/>
  <c r="K2566" i="4"/>
  <c r="K2567" i="4"/>
  <c r="K2568" i="4"/>
  <c r="K2569" i="4"/>
  <c r="K2570" i="4"/>
  <c r="K2571" i="4"/>
  <c r="K2572" i="4"/>
  <c r="K2573" i="4"/>
  <c r="K2574" i="4"/>
  <c r="K2575" i="4"/>
  <c r="K2576" i="4"/>
  <c r="K2577" i="4"/>
  <c r="K2578" i="4"/>
  <c r="K2579" i="4"/>
  <c r="K2580" i="4"/>
  <c r="K2581" i="4"/>
  <c r="K2582" i="4"/>
  <c r="K2583" i="4"/>
  <c r="K2584" i="4"/>
  <c r="K2585" i="4"/>
  <c r="K2586" i="4"/>
  <c r="K2587" i="4"/>
  <c r="K2588" i="4"/>
  <c r="K2589" i="4"/>
  <c r="K2590" i="4"/>
  <c r="K2591" i="4"/>
  <c r="K2592" i="4"/>
  <c r="K2593" i="4"/>
  <c r="K2594" i="4"/>
  <c r="K2595" i="4"/>
  <c r="K2596" i="4"/>
  <c r="K2597" i="4"/>
  <c r="K2598" i="4"/>
  <c r="K2599" i="4"/>
  <c r="K2600" i="4"/>
  <c r="K2601" i="4"/>
  <c r="K2602" i="4"/>
  <c r="K2603" i="4"/>
  <c r="K2604" i="4"/>
  <c r="K2605" i="4"/>
  <c r="K2606" i="4"/>
  <c r="K2607" i="4"/>
  <c r="K2608" i="4"/>
  <c r="K2609" i="4"/>
  <c r="K2610" i="4"/>
  <c r="K2611" i="4"/>
  <c r="K2612" i="4"/>
  <c r="K2613" i="4"/>
  <c r="K2614" i="4"/>
  <c r="K2615" i="4"/>
  <c r="K2616" i="4"/>
  <c r="K2617" i="4"/>
  <c r="K2618" i="4"/>
  <c r="K2619" i="4"/>
  <c r="K2620" i="4"/>
  <c r="K2621" i="4"/>
  <c r="K2622" i="4"/>
  <c r="K2623" i="4"/>
  <c r="K2624" i="4"/>
  <c r="K2625" i="4"/>
  <c r="K2626" i="4"/>
  <c r="K2627" i="4"/>
  <c r="K2628" i="4"/>
  <c r="K2629" i="4"/>
  <c r="K2630" i="4"/>
  <c r="K2631" i="4"/>
  <c r="K2632" i="4"/>
  <c r="K2633" i="4"/>
  <c r="K2634" i="4"/>
  <c r="K2635" i="4"/>
  <c r="K2636" i="4"/>
  <c r="K2637" i="4"/>
  <c r="K2638" i="4"/>
  <c r="K2639" i="4"/>
  <c r="K2640" i="4"/>
  <c r="K2641" i="4"/>
  <c r="K2642" i="4"/>
  <c r="K2643" i="4"/>
  <c r="K2644" i="4"/>
  <c r="K2645" i="4"/>
  <c r="K2646" i="4"/>
  <c r="K2647" i="4"/>
  <c r="K2648" i="4"/>
  <c r="K2649" i="4"/>
  <c r="K2650" i="4"/>
  <c r="K2651" i="4"/>
  <c r="K2652" i="4"/>
  <c r="K2653" i="4"/>
  <c r="K2654" i="4"/>
  <c r="K2655" i="4"/>
  <c r="K2656" i="4"/>
  <c r="K2657" i="4"/>
  <c r="K2658" i="4"/>
  <c r="K2659" i="4"/>
  <c r="K2660" i="4"/>
  <c r="K2661" i="4"/>
  <c r="K2662" i="4"/>
  <c r="K2663" i="4"/>
  <c r="K2664" i="4"/>
  <c r="K2665" i="4"/>
  <c r="K2666" i="4"/>
  <c r="K2667" i="4"/>
  <c r="K2668" i="4"/>
  <c r="K2669" i="4"/>
  <c r="K2670" i="4"/>
  <c r="K2671" i="4"/>
  <c r="K2672" i="4"/>
  <c r="K2673" i="4"/>
  <c r="K2674" i="4"/>
  <c r="K2675" i="4"/>
  <c r="K2676" i="4"/>
  <c r="K2677" i="4"/>
  <c r="K2678" i="4"/>
  <c r="K2679" i="4"/>
  <c r="K2680" i="4"/>
  <c r="K2681" i="4"/>
  <c r="K2682" i="4"/>
  <c r="K2683" i="4"/>
  <c r="K2684" i="4"/>
  <c r="K2685" i="4"/>
  <c r="K2686" i="4"/>
  <c r="K2687" i="4"/>
  <c r="K2688" i="4"/>
  <c r="K2689" i="4"/>
  <c r="K2690" i="4"/>
  <c r="K2691" i="4"/>
  <c r="K2692" i="4"/>
  <c r="K2693" i="4"/>
  <c r="K2694" i="4"/>
  <c r="K2695" i="4"/>
  <c r="K2696" i="4"/>
  <c r="K2697" i="4"/>
  <c r="K2698" i="4"/>
  <c r="K2699" i="4"/>
  <c r="K2700" i="4"/>
  <c r="K2701" i="4"/>
  <c r="K2702" i="4"/>
  <c r="K2703" i="4"/>
  <c r="K2704" i="4"/>
  <c r="K2705" i="4"/>
  <c r="K2706" i="4"/>
  <c r="K2707" i="4"/>
  <c r="K2708" i="4"/>
  <c r="K2709" i="4"/>
  <c r="K2710" i="4"/>
  <c r="K2711" i="4"/>
  <c r="K2712" i="4"/>
  <c r="K2713" i="4"/>
  <c r="K2714" i="4"/>
  <c r="K2715" i="4"/>
  <c r="K2716" i="4"/>
  <c r="K2717" i="4"/>
  <c r="K2718" i="4"/>
  <c r="K2719" i="4"/>
  <c r="K2720" i="4"/>
  <c r="K2721" i="4"/>
  <c r="K2722" i="4"/>
  <c r="K2723" i="4"/>
  <c r="K2724" i="4"/>
  <c r="K2725" i="4"/>
  <c r="K2726" i="4"/>
  <c r="K2727" i="4"/>
  <c r="K2728" i="4"/>
  <c r="K2729" i="4"/>
  <c r="K2730" i="4"/>
  <c r="K2731" i="4"/>
  <c r="K2732" i="4"/>
  <c r="K2733" i="4"/>
  <c r="K2734" i="4"/>
  <c r="K2735" i="4"/>
  <c r="K2736" i="4"/>
  <c r="K2737" i="4"/>
  <c r="K2738" i="4"/>
  <c r="K2739" i="4"/>
  <c r="K2740" i="4"/>
  <c r="K2741" i="4"/>
  <c r="K2742" i="4"/>
  <c r="K2743" i="4"/>
  <c r="K2744" i="4"/>
  <c r="K2745" i="4"/>
  <c r="K2746" i="4"/>
  <c r="K2747" i="4"/>
  <c r="K2748" i="4"/>
  <c r="K2749" i="4"/>
  <c r="K2750" i="4"/>
  <c r="K2751" i="4"/>
  <c r="K2752" i="4"/>
  <c r="K2753" i="4"/>
  <c r="K2754" i="4"/>
  <c r="K2755" i="4"/>
  <c r="K2756" i="4"/>
  <c r="K2757" i="4"/>
  <c r="K2758" i="4"/>
  <c r="K2759" i="4"/>
  <c r="K2760" i="4"/>
  <c r="K2761" i="4"/>
  <c r="K2762" i="4"/>
  <c r="K2763" i="4"/>
  <c r="K2764" i="4"/>
  <c r="K2765" i="4"/>
  <c r="K2766" i="4"/>
  <c r="K2767" i="4"/>
  <c r="K2768" i="4"/>
  <c r="K2769" i="4"/>
  <c r="K2770" i="4"/>
  <c r="K2771" i="4"/>
  <c r="K2772" i="4"/>
  <c r="K2773" i="4"/>
  <c r="K2774" i="4"/>
  <c r="K2775" i="4"/>
  <c r="K2776" i="4"/>
  <c r="K2777" i="4"/>
  <c r="K2778" i="4"/>
  <c r="K2779" i="4"/>
  <c r="K2780" i="4"/>
  <c r="K2781" i="4"/>
  <c r="K2782" i="4"/>
  <c r="K2783" i="4"/>
  <c r="K2784" i="4"/>
  <c r="K2785" i="4"/>
  <c r="K2786" i="4"/>
  <c r="K2787" i="4"/>
  <c r="K2788" i="4"/>
  <c r="K2789" i="4"/>
  <c r="K2790" i="4"/>
  <c r="K2791" i="4"/>
  <c r="K2792" i="4"/>
  <c r="K2793" i="4"/>
  <c r="K2794" i="4"/>
  <c r="K2795" i="4"/>
  <c r="K2796" i="4"/>
  <c r="K2797" i="4"/>
  <c r="K2798" i="4"/>
  <c r="K2799" i="4"/>
  <c r="K2800" i="4"/>
  <c r="K2801" i="4"/>
  <c r="K2802" i="4"/>
  <c r="K2803" i="4"/>
  <c r="K2804" i="4"/>
  <c r="K2805" i="4"/>
  <c r="K2806" i="4"/>
  <c r="K2807" i="4"/>
  <c r="K2808" i="4"/>
  <c r="K2809" i="4"/>
  <c r="K2810" i="4"/>
  <c r="K2811" i="4"/>
  <c r="K2812" i="4"/>
  <c r="K2813" i="4"/>
  <c r="K2814" i="4"/>
  <c r="K2815" i="4"/>
  <c r="K2816" i="4"/>
  <c r="K2817" i="4"/>
  <c r="K2818" i="4"/>
  <c r="K2819" i="4"/>
  <c r="K2820" i="4"/>
  <c r="K2821" i="4"/>
  <c r="K2822" i="4"/>
  <c r="K2823" i="4"/>
  <c r="K2824" i="4"/>
  <c r="K2825" i="4"/>
  <c r="K2826" i="4"/>
  <c r="K2827" i="4"/>
  <c r="K2828" i="4"/>
  <c r="K2829" i="4"/>
  <c r="K2830" i="4"/>
  <c r="K2831" i="4"/>
  <c r="K2832" i="4"/>
  <c r="K2833" i="4"/>
  <c r="K2834" i="4"/>
  <c r="K2835" i="4"/>
  <c r="K2836" i="4"/>
  <c r="K2837" i="4"/>
  <c r="K2838" i="4"/>
  <c r="K2839" i="4"/>
  <c r="K2840" i="4"/>
  <c r="K2841" i="4"/>
  <c r="K2842" i="4"/>
  <c r="K2843" i="4"/>
  <c r="K2844" i="4"/>
  <c r="K2845" i="4"/>
  <c r="K2846" i="4"/>
  <c r="K2847" i="4"/>
  <c r="K2848" i="4"/>
  <c r="K2849" i="4"/>
  <c r="K2850" i="4"/>
  <c r="K2851" i="4"/>
  <c r="K2852" i="4"/>
  <c r="K2853" i="4"/>
  <c r="K2854" i="4"/>
  <c r="K2855" i="4"/>
  <c r="K2856" i="4"/>
  <c r="K2857" i="4"/>
  <c r="K2858" i="4"/>
  <c r="K2859" i="4"/>
  <c r="K2860" i="4"/>
  <c r="K2861" i="4"/>
  <c r="K2862" i="4"/>
  <c r="K2863" i="4"/>
  <c r="K2864" i="4"/>
  <c r="K2865" i="4"/>
  <c r="K2866" i="4"/>
  <c r="K2867" i="4"/>
  <c r="K2868" i="4"/>
  <c r="K2869" i="4"/>
  <c r="K2870" i="4"/>
  <c r="K2871" i="4"/>
  <c r="K2872" i="4"/>
  <c r="K2873" i="4"/>
  <c r="K2874" i="4"/>
  <c r="K2875" i="4"/>
  <c r="K2876" i="4"/>
  <c r="K2877" i="4"/>
  <c r="K2878" i="4"/>
  <c r="K2879" i="4"/>
  <c r="K2880" i="4"/>
  <c r="K2881" i="4"/>
  <c r="K2882" i="4"/>
  <c r="K2883" i="4"/>
  <c r="K2884" i="4"/>
  <c r="K2885" i="4"/>
  <c r="K2886" i="4"/>
  <c r="K2887" i="4"/>
  <c r="K2888" i="4"/>
  <c r="K2889" i="4"/>
  <c r="K2890" i="4"/>
  <c r="K2891" i="4"/>
  <c r="K2892" i="4"/>
  <c r="K2893" i="4"/>
  <c r="K2894" i="4"/>
  <c r="K2895" i="4"/>
  <c r="K2896" i="4"/>
  <c r="K2897" i="4"/>
  <c r="K2898" i="4"/>
  <c r="K2899" i="4"/>
  <c r="K2900" i="4"/>
  <c r="K2901" i="4"/>
  <c r="K2902" i="4"/>
  <c r="K2903" i="4"/>
  <c r="K2904" i="4"/>
  <c r="K2905" i="4"/>
  <c r="K2906" i="4"/>
  <c r="K2907" i="4"/>
  <c r="K2908" i="4"/>
  <c r="K2909" i="4"/>
  <c r="K2910" i="4"/>
  <c r="K2911" i="4"/>
  <c r="K2912" i="4"/>
  <c r="K2913" i="4"/>
  <c r="K2914" i="4"/>
  <c r="K2915" i="4"/>
  <c r="K2916" i="4"/>
  <c r="K2917" i="4"/>
  <c r="K2918" i="4"/>
  <c r="K2919" i="4"/>
  <c r="K2920" i="4"/>
  <c r="K2921" i="4"/>
  <c r="K2922" i="4"/>
  <c r="K2923" i="4"/>
  <c r="K2924" i="4"/>
  <c r="K2925" i="4"/>
  <c r="K2926" i="4"/>
  <c r="K2927" i="4"/>
  <c r="K2928" i="4"/>
  <c r="K2929" i="4"/>
  <c r="K2930" i="4"/>
  <c r="K2931" i="4"/>
  <c r="K2932" i="4"/>
  <c r="K2933" i="4"/>
  <c r="K2934" i="4"/>
  <c r="K2935" i="4"/>
  <c r="K2936" i="4"/>
  <c r="K2937" i="4"/>
  <c r="K2938" i="4"/>
  <c r="K2939" i="4"/>
  <c r="K2940" i="4"/>
  <c r="K2941" i="4"/>
  <c r="K2942" i="4"/>
  <c r="K2943" i="4"/>
  <c r="K2944" i="4"/>
  <c r="K2945" i="4"/>
  <c r="K2946" i="4"/>
  <c r="K2947" i="4"/>
  <c r="K2948" i="4"/>
  <c r="K2949" i="4"/>
  <c r="K2950" i="4"/>
  <c r="K2951" i="4"/>
  <c r="K2952" i="4"/>
  <c r="K2953" i="4"/>
  <c r="K2954" i="4"/>
  <c r="K2955" i="4"/>
  <c r="K2956" i="4"/>
  <c r="K2957" i="4"/>
  <c r="K2958" i="4"/>
  <c r="K2959" i="4"/>
  <c r="K2960" i="4"/>
  <c r="K2961" i="4"/>
  <c r="K2962" i="4"/>
  <c r="K2963" i="4"/>
  <c r="K2964" i="4"/>
  <c r="K2965" i="4"/>
  <c r="K2966" i="4"/>
  <c r="K2967" i="4"/>
  <c r="K2968" i="4"/>
  <c r="K2969" i="4"/>
  <c r="K2970" i="4"/>
  <c r="K2971" i="4"/>
  <c r="K2972" i="4"/>
  <c r="K2973" i="4"/>
  <c r="K2974" i="4"/>
  <c r="K2975" i="4"/>
  <c r="K2976" i="4"/>
  <c r="K2977" i="4"/>
  <c r="K2978" i="4"/>
  <c r="K2979" i="4"/>
  <c r="K2980" i="4"/>
  <c r="K2981" i="4"/>
  <c r="K2982" i="4"/>
  <c r="K2983" i="4"/>
  <c r="K2984" i="4"/>
  <c r="K2985" i="4"/>
  <c r="K2986" i="4"/>
  <c r="K2987" i="4"/>
  <c r="K2988" i="4"/>
  <c r="K2989" i="4"/>
  <c r="K2990" i="4"/>
  <c r="K2991" i="4"/>
  <c r="K2992" i="4"/>
  <c r="K2993" i="4"/>
  <c r="K2994" i="4"/>
  <c r="K2995" i="4"/>
  <c r="K2996" i="4"/>
  <c r="K2997" i="4"/>
  <c r="K2998" i="4"/>
  <c r="K2999" i="4"/>
  <c r="K3000" i="4"/>
  <c r="K3001" i="4"/>
  <c r="K3002" i="4"/>
  <c r="K3003" i="4"/>
  <c r="K3004" i="4"/>
  <c r="K3005" i="4"/>
  <c r="K3006" i="4"/>
  <c r="K3007" i="4"/>
  <c r="K3008" i="4"/>
  <c r="K3009" i="4"/>
  <c r="K3010" i="4"/>
  <c r="K3011" i="4"/>
  <c r="K3012" i="4"/>
  <c r="K3013" i="4"/>
  <c r="K3014" i="4"/>
  <c r="K3015" i="4"/>
  <c r="K3016" i="4"/>
  <c r="K3017" i="4"/>
  <c r="K3018" i="4"/>
  <c r="K3019" i="4"/>
  <c r="K3020" i="4"/>
  <c r="K3021" i="4"/>
  <c r="K3022" i="4"/>
  <c r="K3023" i="4"/>
  <c r="K3024" i="4"/>
  <c r="K3025" i="4"/>
  <c r="K3026" i="4"/>
  <c r="K3027" i="4"/>
  <c r="K3028" i="4"/>
  <c r="K3029" i="4"/>
  <c r="K3030" i="4"/>
  <c r="K3031" i="4"/>
  <c r="K3032" i="4"/>
  <c r="K3033" i="4"/>
  <c r="K3034" i="4"/>
  <c r="K3035" i="4"/>
  <c r="K3036" i="4"/>
  <c r="K3037" i="4"/>
  <c r="K3038" i="4"/>
  <c r="K3039" i="4"/>
  <c r="K3040" i="4"/>
  <c r="K3041" i="4"/>
  <c r="K3042" i="4"/>
  <c r="K3043" i="4"/>
  <c r="K3044" i="4"/>
  <c r="K3045" i="4"/>
  <c r="K3046" i="4"/>
  <c r="K3047" i="4"/>
  <c r="K3048" i="4"/>
  <c r="K3049" i="4"/>
  <c r="K3050" i="4"/>
  <c r="K3051" i="4"/>
  <c r="K3052" i="4"/>
  <c r="K3053" i="4"/>
  <c r="K3054" i="4"/>
  <c r="K3055" i="4"/>
  <c r="K3056" i="4"/>
  <c r="K3057" i="4"/>
  <c r="K3058" i="4"/>
  <c r="K3059" i="4"/>
  <c r="K3060" i="4"/>
  <c r="K3061" i="4"/>
  <c r="K3062" i="4"/>
  <c r="K3063" i="4"/>
  <c r="K3064" i="4"/>
  <c r="K3065" i="4"/>
  <c r="K3066" i="4"/>
  <c r="K3067" i="4"/>
  <c r="K3068" i="4"/>
  <c r="K3069" i="4"/>
  <c r="K3070" i="4"/>
  <c r="K3071" i="4"/>
  <c r="K3072" i="4"/>
  <c r="K3073" i="4"/>
  <c r="K3074" i="4"/>
  <c r="K3075" i="4"/>
  <c r="K3076" i="4"/>
  <c r="K3077" i="4"/>
  <c r="K3078" i="4"/>
  <c r="K3079" i="4"/>
  <c r="K3080" i="4"/>
  <c r="K3081" i="4"/>
  <c r="K3082" i="4"/>
  <c r="K3083" i="4"/>
  <c r="K3084" i="4"/>
  <c r="K3085" i="4"/>
  <c r="K3086" i="4"/>
  <c r="K3087" i="4"/>
  <c r="K3088" i="4"/>
  <c r="K3089" i="4"/>
  <c r="K3090" i="4"/>
  <c r="K3091" i="4"/>
  <c r="K3092" i="4"/>
  <c r="K3093" i="4"/>
  <c r="K3094" i="4"/>
  <c r="K3095" i="4"/>
  <c r="K3096" i="4"/>
  <c r="K3097" i="4"/>
  <c r="K3098" i="4"/>
  <c r="K3099" i="4"/>
  <c r="K3100" i="4"/>
  <c r="K3101" i="4"/>
  <c r="K3102" i="4"/>
  <c r="K3103" i="4"/>
  <c r="K3104" i="4"/>
  <c r="K3105" i="4"/>
  <c r="K3106" i="4"/>
  <c r="K3107" i="4"/>
  <c r="K3108" i="4"/>
  <c r="K3109" i="4"/>
  <c r="K3110" i="4"/>
  <c r="K3111" i="4"/>
  <c r="K3112" i="4"/>
  <c r="K3113" i="4"/>
  <c r="K3114" i="4"/>
  <c r="K3115" i="4"/>
  <c r="K3116" i="4"/>
  <c r="K3117" i="4"/>
  <c r="K3118" i="4"/>
  <c r="K3119" i="4"/>
  <c r="K3120" i="4"/>
  <c r="K3121" i="4"/>
  <c r="K3122" i="4"/>
  <c r="K3123" i="4"/>
  <c r="K3124" i="4"/>
  <c r="K3125" i="4"/>
  <c r="K3126" i="4"/>
  <c r="K3127" i="4"/>
  <c r="K3128" i="4"/>
  <c r="K3129" i="4"/>
  <c r="K3130" i="4"/>
  <c r="K3131" i="4"/>
  <c r="K3132" i="4"/>
  <c r="K3133" i="4"/>
  <c r="K3134" i="4"/>
  <c r="K3135" i="4"/>
  <c r="K3136" i="4"/>
  <c r="K3137" i="4"/>
  <c r="K3138" i="4"/>
  <c r="K3139" i="4"/>
  <c r="K3140" i="4"/>
  <c r="K3141" i="4"/>
  <c r="K3142" i="4"/>
  <c r="K3143" i="4"/>
  <c r="K3144" i="4"/>
  <c r="K3145" i="4"/>
  <c r="K3146" i="4"/>
  <c r="K3147" i="4"/>
  <c r="K3148" i="4"/>
  <c r="K3149" i="4"/>
  <c r="K3150" i="4"/>
  <c r="K3151" i="4"/>
  <c r="K3152" i="4"/>
  <c r="K3153" i="4"/>
  <c r="K3154" i="4"/>
  <c r="K3155" i="4"/>
  <c r="K3156" i="4"/>
  <c r="K3157" i="4"/>
  <c r="K3158" i="4"/>
  <c r="K3159" i="4"/>
  <c r="K3160" i="4"/>
  <c r="K3161" i="4"/>
  <c r="K3162" i="4"/>
  <c r="K3163" i="4"/>
  <c r="K3164" i="4"/>
  <c r="K3165" i="4"/>
  <c r="K3166" i="4"/>
  <c r="K3167" i="4"/>
  <c r="K3168" i="4"/>
  <c r="K3169" i="4"/>
  <c r="K3170" i="4"/>
  <c r="K3171" i="4"/>
  <c r="K3172" i="4"/>
  <c r="K3173" i="4"/>
  <c r="K3174" i="4"/>
  <c r="K3175" i="4"/>
  <c r="K3176" i="4"/>
  <c r="K3177" i="4"/>
  <c r="K3178" i="4"/>
  <c r="K3179" i="4"/>
  <c r="K3180" i="4"/>
  <c r="K3181" i="4"/>
  <c r="K3182" i="4"/>
  <c r="K3183" i="4"/>
  <c r="K3184" i="4"/>
  <c r="K3185" i="4"/>
  <c r="K3186" i="4"/>
  <c r="K3187" i="4"/>
  <c r="K3188" i="4"/>
  <c r="K3189" i="4"/>
  <c r="K3190" i="4"/>
  <c r="K3191" i="4"/>
  <c r="K3192" i="4"/>
  <c r="K3193" i="4"/>
  <c r="K3194" i="4"/>
  <c r="K3195" i="4"/>
  <c r="K3196" i="4"/>
  <c r="K3197" i="4"/>
  <c r="K3198" i="4"/>
  <c r="K3199" i="4"/>
  <c r="K3200" i="4"/>
  <c r="K3201" i="4"/>
  <c r="K3202" i="4"/>
  <c r="K3203" i="4"/>
  <c r="K3204" i="4"/>
  <c r="K3205" i="4"/>
  <c r="K3206" i="4"/>
  <c r="K3207" i="4"/>
  <c r="K3208" i="4"/>
  <c r="K3209" i="4"/>
  <c r="K3210" i="4"/>
  <c r="K3211" i="4"/>
  <c r="K3212" i="4"/>
  <c r="K3213" i="4"/>
  <c r="K3214" i="4"/>
  <c r="K3215" i="4"/>
  <c r="K3216" i="4"/>
  <c r="K3217" i="4"/>
  <c r="K3218" i="4"/>
  <c r="K3219" i="4"/>
  <c r="K3220" i="4"/>
  <c r="K3221" i="4"/>
  <c r="K3222" i="4"/>
  <c r="K3223" i="4"/>
  <c r="K3224" i="4"/>
  <c r="K3225" i="4"/>
  <c r="K3226" i="4"/>
  <c r="K3227" i="4"/>
  <c r="K3228" i="4"/>
  <c r="K3229" i="4"/>
  <c r="K3230" i="4"/>
  <c r="K3231" i="4"/>
  <c r="K3232" i="4"/>
  <c r="K3233" i="4"/>
  <c r="K3234" i="4"/>
  <c r="K3235" i="4"/>
  <c r="K3236" i="4"/>
  <c r="K3237" i="4"/>
  <c r="K3238" i="4"/>
  <c r="K3239" i="4"/>
  <c r="K3240" i="4"/>
  <c r="K3241" i="4"/>
  <c r="K3242" i="4"/>
  <c r="K3243" i="4"/>
  <c r="K3244" i="4"/>
  <c r="K3245" i="4"/>
  <c r="K3246" i="4"/>
  <c r="K3247" i="4"/>
  <c r="K3248" i="4"/>
  <c r="K3249" i="4"/>
  <c r="K3250" i="4"/>
  <c r="K3251" i="4"/>
  <c r="K3252" i="4"/>
  <c r="K3253" i="4"/>
  <c r="K3254" i="4"/>
  <c r="K3255" i="4"/>
  <c r="K3256" i="4"/>
  <c r="K3257" i="4"/>
  <c r="K3258" i="4"/>
  <c r="K3259" i="4"/>
  <c r="K3260" i="4"/>
  <c r="K3261" i="4"/>
  <c r="K3262" i="4"/>
  <c r="K3263" i="4"/>
  <c r="K3264" i="4"/>
  <c r="K3265" i="4"/>
  <c r="K3266" i="4"/>
  <c r="K3267" i="4"/>
  <c r="K3268" i="4"/>
  <c r="K3269" i="4"/>
  <c r="K3270" i="4"/>
  <c r="K3271" i="4"/>
  <c r="K3272" i="4"/>
  <c r="K3273" i="4"/>
  <c r="K3274" i="4"/>
  <c r="K3275" i="4"/>
  <c r="K3276" i="4"/>
  <c r="K3277" i="4"/>
  <c r="K3278" i="4"/>
  <c r="K3279" i="4"/>
  <c r="K3280" i="4"/>
  <c r="K3281" i="4"/>
  <c r="K3282" i="4"/>
  <c r="K3283" i="4"/>
  <c r="K3284" i="4"/>
  <c r="K3285" i="4"/>
  <c r="K3286" i="4"/>
  <c r="K3287" i="4"/>
  <c r="K3288" i="4"/>
  <c r="K3289" i="4"/>
  <c r="K3290" i="4"/>
  <c r="K3291" i="4"/>
  <c r="K3292" i="4"/>
  <c r="K3293" i="4"/>
  <c r="K3294" i="4"/>
  <c r="K3295" i="4"/>
  <c r="K3296" i="4"/>
  <c r="K3297" i="4"/>
  <c r="K3298" i="4"/>
  <c r="K3299" i="4"/>
  <c r="K3300" i="4"/>
  <c r="K3301" i="4"/>
  <c r="K3302" i="4"/>
  <c r="K3303" i="4"/>
  <c r="K3304" i="4"/>
  <c r="K3305" i="4"/>
  <c r="K3306" i="4"/>
  <c r="K3307" i="4"/>
  <c r="K3308" i="4"/>
  <c r="K3309" i="4"/>
  <c r="K3310" i="4"/>
  <c r="K3311" i="4"/>
  <c r="K3312" i="4"/>
  <c r="K3313" i="4"/>
  <c r="K3314" i="4"/>
  <c r="K3315" i="4"/>
  <c r="K3316" i="4"/>
  <c r="K3317" i="4"/>
  <c r="K3318" i="4"/>
  <c r="K3319" i="4"/>
  <c r="K3320" i="4"/>
  <c r="K3321" i="4"/>
  <c r="K3322" i="4"/>
  <c r="K3323" i="4"/>
  <c r="K3324" i="4"/>
  <c r="K3325" i="4"/>
  <c r="K3326" i="4"/>
  <c r="K3327" i="4"/>
  <c r="K3328" i="4"/>
  <c r="K3329" i="4"/>
  <c r="K3330" i="4"/>
  <c r="K3331" i="4"/>
  <c r="K3332" i="4"/>
  <c r="K3333" i="4"/>
  <c r="K3334" i="4"/>
  <c r="K3335" i="4"/>
  <c r="K3336" i="4"/>
  <c r="K3337" i="4"/>
  <c r="K3338" i="4"/>
  <c r="K3339" i="4"/>
  <c r="K3340" i="4"/>
  <c r="K3341" i="4"/>
  <c r="K3342" i="4"/>
  <c r="K3343" i="4"/>
  <c r="K3344" i="4"/>
  <c r="K3345" i="4"/>
  <c r="K3346" i="4"/>
  <c r="K3347" i="4"/>
  <c r="K3348" i="4"/>
  <c r="K3349" i="4"/>
  <c r="K3350" i="4"/>
  <c r="K3351" i="4"/>
  <c r="K3352" i="4"/>
  <c r="K3353" i="4"/>
  <c r="K3354" i="4"/>
  <c r="K3355" i="4"/>
  <c r="K3356" i="4"/>
  <c r="K3357" i="4"/>
  <c r="K3358" i="4"/>
  <c r="K3359" i="4"/>
  <c r="K3360" i="4"/>
  <c r="K3361" i="4"/>
  <c r="K3362" i="4"/>
  <c r="K3363" i="4"/>
  <c r="K3364" i="4"/>
  <c r="K3365" i="4"/>
  <c r="K3366" i="4"/>
  <c r="K3367" i="4"/>
  <c r="K3368" i="4"/>
  <c r="K3369" i="4"/>
  <c r="K3370" i="4"/>
  <c r="K3371" i="4"/>
  <c r="K3372" i="4"/>
  <c r="K3373" i="4"/>
  <c r="K3374" i="4"/>
  <c r="K3375" i="4"/>
  <c r="K3376" i="4"/>
  <c r="K3377" i="4"/>
  <c r="K3378" i="4"/>
  <c r="K3379" i="4"/>
  <c r="K3380" i="4"/>
  <c r="K3381" i="4"/>
  <c r="K3382" i="4"/>
  <c r="K3383" i="4"/>
  <c r="K3384" i="4"/>
  <c r="K3385" i="4"/>
  <c r="K3386" i="4"/>
  <c r="K3387" i="4"/>
  <c r="K3388" i="4"/>
  <c r="K3389" i="4"/>
  <c r="K3390" i="4"/>
  <c r="K3391" i="4"/>
  <c r="K3392" i="4"/>
  <c r="K3393" i="4"/>
  <c r="K3394" i="4"/>
  <c r="K3395" i="4"/>
  <c r="K3396" i="4"/>
  <c r="K3397" i="4"/>
  <c r="K3398" i="4"/>
  <c r="K3399" i="4"/>
  <c r="K3400" i="4"/>
  <c r="K3401" i="4"/>
  <c r="K3402" i="4"/>
  <c r="K3403" i="4"/>
  <c r="K3404" i="4"/>
  <c r="K3405" i="4"/>
  <c r="K3406" i="4"/>
  <c r="K3407" i="4"/>
  <c r="K3408" i="4"/>
  <c r="K3409" i="4"/>
  <c r="K3410" i="4"/>
  <c r="K3411" i="4"/>
  <c r="K3412" i="4"/>
  <c r="K3413" i="4"/>
  <c r="K3414" i="4"/>
  <c r="K3415" i="4"/>
  <c r="K3416" i="4"/>
  <c r="K3417" i="4"/>
  <c r="K3418" i="4"/>
  <c r="K3419" i="4"/>
  <c r="K3420" i="4"/>
  <c r="K3421" i="4"/>
  <c r="K3422" i="4"/>
  <c r="K3423" i="4"/>
  <c r="K3424" i="4"/>
  <c r="K3425" i="4"/>
  <c r="K3426" i="4"/>
  <c r="K3427" i="4"/>
  <c r="K3428" i="4"/>
  <c r="K3429" i="4"/>
  <c r="K3430" i="4"/>
  <c r="K3431" i="4"/>
  <c r="K3432" i="4"/>
  <c r="K3433" i="4"/>
  <c r="K3434" i="4"/>
  <c r="K3435" i="4"/>
  <c r="K3436" i="4"/>
  <c r="K3437" i="4"/>
  <c r="K3438" i="4"/>
  <c r="K3439" i="4"/>
  <c r="K3440" i="4"/>
  <c r="K3441" i="4"/>
  <c r="K3442" i="4"/>
  <c r="K3443" i="4"/>
  <c r="K3444" i="4"/>
  <c r="K3445" i="4"/>
  <c r="K3446" i="4"/>
  <c r="K3447" i="4"/>
  <c r="K3448" i="4"/>
  <c r="K3449" i="4"/>
  <c r="K3450" i="4"/>
  <c r="K3451" i="4"/>
  <c r="K3452" i="4"/>
  <c r="K3453" i="4"/>
  <c r="K3454" i="4"/>
  <c r="K3455" i="4"/>
  <c r="K3456" i="4"/>
  <c r="K3457" i="4"/>
  <c r="K3458" i="4"/>
  <c r="K3459" i="4"/>
  <c r="K3460" i="4"/>
  <c r="K3461" i="4"/>
  <c r="K3462" i="4"/>
  <c r="K3463" i="4"/>
  <c r="K3464" i="4"/>
  <c r="K3465" i="4"/>
  <c r="K3466" i="4"/>
  <c r="K3467" i="4"/>
  <c r="K3468" i="4"/>
  <c r="K3469" i="4"/>
  <c r="K3470" i="4"/>
  <c r="K3471" i="4"/>
  <c r="K3472" i="4"/>
  <c r="K3473" i="4"/>
  <c r="K3474" i="4"/>
  <c r="K3475" i="4"/>
  <c r="K3476" i="4"/>
  <c r="K3477" i="4"/>
  <c r="K3478" i="4"/>
  <c r="K3479" i="4"/>
  <c r="K3480" i="4"/>
  <c r="K3481" i="4"/>
  <c r="K3482" i="4"/>
  <c r="K3483" i="4"/>
  <c r="K3484" i="4"/>
  <c r="K3485" i="4"/>
  <c r="K3486" i="4"/>
  <c r="K3487" i="4"/>
  <c r="K3488" i="4"/>
  <c r="K3489" i="4"/>
  <c r="K3490" i="4"/>
  <c r="K3491" i="4"/>
  <c r="K3492" i="4"/>
  <c r="K3493" i="4"/>
  <c r="K3494" i="4"/>
  <c r="K3495" i="4"/>
  <c r="K3496" i="4"/>
  <c r="K3497" i="4"/>
  <c r="K3498" i="4"/>
  <c r="K3499" i="4"/>
  <c r="K3500" i="4"/>
  <c r="K3501" i="4"/>
  <c r="K3502" i="4"/>
  <c r="K3503" i="4"/>
  <c r="K3504" i="4"/>
  <c r="K3505" i="4"/>
  <c r="K3506" i="4"/>
  <c r="K3507" i="4"/>
  <c r="K3508" i="4"/>
  <c r="K3509" i="4"/>
  <c r="K3510" i="4"/>
  <c r="K3511" i="4"/>
  <c r="K3512" i="4"/>
  <c r="K3513" i="4"/>
  <c r="K3514" i="4"/>
  <c r="K3515" i="4"/>
  <c r="K3516" i="4"/>
  <c r="K3517" i="4"/>
  <c r="K3518" i="4"/>
  <c r="K3519" i="4"/>
  <c r="K3520" i="4"/>
  <c r="K3521" i="4"/>
  <c r="K3522" i="4"/>
  <c r="K3523" i="4"/>
  <c r="K3524" i="4"/>
  <c r="K3525" i="4"/>
  <c r="K3526" i="4"/>
  <c r="K3527" i="4"/>
  <c r="K3528" i="4"/>
  <c r="K3529" i="4"/>
  <c r="K3530" i="4"/>
  <c r="K3531" i="4"/>
  <c r="K3532" i="4"/>
  <c r="K3533" i="4"/>
  <c r="K3534" i="4"/>
  <c r="K3535" i="4"/>
  <c r="K3536" i="4"/>
  <c r="K3537" i="4"/>
  <c r="K3538" i="4"/>
  <c r="K3539" i="4"/>
  <c r="K3540" i="4"/>
  <c r="K3541" i="4"/>
  <c r="K3542" i="4"/>
  <c r="K3543" i="4"/>
  <c r="K3544" i="4"/>
  <c r="K3545" i="4"/>
  <c r="K3546" i="4"/>
  <c r="K3547" i="4"/>
  <c r="K3548" i="4"/>
  <c r="K3549" i="4"/>
  <c r="K3550" i="4"/>
  <c r="K3551" i="4"/>
  <c r="K3552" i="4"/>
  <c r="K3553" i="4"/>
  <c r="K3554" i="4"/>
  <c r="K3555" i="4"/>
  <c r="K3556" i="4"/>
  <c r="K3557" i="4"/>
  <c r="K3558" i="4"/>
  <c r="K3559" i="4"/>
  <c r="K3560" i="4"/>
  <c r="K3561" i="4"/>
  <c r="K3562" i="4"/>
  <c r="K3563" i="4"/>
  <c r="K3564" i="4"/>
  <c r="K3565" i="4"/>
  <c r="K3566" i="4"/>
  <c r="K3567" i="4"/>
  <c r="K3568" i="4"/>
  <c r="K3569" i="4"/>
  <c r="K3570" i="4"/>
  <c r="K3571" i="4"/>
  <c r="K3572" i="4"/>
  <c r="K3573" i="4"/>
  <c r="K3574" i="4"/>
  <c r="K3575" i="4"/>
  <c r="K3576" i="4"/>
  <c r="K3577" i="4"/>
  <c r="K3578" i="4"/>
  <c r="K3579" i="4"/>
  <c r="K3580" i="4"/>
  <c r="K3581" i="4"/>
  <c r="K3582" i="4"/>
  <c r="K3583" i="4"/>
  <c r="K3584" i="4"/>
  <c r="K3585" i="4"/>
  <c r="K3586" i="4"/>
  <c r="K3587" i="4"/>
  <c r="K3588" i="4"/>
  <c r="K3589" i="4"/>
  <c r="K3590" i="4"/>
  <c r="K3591" i="4"/>
  <c r="K3592" i="4"/>
  <c r="K3593" i="4"/>
  <c r="K3594" i="4"/>
  <c r="K3595" i="4"/>
  <c r="K3596" i="4"/>
  <c r="K3597" i="4"/>
  <c r="K3598" i="4"/>
  <c r="K3599" i="4"/>
  <c r="K3600" i="4"/>
  <c r="K3601" i="4"/>
  <c r="K3602" i="4"/>
  <c r="K3603" i="4"/>
  <c r="K3604" i="4"/>
  <c r="K3605" i="4"/>
  <c r="K3606" i="4"/>
  <c r="K3607" i="4"/>
  <c r="K3608" i="4"/>
  <c r="K3609" i="4"/>
  <c r="K3610" i="4"/>
  <c r="K3611" i="4"/>
  <c r="K3612" i="4"/>
  <c r="K3613" i="4"/>
  <c r="K3614" i="4"/>
  <c r="K3615" i="4"/>
  <c r="K3616" i="4"/>
  <c r="K3617" i="4"/>
  <c r="K3618" i="4"/>
  <c r="K3619" i="4"/>
  <c r="K3620" i="4"/>
  <c r="K3621" i="4"/>
  <c r="K3622" i="4"/>
  <c r="K3623" i="4"/>
  <c r="K3624" i="4"/>
  <c r="K3625" i="4"/>
  <c r="K3626" i="4"/>
  <c r="K3627" i="4"/>
  <c r="K3628" i="4"/>
  <c r="K3629" i="4"/>
  <c r="K3630" i="4"/>
  <c r="K3631" i="4"/>
  <c r="K3632" i="4"/>
  <c r="K3633" i="4"/>
  <c r="K3634" i="4"/>
  <c r="K3635" i="4"/>
  <c r="K3636" i="4"/>
  <c r="K3637" i="4"/>
  <c r="K3638" i="4"/>
  <c r="K3639" i="4"/>
  <c r="K3640" i="4"/>
  <c r="K3641" i="4"/>
  <c r="K3642" i="4"/>
  <c r="K3643" i="4"/>
  <c r="K3644" i="4"/>
  <c r="K3645" i="4"/>
  <c r="K3646" i="4"/>
  <c r="K3647" i="4"/>
  <c r="K3648" i="4"/>
  <c r="K3649" i="4"/>
  <c r="K3650" i="4"/>
  <c r="K3651" i="4"/>
  <c r="K3652" i="4"/>
  <c r="K3653" i="4"/>
  <c r="K3654" i="4"/>
  <c r="K3655" i="4"/>
  <c r="K3656" i="4"/>
  <c r="K3657" i="4"/>
  <c r="K3658" i="4"/>
  <c r="K3659" i="4"/>
  <c r="K3660" i="4"/>
  <c r="K3661" i="4"/>
  <c r="K3662" i="4"/>
  <c r="K3663" i="4"/>
  <c r="K3664" i="4"/>
  <c r="K3665" i="4"/>
  <c r="K3666" i="4"/>
  <c r="K3667" i="4"/>
  <c r="K3668" i="4"/>
  <c r="K3669" i="4"/>
  <c r="K3670" i="4"/>
  <c r="K3671" i="4"/>
  <c r="K3672" i="4"/>
  <c r="K3673" i="4"/>
  <c r="K3674" i="4"/>
  <c r="K3675" i="4"/>
  <c r="K3676" i="4"/>
  <c r="K3677" i="4"/>
  <c r="K3678" i="4"/>
  <c r="K3679" i="4"/>
  <c r="K3680" i="4"/>
  <c r="K3681" i="4"/>
  <c r="K3682" i="4"/>
  <c r="K3683" i="4"/>
  <c r="K3684" i="4"/>
  <c r="K3685" i="4"/>
  <c r="K3686" i="4"/>
  <c r="K3687" i="4"/>
  <c r="K3688" i="4"/>
  <c r="K3689" i="4"/>
  <c r="K3690" i="4"/>
  <c r="K3691" i="4"/>
  <c r="K3692" i="4"/>
  <c r="K3693" i="4"/>
  <c r="K3694" i="4"/>
  <c r="K3695" i="4"/>
  <c r="K3696" i="4"/>
  <c r="K3697" i="4"/>
  <c r="K3698" i="4"/>
  <c r="K3699" i="4"/>
  <c r="K3700" i="4"/>
  <c r="K3701" i="4"/>
  <c r="K3702" i="4"/>
  <c r="K3703" i="4"/>
  <c r="K3704" i="4"/>
  <c r="K3705" i="4"/>
  <c r="K3706" i="4"/>
  <c r="K3707" i="4"/>
  <c r="K3708" i="4"/>
  <c r="K3709" i="4"/>
  <c r="K3710" i="4"/>
  <c r="K3711" i="4"/>
  <c r="K3712" i="4"/>
  <c r="K3713" i="4"/>
  <c r="K3714" i="4"/>
  <c r="K3715" i="4"/>
  <c r="K3716" i="4"/>
  <c r="K3717" i="4"/>
  <c r="K3718" i="4"/>
  <c r="K3719" i="4"/>
  <c r="K3720" i="4"/>
  <c r="K3721" i="4"/>
  <c r="K3722" i="4"/>
  <c r="K3723" i="4"/>
  <c r="K3724" i="4"/>
  <c r="K3725" i="4"/>
  <c r="K3726" i="4"/>
  <c r="K3727" i="4"/>
  <c r="K3728" i="4"/>
  <c r="K3729" i="4"/>
  <c r="K3730" i="4"/>
  <c r="K3731" i="4"/>
  <c r="K3732" i="4"/>
  <c r="K3733" i="4"/>
  <c r="K3734" i="4"/>
  <c r="K3735" i="4"/>
  <c r="K3736" i="4"/>
  <c r="K3737" i="4"/>
  <c r="K3738" i="4"/>
  <c r="K3739" i="4"/>
  <c r="K3740" i="4"/>
  <c r="K3741" i="4"/>
  <c r="K3742" i="4"/>
  <c r="K3743" i="4"/>
  <c r="K3744" i="4"/>
  <c r="K3745" i="4"/>
  <c r="K3746" i="4"/>
  <c r="K3747" i="4"/>
  <c r="K3748" i="4"/>
  <c r="K3749" i="4"/>
  <c r="K3750" i="4"/>
  <c r="K3751" i="4"/>
  <c r="K3752" i="4"/>
  <c r="K3753" i="4"/>
  <c r="K3754" i="4"/>
  <c r="K3755" i="4"/>
  <c r="K3756" i="4"/>
  <c r="K3757" i="4"/>
  <c r="K3758" i="4"/>
  <c r="K3759" i="4"/>
  <c r="K3760" i="4"/>
  <c r="K3761" i="4"/>
  <c r="K3762" i="4"/>
  <c r="K3763" i="4"/>
  <c r="K3764" i="4"/>
  <c r="K3765" i="4"/>
  <c r="K3766" i="4"/>
  <c r="K3767" i="4"/>
  <c r="K3768" i="4"/>
  <c r="K3769" i="4"/>
  <c r="K3770" i="4"/>
  <c r="K3771" i="4"/>
  <c r="K3772" i="4"/>
  <c r="K3773" i="4"/>
  <c r="K3774" i="4"/>
  <c r="K3775" i="4"/>
  <c r="K3776" i="4"/>
  <c r="K3777" i="4"/>
  <c r="K3778" i="4"/>
  <c r="K3779" i="4"/>
  <c r="K3780" i="4"/>
  <c r="K3781" i="4"/>
  <c r="K3782" i="4"/>
  <c r="K3783" i="4"/>
  <c r="K3784" i="4"/>
  <c r="K3785" i="4"/>
  <c r="K3786" i="4"/>
  <c r="K3787" i="4"/>
  <c r="K3788" i="4"/>
  <c r="K3789" i="4"/>
  <c r="K3790" i="4"/>
  <c r="K3791" i="4"/>
  <c r="K3792" i="4"/>
  <c r="K3793" i="4"/>
  <c r="K3794" i="4"/>
  <c r="K3795" i="4"/>
  <c r="K3796" i="4"/>
  <c r="K3797" i="4"/>
  <c r="K3798" i="4"/>
  <c r="K3799" i="4"/>
  <c r="K3800" i="4"/>
  <c r="K3801" i="4"/>
  <c r="K3802" i="4"/>
  <c r="K3803" i="4"/>
  <c r="K3804" i="4"/>
  <c r="K3805" i="4"/>
  <c r="K3806" i="4"/>
  <c r="K3807" i="4"/>
  <c r="K3808" i="4"/>
  <c r="K3809" i="4"/>
  <c r="K3810" i="4"/>
  <c r="K3811" i="4"/>
  <c r="K3812" i="4"/>
  <c r="K3813" i="4"/>
  <c r="K3814" i="4"/>
  <c r="K3815" i="4"/>
  <c r="K3816" i="4"/>
  <c r="K3817" i="4"/>
  <c r="K3818" i="4"/>
  <c r="K3819" i="4"/>
  <c r="K3820" i="4"/>
  <c r="K3821" i="4"/>
  <c r="K3822" i="4"/>
  <c r="K3823" i="4"/>
  <c r="K3824" i="4"/>
  <c r="K3825" i="4"/>
  <c r="K3826" i="4"/>
  <c r="K3827" i="4"/>
  <c r="K3828" i="4"/>
  <c r="K3829" i="4"/>
  <c r="K3830" i="4"/>
  <c r="K3831" i="4"/>
  <c r="K3832" i="4"/>
  <c r="K3833" i="4"/>
  <c r="K3834" i="4"/>
  <c r="K3835" i="4"/>
  <c r="K3836" i="4"/>
  <c r="K3837" i="4"/>
  <c r="K3838" i="4"/>
  <c r="K3839" i="4"/>
  <c r="K3840" i="4"/>
  <c r="K3841" i="4"/>
  <c r="K3842" i="4"/>
  <c r="K3843" i="4"/>
  <c r="K3844" i="4"/>
  <c r="K3845" i="4"/>
  <c r="K3846" i="4"/>
  <c r="K3847" i="4"/>
  <c r="K3848" i="4"/>
  <c r="K3849" i="4"/>
  <c r="K3850" i="4"/>
  <c r="K3851" i="4"/>
  <c r="K3852" i="4"/>
  <c r="K3853" i="4"/>
  <c r="K3854" i="4"/>
  <c r="K3855" i="4"/>
  <c r="K3856" i="4"/>
  <c r="K3857" i="4"/>
  <c r="K3858" i="4"/>
  <c r="K3859" i="4"/>
  <c r="K3860" i="4"/>
  <c r="K3861" i="4"/>
  <c r="K3862" i="4"/>
  <c r="K3863" i="4"/>
  <c r="K3864" i="4"/>
  <c r="K3865" i="4"/>
  <c r="K3866" i="4"/>
  <c r="K3867" i="4"/>
  <c r="K3868" i="4"/>
  <c r="K3869" i="4"/>
  <c r="K3870" i="4"/>
  <c r="K3871" i="4"/>
  <c r="K3872" i="4"/>
  <c r="K3873" i="4"/>
  <c r="K3874" i="4"/>
  <c r="K3875" i="4"/>
  <c r="K3876" i="4"/>
  <c r="K3877" i="4"/>
  <c r="K3878" i="4"/>
  <c r="K3879" i="4"/>
  <c r="K3880" i="4"/>
  <c r="K3881" i="4"/>
  <c r="K3882" i="4"/>
  <c r="K3883" i="4"/>
  <c r="K3884" i="4"/>
  <c r="K3885" i="4"/>
  <c r="K3886" i="4"/>
  <c r="K3887" i="4"/>
  <c r="K3888" i="4"/>
  <c r="K3889" i="4"/>
  <c r="K3890" i="4"/>
  <c r="K3891" i="4"/>
  <c r="K3892" i="4"/>
  <c r="K3893" i="4"/>
  <c r="K3894" i="4"/>
  <c r="K3895" i="4"/>
  <c r="K3896" i="4"/>
  <c r="K3897" i="4"/>
  <c r="K3898" i="4"/>
  <c r="K3899" i="4"/>
  <c r="K3900" i="4"/>
  <c r="K3901" i="4"/>
  <c r="K3902" i="4"/>
  <c r="K3903" i="4"/>
  <c r="K3904" i="4"/>
  <c r="K3905" i="4"/>
  <c r="K3906" i="4"/>
  <c r="K3907" i="4"/>
  <c r="K3908" i="4"/>
  <c r="K3909" i="4"/>
  <c r="K3910" i="4"/>
  <c r="K3911" i="4"/>
  <c r="K3912" i="4"/>
  <c r="K3913" i="4"/>
  <c r="K3914" i="4"/>
  <c r="K3915" i="4"/>
  <c r="K3916" i="4"/>
  <c r="K3917" i="4"/>
  <c r="K3918" i="4"/>
  <c r="K3919" i="4"/>
  <c r="K3920" i="4"/>
  <c r="K3921" i="4"/>
  <c r="K3922" i="4"/>
  <c r="K3923" i="4"/>
  <c r="K3924" i="4"/>
  <c r="K3925" i="4"/>
  <c r="K3926" i="4"/>
  <c r="K3927" i="4"/>
  <c r="K3928" i="4"/>
  <c r="K3929" i="4"/>
  <c r="K3930" i="4"/>
  <c r="K3931" i="4"/>
  <c r="K3932" i="4"/>
  <c r="K3933" i="4"/>
  <c r="K3934" i="4"/>
  <c r="K3935" i="4"/>
  <c r="K3936" i="4"/>
  <c r="K3937" i="4"/>
  <c r="K3938" i="4"/>
  <c r="K3939" i="4"/>
  <c r="K3940" i="4"/>
  <c r="K3941" i="4"/>
  <c r="K3942" i="4"/>
  <c r="K3943" i="4"/>
  <c r="K3944" i="4"/>
  <c r="K3945" i="4"/>
  <c r="K3946" i="4"/>
  <c r="K3947" i="4"/>
  <c r="K3948" i="4"/>
  <c r="K3949" i="4"/>
  <c r="K3950" i="4"/>
  <c r="K3951" i="4"/>
  <c r="K3952" i="4"/>
  <c r="K3953" i="4"/>
  <c r="K3954" i="4"/>
  <c r="K3955" i="4"/>
  <c r="K3956" i="4"/>
  <c r="K3957" i="4"/>
  <c r="K3958" i="4"/>
  <c r="K3959" i="4"/>
  <c r="K3960" i="4"/>
  <c r="K3961" i="4"/>
  <c r="K3962" i="4"/>
  <c r="K3963" i="4"/>
  <c r="K3964" i="4"/>
  <c r="K3965" i="4"/>
  <c r="K3966" i="4"/>
  <c r="K3967" i="4"/>
  <c r="K3968" i="4"/>
  <c r="K3969" i="4"/>
  <c r="K3970" i="4"/>
  <c r="K3971" i="4"/>
  <c r="K3972" i="4"/>
  <c r="K3973" i="4"/>
  <c r="K3974" i="4"/>
  <c r="K3975" i="4"/>
  <c r="K3976" i="4"/>
  <c r="K3977" i="4"/>
  <c r="K3978" i="4"/>
  <c r="K3979" i="4"/>
  <c r="K3980" i="4"/>
  <c r="K3981" i="4"/>
  <c r="K3982" i="4"/>
  <c r="K3983" i="4"/>
  <c r="K3984" i="4"/>
  <c r="K3985" i="4"/>
  <c r="K3986" i="4"/>
  <c r="K3987" i="4"/>
  <c r="K3988" i="4"/>
  <c r="K3989" i="4"/>
  <c r="K3990" i="4"/>
  <c r="K3991" i="4"/>
  <c r="K3992" i="4"/>
  <c r="K3993" i="4"/>
  <c r="K3994" i="4"/>
  <c r="K3995" i="4"/>
  <c r="K3996" i="4"/>
  <c r="K3997" i="4"/>
  <c r="K3998" i="4"/>
  <c r="K3999" i="4"/>
  <c r="K4000" i="4"/>
  <c r="K4001" i="4"/>
  <c r="K4002" i="4"/>
  <c r="K4003" i="4"/>
  <c r="K4004" i="4"/>
  <c r="K4005" i="4"/>
  <c r="K4006" i="4"/>
  <c r="K4007" i="4"/>
  <c r="K4008" i="4"/>
  <c r="K4009" i="4"/>
  <c r="K4010" i="4"/>
  <c r="K4011" i="4"/>
  <c r="K4012" i="4"/>
  <c r="K4013" i="4"/>
  <c r="K4014" i="4"/>
  <c r="K4015" i="4"/>
  <c r="K4016" i="4"/>
  <c r="K4017" i="4"/>
  <c r="K4018" i="4"/>
  <c r="K4019" i="4"/>
  <c r="K4020" i="4"/>
  <c r="K4021" i="4"/>
  <c r="K4022" i="4"/>
  <c r="K4023" i="4"/>
  <c r="K4024" i="4"/>
  <c r="K4025" i="4"/>
  <c r="K4026" i="4"/>
  <c r="K4027" i="4"/>
  <c r="K4028" i="4"/>
  <c r="K4029" i="4"/>
  <c r="K4030" i="4"/>
  <c r="K4031" i="4"/>
  <c r="K4032" i="4"/>
  <c r="K4033" i="4"/>
  <c r="K4034" i="4"/>
  <c r="K4035" i="4"/>
  <c r="K4036" i="4"/>
  <c r="K4037" i="4"/>
  <c r="K4038" i="4"/>
  <c r="K4039" i="4"/>
  <c r="K4040" i="4"/>
  <c r="K4041" i="4"/>
  <c r="K4042" i="4"/>
  <c r="K4043" i="4"/>
  <c r="K4044" i="4"/>
  <c r="K4045" i="4"/>
  <c r="K4046" i="4"/>
  <c r="K4047" i="4"/>
  <c r="K4048" i="4"/>
  <c r="K4049" i="4"/>
  <c r="K4050" i="4"/>
  <c r="K4051" i="4"/>
  <c r="K4052" i="4"/>
  <c r="K4053" i="4"/>
  <c r="K4054" i="4"/>
  <c r="K4055" i="4"/>
  <c r="K4056" i="4"/>
  <c r="K4057" i="4"/>
  <c r="K4058" i="4"/>
  <c r="K4059" i="4"/>
  <c r="K4060" i="4"/>
  <c r="K4061" i="4"/>
  <c r="K4062" i="4"/>
  <c r="K4063" i="4"/>
  <c r="K4064" i="4"/>
  <c r="K4065" i="4"/>
  <c r="K4066" i="4"/>
  <c r="K4067" i="4"/>
  <c r="K4068" i="4"/>
  <c r="K4069" i="4"/>
  <c r="K4070" i="4"/>
  <c r="K4071" i="4"/>
  <c r="K4072" i="4"/>
  <c r="K4073" i="4"/>
  <c r="K4074" i="4"/>
  <c r="K4075" i="4"/>
  <c r="K4076" i="4"/>
  <c r="K4077" i="4"/>
  <c r="K4078" i="4"/>
  <c r="K4079" i="4"/>
  <c r="K4080" i="4"/>
  <c r="K4081" i="4"/>
  <c r="K4082" i="4"/>
  <c r="K4083" i="4"/>
  <c r="K4084" i="4"/>
  <c r="K4085" i="4"/>
  <c r="K4086" i="4"/>
  <c r="K4087" i="4"/>
  <c r="K4088" i="4"/>
  <c r="K4089" i="4"/>
  <c r="K4090" i="4"/>
  <c r="K4091" i="4"/>
  <c r="K4092" i="4"/>
  <c r="K4093" i="4"/>
  <c r="K4094" i="4"/>
  <c r="K4095" i="4"/>
  <c r="K4096" i="4"/>
  <c r="K4097" i="4"/>
  <c r="K4098" i="4"/>
  <c r="K4099" i="4"/>
  <c r="K4100" i="4"/>
  <c r="K4101" i="4"/>
  <c r="K4102" i="4"/>
  <c r="K4103" i="4"/>
  <c r="K4104" i="4"/>
  <c r="K4105" i="4"/>
  <c r="K4106" i="4"/>
  <c r="K4107" i="4"/>
  <c r="K4108" i="4"/>
  <c r="K4109" i="4"/>
  <c r="K4110" i="4"/>
  <c r="K4111" i="4"/>
  <c r="K4112" i="4"/>
  <c r="K4113" i="4"/>
  <c r="K4114" i="4"/>
  <c r="K4115" i="4"/>
  <c r="K4116" i="4"/>
  <c r="K4117" i="4"/>
  <c r="K4118" i="4"/>
  <c r="K4119" i="4"/>
  <c r="K4120" i="4"/>
  <c r="K4121" i="4"/>
  <c r="K4122" i="4"/>
  <c r="K4123" i="4"/>
  <c r="K4124" i="4"/>
  <c r="K4125" i="4"/>
  <c r="K4126" i="4"/>
  <c r="K4127" i="4"/>
  <c r="K4128" i="4"/>
  <c r="K4129" i="4"/>
  <c r="K4130" i="4"/>
  <c r="K4131" i="4"/>
  <c r="K4132" i="4"/>
  <c r="K4133" i="4"/>
  <c r="K4134" i="4"/>
  <c r="K4135" i="4"/>
  <c r="K4136" i="4"/>
  <c r="K4137" i="4"/>
  <c r="K4138" i="4"/>
  <c r="K4139" i="4"/>
  <c r="K4140" i="4"/>
  <c r="K4141" i="4"/>
  <c r="K4142" i="4"/>
  <c r="K4143" i="4"/>
  <c r="K4144" i="4"/>
  <c r="K4145" i="4"/>
  <c r="K4146" i="4"/>
  <c r="K4147" i="4"/>
  <c r="K4148" i="4"/>
  <c r="K4149" i="4"/>
  <c r="K4150" i="4"/>
  <c r="K4151" i="4"/>
  <c r="K4152" i="4"/>
  <c r="K4153" i="4"/>
  <c r="K4154" i="4"/>
  <c r="K4155" i="4"/>
  <c r="K4156" i="4"/>
  <c r="K4157" i="4"/>
  <c r="K4158" i="4"/>
  <c r="K4159" i="4"/>
  <c r="K4160" i="4"/>
  <c r="K4161" i="4"/>
  <c r="K4162" i="4"/>
  <c r="K4163" i="4"/>
  <c r="K4164" i="4"/>
  <c r="K4165" i="4"/>
  <c r="K4166" i="4"/>
  <c r="K4167" i="4"/>
  <c r="K4168" i="4"/>
  <c r="K4169" i="4"/>
  <c r="K4170" i="4"/>
  <c r="K4171" i="4"/>
  <c r="K4172" i="4"/>
  <c r="K4173" i="4"/>
  <c r="K4174" i="4"/>
  <c r="K4175" i="4"/>
  <c r="K4176" i="4"/>
  <c r="K4177" i="4"/>
  <c r="K4178" i="4"/>
  <c r="K4179" i="4"/>
  <c r="K4180" i="4"/>
  <c r="K4181" i="4"/>
  <c r="K4182" i="4"/>
  <c r="K4183" i="4"/>
  <c r="K4184" i="4"/>
  <c r="K4185" i="4"/>
  <c r="K4186" i="4"/>
  <c r="K4187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J1002" i="4"/>
  <c r="J1003" i="4"/>
  <c r="J1004" i="4"/>
  <c r="J1005" i="4"/>
  <c r="J1006" i="4"/>
  <c r="J1007" i="4"/>
  <c r="J1008" i="4"/>
  <c r="J1009" i="4"/>
  <c r="J1010" i="4"/>
  <c r="J1011" i="4"/>
  <c r="J1012" i="4"/>
  <c r="J1013" i="4"/>
  <c r="J1014" i="4"/>
  <c r="J1015" i="4"/>
  <c r="J1016" i="4"/>
  <c r="J1017" i="4"/>
  <c r="J1018" i="4"/>
  <c r="J1019" i="4"/>
  <c r="J1020" i="4"/>
  <c r="J1021" i="4"/>
  <c r="J1022" i="4"/>
  <c r="J1023" i="4"/>
  <c r="J1024" i="4"/>
  <c r="J1025" i="4"/>
  <c r="J1026" i="4"/>
  <c r="J1027" i="4"/>
  <c r="J1028" i="4"/>
  <c r="J1029" i="4"/>
  <c r="J1030" i="4"/>
  <c r="J1031" i="4"/>
  <c r="J1032" i="4"/>
  <c r="J1033" i="4"/>
  <c r="J1034" i="4"/>
  <c r="J1035" i="4"/>
  <c r="J1036" i="4"/>
  <c r="J1037" i="4"/>
  <c r="J1038" i="4"/>
  <c r="J1039" i="4"/>
  <c r="J1040" i="4"/>
  <c r="J1041" i="4"/>
  <c r="J1042" i="4"/>
  <c r="J1043" i="4"/>
  <c r="J1044" i="4"/>
  <c r="J1045" i="4"/>
  <c r="J1046" i="4"/>
  <c r="J1047" i="4"/>
  <c r="J1048" i="4"/>
  <c r="J1049" i="4"/>
  <c r="J1050" i="4"/>
  <c r="J1051" i="4"/>
  <c r="J1052" i="4"/>
  <c r="J1053" i="4"/>
  <c r="J1054" i="4"/>
  <c r="J1055" i="4"/>
  <c r="J1056" i="4"/>
  <c r="J1057" i="4"/>
  <c r="J1058" i="4"/>
  <c r="J1059" i="4"/>
  <c r="J1060" i="4"/>
  <c r="J1061" i="4"/>
  <c r="J1062" i="4"/>
  <c r="J1063" i="4"/>
  <c r="J1064" i="4"/>
  <c r="J1065" i="4"/>
  <c r="J1066" i="4"/>
  <c r="J1067" i="4"/>
  <c r="J1068" i="4"/>
  <c r="J1069" i="4"/>
  <c r="J1070" i="4"/>
  <c r="J1071" i="4"/>
  <c r="J1072" i="4"/>
  <c r="J1073" i="4"/>
  <c r="J1074" i="4"/>
  <c r="J1075" i="4"/>
  <c r="J1076" i="4"/>
  <c r="J1077" i="4"/>
  <c r="J1078" i="4"/>
  <c r="J1079" i="4"/>
  <c r="J1080" i="4"/>
  <c r="J1081" i="4"/>
  <c r="J1082" i="4"/>
  <c r="J1083" i="4"/>
  <c r="J1084" i="4"/>
  <c r="J1085" i="4"/>
  <c r="J1086" i="4"/>
  <c r="J1087" i="4"/>
  <c r="J1088" i="4"/>
  <c r="J1089" i="4"/>
  <c r="J1090" i="4"/>
  <c r="J1091" i="4"/>
  <c r="J1092" i="4"/>
  <c r="J1093" i="4"/>
  <c r="J1094" i="4"/>
  <c r="J1095" i="4"/>
  <c r="J1096" i="4"/>
  <c r="J1097" i="4"/>
  <c r="J1098" i="4"/>
  <c r="J1099" i="4"/>
  <c r="J1100" i="4"/>
  <c r="J1101" i="4"/>
  <c r="J1102" i="4"/>
  <c r="J1103" i="4"/>
  <c r="J1104" i="4"/>
  <c r="J1105" i="4"/>
  <c r="J1106" i="4"/>
  <c r="J1107" i="4"/>
  <c r="J1108" i="4"/>
  <c r="J1109" i="4"/>
  <c r="J1110" i="4"/>
  <c r="J1111" i="4"/>
  <c r="J1112" i="4"/>
  <c r="J1113" i="4"/>
  <c r="J1114" i="4"/>
  <c r="J1115" i="4"/>
  <c r="J1116" i="4"/>
  <c r="J1117" i="4"/>
  <c r="J1118" i="4"/>
  <c r="J1119" i="4"/>
  <c r="J1120" i="4"/>
  <c r="J1121" i="4"/>
  <c r="J1122" i="4"/>
  <c r="J1123" i="4"/>
  <c r="J1124" i="4"/>
  <c r="J1125" i="4"/>
  <c r="J1126" i="4"/>
  <c r="J1127" i="4"/>
  <c r="J1128" i="4"/>
  <c r="J1129" i="4"/>
  <c r="J1130" i="4"/>
  <c r="J1131" i="4"/>
  <c r="J1132" i="4"/>
  <c r="J1133" i="4"/>
  <c r="J1134" i="4"/>
  <c r="J1135" i="4"/>
  <c r="J1136" i="4"/>
  <c r="J1137" i="4"/>
  <c r="J1138" i="4"/>
  <c r="J1139" i="4"/>
  <c r="J1140" i="4"/>
  <c r="J1141" i="4"/>
  <c r="J1142" i="4"/>
  <c r="J1143" i="4"/>
  <c r="J1144" i="4"/>
  <c r="J1145" i="4"/>
  <c r="J1146" i="4"/>
  <c r="J1147" i="4"/>
  <c r="J1148" i="4"/>
  <c r="J1149" i="4"/>
  <c r="J1150" i="4"/>
  <c r="J1151" i="4"/>
  <c r="J1152" i="4"/>
  <c r="J1153" i="4"/>
  <c r="J1154" i="4"/>
  <c r="J1155" i="4"/>
  <c r="J1156" i="4"/>
  <c r="J1157" i="4"/>
  <c r="J1158" i="4"/>
  <c r="J1159" i="4"/>
  <c r="J1160" i="4"/>
  <c r="J1161" i="4"/>
  <c r="J1162" i="4"/>
  <c r="J1163" i="4"/>
  <c r="J1164" i="4"/>
  <c r="J1165" i="4"/>
  <c r="J1166" i="4"/>
  <c r="J1167" i="4"/>
  <c r="J1168" i="4"/>
  <c r="J1169" i="4"/>
  <c r="J1170" i="4"/>
  <c r="J1171" i="4"/>
  <c r="J1172" i="4"/>
  <c r="J1173" i="4"/>
  <c r="J1174" i="4"/>
  <c r="J1175" i="4"/>
  <c r="J1176" i="4"/>
  <c r="J1177" i="4"/>
  <c r="J1178" i="4"/>
  <c r="J1179" i="4"/>
  <c r="J1180" i="4"/>
  <c r="J1181" i="4"/>
  <c r="J1182" i="4"/>
  <c r="J1183" i="4"/>
  <c r="J1184" i="4"/>
  <c r="J1185" i="4"/>
  <c r="J1186" i="4"/>
  <c r="J1187" i="4"/>
  <c r="J1188" i="4"/>
  <c r="J1189" i="4"/>
  <c r="J1190" i="4"/>
  <c r="J1191" i="4"/>
  <c r="J1192" i="4"/>
  <c r="J1193" i="4"/>
  <c r="J1194" i="4"/>
  <c r="J1195" i="4"/>
  <c r="J1196" i="4"/>
  <c r="J1197" i="4"/>
  <c r="J1198" i="4"/>
  <c r="J1199" i="4"/>
  <c r="J1200" i="4"/>
  <c r="J1201" i="4"/>
  <c r="J1202" i="4"/>
  <c r="J1203" i="4"/>
  <c r="J1204" i="4"/>
  <c r="J1205" i="4"/>
  <c r="J1206" i="4"/>
  <c r="J1207" i="4"/>
  <c r="J1208" i="4"/>
  <c r="J1209" i="4"/>
  <c r="J1210" i="4"/>
  <c r="J1211" i="4"/>
  <c r="J1212" i="4"/>
  <c r="J1213" i="4"/>
  <c r="J1214" i="4"/>
  <c r="J1215" i="4"/>
  <c r="J1216" i="4"/>
  <c r="J1217" i="4"/>
  <c r="J1218" i="4"/>
  <c r="J1219" i="4"/>
  <c r="J1220" i="4"/>
  <c r="J1221" i="4"/>
  <c r="J1222" i="4"/>
  <c r="J1223" i="4"/>
  <c r="J1224" i="4"/>
  <c r="J1225" i="4"/>
  <c r="J1226" i="4"/>
  <c r="J1227" i="4"/>
  <c r="J1228" i="4"/>
  <c r="J1229" i="4"/>
  <c r="J1230" i="4"/>
  <c r="J1231" i="4"/>
  <c r="J1232" i="4"/>
  <c r="J1233" i="4"/>
  <c r="J1234" i="4"/>
  <c r="J1235" i="4"/>
  <c r="J1236" i="4"/>
  <c r="J1237" i="4"/>
  <c r="J1238" i="4"/>
  <c r="J1239" i="4"/>
  <c r="J1240" i="4"/>
  <c r="J1241" i="4"/>
  <c r="J1242" i="4"/>
  <c r="J1243" i="4"/>
  <c r="J1244" i="4"/>
  <c r="J1245" i="4"/>
  <c r="J1246" i="4"/>
  <c r="J1247" i="4"/>
  <c r="J1248" i="4"/>
  <c r="J1249" i="4"/>
  <c r="J1250" i="4"/>
  <c r="J1251" i="4"/>
  <c r="J1252" i="4"/>
  <c r="J1253" i="4"/>
  <c r="J1254" i="4"/>
  <c r="J1255" i="4"/>
  <c r="J1256" i="4"/>
  <c r="J1257" i="4"/>
  <c r="J1258" i="4"/>
  <c r="J1259" i="4"/>
  <c r="J1260" i="4"/>
  <c r="J1261" i="4"/>
  <c r="J1262" i="4"/>
  <c r="J1263" i="4"/>
  <c r="J1264" i="4"/>
  <c r="J1265" i="4"/>
  <c r="J1266" i="4"/>
  <c r="J1267" i="4"/>
  <c r="J1268" i="4"/>
  <c r="J1269" i="4"/>
  <c r="J1270" i="4"/>
  <c r="J1271" i="4"/>
  <c r="J1272" i="4"/>
  <c r="J1273" i="4"/>
  <c r="J1274" i="4"/>
  <c r="J1275" i="4"/>
  <c r="J1276" i="4"/>
  <c r="J1277" i="4"/>
  <c r="J1278" i="4"/>
  <c r="J1279" i="4"/>
  <c r="J1280" i="4"/>
  <c r="J1281" i="4"/>
  <c r="J1282" i="4"/>
  <c r="J1283" i="4"/>
  <c r="J1284" i="4"/>
  <c r="J1285" i="4"/>
  <c r="J1286" i="4"/>
  <c r="J1287" i="4"/>
  <c r="J1288" i="4"/>
  <c r="J1289" i="4"/>
  <c r="J1290" i="4"/>
  <c r="J1291" i="4"/>
  <c r="J1292" i="4"/>
  <c r="J1293" i="4"/>
  <c r="J1294" i="4"/>
  <c r="J1295" i="4"/>
  <c r="J1296" i="4"/>
  <c r="J1297" i="4"/>
  <c r="J1298" i="4"/>
  <c r="J1299" i="4"/>
  <c r="J1300" i="4"/>
  <c r="J1301" i="4"/>
  <c r="J1302" i="4"/>
  <c r="J1303" i="4"/>
  <c r="J1304" i="4"/>
  <c r="J1305" i="4"/>
  <c r="J1306" i="4"/>
  <c r="J1307" i="4"/>
  <c r="J1308" i="4"/>
  <c r="J1309" i="4"/>
  <c r="J1310" i="4"/>
  <c r="J1311" i="4"/>
  <c r="J1312" i="4"/>
  <c r="J1313" i="4"/>
  <c r="J1314" i="4"/>
  <c r="J1315" i="4"/>
  <c r="J1316" i="4"/>
  <c r="J1317" i="4"/>
  <c r="J1318" i="4"/>
  <c r="J1319" i="4"/>
  <c r="J1320" i="4"/>
  <c r="J1321" i="4"/>
  <c r="J1322" i="4"/>
  <c r="J1323" i="4"/>
  <c r="J1324" i="4"/>
  <c r="J1325" i="4"/>
  <c r="J1326" i="4"/>
  <c r="J1327" i="4"/>
  <c r="J1328" i="4"/>
  <c r="J1329" i="4"/>
  <c r="J1330" i="4"/>
  <c r="J1331" i="4"/>
  <c r="J1332" i="4"/>
  <c r="J1333" i="4"/>
  <c r="J1334" i="4"/>
  <c r="J1335" i="4"/>
  <c r="J1336" i="4"/>
  <c r="J1337" i="4"/>
  <c r="J1338" i="4"/>
  <c r="J1339" i="4"/>
  <c r="J1340" i="4"/>
  <c r="J1341" i="4"/>
  <c r="J1342" i="4"/>
  <c r="J1343" i="4"/>
  <c r="J1344" i="4"/>
  <c r="J1345" i="4"/>
  <c r="J1346" i="4"/>
  <c r="J1347" i="4"/>
  <c r="J1348" i="4"/>
  <c r="J1349" i="4"/>
  <c r="J1350" i="4"/>
  <c r="J1351" i="4"/>
  <c r="J1352" i="4"/>
  <c r="J1353" i="4"/>
  <c r="J1354" i="4"/>
  <c r="J1355" i="4"/>
  <c r="J1356" i="4"/>
  <c r="J1357" i="4"/>
  <c r="J1358" i="4"/>
  <c r="J1359" i="4"/>
  <c r="J1360" i="4"/>
  <c r="J1361" i="4"/>
  <c r="J1362" i="4"/>
  <c r="J1363" i="4"/>
  <c r="J1364" i="4"/>
  <c r="J1365" i="4"/>
  <c r="J1366" i="4"/>
  <c r="J1367" i="4"/>
  <c r="J1368" i="4"/>
  <c r="J1369" i="4"/>
  <c r="J1370" i="4"/>
  <c r="J1371" i="4"/>
  <c r="J1372" i="4"/>
  <c r="J1373" i="4"/>
  <c r="J1374" i="4"/>
  <c r="J1375" i="4"/>
  <c r="J1376" i="4"/>
  <c r="J1377" i="4"/>
  <c r="J1378" i="4"/>
  <c r="J1379" i="4"/>
  <c r="J1380" i="4"/>
  <c r="J1381" i="4"/>
  <c r="J1382" i="4"/>
  <c r="J1383" i="4"/>
  <c r="J1384" i="4"/>
  <c r="J1385" i="4"/>
  <c r="J1386" i="4"/>
  <c r="J1387" i="4"/>
  <c r="J1388" i="4"/>
  <c r="J1389" i="4"/>
  <c r="J1390" i="4"/>
  <c r="J1391" i="4"/>
  <c r="J1392" i="4"/>
  <c r="J1393" i="4"/>
  <c r="J1394" i="4"/>
  <c r="J1395" i="4"/>
  <c r="J1396" i="4"/>
  <c r="J1397" i="4"/>
  <c r="J1398" i="4"/>
  <c r="J1399" i="4"/>
  <c r="J1400" i="4"/>
  <c r="J1401" i="4"/>
  <c r="J1402" i="4"/>
  <c r="J1403" i="4"/>
  <c r="J1404" i="4"/>
  <c r="J1405" i="4"/>
  <c r="J1406" i="4"/>
  <c r="J1407" i="4"/>
  <c r="J1408" i="4"/>
  <c r="J1409" i="4"/>
  <c r="J1410" i="4"/>
  <c r="J1411" i="4"/>
  <c r="J1412" i="4"/>
  <c r="J1413" i="4"/>
  <c r="J1414" i="4"/>
  <c r="J1415" i="4"/>
  <c r="J1416" i="4"/>
  <c r="J1417" i="4"/>
  <c r="J1418" i="4"/>
  <c r="J1419" i="4"/>
  <c r="J1420" i="4"/>
  <c r="J1421" i="4"/>
  <c r="J1422" i="4"/>
  <c r="J1423" i="4"/>
  <c r="J1424" i="4"/>
  <c r="J1425" i="4"/>
  <c r="J1426" i="4"/>
  <c r="J1427" i="4"/>
  <c r="J1428" i="4"/>
  <c r="J1429" i="4"/>
  <c r="J1430" i="4"/>
  <c r="J1431" i="4"/>
  <c r="J1432" i="4"/>
  <c r="J1433" i="4"/>
  <c r="J1434" i="4"/>
  <c r="J1435" i="4"/>
  <c r="J1436" i="4"/>
  <c r="J1437" i="4"/>
  <c r="J1438" i="4"/>
  <c r="J1439" i="4"/>
  <c r="J1440" i="4"/>
  <c r="J1441" i="4"/>
  <c r="J1442" i="4"/>
  <c r="J1443" i="4"/>
  <c r="J1444" i="4"/>
  <c r="J1445" i="4"/>
  <c r="J1446" i="4"/>
  <c r="J1447" i="4"/>
  <c r="J1448" i="4"/>
  <c r="J1449" i="4"/>
  <c r="J1450" i="4"/>
  <c r="J1451" i="4"/>
  <c r="J1452" i="4"/>
  <c r="J1453" i="4"/>
  <c r="J1454" i="4"/>
  <c r="J1455" i="4"/>
  <c r="J1456" i="4"/>
  <c r="J1457" i="4"/>
  <c r="J1458" i="4"/>
  <c r="J1459" i="4"/>
  <c r="J1460" i="4"/>
  <c r="J1461" i="4"/>
  <c r="J1462" i="4"/>
  <c r="J1463" i="4"/>
  <c r="J1464" i="4"/>
  <c r="J1465" i="4"/>
  <c r="J1466" i="4"/>
  <c r="J1467" i="4"/>
  <c r="J1468" i="4"/>
  <c r="J1469" i="4"/>
  <c r="J1470" i="4"/>
  <c r="J1471" i="4"/>
  <c r="J1472" i="4"/>
  <c r="J1473" i="4"/>
  <c r="J1474" i="4"/>
  <c r="J1475" i="4"/>
  <c r="J1476" i="4"/>
  <c r="J1477" i="4"/>
  <c r="J1478" i="4"/>
  <c r="J1479" i="4"/>
  <c r="J1480" i="4"/>
  <c r="J1481" i="4"/>
  <c r="J1482" i="4"/>
  <c r="J1483" i="4"/>
  <c r="J1484" i="4"/>
  <c r="J1485" i="4"/>
  <c r="J1486" i="4"/>
  <c r="J1487" i="4"/>
  <c r="J1488" i="4"/>
  <c r="J1489" i="4"/>
  <c r="J1490" i="4"/>
  <c r="J1491" i="4"/>
  <c r="J1492" i="4"/>
  <c r="J1493" i="4"/>
  <c r="J1494" i="4"/>
  <c r="J1495" i="4"/>
  <c r="J1496" i="4"/>
  <c r="J1497" i="4"/>
  <c r="J1498" i="4"/>
  <c r="J1499" i="4"/>
  <c r="J1500" i="4"/>
  <c r="J1501" i="4"/>
  <c r="J1502" i="4"/>
  <c r="J1503" i="4"/>
  <c r="J1504" i="4"/>
  <c r="J1505" i="4"/>
  <c r="J1506" i="4"/>
  <c r="J1507" i="4"/>
  <c r="J1508" i="4"/>
  <c r="J1509" i="4"/>
  <c r="J1510" i="4"/>
  <c r="J1511" i="4"/>
  <c r="J1512" i="4"/>
  <c r="J1513" i="4"/>
  <c r="J1514" i="4"/>
  <c r="J1515" i="4"/>
  <c r="J1516" i="4"/>
  <c r="J1517" i="4"/>
  <c r="J1518" i="4"/>
  <c r="J1519" i="4"/>
  <c r="J1520" i="4"/>
  <c r="J1521" i="4"/>
  <c r="J1522" i="4"/>
  <c r="J1523" i="4"/>
  <c r="J1524" i="4"/>
  <c r="J1525" i="4"/>
  <c r="J1526" i="4"/>
  <c r="J1527" i="4"/>
  <c r="J1528" i="4"/>
  <c r="J1529" i="4"/>
  <c r="J1530" i="4"/>
  <c r="J1531" i="4"/>
  <c r="J1532" i="4"/>
  <c r="J1533" i="4"/>
  <c r="J1534" i="4"/>
  <c r="J1535" i="4"/>
  <c r="J1536" i="4"/>
  <c r="J1537" i="4"/>
  <c r="J1538" i="4"/>
  <c r="J1539" i="4"/>
  <c r="J1540" i="4"/>
  <c r="J1541" i="4"/>
  <c r="J1542" i="4"/>
  <c r="J1543" i="4"/>
  <c r="J1544" i="4"/>
  <c r="J1545" i="4"/>
  <c r="J1546" i="4"/>
  <c r="J1547" i="4"/>
  <c r="J1548" i="4"/>
  <c r="J1549" i="4"/>
  <c r="J1550" i="4"/>
  <c r="J1551" i="4"/>
  <c r="J1552" i="4"/>
  <c r="J1553" i="4"/>
  <c r="J1554" i="4"/>
  <c r="J1555" i="4"/>
  <c r="J1556" i="4"/>
  <c r="J1557" i="4"/>
  <c r="J1558" i="4"/>
  <c r="J1559" i="4"/>
  <c r="J1560" i="4"/>
  <c r="J1561" i="4"/>
  <c r="J1562" i="4"/>
  <c r="J1563" i="4"/>
  <c r="J1564" i="4"/>
  <c r="J1565" i="4"/>
  <c r="J1566" i="4"/>
  <c r="J1567" i="4"/>
  <c r="J1568" i="4"/>
  <c r="J1569" i="4"/>
  <c r="J1570" i="4"/>
  <c r="J1571" i="4"/>
  <c r="J1572" i="4"/>
  <c r="J1573" i="4"/>
  <c r="J1574" i="4"/>
  <c r="J1575" i="4"/>
  <c r="J1576" i="4"/>
  <c r="J1577" i="4"/>
  <c r="J1578" i="4"/>
  <c r="J1579" i="4"/>
  <c r="J1580" i="4"/>
  <c r="J1581" i="4"/>
  <c r="J1582" i="4"/>
  <c r="J1583" i="4"/>
  <c r="J1584" i="4"/>
  <c r="J1585" i="4"/>
  <c r="J1586" i="4"/>
  <c r="J1587" i="4"/>
  <c r="J1588" i="4"/>
  <c r="J1589" i="4"/>
  <c r="J1590" i="4"/>
  <c r="J1591" i="4"/>
  <c r="J1592" i="4"/>
  <c r="J1593" i="4"/>
  <c r="J1594" i="4"/>
  <c r="J1595" i="4"/>
  <c r="J1596" i="4"/>
  <c r="J1597" i="4"/>
  <c r="J1598" i="4"/>
  <c r="J1599" i="4"/>
  <c r="J1600" i="4"/>
  <c r="J1601" i="4"/>
  <c r="J1602" i="4"/>
  <c r="J1603" i="4"/>
  <c r="J1604" i="4"/>
  <c r="J1605" i="4"/>
  <c r="J1606" i="4"/>
  <c r="J1607" i="4"/>
  <c r="J1608" i="4"/>
  <c r="J1609" i="4"/>
  <c r="J1610" i="4"/>
  <c r="J1611" i="4"/>
  <c r="J1612" i="4"/>
  <c r="J1613" i="4"/>
  <c r="J1614" i="4"/>
  <c r="J1615" i="4"/>
  <c r="J1616" i="4"/>
  <c r="J1617" i="4"/>
  <c r="J1618" i="4"/>
  <c r="J1619" i="4"/>
  <c r="J1620" i="4"/>
  <c r="J1621" i="4"/>
  <c r="J1622" i="4"/>
  <c r="J1623" i="4"/>
  <c r="J1624" i="4"/>
  <c r="J1625" i="4"/>
  <c r="J1626" i="4"/>
  <c r="J1627" i="4"/>
  <c r="J1628" i="4"/>
  <c r="J1629" i="4"/>
  <c r="J1630" i="4"/>
  <c r="J1631" i="4"/>
  <c r="J1632" i="4"/>
  <c r="J1633" i="4"/>
  <c r="J1634" i="4"/>
  <c r="J1635" i="4"/>
  <c r="J1636" i="4"/>
  <c r="J1637" i="4"/>
  <c r="J1638" i="4"/>
  <c r="J1639" i="4"/>
  <c r="J1640" i="4"/>
  <c r="J1641" i="4"/>
  <c r="J1642" i="4"/>
  <c r="J1643" i="4"/>
  <c r="J1644" i="4"/>
  <c r="J1645" i="4"/>
  <c r="J1646" i="4"/>
  <c r="J1647" i="4"/>
  <c r="J1648" i="4"/>
  <c r="J1649" i="4"/>
  <c r="J1650" i="4"/>
  <c r="J1651" i="4"/>
  <c r="J1652" i="4"/>
  <c r="J1653" i="4"/>
  <c r="J1654" i="4"/>
  <c r="J1655" i="4"/>
  <c r="J1656" i="4"/>
  <c r="J1657" i="4"/>
  <c r="J1658" i="4"/>
  <c r="J1659" i="4"/>
  <c r="J1660" i="4"/>
  <c r="J1661" i="4"/>
  <c r="J1662" i="4"/>
  <c r="J1663" i="4"/>
  <c r="J1664" i="4"/>
  <c r="J1665" i="4"/>
  <c r="J1666" i="4"/>
  <c r="J1667" i="4"/>
  <c r="J1668" i="4"/>
  <c r="J1669" i="4"/>
  <c r="J1670" i="4"/>
  <c r="J1671" i="4"/>
  <c r="J1672" i="4"/>
  <c r="J1673" i="4"/>
  <c r="J1674" i="4"/>
  <c r="J1675" i="4"/>
  <c r="J1676" i="4"/>
  <c r="J1677" i="4"/>
  <c r="J1678" i="4"/>
  <c r="J1679" i="4"/>
  <c r="J1680" i="4"/>
  <c r="J1681" i="4"/>
  <c r="J1682" i="4"/>
  <c r="J1683" i="4"/>
  <c r="J1684" i="4"/>
  <c r="J1685" i="4"/>
  <c r="J1686" i="4"/>
  <c r="J1687" i="4"/>
  <c r="J1688" i="4"/>
  <c r="J1689" i="4"/>
  <c r="J1690" i="4"/>
  <c r="J1691" i="4"/>
  <c r="J1692" i="4"/>
  <c r="J1693" i="4"/>
  <c r="J1694" i="4"/>
  <c r="J1695" i="4"/>
  <c r="J1696" i="4"/>
  <c r="J1697" i="4"/>
  <c r="J1698" i="4"/>
  <c r="J1699" i="4"/>
  <c r="J1700" i="4"/>
  <c r="J1701" i="4"/>
  <c r="J1702" i="4"/>
  <c r="J1703" i="4"/>
  <c r="J1704" i="4"/>
  <c r="J1705" i="4"/>
  <c r="J1706" i="4"/>
  <c r="J1707" i="4"/>
  <c r="J1708" i="4"/>
  <c r="J1709" i="4"/>
  <c r="J1710" i="4"/>
  <c r="J1711" i="4"/>
  <c r="J1712" i="4"/>
  <c r="J1713" i="4"/>
  <c r="J1714" i="4"/>
  <c r="J1715" i="4"/>
  <c r="J1716" i="4"/>
  <c r="J1717" i="4"/>
  <c r="J1718" i="4"/>
  <c r="J1719" i="4"/>
  <c r="J1720" i="4"/>
  <c r="J1721" i="4"/>
  <c r="J1722" i="4"/>
  <c r="J1723" i="4"/>
  <c r="J1724" i="4"/>
  <c r="J1725" i="4"/>
  <c r="J1726" i="4"/>
  <c r="J1727" i="4"/>
  <c r="J1728" i="4"/>
  <c r="J1729" i="4"/>
  <c r="J1730" i="4"/>
  <c r="J1731" i="4"/>
  <c r="J1732" i="4"/>
  <c r="J1733" i="4"/>
  <c r="J1734" i="4"/>
  <c r="J1735" i="4"/>
  <c r="J1736" i="4"/>
  <c r="J1737" i="4"/>
  <c r="J1738" i="4"/>
  <c r="J1739" i="4"/>
  <c r="J1740" i="4"/>
  <c r="J1741" i="4"/>
  <c r="J1742" i="4"/>
  <c r="J1743" i="4"/>
  <c r="J1744" i="4"/>
  <c r="J1745" i="4"/>
  <c r="J1746" i="4"/>
  <c r="J1747" i="4"/>
  <c r="J1748" i="4"/>
  <c r="J1749" i="4"/>
  <c r="J1750" i="4"/>
  <c r="J1751" i="4"/>
  <c r="J1752" i="4"/>
  <c r="J1753" i="4"/>
  <c r="J1754" i="4"/>
  <c r="J1755" i="4"/>
  <c r="J1756" i="4"/>
  <c r="J1757" i="4"/>
  <c r="J1758" i="4"/>
  <c r="J1759" i="4"/>
  <c r="J1760" i="4"/>
  <c r="J1761" i="4"/>
  <c r="J1762" i="4"/>
  <c r="J1763" i="4"/>
  <c r="J1764" i="4"/>
  <c r="J1765" i="4"/>
  <c r="J1766" i="4"/>
  <c r="J1767" i="4"/>
  <c r="J1768" i="4"/>
  <c r="J1769" i="4"/>
  <c r="J1770" i="4"/>
  <c r="J1771" i="4"/>
  <c r="J1772" i="4"/>
  <c r="J1773" i="4"/>
  <c r="J1774" i="4"/>
  <c r="J1775" i="4"/>
  <c r="J1776" i="4"/>
  <c r="J1777" i="4"/>
  <c r="J1778" i="4"/>
  <c r="J1779" i="4"/>
  <c r="J1780" i="4"/>
  <c r="J1781" i="4"/>
  <c r="J1782" i="4"/>
  <c r="J1783" i="4"/>
  <c r="J1784" i="4"/>
  <c r="J1785" i="4"/>
  <c r="J1786" i="4"/>
  <c r="J1787" i="4"/>
  <c r="J1788" i="4"/>
  <c r="J1789" i="4"/>
  <c r="J1790" i="4"/>
  <c r="J1791" i="4"/>
  <c r="J1792" i="4"/>
  <c r="J1793" i="4"/>
  <c r="J1794" i="4"/>
  <c r="J1795" i="4"/>
  <c r="J1796" i="4"/>
  <c r="J1797" i="4"/>
  <c r="J1798" i="4"/>
  <c r="J1799" i="4"/>
  <c r="J1800" i="4"/>
  <c r="J1801" i="4"/>
  <c r="J1802" i="4"/>
  <c r="J1803" i="4"/>
  <c r="J1804" i="4"/>
  <c r="J1805" i="4"/>
  <c r="J1806" i="4"/>
  <c r="J1807" i="4"/>
  <c r="J1808" i="4"/>
  <c r="J1809" i="4"/>
  <c r="J1810" i="4"/>
  <c r="J1811" i="4"/>
  <c r="J1812" i="4"/>
  <c r="J1813" i="4"/>
  <c r="J1814" i="4"/>
  <c r="J1815" i="4"/>
  <c r="J1816" i="4"/>
  <c r="J1817" i="4"/>
  <c r="J1818" i="4"/>
  <c r="J1819" i="4"/>
  <c r="J1820" i="4"/>
  <c r="J1821" i="4"/>
  <c r="J1822" i="4"/>
  <c r="J1823" i="4"/>
  <c r="J1824" i="4"/>
  <c r="J1825" i="4"/>
  <c r="J1826" i="4"/>
  <c r="J1827" i="4"/>
  <c r="J1828" i="4"/>
  <c r="J1829" i="4"/>
  <c r="J1830" i="4"/>
  <c r="J1831" i="4"/>
  <c r="J1832" i="4"/>
  <c r="J1833" i="4"/>
  <c r="J1834" i="4"/>
  <c r="J1835" i="4"/>
  <c r="J1836" i="4"/>
  <c r="J1837" i="4"/>
  <c r="J1838" i="4"/>
  <c r="J1839" i="4"/>
  <c r="J1840" i="4"/>
  <c r="J1841" i="4"/>
  <c r="J1842" i="4"/>
  <c r="J1843" i="4"/>
  <c r="J1844" i="4"/>
  <c r="J1845" i="4"/>
  <c r="J1846" i="4"/>
  <c r="J1847" i="4"/>
  <c r="J1848" i="4"/>
  <c r="J1849" i="4"/>
  <c r="J1850" i="4"/>
  <c r="J1851" i="4"/>
  <c r="J1852" i="4"/>
  <c r="J1853" i="4"/>
  <c r="J1854" i="4"/>
  <c r="J1855" i="4"/>
  <c r="J1856" i="4"/>
  <c r="J1857" i="4"/>
  <c r="J1858" i="4"/>
  <c r="J1859" i="4"/>
  <c r="J1860" i="4"/>
  <c r="J1861" i="4"/>
  <c r="J1862" i="4"/>
  <c r="J1863" i="4"/>
  <c r="J1864" i="4"/>
  <c r="J1865" i="4"/>
  <c r="J1866" i="4"/>
  <c r="J1867" i="4"/>
  <c r="J1868" i="4"/>
  <c r="J1869" i="4"/>
  <c r="J1870" i="4"/>
  <c r="J1871" i="4"/>
  <c r="J1872" i="4"/>
  <c r="J1873" i="4"/>
  <c r="J1874" i="4"/>
  <c r="J1875" i="4"/>
  <c r="J1876" i="4"/>
  <c r="J1877" i="4"/>
  <c r="J1878" i="4"/>
  <c r="J1879" i="4"/>
  <c r="J1880" i="4"/>
  <c r="J1881" i="4"/>
  <c r="J1882" i="4"/>
  <c r="J1883" i="4"/>
  <c r="J1884" i="4"/>
  <c r="J1885" i="4"/>
  <c r="J1886" i="4"/>
  <c r="J1887" i="4"/>
  <c r="J1888" i="4"/>
  <c r="J1889" i="4"/>
  <c r="J1890" i="4"/>
  <c r="J1891" i="4"/>
  <c r="J1892" i="4"/>
  <c r="J1893" i="4"/>
  <c r="J1894" i="4"/>
  <c r="J1895" i="4"/>
  <c r="J1896" i="4"/>
  <c r="J1897" i="4"/>
  <c r="J1898" i="4"/>
  <c r="J1899" i="4"/>
  <c r="J1900" i="4"/>
  <c r="J1901" i="4"/>
  <c r="J1902" i="4"/>
  <c r="J1903" i="4"/>
  <c r="J1904" i="4"/>
  <c r="J1905" i="4"/>
  <c r="J1906" i="4"/>
  <c r="J1907" i="4"/>
  <c r="J1908" i="4"/>
  <c r="J1909" i="4"/>
  <c r="J1910" i="4"/>
  <c r="J1911" i="4"/>
  <c r="J1912" i="4"/>
  <c r="J1913" i="4"/>
  <c r="J1914" i="4"/>
  <c r="J1915" i="4"/>
  <c r="J1916" i="4"/>
  <c r="J1917" i="4"/>
  <c r="J1918" i="4"/>
  <c r="J1919" i="4"/>
  <c r="J1920" i="4"/>
  <c r="J1921" i="4"/>
  <c r="J1922" i="4"/>
  <c r="J1923" i="4"/>
  <c r="J1924" i="4"/>
  <c r="J1925" i="4"/>
  <c r="J1926" i="4"/>
  <c r="J1927" i="4"/>
  <c r="J1928" i="4"/>
  <c r="J1929" i="4"/>
  <c r="J1930" i="4"/>
  <c r="J1931" i="4"/>
  <c r="J1932" i="4"/>
  <c r="J1933" i="4"/>
  <c r="J1934" i="4"/>
  <c r="J1935" i="4"/>
  <c r="J1936" i="4"/>
  <c r="J1937" i="4"/>
  <c r="J1938" i="4"/>
  <c r="J1939" i="4"/>
  <c r="J1940" i="4"/>
  <c r="J1941" i="4"/>
  <c r="J1942" i="4"/>
  <c r="J1943" i="4"/>
  <c r="J1944" i="4"/>
  <c r="J1945" i="4"/>
  <c r="J1946" i="4"/>
  <c r="J1947" i="4"/>
  <c r="J1948" i="4"/>
  <c r="J1949" i="4"/>
  <c r="J1950" i="4"/>
  <c r="J1951" i="4"/>
  <c r="J1952" i="4"/>
  <c r="J1953" i="4"/>
  <c r="J1954" i="4"/>
  <c r="J1955" i="4"/>
  <c r="J1956" i="4"/>
  <c r="J1957" i="4"/>
  <c r="J1958" i="4"/>
  <c r="J1959" i="4"/>
  <c r="J1960" i="4"/>
  <c r="J1961" i="4"/>
  <c r="J1962" i="4"/>
  <c r="J1963" i="4"/>
  <c r="J1964" i="4"/>
  <c r="J1965" i="4"/>
  <c r="J1966" i="4"/>
  <c r="J1967" i="4"/>
  <c r="J1968" i="4"/>
  <c r="J1969" i="4"/>
  <c r="J1970" i="4"/>
  <c r="J1971" i="4"/>
  <c r="J1972" i="4"/>
  <c r="J1973" i="4"/>
  <c r="J1974" i="4"/>
  <c r="J1975" i="4"/>
  <c r="J1976" i="4"/>
  <c r="J1977" i="4"/>
  <c r="J1978" i="4"/>
  <c r="J1979" i="4"/>
  <c r="J1980" i="4"/>
  <c r="J1981" i="4"/>
  <c r="J1982" i="4"/>
  <c r="J1983" i="4"/>
  <c r="J1984" i="4"/>
  <c r="J1985" i="4"/>
  <c r="J1986" i="4"/>
  <c r="J1987" i="4"/>
  <c r="J1988" i="4"/>
  <c r="J1989" i="4"/>
  <c r="J1990" i="4"/>
  <c r="J1991" i="4"/>
  <c r="J1992" i="4"/>
  <c r="J1993" i="4"/>
  <c r="J1994" i="4"/>
  <c r="J1995" i="4"/>
  <c r="J1996" i="4"/>
  <c r="J1997" i="4"/>
  <c r="J1998" i="4"/>
  <c r="J1999" i="4"/>
  <c r="J2000" i="4"/>
  <c r="J2001" i="4"/>
  <c r="J2002" i="4"/>
  <c r="J2003" i="4"/>
  <c r="J2004" i="4"/>
  <c r="J2005" i="4"/>
  <c r="J2006" i="4"/>
  <c r="J2007" i="4"/>
  <c r="J2008" i="4"/>
  <c r="J2009" i="4"/>
  <c r="J2010" i="4"/>
  <c r="J2011" i="4"/>
  <c r="J2012" i="4"/>
  <c r="J2013" i="4"/>
  <c r="J2014" i="4"/>
  <c r="J2015" i="4"/>
  <c r="J2016" i="4"/>
  <c r="J2017" i="4"/>
  <c r="J2018" i="4"/>
  <c r="J2019" i="4"/>
  <c r="J2020" i="4"/>
  <c r="J2021" i="4"/>
  <c r="J2022" i="4"/>
  <c r="J2023" i="4"/>
  <c r="J2024" i="4"/>
  <c r="J2025" i="4"/>
  <c r="J2026" i="4"/>
  <c r="J2027" i="4"/>
  <c r="J2028" i="4"/>
  <c r="J2029" i="4"/>
  <c r="J2030" i="4"/>
  <c r="J2031" i="4"/>
  <c r="J2032" i="4"/>
  <c r="J2033" i="4"/>
  <c r="J2034" i="4"/>
  <c r="J2035" i="4"/>
  <c r="J2036" i="4"/>
  <c r="J2037" i="4"/>
  <c r="J2038" i="4"/>
  <c r="J2039" i="4"/>
  <c r="J2040" i="4"/>
  <c r="J2041" i="4"/>
  <c r="J2042" i="4"/>
  <c r="J2043" i="4"/>
  <c r="J2044" i="4"/>
  <c r="J2045" i="4"/>
  <c r="J2046" i="4"/>
  <c r="J2047" i="4"/>
  <c r="J2048" i="4"/>
  <c r="J2049" i="4"/>
  <c r="J2050" i="4"/>
  <c r="J2051" i="4"/>
  <c r="J2052" i="4"/>
  <c r="J2053" i="4"/>
  <c r="J2054" i="4"/>
  <c r="J2055" i="4"/>
  <c r="J2056" i="4"/>
  <c r="J2057" i="4"/>
  <c r="J2058" i="4"/>
  <c r="J2059" i="4"/>
  <c r="J2060" i="4"/>
  <c r="J2061" i="4"/>
  <c r="J2062" i="4"/>
  <c r="J2063" i="4"/>
  <c r="J2064" i="4"/>
  <c r="J2065" i="4"/>
  <c r="J2066" i="4"/>
  <c r="J2067" i="4"/>
  <c r="J2068" i="4"/>
  <c r="J2069" i="4"/>
  <c r="J2070" i="4"/>
  <c r="J2071" i="4"/>
  <c r="J2072" i="4"/>
  <c r="J2073" i="4"/>
  <c r="J2074" i="4"/>
  <c r="J2075" i="4"/>
  <c r="J2076" i="4"/>
  <c r="J2077" i="4"/>
  <c r="J2078" i="4"/>
  <c r="J2079" i="4"/>
  <c r="J2080" i="4"/>
  <c r="J2081" i="4"/>
  <c r="J2082" i="4"/>
  <c r="J2083" i="4"/>
  <c r="J2084" i="4"/>
  <c r="J2085" i="4"/>
  <c r="J2086" i="4"/>
  <c r="J2087" i="4"/>
  <c r="J2088" i="4"/>
  <c r="J2089" i="4"/>
  <c r="J2090" i="4"/>
  <c r="J2091" i="4"/>
  <c r="J2092" i="4"/>
  <c r="J2093" i="4"/>
  <c r="J2094" i="4"/>
  <c r="J2095" i="4"/>
  <c r="J2096" i="4"/>
  <c r="J2097" i="4"/>
  <c r="J2098" i="4"/>
  <c r="J2099" i="4"/>
  <c r="J2100" i="4"/>
  <c r="J2101" i="4"/>
  <c r="J2102" i="4"/>
  <c r="J2103" i="4"/>
  <c r="J2104" i="4"/>
  <c r="J2105" i="4"/>
  <c r="J2106" i="4"/>
  <c r="J2107" i="4"/>
  <c r="J2108" i="4"/>
  <c r="J2109" i="4"/>
  <c r="J2110" i="4"/>
  <c r="J2111" i="4"/>
  <c r="J2112" i="4"/>
  <c r="J2113" i="4"/>
  <c r="J2114" i="4"/>
  <c r="J2115" i="4"/>
  <c r="J2116" i="4"/>
  <c r="J2117" i="4"/>
  <c r="J2118" i="4"/>
  <c r="J2119" i="4"/>
  <c r="J2120" i="4"/>
  <c r="J2121" i="4"/>
  <c r="J2122" i="4"/>
  <c r="J2123" i="4"/>
  <c r="J2124" i="4"/>
  <c r="J2125" i="4"/>
  <c r="J2126" i="4"/>
  <c r="J2127" i="4"/>
  <c r="J2128" i="4"/>
  <c r="J2129" i="4"/>
  <c r="J2130" i="4"/>
  <c r="J2131" i="4"/>
  <c r="J2132" i="4"/>
  <c r="J2133" i="4"/>
  <c r="J2134" i="4"/>
  <c r="J2135" i="4"/>
  <c r="J2136" i="4"/>
  <c r="J2137" i="4"/>
  <c r="J2138" i="4"/>
  <c r="J2139" i="4"/>
  <c r="J2140" i="4"/>
  <c r="J2141" i="4"/>
  <c r="J2142" i="4"/>
  <c r="J2143" i="4"/>
  <c r="J2144" i="4"/>
  <c r="J2145" i="4"/>
  <c r="J2146" i="4"/>
  <c r="J2147" i="4"/>
  <c r="J2148" i="4"/>
  <c r="J2149" i="4"/>
  <c r="J2150" i="4"/>
  <c r="J2151" i="4"/>
  <c r="J2152" i="4"/>
  <c r="J2153" i="4"/>
  <c r="J2154" i="4"/>
  <c r="J2155" i="4"/>
  <c r="J2156" i="4"/>
  <c r="J2157" i="4"/>
  <c r="J2158" i="4"/>
  <c r="J2159" i="4"/>
  <c r="J2160" i="4"/>
  <c r="J2161" i="4"/>
  <c r="J2162" i="4"/>
  <c r="J2163" i="4"/>
  <c r="J2164" i="4"/>
  <c r="J2165" i="4"/>
  <c r="J2166" i="4"/>
  <c r="J2167" i="4"/>
  <c r="J2168" i="4"/>
  <c r="J2169" i="4"/>
  <c r="J2170" i="4"/>
  <c r="J2171" i="4"/>
  <c r="J2172" i="4"/>
  <c r="J2173" i="4"/>
  <c r="J2174" i="4"/>
  <c r="J2175" i="4"/>
  <c r="J2176" i="4"/>
  <c r="J2177" i="4"/>
  <c r="J2178" i="4"/>
  <c r="J2179" i="4"/>
  <c r="J2180" i="4"/>
  <c r="J2181" i="4"/>
  <c r="J2182" i="4"/>
  <c r="J2183" i="4"/>
  <c r="J2184" i="4"/>
  <c r="J2185" i="4"/>
  <c r="J2186" i="4"/>
  <c r="J2187" i="4"/>
  <c r="J2188" i="4"/>
  <c r="J2189" i="4"/>
  <c r="J2190" i="4"/>
  <c r="J2191" i="4"/>
  <c r="J2192" i="4"/>
  <c r="J2193" i="4"/>
  <c r="J2194" i="4"/>
  <c r="J2195" i="4"/>
  <c r="J2196" i="4"/>
  <c r="J2197" i="4"/>
  <c r="J2198" i="4"/>
  <c r="J2199" i="4"/>
  <c r="J2200" i="4"/>
  <c r="J2201" i="4"/>
  <c r="J2202" i="4"/>
  <c r="J2203" i="4"/>
  <c r="J2204" i="4"/>
  <c r="J2205" i="4"/>
  <c r="J2206" i="4"/>
  <c r="J2207" i="4"/>
  <c r="J2208" i="4"/>
  <c r="J2209" i="4"/>
  <c r="J2210" i="4"/>
  <c r="J2211" i="4"/>
  <c r="J2212" i="4"/>
  <c r="J2213" i="4"/>
  <c r="J2214" i="4"/>
  <c r="J2215" i="4"/>
  <c r="J2216" i="4"/>
  <c r="J2217" i="4"/>
  <c r="J2218" i="4"/>
  <c r="J2219" i="4"/>
  <c r="J2220" i="4"/>
  <c r="J2221" i="4"/>
  <c r="J2222" i="4"/>
  <c r="J2223" i="4"/>
  <c r="J2224" i="4"/>
  <c r="J2225" i="4"/>
  <c r="J2226" i="4"/>
  <c r="J2227" i="4"/>
  <c r="J2228" i="4"/>
  <c r="J2229" i="4"/>
  <c r="J2230" i="4"/>
  <c r="J2231" i="4"/>
  <c r="J2232" i="4"/>
  <c r="J2233" i="4"/>
  <c r="J2234" i="4"/>
  <c r="J2235" i="4"/>
  <c r="J2236" i="4"/>
  <c r="J2237" i="4"/>
  <c r="J2238" i="4"/>
  <c r="J2239" i="4"/>
  <c r="J2240" i="4"/>
  <c r="J2241" i="4"/>
  <c r="J2242" i="4"/>
  <c r="J2243" i="4"/>
  <c r="J2244" i="4"/>
  <c r="J2245" i="4"/>
  <c r="J2246" i="4"/>
  <c r="J2247" i="4"/>
  <c r="J2248" i="4"/>
  <c r="J2249" i="4"/>
  <c r="J2250" i="4"/>
  <c r="J2251" i="4"/>
  <c r="J2252" i="4"/>
  <c r="J2253" i="4"/>
  <c r="J2254" i="4"/>
  <c r="J2255" i="4"/>
  <c r="J2256" i="4"/>
  <c r="J2257" i="4"/>
  <c r="J2258" i="4"/>
  <c r="J2259" i="4"/>
  <c r="J2260" i="4"/>
  <c r="J2261" i="4"/>
  <c r="J2262" i="4"/>
  <c r="J2263" i="4"/>
  <c r="J2264" i="4"/>
  <c r="J2265" i="4"/>
  <c r="J2266" i="4"/>
  <c r="J2267" i="4"/>
  <c r="J2268" i="4"/>
  <c r="J2269" i="4"/>
  <c r="J2270" i="4"/>
  <c r="J2271" i="4"/>
  <c r="J2272" i="4"/>
  <c r="J2273" i="4"/>
  <c r="J2274" i="4"/>
  <c r="J2275" i="4"/>
  <c r="J2276" i="4"/>
  <c r="J2277" i="4"/>
  <c r="J2278" i="4"/>
  <c r="J2279" i="4"/>
  <c r="J2280" i="4"/>
  <c r="J2281" i="4"/>
  <c r="J2282" i="4"/>
  <c r="J2283" i="4"/>
  <c r="J2284" i="4"/>
  <c r="J2285" i="4"/>
  <c r="J2286" i="4"/>
  <c r="J2287" i="4"/>
  <c r="J2288" i="4"/>
  <c r="J2289" i="4"/>
  <c r="J2290" i="4"/>
  <c r="J2291" i="4"/>
  <c r="J2292" i="4"/>
  <c r="J2293" i="4"/>
  <c r="J2294" i="4"/>
  <c r="J2295" i="4"/>
  <c r="J2296" i="4"/>
  <c r="J2297" i="4"/>
  <c r="J2298" i="4"/>
  <c r="J2299" i="4"/>
  <c r="J2300" i="4"/>
  <c r="J2301" i="4"/>
  <c r="J2302" i="4"/>
  <c r="J2303" i="4"/>
  <c r="J2304" i="4"/>
  <c r="J2305" i="4"/>
  <c r="J2306" i="4"/>
  <c r="J2307" i="4"/>
  <c r="J2308" i="4"/>
  <c r="J2309" i="4"/>
  <c r="J2310" i="4"/>
  <c r="J2311" i="4"/>
  <c r="J2312" i="4"/>
  <c r="J2313" i="4"/>
  <c r="J2314" i="4"/>
  <c r="J2315" i="4"/>
  <c r="J2316" i="4"/>
  <c r="J2317" i="4"/>
  <c r="J2318" i="4"/>
  <c r="J2319" i="4"/>
  <c r="J2320" i="4"/>
  <c r="J2321" i="4"/>
  <c r="J2322" i="4"/>
  <c r="J2323" i="4"/>
  <c r="J2324" i="4"/>
  <c r="J2325" i="4"/>
  <c r="J2326" i="4"/>
  <c r="J2327" i="4"/>
  <c r="J2328" i="4"/>
  <c r="J2329" i="4"/>
  <c r="J2330" i="4"/>
  <c r="J2331" i="4"/>
  <c r="J2332" i="4"/>
  <c r="J2333" i="4"/>
  <c r="J2334" i="4"/>
  <c r="J2335" i="4"/>
  <c r="J2336" i="4"/>
  <c r="J2337" i="4"/>
  <c r="J2338" i="4"/>
  <c r="J2339" i="4"/>
  <c r="J2340" i="4"/>
  <c r="J2341" i="4"/>
  <c r="J2342" i="4"/>
  <c r="J2343" i="4"/>
  <c r="J2344" i="4"/>
  <c r="J2345" i="4"/>
  <c r="J2346" i="4"/>
  <c r="J2347" i="4"/>
  <c r="J2348" i="4"/>
  <c r="J2349" i="4"/>
  <c r="J2350" i="4"/>
  <c r="J2351" i="4"/>
  <c r="J2352" i="4"/>
  <c r="J2353" i="4"/>
  <c r="J2354" i="4"/>
  <c r="J2355" i="4"/>
  <c r="J2356" i="4"/>
  <c r="J2357" i="4"/>
  <c r="J2358" i="4"/>
  <c r="J2359" i="4"/>
  <c r="J2360" i="4"/>
  <c r="J2361" i="4"/>
  <c r="J2362" i="4"/>
  <c r="J2363" i="4"/>
  <c r="J2364" i="4"/>
  <c r="J2365" i="4"/>
  <c r="J2366" i="4"/>
  <c r="J2367" i="4"/>
  <c r="J2368" i="4"/>
  <c r="J2369" i="4"/>
  <c r="J2370" i="4"/>
  <c r="J2371" i="4"/>
  <c r="J2372" i="4"/>
  <c r="J2373" i="4"/>
  <c r="J2374" i="4"/>
  <c r="J2375" i="4"/>
  <c r="J2376" i="4"/>
  <c r="J2377" i="4"/>
  <c r="J2378" i="4"/>
  <c r="J2379" i="4"/>
  <c r="J2380" i="4"/>
  <c r="J2381" i="4"/>
  <c r="J2382" i="4"/>
  <c r="J2383" i="4"/>
  <c r="J2384" i="4"/>
  <c r="J2385" i="4"/>
  <c r="J2386" i="4"/>
  <c r="J2387" i="4"/>
  <c r="J2388" i="4"/>
  <c r="J2389" i="4"/>
  <c r="J2390" i="4"/>
  <c r="J2391" i="4"/>
  <c r="J2392" i="4"/>
  <c r="J2393" i="4"/>
  <c r="J2394" i="4"/>
  <c r="J2395" i="4"/>
  <c r="J2396" i="4"/>
  <c r="J2397" i="4"/>
  <c r="J2398" i="4"/>
  <c r="J2399" i="4"/>
  <c r="J2400" i="4"/>
  <c r="J2401" i="4"/>
  <c r="J2402" i="4"/>
  <c r="J2403" i="4"/>
  <c r="J2404" i="4"/>
  <c r="J2405" i="4"/>
  <c r="J2406" i="4"/>
  <c r="J2407" i="4"/>
  <c r="J2408" i="4"/>
  <c r="J2409" i="4"/>
  <c r="J2410" i="4"/>
  <c r="J2411" i="4"/>
  <c r="J2412" i="4"/>
  <c r="J2413" i="4"/>
  <c r="J2414" i="4"/>
  <c r="J2415" i="4"/>
  <c r="J2416" i="4"/>
  <c r="J2417" i="4"/>
  <c r="J2418" i="4"/>
  <c r="J2419" i="4"/>
  <c r="J2420" i="4"/>
  <c r="J2421" i="4"/>
  <c r="J2422" i="4"/>
  <c r="J2423" i="4"/>
  <c r="J2424" i="4"/>
  <c r="J2425" i="4"/>
  <c r="J2426" i="4"/>
  <c r="J2427" i="4"/>
  <c r="J2428" i="4"/>
  <c r="J2429" i="4"/>
  <c r="J2430" i="4"/>
  <c r="J2431" i="4"/>
  <c r="J2432" i="4"/>
  <c r="J2433" i="4"/>
  <c r="J2434" i="4"/>
  <c r="J2435" i="4"/>
  <c r="J2436" i="4"/>
  <c r="J2437" i="4"/>
  <c r="J2438" i="4"/>
  <c r="J2439" i="4"/>
  <c r="J2440" i="4"/>
  <c r="J2441" i="4"/>
  <c r="J2442" i="4"/>
  <c r="J2443" i="4"/>
  <c r="J2444" i="4"/>
  <c r="J2445" i="4"/>
  <c r="J2446" i="4"/>
  <c r="J2447" i="4"/>
  <c r="J2448" i="4"/>
  <c r="J2449" i="4"/>
  <c r="J2450" i="4"/>
  <c r="J2451" i="4"/>
  <c r="J2452" i="4"/>
  <c r="J2453" i="4"/>
  <c r="J2454" i="4"/>
  <c r="J2455" i="4"/>
  <c r="J2456" i="4"/>
  <c r="J2457" i="4"/>
  <c r="J2458" i="4"/>
  <c r="J2459" i="4"/>
  <c r="J2460" i="4"/>
  <c r="J2461" i="4"/>
  <c r="J2462" i="4"/>
  <c r="J2463" i="4"/>
  <c r="J2464" i="4"/>
  <c r="J2465" i="4"/>
  <c r="J2466" i="4"/>
  <c r="J2467" i="4"/>
  <c r="J2468" i="4"/>
  <c r="J2469" i="4"/>
  <c r="J2470" i="4"/>
  <c r="J2471" i="4"/>
  <c r="J2472" i="4"/>
  <c r="J2473" i="4"/>
  <c r="J2474" i="4"/>
  <c r="J2475" i="4"/>
  <c r="J2476" i="4"/>
  <c r="J2477" i="4"/>
  <c r="J2478" i="4"/>
  <c r="J2479" i="4"/>
  <c r="J2480" i="4"/>
  <c r="J2481" i="4"/>
  <c r="J2482" i="4"/>
  <c r="J2483" i="4"/>
  <c r="J2484" i="4"/>
  <c r="J2485" i="4"/>
  <c r="J2486" i="4"/>
  <c r="J2487" i="4"/>
  <c r="J2488" i="4"/>
  <c r="J2489" i="4"/>
  <c r="J2490" i="4"/>
  <c r="J2491" i="4"/>
  <c r="J2492" i="4"/>
  <c r="J2493" i="4"/>
  <c r="J2494" i="4"/>
  <c r="J2495" i="4"/>
  <c r="J2496" i="4"/>
  <c r="J2497" i="4"/>
  <c r="J2498" i="4"/>
  <c r="J2499" i="4"/>
  <c r="J2500" i="4"/>
  <c r="J2501" i="4"/>
  <c r="J2502" i="4"/>
  <c r="J2503" i="4"/>
  <c r="J2504" i="4"/>
  <c r="J2505" i="4"/>
  <c r="J2506" i="4"/>
  <c r="J2507" i="4"/>
  <c r="J2508" i="4"/>
  <c r="J2509" i="4"/>
  <c r="J2510" i="4"/>
  <c r="J2511" i="4"/>
  <c r="J2512" i="4"/>
  <c r="J2513" i="4"/>
  <c r="J2514" i="4"/>
  <c r="J2515" i="4"/>
  <c r="J2516" i="4"/>
  <c r="J2517" i="4"/>
  <c r="J2518" i="4"/>
  <c r="J2519" i="4"/>
  <c r="J2520" i="4"/>
  <c r="J2521" i="4"/>
  <c r="J2522" i="4"/>
  <c r="J2523" i="4"/>
  <c r="J2524" i="4"/>
  <c r="J2525" i="4"/>
  <c r="J2526" i="4"/>
  <c r="J2527" i="4"/>
  <c r="J2528" i="4"/>
  <c r="J2529" i="4"/>
  <c r="J2530" i="4"/>
  <c r="J2531" i="4"/>
  <c r="J2532" i="4"/>
  <c r="J2533" i="4"/>
  <c r="J2534" i="4"/>
  <c r="J2535" i="4"/>
  <c r="J2536" i="4"/>
  <c r="J2537" i="4"/>
  <c r="J2538" i="4"/>
  <c r="J2539" i="4"/>
  <c r="J2540" i="4"/>
  <c r="J2541" i="4"/>
  <c r="J2542" i="4"/>
  <c r="J2543" i="4"/>
  <c r="J2544" i="4"/>
  <c r="J2545" i="4"/>
  <c r="J2546" i="4"/>
  <c r="J2547" i="4"/>
  <c r="J2548" i="4"/>
  <c r="J2549" i="4"/>
  <c r="J2550" i="4"/>
  <c r="J2551" i="4"/>
  <c r="J2552" i="4"/>
  <c r="J2553" i="4"/>
  <c r="J2554" i="4"/>
  <c r="J2555" i="4"/>
  <c r="J2556" i="4"/>
  <c r="J2557" i="4"/>
  <c r="J2558" i="4"/>
  <c r="J2559" i="4"/>
  <c r="J2560" i="4"/>
  <c r="J2561" i="4"/>
  <c r="J2562" i="4"/>
  <c r="J2563" i="4"/>
  <c r="J2564" i="4"/>
  <c r="J2565" i="4"/>
  <c r="J2566" i="4"/>
  <c r="J2567" i="4"/>
  <c r="J2568" i="4"/>
  <c r="J2569" i="4"/>
  <c r="J2570" i="4"/>
  <c r="J2571" i="4"/>
  <c r="J2572" i="4"/>
  <c r="J2573" i="4"/>
  <c r="J2574" i="4"/>
  <c r="J2575" i="4"/>
  <c r="J2576" i="4"/>
  <c r="J2577" i="4"/>
  <c r="J2578" i="4"/>
  <c r="J2579" i="4"/>
  <c r="J2580" i="4"/>
  <c r="J2581" i="4"/>
  <c r="J2582" i="4"/>
  <c r="J2583" i="4"/>
  <c r="J2584" i="4"/>
  <c r="J2585" i="4"/>
  <c r="J2586" i="4"/>
  <c r="J2587" i="4"/>
  <c r="J2588" i="4"/>
  <c r="J2589" i="4"/>
  <c r="J2590" i="4"/>
  <c r="J2591" i="4"/>
  <c r="J2592" i="4"/>
  <c r="J2593" i="4"/>
  <c r="J2594" i="4"/>
  <c r="J2595" i="4"/>
  <c r="J2596" i="4"/>
  <c r="J2597" i="4"/>
  <c r="J2598" i="4"/>
  <c r="J2599" i="4"/>
  <c r="J2600" i="4"/>
  <c r="J2601" i="4"/>
  <c r="J2602" i="4"/>
  <c r="J2603" i="4"/>
  <c r="J2604" i="4"/>
  <c r="J2605" i="4"/>
  <c r="J2606" i="4"/>
  <c r="J2607" i="4"/>
  <c r="J2608" i="4"/>
  <c r="J2609" i="4"/>
  <c r="J2610" i="4"/>
  <c r="J2611" i="4"/>
  <c r="J2612" i="4"/>
  <c r="J2613" i="4"/>
  <c r="J2614" i="4"/>
  <c r="J2615" i="4"/>
  <c r="J2616" i="4"/>
  <c r="J2617" i="4"/>
  <c r="J2618" i="4"/>
  <c r="J2619" i="4"/>
  <c r="J2620" i="4"/>
  <c r="J2621" i="4"/>
  <c r="J2622" i="4"/>
  <c r="J2623" i="4"/>
  <c r="J2624" i="4"/>
  <c r="J2625" i="4"/>
  <c r="J2626" i="4"/>
  <c r="J2627" i="4"/>
  <c r="J2628" i="4"/>
  <c r="J2629" i="4"/>
  <c r="J2630" i="4"/>
  <c r="J2631" i="4"/>
  <c r="J2632" i="4"/>
  <c r="J2633" i="4"/>
  <c r="J2634" i="4"/>
  <c r="J2635" i="4"/>
  <c r="J2636" i="4"/>
  <c r="J2637" i="4"/>
  <c r="J2638" i="4"/>
  <c r="J2639" i="4"/>
  <c r="J2640" i="4"/>
  <c r="J2641" i="4"/>
  <c r="J2642" i="4"/>
  <c r="J2643" i="4"/>
  <c r="J2644" i="4"/>
  <c r="J2645" i="4"/>
  <c r="J2646" i="4"/>
  <c r="J2647" i="4"/>
  <c r="J2648" i="4"/>
  <c r="J2649" i="4"/>
  <c r="J2650" i="4"/>
  <c r="J2651" i="4"/>
  <c r="J2652" i="4"/>
  <c r="J2653" i="4"/>
  <c r="J2654" i="4"/>
  <c r="J2655" i="4"/>
  <c r="J2656" i="4"/>
  <c r="J2657" i="4"/>
  <c r="J2658" i="4"/>
  <c r="J2659" i="4"/>
  <c r="J2660" i="4"/>
  <c r="J2661" i="4"/>
  <c r="J2662" i="4"/>
  <c r="J2663" i="4"/>
  <c r="J2664" i="4"/>
  <c r="J2665" i="4"/>
  <c r="J2666" i="4"/>
  <c r="J2667" i="4"/>
  <c r="J2668" i="4"/>
  <c r="J2669" i="4"/>
  <c r="J2670" i="4"/>
  <c r="J2671" i="4"/>
  <c r="J2672" i="4"/>
  <c r="J2673" i="4"/>
  <c r="J2674" i="4"/>
  <c r="J2675" i="4"/>
  <c r="J2676" i="4"/>
  <c r="J2677" i="4"/>
  <c r="J2678" i="4"/>
  <c r="J2679" i="4"/>
  <c r="J2680" i="4"/>
  <c r="J2681" i="4"/>
  <c r="J2682" i="4"/>
  <c r="J2683" i="4"/>
  <c r="J2684" i="4"/>
  <c r="J2685" i="4"/>
  <c r="J2686" i="4"/>
  <c r="J2687" i="4"/>
  <c r="J2688" i="4"/>
  <c r="J2689" i="4"/>
  <c r="J2690" i="4"/>
  <c r="J2691" i="4"/>
  <c r="J2692" i="4"/>
  <c r="J2693" i="4"/>
  <c r="J2694" i="4"/>
  <c r="J2695" i="4"/>
  <c r="J2696" i="4"/>
  <c r="J2697" i="4"/>
  <c r="J2698" i="4"/>
  <c r="J2699" i="4"/>
  <c r="J2700" i="4"/>
  <c r="J2701" i="4"/>
  <c r="J2702" i="4"/>
  <c r="J2703" i="4"/>
  <c r="J2704" i="4"/>
  <c r="J2705" i="4"/>
  <c r="J2706" i="4"/>
  <c r="J2707" i="4"/>
  <c r="J2708" i="4"/>
  <c r="J2709" i="4"/>
  <c r="J2710" i="4"/>
  <c r="J2711" i="4"/>
  <c r="J2712" i="4"/>
  <c r="J2713" i="4"/>
  <c r="J2714" i="4"/>
  <c r="J2715" i="4"/>
  <c r="J2716" i="4"/>
  <c r="J2717" i="4"/>
  <c r="J2718" i="4"/>
  <c r="J2719" i="4"/>
  <c r="J2720" i="4"/>
  <c r="J2721" i="4"/>
  <c r="J2722" i="4"/>
  <c r="J2723" i="4"/>
  <c r="J2724" i="4"/>
  <c r="J2725" i="4"/>
  <c r="J2726" i="4"/>
  <c r="J2727" i="4"/>
  <c r="J2728" i="4"/>
  <c r="J2729" i="4"/>
  <c r="J2730" i="4"/>
  <c r="J2731" i="4"/>
  <c r="J2732" i="4"/>
  <c r="J2733" i="4"/>
  <c r="J2734" i="4"/>
  <c r="J2735" i="4"/>
  <c r="J2736" i="4"/>
  <c r="J2737" i="4"/>
  <c r="J2738" i="4"/>
  <c r="J2739" i="4"/>
  <c r="J2740" i="4"/>
  <c r="J2741" i="4"/>
  <c r="J2742" i="4"/>
  <c r="J2743" i="4"/>
  <c r="J2744" i="4"/>
  <c r="J2745" i="4"/>
  <c r="J2746" i="4"/>
  <c r="J2747" i="4"/>
  <c r="J2748" i="4"/>
  <c r="J2749" i="4"/>
  <c r="J2750" i="4"/>
  <c r="J2751" i="4"/>
  <c r="J2752" i="4"/>
  <c r="J2753" i="4"/>
  <c r="J2754" i="4"/>
  <c r="J2755" i="4"/>
  <c r="J2756" i="4"/>
  <c r="J2757" i="4"/>
  <c r="J2758" i="4"/>
  <c r="J2759" i="4"/>
  <c r="J2760" i="4"/>
  <c r="J2761" i="4"/>
  <c r="J2762" i="4"/>
  <c r="J2763" i="4"/>
  <c r="J2764" i="4"/>
  <c r="J2765" i="4"/>
  <c r="J2766" i="4"/>
  <c r="J2767" i="4"/>
  <c r="J2768" i="4"/>
  <c r="J2769" i="4"/>
  <c r="J2770" i="4"/>
  <c r="J2771" i="4"/>
  <c r="J2772" i="4"/>
  <c r="J2773" i="4"/>
  <c r="J2774" i="4"/>
  <c r="J2775" i="4"/>
  <c r="J2776" i="4"/>
  <c r="J2777" i="4"/>
  <c r="J2778" i="4"/>
  <c r="J2779" i="4"/>
  <c r="J2780" i="4"/>
  <c r="J2781" i="4"/>
  <c r="J2782" i="4"/>
  <c r="J2783" i="4"/>
  <c r="J2784" i="4"/>
  <c r="J2785" i="4"/>
  <c r="J2786" i="4"/>
  <c r="J2787" i="4"/>
  <c r="J2788" i="4"/>
  <c r="J2789" i="4"/>
  <c r="J2790" i="4"/>
  <c r="J2791" i="4"/>
  <c r="J2792" i="4"/>
  <c r="J2793" i="4"/>
  <c r="J2794" i="4"/>
  <c r="J2795" i="4"/>
  <c r="J2796" i="4"/>
  <c r="J2797" i="4"/>
  <c r="J2798" i="4"/>
  <c r="J2799" i="4"/>
  <c r="J2800" i="4"/>
  <c r="J2801" i="4"/>
  <c r="J2802" i="4"/>
  <c r="J2803" i="4"/>
  <c r="J2804" i="4"/>
  <c r="J2805" i="4"/>
  <c r="J2806" i="4"/>
  <c r="J2807" i="4"/>
  <c r="J2808" i="4"/>
  <c r="J2809" i="4"/>
  <c r="J2810" i="4"/>
  <c r="J2811" i="4"/>
  <c r="J2812" i="4"/>
  <c r="J2813" i="4"/>
  <c r="J2814" i="4"/>
  <c r="J2815" i="4"/>
  <c r="J2816" i="4"/>
  <c r="J2817" i="4"/>
  <c r="J2818" i="4"/>
  <c r="J2819" i="4"/>
  <c r="J2820" i="4"/>
  <c r="J2821" i="4"/>
  <c r="J2822" i="4"/>
  <c r="J2823" i="4"/>
  <c r="J2824" i="4"/>
  <c r="J2825" i="4"/>
  <c r="J2826" i="4"/>
  <c r="J2827" i="4"/>
  <c r="J2828" i="4"/>
  <c r="J2829" i="4"/>
  <c r="J2830" i="4"/>
  <c r="J2831" i="4"/>
  <c r="J2832" i="4"/>
  <c r="J2833" i="4"/>
  <c r="J2834" i="4"/>
  <c r="J2835" i="4"/>
  <c r="J2836" i="4"/>
  <c r="J2837" i="4"/>
  <c r="J2838" i="4"/>
  <c r="J2839" i="4"/>
  <c r="J2840" i="4"/>
  <c r="J2841" i="4"/>
  <c r="J2842" i="4"/>
  <c r="J2843" i="4"/>
  <c r="J2844" i="4"/>
  <c r="J2845" i="4"/>
  <c r="J2846" i="4"/>
  <c r="J2847" i="4"/>
  <c r="J2848" i="4"/>
  <c r="J2849" i="4"/>
  <c r="J2850" i="4"/>
  <c r="J2851" i="4"/>
  <c r="J2852" i="4"/>
  <c r="J2853" i="4"/>
  <c r="J2854" i="4"/>
  <c r="J2855" i="4"/>
  <c r="J2856" i="4"/>
  <c r="J2857" i="4"/>
  <c r="J2858" i="4"/>
  <c r="J2859" i="4"/>
  <c r="J2860" i="4"/>
  <c r="J2861" i="4"/>
  <c r="J2862" i="4"/>
  <c r="J2863" i="4"/>
  <c r="J2864" i="4"/>
  <c r="J2865" i="4"/>
  <c r="J2866" i="4"/>
  <c r="J2867" i="4"/>
  <c r="J2868" i="4"/>
  <c r="J2869" i="4"/>
  <c r="J2870" i="4"/>
  <c r="J2871" i="4"/>
  <c r="J2872" i="4"/>
  <c r="J2873" i="4"/>
  <c r="J2874" i="4"/>
  <c r="J2875" i="4"/>
  <c r="J2876" i="4"/>
  <c r="J2877" i="4"/>
  <c r="J2878" i="4"/>
  <c r="J2879" i="4"/>
  <c r="J2880" i="4"/>
  <c r="J2881" i="4"/>
  <c r="J2882" i="4"/>
  <c r="J2883" i="4"/>
  <c r="J2884" i="4"/>
  <c r="J2885" i="4"/>
  <c r="J2886" i="4"/>
  <c r="J2887" i="4"/>
  <c r="J2888" i="4"/>
  <c r="J2889" i="4"/>
  <c r="J2890" i="4"/>
  <c r="J2891" i="4"/>
  <c r="J2892" i="4"/>
  <c r="J2893" i="4"/>
  <c r="J2894" i="4"/>
  <c r="J2895" i="4"/>
  <c r="J2896" i="4"/>
  <c r="J2897" i="4"/>
  <c r="J2898" i="4"/>
  <c r="J2899" i="4"/>
  <c r="J2900" i="4"/>
  <c r="J2901" i="4"/>
  <c r="J2902" i="4"/>
  <c r="J2903" i="4"/>
  <c r="J2904" i="4"/>
  <c r="J2905" i="4"/>
  <c r="J2906" i="4"/>
  <c r="J2907" i="4"/>
  <c r="J2908" i="4"/>
  <c r="J2909" i="4"/>
  <c r="J2910" i="4"/>
  <c r="J2911" i="4"/>
  <c r="J2912" i="4"/>
  <c r="J2913" i="4"/>
  <c r="J2914" i="4"/>
  <c r="J2915" i="4"/>
  <c r="J2916" i="4"/>
  <c r="J2917" i="4"/>
  <c r="J2918" i="4"/>
  <c r="J2919" i="4"/>
  <c r="J2920" i="4"/>
  <c r="J2921" i="4"/>
  <c r="J2922" i="4"/>
  <c r="J2923" i="4"/>
  <c r="J2924" i="4"/>
  <c r="J2925" i="4"/>
  <c r="J2926" i="4"/>
  <c r="J2927" i="4"/>
  <c r="J2928" i="4"/>
  <c r="J2929" i="4"/>
  <c r="J2930" i="4"/>
  <c r="J2931" i="4"/>
  <c r="J2932" i="4"/>
  <c r="J2933" i="4"/>
  <c r="J2934" i="4"/>
  <c r="J2935" i="4"/>
  <c r="J2936" i="4"/>
  <c r="J2937" i="4"/>
  <c r="J2938" i="4"/>
  <c r="J2939" i="4"/>
  <c r="J2940" i="4"/>
  <c r="J2941" i="4"/>
  <c r="J2942" i="4"/>
  <c r="J2943" i="4"/>
  <c r="J2944" i="4"/>
  <c r="J2945" i="4"/>
  <c r="J2946" i="4"/>
  <c r="J2947" i="4"/>
  <c r="J2948" i="4"/>
  <c r="J2949" i="4"/>
  <c r="J2950" i="4"/>
  <c r="J2951" i="4"/>
  <c r="J2952" i="4"/>
  <c r="J2953" i="4"/>
  <c r="J2954" i="4"/>
  <c r="J2955" i="4"/>
  <c r="J2956" i="4"/>
  <c r="J2957" i="4"/>
  <c r="J2958" i="4"/>
  <c r="J2959" i="4"/>
  <c r="J2960" i="4"/>
  <c r="J2961" i="4"/>
  <c r="J2962" i="4"/>
  <c r="J2963" i="4"/>
  <c r="J2964" i="4"/>
  <c r="J2965" i="4"/>
  <c r="J2966" i="4"/>
  <c r="J2967" i="4"/>
  <c r="J2968" i="4"/>
  <c r="J2969" i="4"/>
  <c r="J2970" i="4"/>
  <c r="J2971" i="4"/>
  <c r="J2972" i="4"/>
  <c r="J2973" i="4"/>
  <c r="J2974" i="4"/>
  <c r="J2975" i="4"/>
  <c r="J2976" i="4"/>
  <c r="J2977" i="4"/>
  <c r="J2978" i="4"/>
  <c r="J2979" i="4"/>
  <c r="J2980" i="4"/>
  <c r="J2981" i="4"/>
  <c r="J2982" i="4"/>
  <c r="J2983" i="4"/>
  <c r="J2984" i="4"/>
  <c r="J2985" i="4"/>
  <c r="J2986" i="4"/>
  <c r="J2987" i="4"/>
  <c r="J2988" i="4"/>
  <c r="J2989" i="4"/>
  <c r="J2990" i="4"/>
  <c r="J2991" i="4"/>
  <c r="J2992" i="4"/>
  <c r="J2993" i="4"/>
  <c r="J2994" i="4"/>
  <c r="J2995" i="4"/>
  <c r="J2996" i="4"/>
  <c r="J2997" i="4"/>
  <c r="J2998" i="4"/>
  <c r="J2999" i="4"/>
  <c r="J3000" i="4"/>
  <c r="J3001" i="4"/>
  <c r="J3002" i="4"/>
  <c r="J3003" i="4"/>
  <c r="J3004" i="4"/>
  <c r="J3005" i="4"/>
  <c r="J3006" i="4"/>
  <c r="J3007" i="4"/>
  <c r="J3008" i="4"/>
  <c r="J3009" i="4"/>
  <c r="J3010" i="4"/>
  <c r="J3011" i="4"/>
  <c r="J3012" i="4"/>
  <c r="J3013" i="4"/>
  <c r="J3014" i="4"/>
  <c r="J3015" i="4"/>
  <c r="J3016" i="4"/>
  <c r="J3017" i="4"/>
  <c r="J3018" i="4"/>
  <c r="J3019" i="4"/>
  <c r="J3020" i="4"/>
  <c r="J3021" i="4"/>
  <c r="J3022" i="4"/>
  <c r="J3023" i="4"/>
  <c r="J3024" i="4"/>
  <c r="J3025" i="4"/>
  <c r="J3026" i="4"/>
  <c r="J3027" i="4"/>
  <c r="J3028" i="4"/>
  <c r="J3029" i="4"/>
  <c r="J3030" i="4"/>
  <c r="J3031" i="4"/>
  <c r="J3032" i="4"/>
  <c r="J3033" i="4"/>
  <c r="J3034" i="4"/>
  <c r="J3035" i="4"/>
  <c r="J3036" i="4"/>
  <c r="J3037" i="4"/>
  <c r="J3038" i="4"/>
  <c r="J3039" i="4"/>
  <c r="J3040" i="4"/>
  <c r="J3041" i="4"/>
  <c r="J3042" i="4"/>
  <c r="J3043" i="4"/>
  <c r="J3044" i="4"/>
  <c r="J3045" i="4"/>
  <c r="J3046" i="4"/>
  <c r="J3047" i="4"/>
  <c r="J3048" i="4"/>
  <c r="J3049" i="4"/>
  <c r="J3050" i="4"/>
  <c r="J3051" i="4"/>
  <c r="J3052" i="4"/>
  <c r="J3053" i="4"/>
  <c r="J3054" i="4"/>
  <c r="J3055" i="4"/>
  <c r="J3056" i="4"/>
  <c r="J3057" i="4"/>
  <c r="J3058" i="4"/>
  <c r="J3059" i="4"/>
  <c r="J3060" i="4"/>
  <c r="J3061" i="4"/>
  <c r="J3062" i="4"/>
  <c r="J3063" i="4"/>
  <c r="J3064" i="4"/>
  <c r="J3065" i="4"/>
  <c r="J3066" i="4"/>
  <c r="J3067" i="4"/>
  <c r="J3068" i="4"/>
  <c r="J3069" i="4"/>
  <c r="J3070" i="4"/>
  <c r="J3071" i="4"/>
  <c r="J3072" i="4"/>
  <c r="J3073" i="4"/>
  <c r="J3074" i="4"/>
  <c r="J3075" i="4"/>
  <c r="J3076" i="4"/>
  <c r="J3077" i="4"/>
  <c r="J3078" i="4"/>
  <c r="J3079" i="4"/>
  <c r="J3080" i="4"/>
  <c r="J3081" i="4"/>
  <c r="J3082" i="4"/>
  <c r="J3083" i="4"/>
  <c r="J3084" i="4"/>
  <c r="J3085" i="4"/>
  <c r="J3086" i="4"/>
  <c r="J3087" i="4"/>
  <c r="J3088" i="4"/>
  <c r="J3089" i="4"/>
  <c r="J3090" i="4"/>
  <c r="J3091" i="4"/>
  <c r="J3092" i="4"/>
  <c r="J3093" i="4"/>
  <c r="J3094" i="4"/>
  <c r="J3095" i="4"/>
  <c r="J3096" i="4"/>
  <c r="J3097" i="4"/>
  <c r="J3098" i="4"/>
  <c r="J3099" i="4"/>
  <c r="J3100" i="4"/>
  <c r="J3101" i="4"/>
  <c r="J3102" i="4"/>
  <c r="J3103" i="4"/>
  <c r="J3104" i="4"/>
  <c r="J3105" i="4"/>
  <c r="J3106" i="4"/>
  <c r="J3107" i="4"/>
  <c r="J3108" i="4"/>
  <c r="J3109" i="4"/>
  <c r="J3110" i="4"/>
  <c r="J3111" i="4"/>
  <c r="J3112" i="4"/>
  <c r="J3113" i="4"/>
  <c r="J3114" i="4"/>
  <c r="J3115" i="4"/>
  <c r="J3116" i="4"/>
  <c r="J3117" i="4"/>
  <c r="J3118" i="4"/>
  <c r="J3119" i="4"/>
  <c r="J3120" i="4"/>
  <c r="J3121" i="4"/>
  <c r="J3122" i="4"/>
  <c r="J3123" i="4"/>
  <c r="J3124" i="4"/>
  <c r="J3125" i="4"/>
  <c r="J3126" i="4"/>
  <c r="J3127" i="4"/>
  <c r="J3128" i="4"/>
  <c r="J3129" i="4"/>
  <c r="J3130" i="4"/>
  <c r="J3131" i="4"/>
  <c r="J3132" i="4"/>
  <c r="J3133" i="4"/>
  <c r="J3134" i="4"/>
  <c r="J3135" i="4"/>
  <c r="J3136" i="4"/>
  <c r="J3137" i="4"/>
  <c r="J3138" i="4"/>
  <c r="J3139" i="4"/>
  <c r="J3140" i="4"/>
  <c r="J3141" i="4"/>
  <c r="J3142" i="4"/>
  <c r="J3143" i="4"/>
  <c r="J3144" i="4"/>
  <c r="J3145" i="4"/>
  <c r="J3146" i="4"/>
  <c r="J3147" i="4"/>
  <c r="J3148" i="4"/>
  <c r="J3149" i="4"/>
  <c r="J3150" i="4"/>
  <c r="J3151" i="4"/>
  <c r="J3152" i="4"/>
  <c r="J3153" i="4"/>
  <c r="J3154" i="4"/>
  <c r="J3155" i="4"/>
  <c r="J3156" i="4"/>
  <c r="J3157" i="4"/>
  <c r="J3158" i="4"/>
  <c r="J3159" i="4"/>
  <c r="J3160" i="4"/>
  <c r="J3161" i="4"/>
  <c r="J3162" i="4"/>
  <c r="J3163" i="4"/>
  <c r="J3164" i="4"/>
  <c r="J3165" i="4"/>
  <c r="J3166" i="4"/>
  <c r="J3167" i="4"/>
  <c r="J3168" i="4"/>
  <c r="J3169" i="4"/>
  <c r="J3170" i="4"/>
  <c r="J3171" i="4"/>
  <c r="J3172" i="4"/>
  <c r="J3173" i="4"/>
  <c r="J3174" i="4"/>
  <c r="J3175" i="4"/>
  <c r="J3176" i="4"/>
  <c r="J3177" i="4"/>
  <c r="J3178" i="4"/>
  <c r="J3179" i="4"/>
  <c r="J3180" i="4"/>
  <c r="J3181" i="4"/>
  <c r="J3182" i="4"/>
  <c r="J3183" i="4"/>
  <c r="J3184" i="4"/>
  <c r="J3185" i="4"/>
  <c r="J3186" i="4"/>
  <c r="J3187" i="4"/>
  <c r="J3188" i="4"/>
  <c r="J3189" i="4"/>
  <c r="J3190" i="4"/>
  <c r="J3191" i="4"/>
  <c r="J3192" i="4"/>
  <c r="J3193" i="4"/>
  <c r="J3194" i="4"/>
  <c r="J3195" i="4"/>
  <c r="J3196" i="4"/>
  <c r="J3197" i="4"/>
  <c r="J3198" i="4"/>
  <c r="J3199" i="4"/>
  <c r="J3200" i="4"/>
  <c r="J3201" i="4"/>
  <c r="J3202" i="4"/>
  <c r="J3203" i="4"/>
  <c r="J3204" i="4"/>
  <c r="J3205" i="4"/>
  <c r="J3206" i="4"/>
  <c r="J3207" i="4"/>
  <c r="J3208" i="4"/>
  <c r="J3209" i="4"/>
  <c r="J3210" i="4"/>
  <c r="J3211" i="4"/>
  <c r="J3212" i="4"/>
  <c r="J3213" i="4"/>
  <c r="J3214" i="4"/>
  <c r="J3215" i="4"/>
  <c r="J3216" i="4"/>
  <c r="J3217" i="4"/>
  <c r="J3218" i="4"/>
  <c r="J3219" i="4"/>
  <c r="J3220" i="4"/>
  <c r="J3221" i="4"/>
  <c r="J3222" i="4"/>
  <c r="J3223" i="4"/>
  <c r="J3224" i="4"/>
  <c r="J3225" i="4"/>
  <c r="J3226" i="4"/>
  <c r="J3227" i="4"/>
  <c r="J3228" i="4"/>
  <c r="J3229" i="4"/>
  <c r="J3230" i="4"/>
  <c r="J3231" i="4"/>
  <c r="J3232" i="4"/>
  <c r="J3233" i="4"/>
  <c r="J3234" i="4"/>
  <c r="J3235" i="4"/>
  <c r="J3236" i="4"/>
  <c r="J3237" i="4"/>
  <c r="J3238" i="4"/>
  <c r="J3239" i="4"/>
  <c r="J3240" i="4"/>
  <c r="J3241" i="4"/>
  <c r="J3242" i="4"/>
  <c r="J3243" i="4"/>
  <c r="J3244" i="4"/>
  <c r="J3245" i="4"/>
  <c r="J3246" i="4"/>
  <c r="J3247" i="4"/>
  <c r="J3248" i="4"/>
  <c r="J3249" i="4"/>
  <c r="J3250" i="4"/>
  <c r="J3251" i="4"/>
  <c r="J3252" i="4"/>
  <c r="J3253" i="4"/>
  <c r="J3254" i="4"/>
  <c r="J3255" i="4"/>
  <c r="J3256" i="4"/>
  <c r="J3257" i="4"/>
  <c r="J3258" i="4"/>
  <c r="J3259" i="4"/>
  <c r="J3260" i="4"/>
  <c r="J3261" i="4"/>
  <c r="J3262" i="4"/>
  <c r="J3263" i="4"/>
  <c r="J3264" i="4"/>
  <c r="J3265" i="4"/>
  <c r="J3266" i="4"/>
  <c r="J3267" i="4"/>
  <c r="J3268" i="4"/>
  <c r="J3269" i="4"/>
  <c r="J3270" i="4"/>
  <c r="J3271" i="4"/>
  <c r="J3272" i="4"/>
  <c r="J3273" i="4"/>
  <c r="J3274" i="4"/>
  <c r="J3275" i="4"/>
  <c r="J3276" i="4"/>
  <c r="J3277" i="4"/>
  <c r="J3278" i="4"/>
  <c r="J3279" i="4"/>
  <c r="J3280" i="4"/>
  <c r="J3281" i="4"/>
  <c r="J3282" i="4"/>
  <c r="J3283" i="4"/>
  <c r="J3284" i="4"/>
  <c r="J3285" i="4"/>
  <c r="J3286" i="4"/>
  <c r="J3287" i="4"/>
  <c r="J3288" i="4"/>
  <c r="J3289" i="4"/>
  <c r="J3290" i="4"/>
  <c r="J3291" i="4"/>
  <c r="J3292" i="4"/>
  <c r="J3293" i="4"/>
  <c r="J3294" i="4"/>
  <c r="J3295" i="4"/>
  <c r="J3296" i="4"/>
  <c r="J3297" i="4"/>
  <c r="J3298" i="4"/>
  <c r="J3299" i="4"/>
  <c r="J3300" i="4"/>
  <c r="J3301" i="4"/>
  <c r="J3302" i="4"/>
  <c r="J3303" i="4"/>
  <c r="J3304" i="4"/>
  <c r="J3305" i="4"/>
  <c r="J3306" i="4"/>
  <c r="J3307" i="4"/>
  <c r="J3308" i="4"/>
  <c r="J3309" i="4"/>
  <c r="J3310" i="4"/>
  <c r="J3311" i="4"/>
  <c r="J3312" i="4"/>
  <c r="J3313" i="4"/>
  <c r="J3314" i="4"/>
  <c r="J3315" i="4"/>
  <c r="J3316" i="4"/>
  <c r="J3317" i="4"/>
  <c r="J3318" i="4"/>
  <c r="J3319" i="4"/>
  <c r="J3320" i="4"/>
  <c r="J3321" i="4"/>
  <c r="J3322" i="4"/>
  <c r="J3323" i="4"/>
  <c r="J3324" i="4"/>
  <c r="J3325" i="4"/>
  <c r="J3326" i="4"/>
  <c r="J3327" i="4"/>
  <c r="J3328" i="4"/>
  <c r="J3329" i="4"/>
  <c r="J3330" i="4"/>
  <c r="J3331" i="4"/>
  <c r="J3332" i="4"/>
  <c r="J3333" i="4"/>
  <c r="J3334" i="4"/>
  <c r="J3335" i="4"/>
  <c r="J3336" i="4"/>
  <c r="J3337" i="4"/>
  <c r="J3338" i="4"/>
  <c r="J3339" i="4"/>
  <c r="J3340" i="4"/>
  <c r="J3341" i="4"/>
  <c r="J3342" i="4"/>
  <c r="J3343" i="4"/>
  <c r="J3344" i="4"/>
  <c r="J3345" i="4"/>
  <c r="J3346" i="4"/>
  <c r="J3347" i="4"/>
  <c r="J3348" i="4"/>
  <c r="J3349" i="4"/>
  <c r="J3350" i="4"/>
  <c r="J3351" i="4"/>
  <c r="J3352" i="4"/>
  <c r="J3353" i="4"/>
  <c r="J3354" i="4"/>
  <c r="J3355" i="4"/>
  <c r="J3356" i="4"/>
  <c r="J3357" i="4"/>
  <c r="J3358" i="4"/>
  <c r="J3359" i="4"/>
  <c r="J3360" i="4"/>
  <c r="J3361" i="4"/>
  <c r="J3362" i="4"/>
  <c r="J3363" i="4"/>
  <c r="J3364" i="4"/>
  <c r="J3365" i="4"/>
  <c r="J3366" i="4"/>
  <c r="J3367" i="4"/>
  <c r="J3368" i="4"/>
  <c r="J3369" i="4"/>
  <c r="J3370" i="4"/>
  <c r="J3371" i="4"/>
  <c r="J3372" i="4"/>
  <c r="J3373" i="4"/>
  <c r="J3374" i="4"/>
  <c r="J3375" i="4"/>
  <c r="J3376" i="4"/>
  <c r="J3377" i="4"/>
  <c r="J3378" i="4"/>
  <c r="J3379" i="4"/>
  <c r="J3380" i="4"/>
  <c r="J3381" i="4"/>
  <c r="J3382" i="4"/>
  <c r="J3383" i="4"/>
  <c r="J3384" i="4"/>
  <c r="J3385" i="4"/>
  <c r="J3386" i="4"/>
  <c r="J3387" i="4"/>
  <c r="J3388" i="4"/>
  <c r="J3389" i="4"/>
  <c r="J3390" i="4"/>
  <c r="J3391" i="4"/>
  <c r="J3392" i="4"/>
  <c r="J3393" i="4"/>
  <c r="J3394" i="4"/>
  <c r="J3395" i="4"/>
  <c r="J3396" i="4"/>
  <c r="J3397" i="4"/>
  <c r="J3398" i="4"/>
  <c r="J3399" i="4"/>
  <c r="J3400" i="4"/>
  <c r="J3401" i="4"/>
  <c r="J3402" i="4"/>
  <c r="J3403" i="4"/>
  <c r="J3404" i="4"/>
  <c r="J3405" i="4"/>
  <c r="J3406" i="4"/>
  <c r="J3407" i="4"/>
  <c r="J3408" i="4"/>
  <c r="J3409" i="4"/>
  <c r="J3410" i="4"/>
  <c r="J3411" i="4"/>
  <c r="J3412" i="4"/>
  <c r="J3413" i="4"/>
  <c r="J3414" i="4"/>
  <c r="J3415" i="4"/>
  <c r="J3416" i="4"/>
  <c r="J3417" i="4"/>
  <c r="J3418" i="4"/>
  <c r="J3419" i="4"/>
  <c r="J3420" i="4"/>
  <c r="J3421" i="4"/>
  <c r="J3422" i="4"/>
  <c r="J3423" i="4"/>
  <c r="J3424" i="4"/>
  <c r="J3425" i="4"/>
  <c r="J3426" i="4"/>
  <c r="J3427" i="4"/>
  <c r="J3428" i="4"/>
  <c r="J3429" i="4"/>
  <c r="J3430" i="4"/>
  <c r="J3431" i="4"/>
  <c r="J3432" i="4"/>
  <c r="J3433" i="4"/>
  <c r="J3434" i="4"/>
  <c r="J3435" i="4"/>
  <c r="J3436" i="4"/>
  <c r="J3437" i="4"/>
  <c r="J3438" i="4"/>
  <c r="J3439" i="4"/>
  <c r="J3440" i="4"/>
  <c r="J3441" i="4"/>
  <c r="J3442" i="4"/>
  <c r="J3443" i="4"/>
  <c r="J3444" i="4"/>
  <c r="J3445" i="4"/>
  <c r="J3446" i="4"/>
  <c r="J3447" i="4"/>
  <c r="J3448" i="4"/>
  <c r="J3449" i="4"/>
  <c r="J3450" i="4"/>
  <c r="J3451" i="4"/>
  <c r="J3452" i="4"/>
  <c r="J3453" i="4"/>
  <c r="J3454" i="4"/>
  <c r="J3455" i="4"/>
  <c r="J3456" i="4"/>
  <c r="J3457" i="4"/>
  <c r="J3458" i="4"/>
  <c r="J3459" i="4"/>
  <c r="J3460" i="4"/>
  <c r="J3461" i="4"/>
  <c r="J3462" i="4"/>
  <c r="J3463" i="4"/>
  <c r="J3464" i="4"/>
  <c r="J3465" i="4"/>
  <c r="J3466" i="4"/>
  <c r="J3467" i="4"/>
  <c r="J3468" i="4"/>
  <c r="J3469" i="4"/>
  <c r="J3470" i="4"/>
  <c r="J3471" i="4"/>
  <c r="J3472" i="4"/>
  <c r="J3473" i="4"/>
  <c r="J3474" i="4"/>
  <c r="J3475" i="4"/>
  <c r="J3476" i="4"/>
  <c r="J3477" i="4"/>
  <c r="J3478" i="4"/>
  <c r="J3479" i="4"/>
  <c r="J3480" i="4"/>
  <c r="J3481" i="4"/>
  <c r="J3482" i="4"/>
  <c r="J3483" i="4"/>
  <c r="J3484" i="4"/>
  <c r="J3485" i="4"/>
  <c r="J3486" i="4"/>
  <c r="J3487" i="4"/>
  <c r="J3488" i="4"/>
  <c r="J3489" i="4"/>
  <c r="J3490" i="4"/>
  <c r="J3491" i="4"/>
  <c r="J3492" i="4"/>
  <c r="J3493" i="4"/>
  <c r="J3494" i="4"/>
  <c r="J3495" i="4"/>
  <c r="J3496" i="4"/>
  <c r="J3497" i="4"/>
  <c r="J3498" i="4"/>
  <c r="J3499" i="4"/>
  <c r="J3500" i="4"/>
  <c r="J3501" i="4"/>
  <c r="J3502" i="4"/>
  <c r="J3503" i="4"/>
  <c r="J3504" i="4"/>
  <c r="J3505" i="4"/>
  <c r="J3506" i="4"/>
  <c r="J3507" i="4"/>
  <c r="J3508" i="4"/>
  <c r="J3509" i="4"/>
  <c r="J3510" i="4"/>
  <c r="J3511" i="4"/>
  <c r="J3512" i="4"/>
  <c r="J3513" i="4"/>
  <c r="J3514" i="4"/>
  <c r="J3515" i="4"/>
  <c r="J3516" i="4"/>
  <c r="J3517" i="4"/>
  <c r="J3518" i="4"/>
  <c r="J3519" i="4"/>
  <c r="J3520" i="4"/>
  <c r="J3521" i="4"/>
  <c r="J3522" i="4"/>
  <c r="J3523" i="4"/>
  <c r="J3524" i="4"/>
  <c r="J3525" i="4"/>
  <c r="J3526" i="4"/>
  <c r="J3527" i="4"/>
  <c r="J3528" i="4"/>
  <c r="J3529" i="4"/>
  <c r="J3530" i="4"/>
  <c r="J3531" i="4"/>
  <c r="J3532" i="4"/>
  <c r="J3533" i="4"/>
  <c r="J3534" i="4"/>
  <c r="J3535" i="4"/>
  <c r="J3536" i="4"/>
  <c r="J3537" i="4"/>
  <c r="J3538" i="4"/>
  <c r="J3539" i="4"/>
  <c r="J3540" i="4"/>
  <c r="J3541" i="4"/>
  <c r="J3542" i="4"/>
  <c r="J3543" i="4"/>
  <c r="J3544" i="4"/>
  <c r="J3545" i="4"/>
  <c r="J3546" i="4"/>
  <c r="J3547" i="4"/>
  <c r="J3548" i="4"/>
  <c r="J3549" i="4"/>
  <c r="J3550" i="4"/>
  <c r="J3551" i="4"/>
  <c r="J3552" i="4"/>
  <c r="J3553" i="4"/>
  <c r="J3554" i="4"/>
  <c r="J3555" i="4"/>
  <c r="J3556" i="4"/>
  <c r="J3557" i="4"/>
  <c r="J3558" i="4"/>
  <c r="J3559" i="4"/>
  <c r="J3560" i="4"/>
  <c r="J3561" i="4"/>
  <c r="J3562" i="4"/>
  <c r="J3563" i="4"/>
  <c r="J3564" i="4"/>
  <c r="J3565" i="4"/>
  <c r="J3566" i="4"/>
  <c r="J3567" i="4"/>
  <c r="J3568" i="4"/>
  <c r="J3569" i="4"/>
  <c r="J3570" i="4"/>
  <c r="J3571" i="4"/>
  <c r="J3572" i="4"/>
  <c r="J3573" i="4"/>
  <c r="J3574" i="4"/>
  <c r="J3575" i="4"/>
  <c r="J3576" i="4"/>
  <c r="J3577" i="4"/>
  <c r="J3578" i="4"/>
  <c r="J3579" i="4"/>
  <c r="J3580" i="4"/>
  <c r="J3581" i="4"/>
  <c r="J3582" i="4"/>
  <c r="J3583" i="4"/>
  <c r="J3584" i="4"/>
  <c r="J3585" i="4"/>
  <c r="J3586" i="4"/>
  <c r="J3587" i="4"/>
  <c r="J3588" i="4"/>
  <c r="J3589" i="4"/>
  <c r="J3590" i="4"/>
  <c r="J3591" i="4"/>
  <c r="J3592" i="4"/>
  <c r="J3593" i="4"/>
  <c r="J3594" i="4"/>
  <c r="J3595" i="4"/>
  <c r="J3596" i="4"/>
  <c r="J3597" i="4"/>
  <c r="J3598" i="4"/>
  <c r="J3599" i="4"/>
  <c r="J3600" i="4"/>
  <c r="J3601" i="4"/>
  <c r="J3602" i="4"/>
  <c r="J3603" i="4"/>
  <c r="J3604" i="4"/>
  <c r="J3605" i="4"/>
  <c r="J3606" i="4"/>
  <c r="J3607" i="4"/>
  <c r="J3608" i="4"/>
  <c r="J3609" i="4"/>
  <c r="J3610" i="4"/>
  <c r="J3611" i="4"/>
  <c r="J3612" i="4"/>
  <c r="J3613" i="4"/>
  <c r="J3614" i="4"/>
  <c r="J3615" i="4"/>
  <c r="J3616" i="4"/>
  <c r="J3617" i="4"/>
  <c r="J3618" i="4"/>
  <c r="J3619" i="4"/>
  <c r="J3620" i="4"/>
  <c r="J3621" i="4"/>
  <c r="J3622" i="4"/>
  <c r="J3623" i="4"/>
  <c r="J3624" i="4"/>
  <c r="J3625" i="4"/>
  <c r="J3626" i="4"/>
  <c r="J3627" i="4"/>
  <c r="J3628" i="4"/>
  <c r="J3629" i="4"/>
  <c r="J3630" i="4"/>
  <c r="J3631" i="4"/>
  <c r="J3632" i="4"/>
  <c r="J3633" i="4"/>
  <c r="J3634" i="4"/>
  <c r="J3635" i="4"/>
  <c r="J3636" i="4"/>
  <c r="J3637" i="4"/>
  <c r="J3638" i="4"/>
  <c r="J3639" i="4"/>
  <c r="J3640" i="4"/>
  <c r="J3641" i="4"/>
  <c r="J3642" i="4"/>
  <c r="J3643" i="4"/>
  <c r="J3644" i="4"/>
  <c r="J3645" i="4"/>
  <c r="J3646" i="4"/>
  <c r="J3647" i="4"/>
  <c r="J3648" i="4"/>
  <c r="J3649" i="4"/>
  <c r="J3650" i="4"/>
  <c r="J3651" i="4"/>
  <c r="J3652" i="4"/>
  <c r="J3653" i="4"/>
  <c r="J3654" i="4"/>
  <c r="J3655" i="4"/>
  <c r="J3656" i="4"/>
  <c r="J3657" i="4"/>
  <c r="J3658" i="4"/>
  <c r="J3659" i="4"/>
  <c r="J3660" i="4"/>
  <c r="J3661" i="4"/>
  <c r="J3662" i="4"/>
  <c r="J3663" i="4"/>
  <c r="J3664" i="4"/>
  <c r="J3665" i="4"/>
  <c r="J3666" i="4"/>
  <c r="J3667" i="4"/>
  <c r="J3668" i="4"/>
  <c r="J3669" i="4"/>
  <c r="J3670" i="4"/>
  <c r="J3671" i="4"/>
  <c r="J3672" i="4"/>
  <c r="J3673" i="4"/>
  <c r="J3674" i="4"/>
  <c r="J3675" i="4"/>
  <c r="J3676" i="4"/>
  <c r="J3677" i="4"/>
  <c r="J3678" i="4"/>
  <c r="J3679" i="4"/>
  <c r="J3680" i="4"/>
  <c r="J3681" i="4"/>
  <c r="J3682" i="4"/>
  <c r="J3683" i="4"/>
  <c r="J3684" i="4"/>
  <c r="J3685" i="4"/>
  <c r="J3686" i="4"/>
  <c r="J3687" i="4"/>
  <c r="J3688" i="4"/>
  <c r="J3689" i="4"/>
  <c r="J3690" i="4"/>
  <c r="J3691" i="4"/>
  <c r="J3692" i="4"/>
  <c r="J3693" i="4"/>
  <c r="J3694" i="4"/>
  <c r="J3695" i="4"/>
  <c r="J3696" i="4"/>
  <c r="J3697" i="4"/>
  <c r="J3698" i="4"/>
  <c r="J3699" i="4"/>
  <c r="J3700" i="4"/>
  <c r="J3701" i="4"/>
  <c r="J3702" i="4"/>
  <c r="J3703" i="4"/>
  <c r="J3704" i="4"/>
  <c r="J3705" i="4"/>
  <c r="J3706" i="4"/>
  <c r="J3707" i="4"/>
  <c r="J3708" i="4"/>
  <c r="J3709" i="4"/>
  <c r="J3710" i="4"/>
  <c r="J3711" i="4"/>
  <c r="J3712" i="4"/>
  <c r="J3713" i="4"/>
  <c r="J3714" i="4"/>
  <c r="J3715" i="4"/>
  <c r="J3716" i="4"/>
  <c r="J3717" i="4"/>
  <c r="J3718" i="4"/>
  <c r="J3719" i="4"/>
  <c r="J3720" i="4"/>
  <c r="J3721" i="4"/>
  <c r="J3722" i="4"/>
  <c r="J3723" i="4"/>
  <c r="J3724" i="4"/>
  <c r="J3725" i="4"/>
  <c r="J3726" i="4"/>
  <c r="J3727" i="4"/>
  <c r="J3728" i="4"/>
  <c r="J3729" i="4"/>
  <c r="J3730" i="4"/>
  <c r="J3731" i="4"/>
  <c r="J3732" i="4"/>
  <c r="J3733" i="4"/>
  <c r="J3734" i="4"/>
  <c r="J3735" i="4"/>
  <c r="J3736" i="4"/>
  <c r="J3737" i="4"/>
  <c r="J3738" i="4"/>
  <c r="J3739" i="4"/>
  <c r="J3740" i="4"/>
  <c r="J3741" i="4"/>
  <c r="J3742" i="4"/>
  <c r="J3743" i="4"/>
  <c r="J3744" i="4"/>
  <c r="J3745" i="4"/>
  <c r="J3746" i="4"/>
  <c r="J3747" i="4"/>
  <c r="J3748" i="4"/>
  <c r="J3749" i="4"/>
  <c r="J3750" i="4"/>
  <c r="J3751" i="4"/>
  <c r="J3752" i="4"/>
  <c r="J3753" i="4"/>
  <c r="J3754" i="4"/>
  <c r="J3755" i="4"/>
  <c r="J3756" i="4"/>
  <c r="J3757" i="4"/>
  <c r="J3758" i="4"/>
  <c r="J3759" i="4"/>
  <c r="J3760" i="4"/>
  <c r="J3761" i="4"/>
  <c r="J3762" i="4"/>
  <c r="J3763" i="4"/>
  <c r="J3764" i="4"/>
  <c r="J3765" i="4"/>
  <c r="J3766" i="4"/>
  <c r="J3767" i="4"/>
  <c r="J3768" i="4"/>
  <c r="J3769" i="4"/>
  <c r="J3770" i="4"/>
  <c r="J3771" i="4"/>
  <c r="J3772" i="4"/>
  <c r="J3773" i="4"/>
  <c r="J3774" i="4"/>
  <c r="J3775" i="4"/>
  <c r="J3776" i="4"/>
  <c r="J3777" i="4"/>
  <c r="J3778" i="4"/>
  <c r="J3779" i="4"/>
  <c r="J3780" i="4"/>
  <c r="J3781" i="4"/>
  <c r="J3782" i="4"/>
  <c r="J3783" i="4"/>
  <c r="J3784" i="4"/>
  <c r="J3785" i="4"/>
  <c r="J3786" i="4"/>
  <c r="J3787" i="4"/>
  <c r="J3788" i="4"/>
  <c r="J3789" i="4"/>
  <c r="J3790" i="4"/>
  <c r="J3791" i="4"/>
  <c r="J3792" i="4"/>
  <c r="J3793" i="4"/>
  <c r="J3794" i="4"/>
  <c r="J3795" i="4"/>
  <c r="J3796" i="4"/>
  <c r="J3797" i="4"/>
  <c r="J3798" i="4"/>
  <c r="J3799" i="4"/>
  <c r="J3800" i="4"/>
  <c r="J3801" i="4"/>
  <c r="J3802" i="4"/>
  <c r="J3803" i="4"/>
  <c r="J3804" i="4"/>
  <c r="J3805" i="4"/>
  <c r="J3806" i="4"/>
  <c r="J3807" i="4"/>
  <c r="J3808" i="4"/>
  <c r="J3809" i="4"/>
  <c r="J3810" i="4"/>
  <c r="J3811" i="4"/>
  <c r="J3812" i="4"/>
  <c r="J3813" i="4"/>
  <c r="J3814" i="4"/>
  <c r="J3815" i="4"/>
  <c r="J3816" i="4"/>
  <c r="J3817" i="4"/>
  <c r="J3818" i="4"/>
  <c r="J3819" i="4"/>
  <c r="J3820" i="4"/>
  <c r="J3821" i="4"/>
  <c r="J3822" i="4"/>
  <c r="J3823" i="4"/>
  <c r="J3824" i="4"/>
  <c r="J3825" i="4"/>
  <c r="J3826" i="4"/>
  <c r="J3827" i="4"/>
  <c r="J3828" i="4"/>
  <c r="J3829" i="4"/>
  <c r="J3830" i="4"/>
  <c r="J3831" i="4"/>
  <c r="J3832" i="4"/>
  <c r="J3833" i="4"/>
  <c r="J3834" i="4"/>
  <c r="J3835" i="4"/>
  <c r="J3836" i="4"/>
  <c r="J3837" i="4"/>
  <c r="J3838" i="4"/>
  <c r="J3839" i="4"/>
  <c r="J3840" i="4"/>
  <c r="J3841" i="4"/>
  <c r="J3842" i="4"/>
  <c r="J3843" i="4"/>
  <c r="J3844" i="4"/>
  <c r="J3845" i="4"/>
  <c r="J3846" i="4"/>
  <c r="J3847" i="4"/>
  <c r="J3848" i="4"/>
  <c r="J3849" i="4"/>
  <c r="J3850" i="4"/>
  <c r="J3851" i="4"/>
  <c r="J3852" i="4"/>
  <c r="J3853" i="4"/>
  <c r="J3854" i="4"/>
  <c r="J3855" i="4"/>
  <c r="J3856" i="4"/>
  <c r="J3857" i="4"/>
  <c r="J3858" i="4"/>
  <c r="J3859" i="4"/>
  <c r="J3860" i="4"/>
  <c r="J3861" i="4"/>
  <c r="J3862" i="4"/>
  <c r="J3863" i="4"/>
  <c r="J3864" i="4"/>
  <c r="J3865" i="4"/>
  <c r="J3866" i="4"/>
  <c r="J3867" i="4"/>
  <c r="J3868" i="4"/>
  <c r="J3869" i="4"/>
  <c r="J3870" i="4"/>
  <c r="J3871" i="4"/>
  <c r="J3872" i="4"/>
  <c r="J3873" i="4"/>
  <c r="J3874" i="4"/>
  <c r="J3875" i="4"/>
  <c r="J3876" i="4"/>
  <c r="J3877" i="4"/>
  <c r="J3878" i="4"/>
  <c r="J3879" i="4"/>
  <c r="J3880" i="4"/>
  <c r="J3881" i="4"/>
  <c r="J3882" i="4"/>
  <c r="J3883" i="4"/>
  <c r="J3884" i="4"/>
  <c r="J3885" i="4"/>
  <c r="J3886" i="4"/>
  <c r="J3887" i="4"/>
  <c r="J3888" i="4"/>
  <c r="J3889" i="4"/>
  <c r="J3890" i="4"/>
  <c r="J3891" i="4"/>
  <c r="J3892" i="4"/>
  <c r="J3893" i="4"/>
  <c r="J3894" i="4"/>
  <c r="J3895" i="4"/>
  <c r="J3896" i="4"/>
  <c r="J3897" i="4"/>
  <c r="J3898" i="4"/>
  <c r="J3899" i="4"/>
  <c r="J3900" i="4"/>
  <c r="J3901" i="4"/>
  <c r="J3902" i="4"/>
  <c r="J3903" i="4"/>
  <c r="J3904" i="4"/>
  <c r="J3905" i="4"/>
  <c r="J3906" i="4"/>
  <c r="J3907" i="4"/>
  <c r="J3908" i="4"/>
  <c r="J3909" i="4"/>
  <c r="J3910" i="4"/>
  <c r="J3911" i="4"/>
  <c r="J3912" i="4"/>
  <c r="J3913" i="4"/>
  <c r="J3914" i="4"/>
  <c r="J3915" i="4"/>
  <c r="J3916" i="4"/>
  <c r="J3917" i="4"/>
  <c r="J3918" i="4"/>
  <c r="J3919" i="4"/>
  <c r="J3920" i="4"/>
  <c r="J3921" i="4"/>
  <c r="J3922" i="4"/>
  <c r="J3923" i="4"/>
  <c r="J3924" i="4"/>
  <c r="J3925" i="4"/>
  <c r="J3926" i="4"/>
  <c r="J3927" i="4"/>
  <c r="J3928" i="4"/>
  <c r="J3929" i="4"/>
  <c r="J3930" i="4"/>
  <c r="J3931" i="4"/>
  <c r="J3932" i="4"/>
  <c r="J3933" i="4"/>
  <c r="J3934" i="4"/>
  <c r="J3935" i="4"/>
  <c r="J3936" i="4"/>
  <c r="J3937" i="4"/>
  <c r="J3938" i="4"/>
  <c r="J3939" i="4"/>
  <c r="J3940" i="4"/>
  <c r="J3941" i="4"/>
  <c r="J3942" i="4"/>
  <c r="J3943" i="4"/>
  <c r="J3944" i="4"/>
  <c r="J3945" i="4"/>
  <c r="J3946" i="4"/>
  <c r="J3947" i="4"/>
  <c r="J3948" i="4"/>
  <c r="J3949" i="4"/>
  <c r="J3950" i="4"/>
  <c r="J3951" i="4"/>
  <c r="J3952" i="4"/>
  <c r="J3953" i="4"/>
  <c r="J3954" i="4"/>
  <c r="J3955" i="4"/>
  <c r="J3956" i="4"/>
  <c r="J3957" i="4"/>
  <c r="J3958" i="4"/>
  <c r="J3959" i="4"/>
  <c r="J3960" i="4"/>
  <c r="J3961" i="4"/>
  <c r="J3962" i="4"/>
  <c r="J3963" i="4"/>
  <c r="J3964" i="4"/>
  <c r="J3965" i="4"/>
  <c r="J3966" i="4"/>
  <c r="J3967" i="4"/>
  <c r="J3968" i="4"/>
  <c r="J3969" i="4"/>
  <c r="J3970" i="4"/>
  <c r="J3971" i="4"/>
  <c r="J3972" i="4"/>
  <c r="J3973" i="4"/>
  <c r="J3974" i="4"/>
  <c r="J3975" i="4"/>
  <c r="J3976" i="4"/>
  <c r="J3977" i="4"/>
  <c r="J3978" i="4"/>
  <c r="J3979" i="4"/>
  <c r="J3980" i="4"/>
  <c r="J3981" i="4"/>
  <c r="J3982" i="4"/>
  <c r="J3983" i="4"/>
  <c r="J3984" i="4"/>
  <c r="J3985" i="4"/>
  <c r="J3986" i="4"/>
  <c r="J3987" i="4"/>
  <c r="J3988" i="4"/>
  <c r="J3989" i="4"/>
  <c r="J3990" i="4"/>
  <c r="J3991" i="4"/>
  <c r="J3992" i="4"/>
  <c r="J3993" i="4"/>
  <c r="J3994" i="4"/>
  <c r="J3995" i="4"/>
  <c r="J3996" i="4"/>
  <c r="J3997" i="4"/>
  <c r="J3998" i="4"/>
  <c r="J3999" i="4"/>
  <c r="J4000" i="4"/>
  <c r="J4001" i="4"/>
  <c r="J4002" i="4"/>
  <c r="J4003" i="4"/>
  <c r="J4004" i="4"/>
  <c r="J4005" i="4"/>
  <c r="J4006" i="4"/>
  <c r="J4007" i="4"/>
  <c r="J4008" i="4"/>
  <c r="J4009" i="4"/>
  <c r="J4010" i="4"/>
  <c r="J4011" i="4"/>
  <c r="J4012" i="4"/>
  <c r="J4013" i="4"/>
  <c r="J4014" i="4"/>
  <c r="J4015" i="4"/>
  <c r="J4016" i="4"/>
  <c r="J4017" i="4"/>
  <c r="J4018" i="4"/>
  <c r="J4019" i="4"/>
  <c r="J4020" i="4"/>
  <c r="J4021" i="4"/>
  <c r="J4022" i="4"/>
  <c r="J4023" i="4"/>
  <c r="J4024" i="4"/>
  <c r="J4025" i="4"/>
  <c r="J4026" i="4"/>
  <c r="J4027" i="4"/>
  <c r="J4028" i="4"/>
  <c r="J4029" i="4"/>
  <c r="J4030" i="4"/>
  <c r="J4031" i="4"/>
  <c r="J4032" i="4"/>
  <c r="J4033" i="4"/>
  <c r="J4034" i="4"/>
  <c r="J4035" i="4"/>
  <c r="J4036" i="4"/>
  <c r="J4037" i="4"/>
  <c r="J4038" i="4"/>
  <c r="J4039" i="4"/>
  <c r="J4040" i="4"/>
  <c r="J4041" i="4"/>
  <c r="J4042" i="4"/>
  <c r="J4043" i="4"/>
  <c r="J4044" i="4"/>
  <c r="J4045" i="4"/>
  <c r="J4046" i="4"/>
  <c r="J4047" i="4"/>
  <c r="J4048" i="4"/>
  <c r="J4049" i="4"/>
  <c r="J4050" i="4"/>
  <c r="J4051" i="4"/>
  <c r="J4052" i="4"/>
  <c r="J4053" i="4"/>
  <c r="J4054" i="4"/>
  <c r="J4055" i="4"/>
  <c r="J4056" i="4"/>
  <c r="J4057" i="4"/>
  <c r="J4058" i="4"/>
  <c r="J4059" i="4"/>
  <c r="J4060" i="4"/>
  <c r="J4061" i="4"/>
  <c r="J4062" i="4"/>
  <c r="J4063" i="4"/>
  <c r="J4064" i="4"/>
  <c r="J4065" i="4"/>
  <c r="J4066" i="4"/>
  <c r="J4067" i="4"/>
  <c r="J4068" i="4"/>
  <c r="J4069" i="4"/>
  <c r="J4070" i="4"/>
  <c r="J4071" i="4"/>
  <c r="J4072" i="4"/>
  <c r="J4073" i="4"/>
  <c r="J4074" i="4"/>
  <c r="J4075" i="4"/>
  <c r="J4076" i="4"/>
  <c r="J4077" i="4"/>
  <c r="J4078" i="4"/>
  <c r="J4079" i="4"/>
  <c r="J4080" i="4"/>
  <c r="J4081" i="4"/>
  <c r="J4082" i="4"/>
  <c r="J4083" i="4"/>
  <c r="J4084" i="4"/>
  <c r="J4085" i="4"/>
  <c r="J4086" i="4"/>
  <c r="J4087" i="4"/>
  <c r="J4088" i="4"/>
  <c r="J4089" i="4"/>
  <c r="J4090" i="4"/>
  <c r="J4091" i="4"/>
  <c r="J4092" i="4"/>
  <c r="J4093" i="4"/>
  <c r="J4094" i="4"/>
  <c r="J4095" i="4"/>
  <c r="J4096" i="4"/>
  <c r="J4097" i="4"/>
  <c r="J4098" i="4"/>
  <c r="J4099" i="4"/>
  <c r="J4100" i="4"/>
  <c r="J4101" i="4"/>
  <c r="J4102" i="4"/>
  <c r="J4103" i="4"/>
  <c r="J4104" i="4"/>
  <c r="J4105" i="4"/>
  <c r="J4106" i="4"/>
  <c r="J4107" i="4"/>
  <c r="J4108" i="4"/>
  <c r="J4109" i="4"/>
  <c r="J4110" i="4"/>
  <c r="J4111" i="4"/>
  <c r="J4112" i="4"/>
  <c r="J4113" i="4"/>
  <c r="J4114" i="4"/>
  <c r="J4115" i="4"/>
  <c r="J4116" i="4"/>
  <c r="J4117" i="4"/>
  <c r="J4118" i="4"/>
  <c r="J4119" i="4"/>
  <c r="J4120" i="4"/>
  <c r="J4121" i="4"/>
  <c r="J4122" i="4"/>
  <c r="J4123" i="4"/>
  <c r="J4124" i="4"/>
  <c r="J4125" i="4"/>
  <c r="J4126" i="4"/>
  <c r="J4127" i="4"/>
  <c r="J4128" i="4"/>
  <c r="J4129" i="4"/>
  <c r="J4130" i="4"/>
  <c r="J4131" i="4"/>
  <c r="J4132" i="4"/>
  <c r="J4133" i="4"/>
  <c r="J4134" i="4"/>
  <c r="J4135" i="4"/>
  <c r="J4136" i="4"/>
  <c r="J4137" i="4"/>
  <c r="J4138" i="4"/>
  <c r="J4139" i="4"/>
  <c r="J4140" i="4"/>
  <c r="J4141" i="4"/>
  <c r="J4142" i="4"/>
  <c r="J4143" i="4"/>
  <c r="J4144" i="4"/>
  <c r="J4145" i="4"/>
  <c r="J4146" i="4"/>
  <c r="J4147" i="4"/>
  <c r="J4148" i="4"/>
  <c r="J4149" i="4"/>
  <c r="J4150" i="4"/>
  <c r="J4151" i="4"/>
  <c r="J4152" i="4"/>
  <c r="J4153" i="4"/>
  <c r="J4154" i="4"/>
  <c r="J4155" i="4"/>
  <c r="J4156" i="4"/>
  <c r="J4157" i="4"/>
  <c r="J4158" i="4"/>
  <c r="J4159" i="4"/>
  <c r="J4160" i="4"/>
  <c r="J4161" i="4"/>
  <c r="J4162" i="4"/>
  <c r="J4163" i="4"/>
  <c r="J4164" i="4"/>
  <c r="J4165" i="4"/>
  <c r="J4166" i="4"/>
  <c r="J4167" i="4"/>
  <c r="J4168" i="4"/>
  <c r="J4169" i="4"/>
  <c r="J4170" i="4"/>
  <c r="J4171" i="4"/>
  <c r="J4172" i="4"/>
  <c r="J4173" i="4"/>
  <c r="J4174" i="4"/>
  <c r="J4175" i="4"/>
  <c r="J4176" i="4"/>
  <c r="J4177" i="4"/>
  <c r="J4178" i="4"/>
  <c r="J4179" i="4"/>
  <c r="J4180" i="4"/>
  <c r="J4181" i="4"/>
  <c r="J4182" i="4"/>
  <c r="J4183" i="4"/>
  <c r="J4184" i="4"/>
  <c r="J4185" i="4"/>
  <c r="J4186" i="4"/>
  <c r="J4187" i="4"/>
  <c r="J2" i="4"/>
  <c r="K2" i="4" s="1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I436" i="4"/>
  <c r="I437" i="4"/>
  <c r="I438" i="4"/>
  <c r="I439" i="4"/>
  <c r="I440" i="4"/>
  <c r="I441" i="4"/>
  <c r="I442" i="4"/>
  <c r="I443" i="4"/>
  <c r="I444" i="4"/>
  <c r="I445" i="4"/>
  <c r="I446" i="4"/>
  <c r="I447" i="4"/>
  <c r="I448" i="4"/>
  <c r="I449" i="4"/>
  <c r="I450" i="4"/>
  <c r="I451" i="4"/>
  <c r="I452" i="4"/>
  <c r="I453" i="4"/>
  <c r="I454" i="4"/>
  <c r="I455" i="4"/>
  <c r="I456" i="4"/>
  <c r="I457" i="4"/>
  <c r="I458" i="4"/>
  <c r="I459" i="4"/>
  <c r="I460" i="4"/>
  <c r="I461" i="4"/>
  <c r="I462" i="4"/>
  <c r="I463" i="4"/>
  <c r="I464" i="4"/>
  <c r="I465" i="4"/>
  <c r="I466" i="4"/>
  <c r="I467" i="4"/>
  <c r="I468" i="4"/>
  <c r="I469" i="4"/>
  <c r="I470" i="4"/>
  <c r="I471" i="4"/>
  <c r="I472" i="4"/>
  <c r="I473" i="4"/>
  <c r="I474" i="4"/>
  <c r="I475" i="4"/>
  <c r="I476" i="4"/>
  <c r="I477" i="4"/>
  <c r="I478" i="4"/>
  <c r="I479" i="4"/>
  <c r="I480" i="4"/>
  <c r="I481" i="4"/>
  <c r="I482" i="4"/>
  <c r="I483" i="4"/>
  <c r="I484" i="4"/>
  <c r="I485" i="4"/>
  <c r="I486" i="4"/>
  <c r="I487" i="4"/>
  <c r="I488" i="4"/>
  <c r="I489" i="4"/>
  <c r="I490" i="4"/>
  <c r="I491" i="4"/>
  <c r="I492" i="4"/>
  <c r="I493" i="4"/>
  <c r="I494" i="4"/>
  <c r="I495" i="4"/>
  <c r="I496" i="4"/>
  <c r="I497" i="4"/>
  <c r="I498" i="4"/>
  <c r="I499" i="4"/>
  <c r="I500" i="4"/>
  <c r="I501" i="4"/>
  <c r="I502" i="4"/>
  <c r="I503" i="4"/>
  <c r="I504" i="4"/>
  <c r="I505" i="4"/>
  <c r="I506" i="4"/>
  <c r="I507" i="4"/>
  <c r="I508" i="4"/>
  <c r="I509" i="4"/>
  <c r="I510" i="4"/>
  <c r="I511" i="4"/>
  <c r="I512" i="4"/>
  <c r="I513" i="4"/>
  <c r="I514" i="4"/>
  <c r="I515" i="4"/>
  <c r="I516" i="4"/>
  <c r="I517" i="4"/>
  <c r="I518" i="4"/>
  <c r="I519" i="4"/>
  <c r="I520" i="4"/>
  <c r="I521" i="4"/>
  <c r="I522" i="4"/>
  <c r="I523" i="4"/>
  <c r="I524" i="4"/>
  <c r="I525" i="4"/>
  <c r="I526" i="4"/>
  <c r="I527" i="4"/>
  <c r="I528" i="4"/>
  <c r="I529" i="4"/>
  <c r="I530" i="4"/>
  <c r="I531" i="4"/>
  <c r="I532" i="4"/>
  <c r="I533" i="4"/>
  <c r="I534" i="4"/>
  <c r="I535" i="4"/>
  <c r="I536" i="4"/>
  <c r="I537" i="4"/>
  <c r="I538" i="4"/>
  <c r="I539" i="4"/>
  <c r="I540" i="4"/>
  <c r="I541" i="4"/>
  <c r="I542" i="4"/>
  <c r="I543" i="4"/>
  <c r="I544" i="4"/>
  <c r="I545" i="4"/>
  <c r="I546" i="4"/>
  <c r="I547" i="4"/>
  <c r="I548" i="4"/>
  <c r="I549" i="4"/>
  <c r="I550" i="4"/>
  <c r="I551" i="4"/>
  <c r="I552" i="4"/>
  <c r="I553" i="4"/>
  <c r="I554" i="4"/>
  <c r="I555" i="4"/>
  <c r="I556" i="4"/>
  <c r="I557" i="4"/>
  <c r="I558" i="4"/>
  <c r="I559" i="4"/>
  <c r="I560" i="4"/>
  <c r="I561" i="4"/>
  <c r="I562" i="4"/>
  <c r="I563" i="4"/>
  <c r="I564" i="4"/>
  <c r="I565" i="4"/>
  <c r="I566" i="4"/>
  <c r="I567" i="4"/>
  <c r="I568" i="4"/>
  <c r="I569" i="4"/>
  <c r="I570" i="4"/>
  <c r="I571" i="4"/>
  <c r="I572" i="4"/>
  <c r="I573" i="4"/>
  <c r="I574" i="4"/>
  <c r="I575" i="4"/>
  <c r="I576" i="4"/>
  <c r="I577" i="4"/>
  <c r="I578" i="4"/>
  <c r="I579" i="4"/>
  <c r="I580" i="4"/>
  <c r="I581" i="4"/>
  <c r="I582" i="4"/>
  <c r="I583" i="4"/>
  <c r="I584" i="4"/>
  <c r="I585" i="4"/>
  <c r="I586" i="4"/>
  <c r="I587" i="4"/>
  <c r="I588" i="4"/>
  <c r="I589" i="4"/>
  <c r="I590" i="4"/>
  <c r="I591" i="4"/>
  <c r="I592" i="4"/>
  <c r="I593" i="4"/>
  <c r="I594" i="4"/>
  <c r="I595" i="4"/>
  <c r="I596" i="4"/>
  <c r="I597" i="4"/>
  <c r="I598" i="4"/>
  <c r="I599" i="4"/>
  <c r="I600" i="4"/>
  <c r="I601" i="4"/>
  <c r="I602" i="4"/>
  <c r="I603" i="4"/>
  <c r="I604" i="4"/>
  <c r="I605" i="4"/>
  <c r="I606" i="4"/>
  <c r="I607" i="4"/>
  <c r="I608" i="4"/>
  <c r="I609" i="4"/>
  <c r="I610" i="4"/>
  <c r="I611" i="4"/>
  <c r="I612" i="4"/>
  <c r="I613" i="4"/>
  <c r="I614" i="4"/>
  <c r="I615" i="4"/>
  <c r="I616" i="4"/>
  <c r="I617" i="4"/>
  <c r="I618" i="4"/>
  <c r="I619" i="4"/>
  <c r="I620" i="4"/>
  <c r="I621" i="4"/>
  <c r="I622" i="4"/>
  <c r="I623" i="4"/>
  <c r="I624" i="4"/>
  <c r="I625" i="4"/>
  <c r="I626" i="4"/>
  <c r="I627" i="4"/>
  <c r="I628" i="4"/>
  <c r="I629" i="4"/>
  <c r="I630" i="4"/>
  <c r="I631" i="4"/>
  <c r="I632" i="4"/>
  <c r="I633" i="4"/>
  <c r="I634" i="4"/>
  <c r="I635" i="4"/>
  <c r="I636" i="4"/>
  <c r="I637" i="4"/>
  <c r="I638" i="4"/>
  <c r="I639" i="4"/>
  <c r="I640" i="4"/>
  <c r="I641" i="4"/>
  <c r="I642" i="4"/>
  <c r="I643" i="4"/>
  <c r="I644" i="4"/>
  <c r="I645" i="4"/>
  <c r="I646" i="4"/>
  <c r="I647" i="4"/>
  <c r="I648" i="4"/>
  <c r="I649" i="4"/>
  <c r="I650" i="4"/>
  <c r="I651" i="4"/>
  <c r="I652" i="4"/>
  <c r="I653" i="4"/>
  <c r="I654" i="4"/>
  <c r="I655" i="4"/>
  <c r="I656" i="4"/>
  <c r="I657" i="4"/>
  <c r="I658" i="4"/>
  <c r="I659" i="4"/>
  <c r="I660" i="4"/>
  <c r="I661" i="4"/>
  <c r="I662" i="4"/>
  <c r="I663" i="4"/>
  <c r="I664" i="4"/>
  <c r="I665" i="4"/>
  <c r="I666" i="4"/>
  <c r="I667" i="4"/>
  <c r="I668" i="4"/>
  <c r="I669" i="4"/>
  <c r="I670" i="4"/>
  <c r="I671" i="4"/>
  <c r="I672" i="4"/>
  <c r="I673" i="4"/>
  <c r="I674" i="4"/>
  <c r="I675" i="4"/>
  <c r="I676" i="4"/>
  <c r="I677" i="4"/>
  <c r="I678" i="4"/>
  <c r="I679" i="4"/>
  <c r="I680" i="4"/>
  <c r="I681" i="4"/>
  <c r="I682" i="4"/>
  <c r="I683" i="4"/>
  <c r="I684" i="4"/>
  <c r="I685" i="4"/>
  <c r="I686" i="4"/>
  <c r="I687" i="4"/>
  <c r="I688" i="4"/>
  <c r="I689" i="4"/>
  <c r="I690" i="4"/>
  <c r="I691" i="4"/>
  <c r="I692" i="4"/>
  <c r="I693" i="4"/>
  <c r="I694" i="4"/>
  <c r="I695" i="4"/>
  <c r="I696" i="4"/>
  <c r="I697" i="4"/>
  <c r="I698" i="4"/>
  <c r="I699" i="4"/>
  <c r="I700" i="4"/>
  <c r="I701" i="4"/>
  <c r="I702" i="4"/>
  <c r="I703" i="4"/>
  <c r="I704" i="4"/>
  <c r="I705" i="4"/>
  <c r="I706" i="4"/>
  <c r="I707" i="4"/>
  <c r="I708" i="4"/>
  <c r="I709" i="4"/>
  <c r="I710" i="4"/>
  <c r="I711" i="4"/>
  <c r="I712" i="4"/>
  <c r="I713" i="4"/>
  <c r="I714" i="4"/>
  <c r="I715" i="4"/>
  <c r="I716" i="4"/>
  <c r="I717" i="4"/>
  <c r="I718" i="4"/>
  <c r="I719" i="4"/>
  <c r="I720" i="4"/>
  <c r="I721" i="4"/>
  <c r="I722" i="4"/>
  <c r="I723" i="4"/>
  <c r="I724" i="4"/>
  <c r="I725" i="4"/>
  <c r="I726" i="4"/>
  <c r="I727" i="4"/>
  <c r="I728" i="4"/>
  <c r="I729" i="4"/>
  <c r="I730" i="4"/>
  <c r="I731" i="4"/>
  <c r="I732" i="4"/>
  <c r="I733" i="4"/>
  <c r="I734" i="4"/>
  <c r="I735" i="4"/>
  <c r="I736" i="4"/>
  <c r="I737" i="4"/>
  <c r="I738" i="4"/>
  <c r="I739" i="4"/>
  <c r="I740" i="4"/>
  <c r="I741" i="4"/>
  <c r="I742" i="4"/>
  <c r="I743" i="4"/>
  <c r="I744" i="4"/>
  <c r="I745" i="4"/>
  <c r="I746" i="4"/>
  <c r="I747" i="4"/>
  <c r="I748" i="4"/>
  <c r="I749" i="4"/>
  <c r="I750" i="4"/>
  <c r="I751" i="4"/>
  <c r="I752" i="4"/>
  <c r="I753" i="4"/>
  <c r="I754" i="4"/>
  <c r="I755" i="4"/>
  <c r="I756" i="4"/>
  <c r="I757" i="4"/>
  <c r="I758" i="4"/>
  <c r="I759" i="4"/>
  <c r="I760" i="4"/>
  <c r="I761" i="4"/>
  <c r="I762" i="4"/>
  <c r="I763" i="4"/>
  <c r="I764" i="4"/>
  <c r="I765" i="4"/>
  <c r="I766" i="4"/>
  <c r="I767" i="4"/>
  <c r="I768" i="4"/>
  <c r="I769" i="4"/>
  <c r="I770" i="4"/>
  <c r="I771" i="4"/>
  <c r="I772" i="4"/>
  <c r="I773" i="4"/>
  <c r="I774" i="4"/>
  <c r="I775" i="4"/>
  <c r="I776" i="4"/>
  <c r="I777" i="4"/>
  <c r="I778" i="4"/>
  <c r="I779" i="4"/>
  <c r="I780" i="4"/>
  <c r="I781" i="4"/>
  <c r="I782" i="4"/>
  <c r="I783" i="4"/>
  <c r="I784" i="4"/>
  <c r="I785" i="4"/>
  <c r="I786" i="4"/>
  <c r="I787" i="4"/>
  <c r="I788" i="4"/>
  <c r="I789" i="4"/>
  <c r="I790" i="4"/>
  <c r="I791" i="4"/>
  <c r="I792" i="4"/>
  <c r="I793" i="4"/>
  <c r="I794" i="4"/>
  <c r="I795" i="4"/>
  <c r="I796" i="4"/>
  <c r="I797" i="4"/>
  <c r="I798" i="4"/>
  <c r="I799" i="4"/>
  <c r="I800" i="4"/>
  <c r="I801" i="4"/>
  <c r="I802" i="4"/>
  <c r="I803" i="4"/>
  <c r="I804" i="4"/>
  <c r="I805" i="4"/>
  <c r="I806" i="4"/>
  <c r="I807" i="4"/>
  <c r="I808" i="4"/>
  <c r="I809" i="4"/>
  <c r="I810" i="4"/>
  <c r="I811" i="4"/>
  <c r="I812" i="4"/>
  <c r="I813" i="4"/>
  <c r="I814" i="4"/>
  <c r="I815" i="4"/>
  <c r="I816" i="4"/>
  <c r="I817" i="4"/>
  <c r="I818" i="4"/>
  <c r="I819" i="4"/>
  <c r="I820" i="4"/>
  <c r="I821" i="4"/>
  <c r="I822" i="4"/>
  <c r="I823" i="4"/>
  <c r="I824" i="4"/>
  <c r="I825" i="4"/>
  <c r="I826" i="4"/>
  <c r="I827" i="4"/>
  <c r="I828" i="4"/>
  <c r="I829" i="4"/>
  <c r="I830" i="4"/>
  <c r="I831" i="4"/>
  <c r="I832" i="4"/>
  <c r="I833" i="4"/>
  <c r="I834" i="4"/>
  <c r="I835" i="4"/>
  <c r="I836" i="4"/>
  <c r="I837" i="4"/>
  <c r="I838" i="4"/>
  <c r="I839" i="4"/>
  <c r="I840" i="4"/>
  <c r="I841" i="4"/>
  <c r="I842" i="4"/>
  <c r="I843" i="4"/>
  <c r="I844" i="4"/>
  <c r="I845" i="4"/>
  <c r="I846" i="4"/>
  <c r="I847" i="4"/>
  <c r="I848" i="4"/>
  <c r="I849" i="4"/>
  <c r="I850" i="4"/>
  <c r="I851" i="4"/>
  <c r="I852" i="4"/>
  <c r="I853" i="4"/>
  <c r="I854" i="4"/>
  <c r="I855" i="4"/>
  <c r="I856" i="4"/>
  <c r="I857" i="4"/>
  <c r="I858" i="4"/>
  <c r="I859" i="4"/>
  <c r="I860" i="4"/>
  <c r="I861" i="4"/>
  <c r="I862" i="4"/>
  <c r="I863" i="4"/>
  <c r="I864" i="4"/>
  <c r="I865" i="4"/>
  <c r="I866" i="4"/>
  <c r="I867" i="4"/>
  <c r="I868" i="4"/>
  <c r="I869" i="4"/>
  <c r="I870" i="4"/>
  <c r="I871" i="4"/>
  <c r="I872" i="4"/>
  <c r="I873" i="4"/>
  <c r="I874" i="4"/>
  <c r="I875" i="4"/>
  <c r="I876" i="4"/>
  <c r="I877" i="4"/>
  <c r="I878" i="4"/>
  <c r="I879" i="4"/>
  <c r="I880" i="4"/>
  <c r="I881" i="4"/>
  <c r="I882" i="4"/>
  <c r="I883" i="4"/>
  <c r="I884" i="4"/>
  <c r="I885" i="4"/>
  <c r="I886" i="4"/>
  <c r="I887" i="4"/>
  <c r="I888" i="4"/>
  <c r="I889" i="4"/>
  <c r="I890" i="4"/>
  <c r="I891" i="4"/>
  <c r="I892" i="4"/>
  <c r="I893" i="4"/>
  <c r="I894" i="4"/>
  <c r="I895" i="4"/>
  <c r="I896" i="4"/>
  <c r="I897" i="4"/>
  <c r="I898" i="4"/>
  <c r="I899" i="4"/>
  <c r="I900" i="4"/>
  <c r="I901" i="4"/>
  <c r="I902" i="4"/>
  <c r="I903" i="4"/>
  <c r="I904" i="4"/>
  <c r="I905" i="4"/>
  <c r="I906" i="4"/>
  <c r="I907" i="4"/>
  <c r="I908" i="4"/>
  <c r="I909" i="4"/>
  <c r="I910" i="4"/>
  <c r="I911" i="4"/>
  <c r="I912" i="4"/>
  <c r="I913" i="4"/>
  <c r="I914" i="4"/>
  <c r="I915" i="4"/>
  <c r="I916" i="4"/>
  <c r="I917" i="4"/>
  <c r="I918" i="4"/>
  <c r="I919" i="4"/>
  <c r="I920" i="4"/>
  <c r="I921" i="4"/>
  <c r="I922" i="4"/>
  <c r="I923" i="4"/>
  <c r="I924" i="4"/>
  <c r="I925" i="4"/>
  <c r="I926" i="4"/>
  <c r="I927" i="4"/>
  <c r="I928" i="4"/>
  <c r="I929" i="4"/>
  <c r="I930" i="4"/>
  <c r="I931" i="4"/>
  <c r="I932" i="4"/>
  <c r="I933" i="4"/>
  <c r="I934" i="4"/>
  <c r="I935" i="4"/>
  <c r="I936" i="4"/>
  <c r="I937" i="4"/>
  <c r="I938" i="4"/>
  <c r="I939" i="4"/>
  <c r="I940" i="4"/>
  <c r="I941" i="4"/>
  <c r="I942" i="4"/>
  <c r="I943" i="4"/>
  <c r="I944" i="4"/>
  <c r="I945" i="4"/>
  <c r="I946" i="4"/>
  <c r="I947" i="4"/>
  <c r="I948" i="4"/>
  <c r="I949" i="4"/>
  <c r="I950" i="4"/>
  <c r="I951" i="4"/>
  <c r="I952" i="4"/>
  <c r="I953" i="4"/>
  <c r="I954" i="4"/>
  <c r="I955" i="4"/>
  <c r="I956" i="4"/>
  <c r="I957" i="4"/>
  <c r="I958" i="4"/>
  <c r="I959" i="4"/>
  <c r="I960" i="4"/>
  <c r="I961" i="4"/>
  <c r="I962" i="4"/>
  <c r="I963" i="4"/>
  <c r="I964" i="4"/>
  <c r="I965" i="4"/>
  <c r="I966" i="4"/>
  <c r="I967" i="4"/>
  <c r="I968" i="4"/>
  <c r="I969" i="4"/>
  <c r="I970" i="4"/>
  <c r="I971" i="4"/>
  <c r="I972" i="4"/>
  <c r="I973" i="4"/>
  <c r="I974" i="4"/>
  <c r="I975" i="4"/>
  <c r="I976" i="4"/>
  <c r="I977" i="4"/>
  <c r="I978" i="4"/>
  <c r="I979" i="4"/>
  <c r="I980" i="4"/>
  <c r="I981" i="4"/>
  <c r="I982" i="4"/>
  <c r="I983" i="4"/>
  <c r="I984" i="4"/>
  <c r="I985" i="4"/>
  <c r="I986" i="4"/>
  <c r="I987" i="4"/>
  <c r="I988" i="4"/>
  <c r="I989" i="4"/>
  <c r="I990" i="4"/>
  <c r="I991" i="4"/>
  <c r="I992" i="4"/>
  <c r="I993" i="4"/>
  <c r="I994" i="4"/>
  <c r="I995" i="4"/>
  <c r="I996" i="4"/>
  <c r="I997" i="4"/>
  <c r="I998" i="4"/>
  <c r="I999" i="4"/>
  <c r="I1000" i="4"/>
  <c r="I1001" i="4"/>
  <c r="I1002" i="4"/>
  <c r="I1003" i="4"/>
  <c r="I1004" i="4"/>
  <c r="I1005" i="4"/>
  <c r="I1006" i="4"/>
  <c r="I1007" i="4"/>
  <c r="I1008" i="4"/>
  <c r="I1009" i="4"/>
  <c r="I1010" i="4"/>
  <c r="I1011" i="4"/>
  <c r="I1012" i="4"/>
  <c r="I1013" i="4"/>
  <c r="I1014" i="4"/>
  <c r="I1015" i="4"/>
  <c r="I1016" i="4"/>
  <c r="I1017" i="4"/>
  <c r="I1018" i="4"/>
  <c r="I1019" i="4"/>
  <c r="I1020" i="4"/>
  <c r="I1021" i="4"/>
  <c r="I1022" i="4"/>
  <c r="I1023" i="4"/>
  <c r="I1024" i="4"/>
  <c r="I1025" i="4"/>
  <c r="I1026" i="4"/>
  <c r="I1027" i="4"/>
  <c r="I1028" i="4"/>
  <c r="I1029" i="4"/>
  <c r="I1030" i="4"/>
  <c r="I1031" i="4"/>
  <c r="I1032" i="4"/>
  <c r="I1033" i="4"/>
  <c r="I1034" i="4"/>
  <c r="I1035" i="4"/>
  <c r="I1036" i="4"/>
  <c r="I1037" i="4"/>
  <c r="I1038" i="4"/>
  <c r="I1039" i="4"/>
  <c r="I1040" i="4"/>
  <c r="I1041" i="4"/>
  <c r="I1042" i="4"/>
  <c r="I1043" i="4"/>
  <c r="I1044" i="4"/>
  <c r="I1045" i="4"/>
  <c r="I1046" i="4"/>
  <c r="I1047" i="4"/>
  <c r="I1048" i="4"/>
  <c r="I1049" i="4"/>
  <c r="I1050" i="4"/>
  <c r="I1051" i="4"/>
  <c r="I1052" i="4"/>
  <c r="I1053" i="4"/>
  <c r="I1054" i="4"/>
  <c r="I1055" i="4"/>
  <c r="I1056" i="4"/>
  <c r="I1057" i="4"/>
  <c r="I1058" i="4"/>
  <c r="I1059" i="4"/>
  <c r="I1060" i="4"/>
  <c r="I1061" i="4"/>
  <c r="I1062" i="4"/>
  <c r="I1063" i="4"/>
  <c r="I1064" i="4"/>
  <c r="I1065" i="4"/>
  <c r="I1066" i="4"/>
  <c r="I1067" i="4"/>
  <c r="I1068" i="4"/>
  <c r="I1069" i="4"/>
  <c r="I1070" i="4"/>
  <c r="I1071" i="4"/>
  <c r="I1072" i="4"/>
  <c r="I1073" i="4"/>
  <c r="I1074" i="4"/>
  <c r="I1075" i="4"/>
  <c r="I1076" i="4"/>
  <c r="I1077" i="4"/>
  <c r="I1078" i="4"/>
  <c r="I1079" i="4"/>
  <c r="I1080" i="4"/>
  <c r="I1081" i="4"/>
  <c r="I1082" i="4"/>
  <c r="I1083" i="4"/>
  <c r="I1084" i="4"/>
  <c r="I1085" i="4"/>
  <c r="I1086" i="4"/>
  <c r="I1087" i="4"/>
  <c r="I1088" i="4"/>
  <c r="I1089" i="4"/>
  <c r="I1090" i="4"/>
  <c r="I1091" i="4"/>
  <c r="I1092" i="4"/>
  <c r="I1093" i="4"/>
  <c r="I1094" i="4"/>
  <c r="I1095" i="4"/>
  <c r="I1096" i="4"/>
  <c r="I1097" i="4"/>
  <c r="I1098" i="4"/>
  <c r="I1099" i="4"/>
  <c r="I1100" i="4"/>
  <c r="I1101" i="4"/>
  <c r="I1102" i="4"/>
  <c r="I1103" i="4"/>
  <c r="I1104" i="4"/>
  <c r="I1105" i="4"/>
  <c r="I1106" i="4"/>
  <c r="I1107" i="4"/>
  <c r="I1108" i="4"/>
  <c r="I1109" i="4"/>
  <c r="I1110" i="4"/>
  <c r="I1111" i="4"/>
  <c r="I1112" i="4"/>
  <c r="I1113" i="4"/>
  <c r="I1114" i="4"/>
  <c r="I1115" i="4"/>
  <c r="I1116" i="4"/>
  <c r="I1117" i="4"/>
  <c r="I1118" i="4"/>
  <c r="I1119" i="4"/>
  <c r="I1120" i="4"/>
  <c r="I1121" i="4"/>
  <c r="I1122" i="4"/>
  <c r="I1123" i="4"/>
  <c r="I1124" i="4"/>
  <c r="I1125" i="4"/>
  <c r="I1126" i="4"/>
  <c r="I1127" i="4"/>
  <c r="I1128" i="4"/>
  <c r="I1129" i="4"/>
  <c r="I1130" i="4"/>
  <c r="I1131" i="4"/>
  <c r="I1132" i="4"/>
  <c r="I1133" i="4"/>
  <c r="I1134" i="4"/>
  <c r="I1135" i="4"/>
  <c r="I1136" i="4"/>
  <c r="I1137" i="4"/>
  <c r="I1138" i="4"/>
  <c r="I1139" i="4"/>
  <c r="I1140" i="4"/>
  <c r="I1141" i="4"/>
  <c r="I1142" i="4"/>
  <c r="I1143" i="4"/>
  <c r="I1144" i="4"/>
  <c r="I1145" i="4"/>
  <c r="I1146" i="4"/>
  <c r="I1147" i="4"/>
  <c r="I1148" i="4"/>
  <c r="I1149" i="4"/>
  <c r="I1150" i="4"/>
  <c r="I1151" i="4"/>
  <c r="I1152" i="4"/>
  <c r="I1153" i="4"/>
  <c r="I1154" i="4"/>
  <c r="I1155" i="4"/>
  <c r="I1156" i="4"/>
  <c r="I1157" i="4"/>
  <c r="I1158" i="4"/>
  <c r="I1159" i="4"/>
  <c r="I1160" i="4"/>
  <c r="I1161" i="4"/>
  <c r="I1162" i="4"/>
  <c r="I1163" i="4"/>
  <c r="I1164" i="4"/>
  <c r="I1165" i="4"/>
  <c r="I1166" i="4"/>
  <c r="I1167" i="4"/>
  <c r="I1168" i="4"/>
  <c r="I1169" i="4"/>
  <c r="I1170" i="4"/>
  <c r="I1171" i="4"/>
  <c r="I1172" i="4"/>
  <c r="I1173" i="4"/>
  <c r="I1174" i="4"/>
  <c r="I1175" i="4"/>
  <c r="I1176" i="4"/>
  <c r="I1177" i="4"/>
  <c r="I1178" i="4"/>
  <c r="I1179" i="4"/>
  <c r="I1180" i="4"/>
  <c r="I1181" i="4"/>
  <c r="I1182" i="4"/>
  <c r="I1183" i="4"/>
  <c r="I1184" i="4"/>
  <c r="I1185" i="4"/>
  <c r="I1186" i="4"/>
  <c r="I1187" i="4"/>
  <c r="I1188" i="4"/>
  <c r="I1189" i="4"/>
  <c r="I1190" i="4"/>
  <c r="I1191" i="4"/>
  <c r="I1192" i="4"/>
  <c r="I1193" i="4"/>
  <c r="I1194" i="4"/>
  <c r="I1195" i="4"/>
  <c r="I1196" i="4"/>
  <c r="I1197" i="4"/>
  <c r="I1198" i="4"/>
  <c r="I1199" i="4"/>
  <c r="I1200" i="4"/>
  <c r="I1201" i="4"/>
  <c r="I1202" i="4"/>
  <c r="I1203" i="4"/>
  <c r="I1204" i="4"/>
  <c r="I1205" i="4"/>
  <c r="I1206" i="4"/>
  <c r="I1207" i="4"/>
  <c r="I1208" i="4"/>
  <c r="I1209" i="4"/>
  <c r="I1210" i="4"/>
  <c r="I1211" i="4"/>
  <c r="I1212" i="4"/>
  <c r="I1213" i="4"/>
  <c r="I1214" i="4"/>
  <c r="I1215" i="4"/>
  <c r="I1216" i="4"/>
  <c r="I1217" i="4"/>
  <c r="I1218" i="4"/>
  <c r="I1219" i="4"/>
  <c r="I1220" i="4"/>
  <c r="I1221" i="4"/>
  <c r="I1222" i="4"/>
  <c r="I1223" i="4"/>
  <c r="I1224" i="4"/>
  <c r="I1225" i="4"/>
  <c r="I1226" i="4"/>
  <c r="I1227" i="4"/>
  <c r="I1228" i="4"/>
  <c r="I1229" i="4"/>
  <c r="I1230" i="4"/>
  <c r="I1231" i="4"/>
  <c r="I1232" i="4"/>
  <c r="I1233" i="4"/>
  <c r="I1234" i="4"/>
  <c r="I1235" i="4"/>
  <c r="I1236" i="4"/>
  <c r="I1237" i="4"/>
  <c r="I1238" i="4"/>
  <c r="I1239" i="4"/>
  <c r="I1240" i="4"/>
  <c r="I1241" i="4"/>
  <c r="I1242" i="4"/>
  <c r="I1243" i="4"/>
  <c r="I1244" i="4"/>
  <c r="I1245" i="4"/>
  <c r="I1246" i="4"/>
  <c r="I1247" i="4"/>
  <c r="I1248" i="4"/>
  <c r="I1249" i="4"/>
  <c r="I1250" i="4"/>
  <c r="I1251" i="4"/>
  <c r="I1252" i="4"/>
  <c r="I1253" i="4"/>
  <c r="I1254" i="4"/>
  <c r="I1255" i="4"/>
  <c r="I1256" i="4"/>
  <c r="I1257" i="4"/>
  <c r="I1258" i="4"/>
  <c r="I1259" i="4"/>
  <c r="I1260" i="4"/>
  <c r="I1261" i="4"/>
  <c r="I1262" i="4"/>
  <c r="I1263" i="4"/>
  <c r="I1264" i="4"/>
  <c r="I1265" i="4"/>
  <c r="I1266" i="4"/>
  <c r="I1267" i="4"/>
  <c r="I1268" i="4"/>
  <c r="I1269" i="4"/>
  <c r="I1270" i="4"/>
  <c r="I1271" i="4"/>
  <c r="I1272" i="4"/>
  <c r="I1273" i="4"/>
  <c r="I1274" i="4"/>
  <c r="I1275" i="4"/>
  <c r="I1276" i="4"/>
  <c r="I1277" i="4"/>
  <c r="I1278" i="4"/>
  <c r="I1279" i="4"/>
  <c r="I1280" i="4"/>
  <c r="I1281" i="4"/>
  <c r="I1282" i="4"/>
  <c r="I1283" i="4"/>
  <c r="I1284" i="4"/>
  <c r="I1285" i="4"/>
  <c r="I1286" i="4"/>
  <c r="I1287" i="4"/>
  <c r="I1288" i="4"/>
  <c r="I1289" i="4"/>
  <c r="I1290" i="4"/>
  <c r="I1291" i="4"/>
  <c r="I1292" i="4"/>
  <c r="I1293" i="4"/>
  <c r="I1294" i="4"/>
  <c r="I1295" i="4"/>
  <c r="I1296" i="4"/>
  <c r="I1297" i="4"/>
  <c r="I1298" i="4"/>
  <c r="I1299" i="4"/>
  <c r="I1300" i="4"/>
  <c r="I1301" i="4"/>
  <c r="I1302" i="4"/>
  <c r="I1303" i="4"/>
  <c r="I1304" i="4"/>
  <c r="I1305" i="4"/>
  <c r="I1306" i="4"/>
  <c r="I1307" i="4"/>
  <c r="I1308" i="4"/>
  <c r="I1309" i="4"/>
  <c r="I1310" i="4"/>
  <c r="I1311" i="4"/>
  <c r="I1312" i="4"/>
  <c r="I1313" i="4"/>
  <c r="I1314" i="4"/>
  <c r="I1315" i="4"/>
  <c r="I1316" i="4"/>
  <c r="I1317" i="4"/>
  <c r="I1318" i="4"/>
  <c r="I1319" i="4"/>
  <c r="I1320" i="4"/>
  <c r="I1321" i="4"/>
  <c r="I1322" i="4"/>
  <c r="I1323" i="4"/>
  <c r="I1324" i="4"/>
  <c r="I1325" i="4"/>
  <c r="I1326" i="4"/>
  <c r="I1327" i="4"/>
  <c r="I1328" i="4"/>
  <c r="I1329" i="4"/>
  <c r="I1330" i="4"/>
  <c r="I1331" i="4"/>
  <c r="I1332" i="4"/>
  <c r="I1333" i="4"/>
  <c r="I1334" i="4"/>
  <c r="I1335" i="4"/>
  <c r="I1336" i="4"/>
  <c r="I1337" i="4"/>
  <c r="I1338" i="4"/>
  <c r="I1339" i="4"/>
  <c r="I1340" i="4"/>
  <c r="I1341" i="4"/>
  <c r="I1342" i="4"/>
  <c r="I1343" i="4"/>
  <c r="I1344" i="4"/>
  <c r="I1345" i="4"/>
  <c r="I1346" i="4"/>
  <c r="I1347" i="4"/>
  <c r="I1348" i="4"/>
  <c r="I1349" i="4"/>
  <c r="I1350" i="4"/>
  <c r="I1351" i="4"/>
  <c r="I1352" i="4"/>
  <c r="I1353" i="4"/>
  <c r="I1354" i="4"/>
  <c r="I1355" i="4"/>
  <c r="I1356" i="4"/>
  <c r="I1357" i="4"/>
  <c r="I1358" i="4"/>
  <c r="I1359" i="4"/>
  <c r="I1360" i="4"/>
  <c r="I1361" i="4"/>
  <c r="I1362" i="4"/>
  <c r="I1363" i="4"/>
  <c r="I1364" i="4"/>
  <c r="I1365" i="4"/>
  <c r="I1366" i="4"/>
  <c r="I1367" i="4"/>
  <c r="I1368" i="4"/>
  <c r="I1369" i="4"/>
  <c r="I1370" i="4"/>
  <c r="I1371" i="4"/>
  <c r="I1372" i="4"/>
  <c r="I1373" i="4"/>
  <c r="I1374" i="4"/>
  <c r="I1375" i="4"/>
  <c r="I1376" i="4"/>
  <c r="I1377" i="4"/>
  <c r="I1378" i="4"/>
  <c r="I1379" i="4"/>
  <c r="I1380" i="4"/>
  <c r="I1381" i="4"/>
  <c r="I1382" i="4"/>
  <c r="I1383" i="4"/>
  <c r="I1384" i="4"/>
  <c r="I1385" i="4"/>
  <c r="I1386" i="4"/>
  <c r="I1387" i="4"/>
  <c r="I1388" i="4"/>
  <c r="I1389" i="4"/>
  <c r="I1390" i="4"/>
  <c r="I1391" i="4"/>
  <c r="I1392" i="4"/>
  <c r="I1393" i="4"/>
  <c r="I1394" i="4"/>
  <c r="I1395" i="4"/>
  <c r="I1396" i="4"/>
  <c r="I1397" i="4"/>
  <c r="I1398" i="4"/>
  <c r="I1399" i="4"/>
  <c r="I1400" i="4"/>
  <c r="I1401" i="4"/>
  <c r="I1402" i="4"/>
  <c r="I1403" i="4"/>
  <c r="I1404" i="4"/>
  <c r="I1405" i="4"/>
  <c r="I1406" i="4"/>
  <c r="I1407" i="4"/>
  <c r="I1408" i="4"/>
  <c r="I1409" i="4"/>
  <c r="I1410" i="4"/>
  <c r="I1411" i="4"/>
  <c r="I1412" i="4"/>
  <c r="I1413" i="4"/>
  <c r="I1414" i="4"/>
  <c r="I1415" i="4"/>
  <c r="I1416" i="4"/>
  <c r="I1417" i="4"/>
  <c r="I1418" i="4"/>
  <c r="I1419" i="4"/>
  <c r="I1420" i="4"/>
  <c r="I1421" i="4"/>
  <c r="I1422" i="4"/>
  <c r="I1423" i="4"/>
  <c r="I1424" i="4"/>
  <c r="I1425" i="4"/>
  <c r="I1426" i="4"/>
  <c r="I1427" i="4"/>
  <c r="I1428" i="4"/>
  <c r="I1429" i="4"/>
  <c r="I1430" i="4"/>
  <c r="I1431" i="4"/>
  <c r="I1432" i="4"/>
  <c r="I1433" i="4"/>
  <c r="I1434" i="4"/>
  <c r="I1435" i="4"/>
  <c r="I1436" i="4"/>
  <c r="I1437" i="4"/>
  <c r="I1438" i="4"/>
  <c r="I1439" i="4"/>
  <c r="I1440" i="4"/>
  <c r="I1441" i="4"/>
  <c r="I1442" i="4"/>
  <c r="I1443" i="4"/>
  <c r="I1444" i="4"/>
  <c r="I1445" i="4"/>
  <c r="I1446" i="4"/>
  <c r="I1447" i="4"/>
  <c r="I1448" i="4"/>
  <c r="I1449" i="4"/>
  <c r="I1450" i="4"/>
  <c r="I1451" i="4"/>
  <c r="I1452" i="4"/>
  <c r="I1453" i="4"/>
  <c r="I1454" i="4"/>
  <c r="I1455" i="4"/>
  <c r="I1456" i="4"/>
  <c r="I1457" i="4"/>
  <c r="I1458" i="4"/>
  <c r="I1459" i="4"/>
  <c r="I1460" i="4"/>
  <c r="I1461" i="4"/>
  <c r="I1462" i="4"/>
  <c r="I1463" i="4"/>
  <c r="I1464" i="4"/>
  <c r="I1465" i="4"/>
  <c r="I1466" i="4"/>
  <c r="I1467" i="4"/>
  <c r="I1468" i="4"/>
  <c r="I1469" i="4"/>
  <c r="I1470" i="4"/>
  <c r="I1471" i="4"/>
  <c r="I1472" i="4"/>
  <c r="I1473" i="4"/>
  <c r="I1474" i="4"/>
  <c r="I1475" i="4"/>
  <c r="I1476" i="4"/>
  <c r="I1477" i="4"/>
  <c r="I1478" i="4"/>
  <c r="I1479" i="4"/>
  <c r="I1480" i="4"/>
  <c r="I1481" i="4"/>
  <c r="I1482" i="4"/>
  <c r="I1483" i="4"/>
  <c r="I1484" i="4"/>
  <c r="I1485" i="4"/>
  <c r="I1486" i="4"/>
  <c r="I1487" i="4"/>
  <c r="I1488" i="4"/>
  <c r="I1489" i="4"/>
  <c r="I1490" i="4"/>
  <c r="I1491" i="4"/>
  <c r="I1492" i="4"/>
  <c r="I1493" i="4"/>
  <c r="I1494" i="4"/>
  <c r="I1495" i="4"/>
  <c r="I1496" i="4"/>
  <c r="I1497" i="4"/>
  <c r="I1498" i="4"/>
  <c r="I1499" i="4"/>
  <c r="I1500" i="4"/>
  <c r="I1501" i="4"/>
  <c r="I1502" i="4"/>
  <c r="I1503" i="4"/>
  <c r="I1504" i="4"/>
  <c r="I1505" i="4"/>
  <c r="I1506" i="4"/>
  <c r="I1507" i="4"/>
  <c r="I1508" i="4"/>
  <c r="I1509" i="4"/>
  <c r="I1510" i="4"/>
  <c r="I1511" i="4"/>
  <c r="I1512" i="4"/>
  <c r="I1513" i="4"/>
  <c r="I1514" i="4"/>
  <c r="I1515" i="4"/>
  <c r="I1516" i="4"/>
  <c r="I1517" i="4"/>
  <c r="I1518" i="4"/>
  <c r="I1519" i="4"/>
  <c r="I1520" i="4"/>
  <c r="I1521" i="4"/>
  <c r="I1522" i="4"/>
  <c r="I1523" i="4"/>
  <c r="I1524" i="4"/>
  <c r="I1525" i="4"/>
  <c r="I1526" i="4"/>
  <c r="I1527" i="4"/>
  <c r="I1528" i="4"/>
  <c r="I1529" i="4"/>
  <c r="I1530" i="4"/>
  <c r="I1531" i="4"/>
  <c r="I1532" i="4"/>
  <c r="I1533" i="4"/>
  <c r="I1534" i="4"/>
  <c r="I1535" i="4"/>
  <c r="I1536" i="4"/>
  <c r="I1537" i="4"/>
  <c r="I1538" i="4"/>
  <c r="I1539" i="4"/>
  <c r="I1540" i="4"/>
  <c r="I1541" i="4"/>
  <c r="I1542" i="4"/>
  <c r="I1543" i="4"/>
  <c r="I1544" i="4"/>
  <c r="I1545" i="4"/>
  <c r="I1546" i="4"/>
  <c r="I1547" i="4"/>
  <c r="I1548" i="4"/>
  <c r="I1549" i="4"/>
  <c r="I1550" i="4"/>
  <c r="I1551" i="4"/>
  <c r="I1552" i="4"/>
  <c r="I1553" i="4"/>
  <c r="I1554" i="4"/>
  <c r="I1555" i="4"/>
  <c r="I1556" i="4"/>
  <c r="I1557" i="4"/>
  <c r="I1558" i="4"/>
  <c r="I1559" i="4"/>
  <c r="I1560" i="4"/>
  <c r="I1561" i="4"/>
  <c r="I1562" i="4"/>
  <c r="I1563" i="4"/>
  <c r="I1564" i="4"/>
  <c r="I1565" i="4"/>
  <c r="I1566" i="4"/>
  <c r="I1567" i="4"/>
  <c r="I1568" i="4"/>
  <c r="I1569" i="4"/>
  <c r="I1570" i="4"/>
  <c r="I1571" i="4"/>
  <c r="I1572" i="4"/>
  <c r="I1573" i="4"/>
  <c r="I1574" i="4"/>
  <c r="I1575" i="4"/>
  <c r="I1576" i="4"/>
  <c r="I1577" i="4"/>
  <c r="I1578" i="4"/>
  <c r="I1579" i="4"/>
  <c r="I1580" i="4"/>
  <c r="I1581" i="4"/>
  <c r="I1582" i="4"/>
  <c r="I1583" i="4"/>
  <c r="I1584" i="4"/>
  <c r="I1585" i="4"/>
  <c r="I1586" i="4"/>
  <c r="I1587" i="4"/>
  <c r="I1588" i="4"/>
  <c r="I1589" i="4"/>
  <c r="I1590" i="4"/>
  <c r="I1591" i="4"/>
  <c r="I1592" i="4"/>
  <c r="I1593" i="4"/>
  <c r="I1594" i="4"/>
  <c r="I1595" i="4"/>
  <c r="I1596" i="4"/>
  <c r="I1597" i="4"/>
  <c r="I1598" i="4"/>
  <c r="I1599" i="4"/>
  <c r="I1600" i="4"/>
  <c r="I1601" i="4"/>
  <c r="I1602" i="4"/>
  <c r="I1603" i="4"/>
  <c r="I1604" i="4"/>
  <c r="I1605" i="4"/>
  <c r="I1606" i="4"/>
  <c r="I1607" i="4"/>
  <c r="I1608" i="4"/>
  <c r="I1609" i="4"/>
  <c r="I1610" i="4"/>
  <c r="I1611" i="4"/>
  <c r="I1612" i="4"/>
  <c r="I1613" i="4"/>
  <c r="I1614" i="4"/>
  <c r="I1615" i="4"/>
  <c r="I1616" i="4"/>
  <c r="I1617" i="4"/>
  <c r="I1618" i="4"/>
  <c r="I1619" i="4"/>
  <c r="I1620" i="4"/>
  <c r="I1621" i="4"/>
  <c r="I1622" i="4"/>
  <c r="I1623" i="4"/>
  <c r="I1624" i="4"/>
  <c r="I1625" i="4"/>
  <c r="I1626" i="4"/>
  <c r="I1627" i="4"/>
  <c r="I1628" i="4"/>
  <c r="I1629" i="4"/>
  <c r="I1630" i="4"/>
  <c r="I1631" i="4"/>
  <c r="I1632" i="4"/>
  <c r="I1633" i="4"/>
  <c r="I1634" i="4"/>
  <c r="I1635" i="4"/>
  <c r="I1636" i="4"/>
  <c r="I1637" i="4"/>
  <c r="I1638" i="4"/>
  <c r="I1639" i="4"/>
  <c r="I1640" i="4"/>
  <c r="I1641" i="4"/>
  <c r="I1642" i="4"/>
  <c r="I1643" i="4"/>
  <c r="I1644" i="4"/>
  <c r="I1645" i="4"/>
  <c r="I1646" i="4"/>
  <c r="I1647" i="4"/>
  <c r="I1648" i="4"/>
  <c r="I1649" i="4"/>
  <c r="I1650" i="4"/>
  <c r="I1651" i="4"/>
  <c r="I1652" i="4"/>
  <c r="I1653" i="4"/>
  <c r="I1654" i="4"/>
  <c r="I1655" i="4"/>
  <c r="I1656" i="4"/>
  <c r="I1657" i="4"/>
  <c r="I1658" i="4"/>
  <c r="I1659" i="4"/>
  <c r="I1660" i="4"/>
  <c r="I1661" i="4"/>
  <c r="I1662" i="4"/>
  <c r="I1663" i="4"/>
  <c r="I1664" i="4"/>
  <c r="I1665" i="4"/>
  <c r="I1666" i="4"/>
  <c r="I1667" i="4"/>
  <c r="I1668" i="4"/>
  <c r="I1669" i="4"/>
  <c r="I1670" i="4"/>
  <c r="I1671" i="4"/>
  <c r="I1672" i="4"/>
  <c r="I1673" i="4"/>
  <c r="I1674" i="4"/>
  <c r="I1675" i="4"/>
  <c r="I1676" i="4"/>
  <c r="I1677" i="4"/>
  <c r="I1678" i="4"/>
  <c r="I1679" i="4"/>
  <c r="I1680" i="4"/>
  <c r="I1681" i="4"/>
  <c r="I1682" i="4"/>
  <c r="I1683" i="4"/>
  <c r="I1684" i="4"/>
  <c r="I1685" i="4"/>
  <c r="I1686" i="4"/>
  <c r="I1687" i="4"/>
  <c r="I1688" i="4"/>
  <c r="I1689" i="4"/>
  <c r="I1690" i="4"/>
  <c r="I1691" i="4"/>
  <c r="I1692" i="4"/>
  <c r="I1693" i="4"/>
  <c r="I1694" i="4"/>
  <c r="I1695" i="4"/>
  <c r="I1696" i="4"/>
  <c r="I1697" i="4"/>
  <c r="I1698" i="4"/>
  <c r="I1699" i="4"/>
  <c r="I1700" i="4"/>
  <c r="I1701" i="4"/>
  <c r="I1702" i="4"/>
  <c r="I1703" i="4"/>
  <c r="I1704" i="4"/>
  <c r="I1705" i="4"/>
  <c r="I1706" i="4"/>
  <c r="I1707" i="4"/>
  <c r="I1708" i="4"/>
  <c r="I1709" i="4"/>
  <c r="I1710" i="4"/>
  <c r="I1711" i="4"/>
  <c r="I1712" i="4"/>
  <c r="I1713" i="4"/>
  <c r="I1714" i="4"/>
  <c r="I1715" i="4"/>
  <c r="I1716" i="4"/>
  <c r="I1717" i="4"/>
  <c r="I1718" i="4"/>
  <c r="I1719" i="4"/>
  <c r="I1720" i="4"/>
  <c r="I1721" i="4"/>
  <c r="I1722" i="4"/>
  <c r="I1723" i="4"/>
  <c r="I1724" i="4"/>
  <c r="I1725" i="4"/>
  <c r="I1726" i="4"/>
  <c r="I1727" i="4"/>
  <c r="I1728" i="4"/>
  <c r="I1729" i="4"/>
  <c r="I1730" i="4"/>
  <c r="I1731" i="4"/>
  <c r="I1732" i="4"/>
  <c r="I1733" i="4"/>
  <c r="I1734" i="4"/>
  <c r="I1735" i="4"/>
  <c r="I1736" i="4"/>
  <c r="I1737" i="4"/>
  <c r="I1738" i="4"/>
  <c r="I1739" i="4"/>
  <c r="I1740" i="4"/>
  <c r="I1741" i="4"/>
  <c r="I1742" i="4"/>
  <c r="I1743" i="4"/>
  <c r="I1744" i="4"/>
  <c r="I1745" i="4"/>
  <c r="I1746" i="4"/>
  <c r="I1747" i="4"/>
  <c r="I1748" i="4"/>
  <c r="I1749" i="4"/>
  <c r="I1750" i="4"/>
  <c r="I1751" i="4"/>
  <c r="I1752" i="4"/>
  <c r="I1753" i="4"/>
  <c r="I1754" i="4"/>
  <c r="I1755" i="4"/>
  <c r="I1756" i="4"/>
  <c r="I1757" i="4"/>
  <c r="I1758" i="4"/>
  <c r="I1759" i="4"/>
  <c r="I1760" i="4"/>
  <c r="I1761" i="4"/>
  <c r="I1762" i="4"/>
  <c r="I1763" i="4"/>
  <c r="I1764" i="4"/>
  <c r="I1765" i="4"/>
  <c r="I1766" i="4"/>
  <c r="I1767" i="4"/>
  <c r="I1768" i="4"/>
  <c r="I1769" i="4"/>
  <c r="I1770" i="4"/>
  <c r="I1771" i="4"/>
  <c r="I1772" i="4"/>
  <c r="I1773" i="4"/>
  <c r="I1774" i="4"/>
  <c r="I1775" i="4"/>
  <c r="I1776" i="4"/>
  <c r="I1777" i="4"/>
  <c r="I1778" i="4"/>
  <c r="I1779" i="4"/>
  <c r="I1780" i="4"/>
  <c r="I1781" i="4"/>
  <c r="I1782" i="4"/>
  <c r="I1783" i="4"/>
  <c r="I1784" i="4"/>
  <c r="I1785" i="4"/>
  <c r="I1786" i="4"/>
  <c r="I1787" i="4"/>
  <c r="I1788" i="4"/>
  <c r="I1789" i="4"/>
  <c r="I1790" i="4"/>
  <c r="I1791" i="4"/>
  <c r="I1792" i="4"/>
  <c r="I1793" i="4"/>
  <c r="I1794" i="4"/>
  <c r="I1795" i="4"/>
  <c r="I1796" i="4"/>
  <c r="I1797" i="4"/>
  <c r="I1798" i="4"/>
  <c r="I1799" i="4"/>
  <c r="I1800" i="4"/>
  <c r="I1801" i="4"/>
  <c r="I1802" i="4"/>
  <c r="I1803" i="4"/>
  <c r="I1804" i="4"/>
  <c r="I1805" i="4"/>
  <c r="I1806" i="4"/>
  <c r="I1807" i="4"/>
  <c r="I1808" i="4"/>
  <c r="I1809" i="4"/>
  <c r="I1810" i="4"/>
  <c r="I1811" i="4"/>
  <c r="I1812" i="4"/>
  <c r="I1813" i="4"/>
  <c r="I1814" i="4"/>
  <c r="I1815" i="4"/>
  <c r="I1816" i="4"/>
  <c r="I1817" i="4"/>
  <c r="I1818" i="4"/>
  <c r="I1819" i="4"/>
  <c r="I1820" i="4"/>
  <c r="I1821" i="4"/>
  <c r="I1822" i="4"/>
  <c r="I1823" i="4"/>
  <c r="I1824" i="4"/>
  <c r="I1825" i="4"/>
  <c r="I1826" i="4"/>
  <c r="I1827" i="4"/>
  <c r="I1828" i="4"/>
  <c r="I1829" i="4"/>
  <c r="I1830" i="4"/>
  <c r="I1831" i="4"/>
  <c r="I1832" i="4"/>
  <c r="I1833" i="4"/>
  <c r="I1834" i="4"/>
  <c r="I1835" i="4"/>
  <c r="I1836" i="4"/>
  <c r="I1837" i="4"/>
  <c r="I1838" i="4"/>
  <c r="I1839" i="4"/>
  <c r="I1840" i="4"/>
  <c r="I1841" i="4"/>
  <c r="I1842" i="4"/>
  <c r="I1843" i="4"/>
  <c r="I1844" i="4"/>
  <c r="I1845" i="4"/>
  <c r="I1846" i="4"/>
  <c r="I1847" i="4"/>
  <c r="I1848" i="4"/>
  <c r="I1849" i="4"/>
  <c r="I1850" i="4"/>
  <c r="I1851" i="4"/>
  <c r="I1852" i="4"/>
  <c r="I1853" i="4"/>
  <c r="I1854" i="4"/>
  <c r="I1855" i="4"/>
  <c r="I1856" i="4"/>
  <c r="I1857" i="4"/>
  <c r="I1858" i="4"/>
  <c r="I1859" i="4"/>
  <c r="I1860" i="4"/>
  <c r="I1861" i="4"/>
  <c r="I1862" i="4"/>
  <c r="I1863" i="4"/>
  <c r="I1864" i="4"/>
  <c r="I1865" i="4"/>
  <c r="I1866" i="4"/>
  <c r="I1867" i="4"/>
  <c r="I1868" i="4"/>
  <c r="I1869" i="4"/>
  <c r="I1870" i="4"/>
  <c r="I1871" i="4"/>
  <c r="I1872" i="4"/>
  <c r="I1873" i="4"/>
  <c r="I1874" i="4"/>
  <c r="I1875" i="4"/>
  <c r="I1876" i="4"/>
  <c r="I1877" i="4"/>
  <c r="I1878" i="4"/>
  <c r="I1879" i="4"/>
  <c r="I1880" i="4"/>
  <c r="I1881" i="4"/>
  <c r="I1882" i="4"/>
  <c r="I1883" i="4"/>
  <c r="I1884" i="4"/>
  <c r="I1885" i="4"/>
  <c r="I1886" i="4"/>
  <c r="I1887" i="4"/>
  <c r="I1888" i="4"/>
  <c r="I1889" i="4"/>
  <c r="I1890" i="4"/>
  <c r="I1891" i="4"/>
  <c r="I1892" i="4"/>
  <c r="I1893" i="4"/>
  <c r="I1894" i="4"/>
  <c r="I1895" i="4"/>
  <c r="I1896" i="4"/>
  <c r="I1897" i="4"/>
  <c r="I1898" i="4"/>
  <c r="I1899" i="4"/>
  <c r="I1900" i="4"/>
  <c r="I1901" i="4"/>
  <c r="I1902" i="4"/>
  <c r="I1903" i="4"/>
  <c r="I1904" i="4"/>
  <c r="I1905" i="4"/>
  <c r="I1906" i="4"/>
  <c r="I1907" i="4"/>
  <c r="I1908" i="4"/>
  <c r="I1909" i="4"/>
  <c r="I1910" i="4"/>
  <c r="I1911" i="4"/>
  <c r="I1912" i="4"/>
  <c r="I1913" i="4"/>
  <c r="I1914" i="4"/>
  <c r="I1915" i="4"/>
  <c r="I1916" i="4"/>
  <c r="I1917" i="4"/>
  <c r="I1918" i="4"/>
  <c r="I1919" i="4"/>
  <c r="I1920" i="4"/>
  <c r="I1921" i="4"/>
  <c r="I1922" i="4"/>
  <c r="I1923" i="4"/>
  <c r="I1924" i="4"/>
  <c r="I1925" i="4"/>
  <c r="I1926" i="4"/>
  <c r="I1927" i="4"/>
  <c r="I1928" i="4"/>
  <c r="I1929" i="4"/>
  <c r="I1930" i="4"/>
  <c r="I1931" i="4"/>
  <c r="I1932" i="4"/>
  <c r="I1933" i="4"/>
  <c r="I1934" i="4"/>
  <c r="I1935" i="4"/>
  <c r="I1936" i="4"/>
  <c r="I1937" i="4"/>
  <c r="I1938" i="4"/>
  <c r="I1939" i="4"/>
  <c r="I1940" i="4"/>
  <c r="I1941" i="4"/>
  <c r="I1942" i="4"/>
  <c r="I1943" i="4"/>
  <c r="I1944" i="4"/>
  <c r="I1945" i="4"/>
  <c r="I1946" i="4"/>
  <c r="I1947" i="4"/>
  <c r="I1948" i="4"/>
  <c r="I1949" i="4"/>
  <c r="I1950" i="4"/>
  <c r="I1951" i="4"/>
  <c r="I1952" i="4"/>
  <c r="I1953" i="4"/>
  <c r="I1954" i="4"/>
  <c r="I1955" i="4"/>
  <c r="I1956" i="4"/>
  <c r="I1957" i="4"/>
  <c r="I1958" i="4"/>
  <c r="I1959" i="4"/>
  <c r="I1960" i="4"/>
  <c r="I1961" i="4"/>
  <c r="I1962" i="4"/>
  <c r="I1963" i="4"/>
  <c r="I1964" i="4"/>
  <c r="I1965" i="4"/>
  <c r="I1966" i="4"/>
  <c r="I1967" i="4"/>
  <c r="I1968" i="4"/>
  <c r="I1969" i="4"/>
  <c r="I1970" i="4"/>
  <c r="I1971" i="4"/>
  <c r="I1972" i="4"/>
  <c r="I1973" i="4"/>
  <c r="I1974" i="4"/>
  <c r="I1975" i="4"/>
  <c r="I1976" i="4"/>
  <c r="I1977" i="4"/>
  <c r="I1978" i="4"/>
  <c r="I1979" i="4"/>
  <c r="I1980" i="4"/>
  <c r="I1981" i="4"/>
  <c r="I1982" i="4"/>
  <c r="I1983" i="4"/>
  <c r="I1984" i="4"/>
  <c r="I1985" i="4"/>
  <c r="I1986" i="4"/>
  <c r="I1987" i="4"/>
  <c r="I1988" i="4"/>
  <c r="I1989" i="4"/>
  <c r="I1990" i="4"/>
  <c r="I1991" i="4"/>
  <c r="I1992" i="4"/>
  <c r="I1993" i="4"/>
  <c r="I1994" i="4"/>
  <c r="I1995" i="4"/>
  <c r="I1996" i="4"/>
  <c r="I1997" i="4"/>
  <c r="I1998" i="4"/>
  <c r="I1999" i="4"/>
  <c r="I2000" i="4"/>
  <c r="I2001" i="4"/>
  <c r="I2002" i="4"/>
  <c r="I2003" i="4"/>
  <c r="I2004" i="4"/>
  <c r="I2005" i="4"/>
  <c r="I2006" i="4"/>
  <c r="I2007" i="4"/>
  <c r="I2008" i="4"/>
  <c r="I2009" i="4"/>
  <c r="I2010" i="4"/>
  <c r="I2011" i="4"/>
  <c r="I2012" i="4"/>
  <c r="I2013" i="4"/>
  <c r="I2014" i="4"/>
  <c r="I2015" i="4"/>
  <c r="I2016" i="4"/>
  <c r="I2017" i="4"/>
  <c r="I2018" i="4"/>
  <c r="I2019" i="4"/>
  <c r="I2020" i="4"/>
  <c r="I2021" i="4"/>
  <c r="I2022" i="4"/>
  <c r="I2023" i="4"/>
  <c r="I2024" i="4"/>
  <c r="I2025" i="4"/>
  <c r="I2026" i="4"/>
  <c r="I2027" i="4"/>
  <c r="I2028" i="4"/>
  <c r="I2029" i="4"/>
  <c r="I2030" i="4"/>
  <c r="I2031" i="4"/>
  <c r="I2032" i="4"/>
  <c r="I2033" i="4"/>
  <c r="I2034" i="4"/>
  <c r="I2035" i="4"/>
  <c r="I2036" i="4"/>
  <c r="I2037" i="4"/>
  <c r="I2038" i="4"/>
  <c r="I2039" i="4"/>
  <c r="I2040" i="4"/>
  <c r="I2041" i="4"/>
  <c r="I2042" i="4"/>
  <c r="I2043" i="4"/>
  <c r="I2044" i="4"/>
  <c r="I2045" i="4"/>
  <c r="I2046" i="4"/>
  <c r="I2047" i="4"/>
  <c r="I2048" i="4"/>
  <c r="I2049" i="4"/>
  <c r="I2050" i="4"/>
  <c r="I2051" i="4"/>
  <c r="I2052" i="4"/>
  <c r="I2053" i="4"/>
  <c r="I2054" i="4"/>
  <c r="I2055" i="4"/>
  <c r="I2056" i="4"/>
  <c r="I2057" i="4"/>
  <c r="I2058" i="4"/>
  <c r="I2059" i="4"/>
  <c r="I2060" i="4"/>
  <c r="I2061" i="4"/>
  <c r="I2062" i="4"/>
  <c r="I2063" i="4"/>
  <c r="I2064" i="4"/>
  <c r="I2065" i="4"/>
  <c r="I2066" i="4"/>
  <c r="I2067" i="4"/>
  <c r="I2068" i="4"/>
  <c r="I2069" i="4"/>
  <c r="I2070" i="4"/>
  <c r="I2071" i="4"/>
  <c r="I2072" i="4"/>
  <c r="I2073" i="4"/>
  <c r="I2074" i="4"/>
  <c r="I2075" i="4"/>
  <c r="I2076" i="4"/>
  <c r="I2077" i="4"/>
  <c r="I2078" i="4"/>
  <c r="I2079" i="4"/>
  <c r="I2080" i="4"/>
  <c r="I2081" i="4"/>
  <c r="I2082" i="4"/>
  <c r="I2083" i="4"/>
  <c r="I2084" i="4"/>
  <c r="I2085" i="4"/>
  <c r="I2086" i="4"/>
  <c r="I2087" i="4"/>
  <c r="I2088" i="4"/>
  <c r="I2089" i="4"/>
  <c r="I2090" i="4"/>
  <c r="I2091" i="4"/>
  <c r="I2092" i="4"/>
  <c r="I2093" i="4"/>
  <c r="I2094" i="4"/>
  <c r="I2095" i="4"/>
  <c r="I2096" i="4"/>
  <c r="I2097" i="4"/>
  <c r="I2098" i="4"/>
  <c r="I2099" i="4"/>
  <c r="I2100" i="4"/>
  <c r="I2101" i="4"/>
  <c r="I2102" i="4"/>
  <c r="I2103" i="4"/>
  <c r="I2104" i="4"/>
  <c r="I2105" i="4"/>
  <c r="I2106" i="4"/>
  <c r="I2107" i="4"/>
  <c r="I2108" i="4"/>
  <c r="I2109" i="4"/>
  <c r="I2110" i="4"/>
  <c r="I2111" i="4"/>
  <c r="I2112" i="4"/>
  <c r="I2113" i="4"/>
  <c r="I2114" i="4"/>
  <c r="I2115" i="4"/>
  <c r="I2116" i="4"/>
  <c r="I2117" i="4"/>
  <c r="I2118" i="4"/>
  <c r="I2119" i="4"/>
  <c r="I2120" i="4"/>
  <c r="I2121" i="4"/>
  <c r="I2122" i="4"/>
  <c r="I2123" i="4"/>
  <c r="I2124" i="4"/>
  <c r="I2125" i="4"/>
  <c r="I2126" i="4"/>
  <c r="I2127" i="4"/>
  <c r="I2128" i="4"/>
  <c r="I2129" i="4"/>
  <c r="I2130" i="4"/>
  <c r="I2131" i="4"/>
  <c r="I2132" i="4"/>
  <c r="I2133" i="4"/>
  <c r="I2134" i="4"/>
  <c r="I2135" i="4"/>
  <c r="I2136" i="4"/>
  <c r="I2137" i="4"/>
  <c r="I2138" i="4"/>
  <c r="I2139" i="4"/>
  <c r="I2140" i="4"/>
  <c r="I2141" i="4"/>
  <c r="I2142" i="4"/>
  <c r="I2143" i="4"/>
  <c r="I2144" i="4"/>
  <c r="I2145" i="4"/>
  <c r="I2146" i="4"/>
  <c r="I2147" i="4"/>
  <c r="I2148" i="4"/>
  <c r="I2149" i="4"/>
  <c r="I2150" i="4"/>
  <c r="I2151" i="4"/>
  <c r="I2152" i="4"/>
  <c r="I2153" i="4"/>
  <c r="I2154" i="4"/>
  <c r="I2155" i="4"/>
  <c r="I2156" i="4"/>
  <c r="I2157" i="4"/>
  <c r="I2158" i="4"/>
  <c r="I2159" i="4"/>
  <c r="I2160" i="4"/>
  <c r="I2161" i="4"/>
  <c r="I2162" i="4"/>
  <c r="I2163" i="4"/>
  <c r="I2164" i="4"/>
  <c r="I2165" i="4"/>
  <c r="I2166" i="4"/>
  <c r="I2167" i="4"/>
  <c r="I2168" i="4"/>
  <c r="I2169" i="4"/>
  <c r="I2170" i="4"/>
  <c r="I2171" i="4"/>
  <c r="I2172" i="4"/>
  <c r="I2173" i="4"/>
  <c r="I2174" i="4"/>
  <c r="I2175" i="4"/>
  <c r="I2176" i="4"/>
  <c r="I2177" i="4"/>
  <c r="I2178" i="4"/>
  <c r="I2179" i="4"/>
  <c r="I2180" i="4"/>
  <c r="I2181" i="4"/>
  <c r="I2182" i="4"/>
  <c r="I2183" i="4"/>
  <c r="I2184" i="4"/>
  <c r="I2185" i="4"/>
  <c r="I2186" i="4"/>
  <c r="I2187" i="4"/>
  <c r="I2188" i="4"/>
  <c r="I2189" i="4"/>
  <c r="I2190" i="4"/>
  <c r="I2191" i="4"/>
  <c r="I2192" i="4"/>
  <c r="I2193" i="4"/>
  <c r="I2194" i="4"/>
  <c r="I2195" i="4"/>
  <c r="I2196" i="4"/>
  <c r="I2197" i="4"/>
  <c r="I2198" i="4"/>
  <c r="I2199" i="4"/>
  <c r="I2200" i="4"/>
  <c r="I2201" i="4"/>
  <c r="I2202" i="4"/>
  <c r="I2203" i="4"/>
  <c r="I2204" i="4"/>
  <c r="I2205" i="4"/>
  <c r="I2206" i="4"/>
  <c r="I2207" i="4"/>
  <c r="I2208" i="4"/>
  <c r="I2209" i="4"/>
  <c r="I2210" i="4"/>
  <c r="I2211" i="4"/>
  <c r="I2212" i="4"/>
  <c r="I2213" i="4"/>
  <c r="I2214" i="4"/>
  <c r="I2215" i="4"/>
  <c r="I2216" i="4"/>
  <c r="I2217" i="4"/>
  <c r="I2218" i="4"/>
  <c r="I2219" i="4"/>
  <c r="I2220" i="4"/>
  <c r="I2221" i="4"/>
  <c r="I2222" i="4"/>
  <c r="I2223" i="4"/>
  <c r="I2224" i="4"/>
  <c r="I2225" i="4"/>
  <c r="I2226" i="4"/>
  <c r="I2227" i="4"/>
  <c r="I2228" i="4"/>
  <c r="I2229" i="4"/>
  <c r="I2230" i="4"/>
  <c r="I2231" i="4"/>
  <c r="I2232" i="4"/>
  <c r="I2233" i="4"/>
  <c r="I2234" i="4"/>
  <c r="I2235" i="4"/>
  <c r="I2236" i="4"/>
  <c r="I2237" i="4"/>
  <c r="I2238" i="4"/>
  <c r="I2239" i="4"/>
  <c r="I2240" i="4"/>
  <c r="I2241" i="4"/>
  <c r="I2242" i="4"/>
  <c r="I2243" i="4"/>
  <c r="I2244" i="4"/>
  <c r="I2245" i="4"/>
  <c r="I2246" i="4"/>
  <c r="I2247" i="4"/>
  <c r="I2248" i="4"/>
  <c r="I2249" i="4"/>
  <c r="I2250" i="4"/>
  <c r="I2251" i="4"/>
  <c r="I2252" i="4"/>
  <c r="I2253" i="4"/>
  <c r="I2254" i="4"/>
  <c r="I2255" i="4"/>
  <c r="I2256" i="4"/>
  <c r="I2257" i="4"/>
  <c r="I2258" i="4"/>
  <c r="I2259" i="4"/>
  <c r="I2260" i="4"/>
  <c r="I2261" i="4"/>
  <c r="I2262" i="4"/>
  <c r="I2263" i="4"/>
  <c r="I2264" i="4"/>
  <c r="I2265" i="4"/>
  <c r="I2266" i="4"/>
  <c r="I2267" i="4"/>
  <c r="I2268" i="4"/>
  <c r="I2269" i="4"/>
  <c r="I2270" i="4"/>
  <c r="I2271" i="4"/>
  <c r="I2272" i="4"/>
  <c r="I2273" i="4"/>
  <c r="I2274" i="4"/>
  <c r="I2275" i="4"/>
  <c r="I2276" i="4"/>
  <c r="I2277" i="4"/>
  <c r="I2278" i="4"/>
  <c r="I2279" i="4"/>
  <c r="I2280" i="4"/>
  <c r="I2281" i="4"/>
  <c r="I2282" i="4"/>
  <c r="I2283" i="4"/>
  <c r="I2284" i="4"/>
  <c r="I2285" i="4"/>
  <c r="I2286" i="4"/>
  <c r="I2287" i="4"/>
  <c r="I2288" i="4"/>
  <c r="I2289" i="4"/>
  <c r="I2290" i="4"/>
  <c r="I2291" i="4"/>
  <c r="I2292" i="4"/>
  <c r="I2293" i="4"/>
  <c r="I2294" i="4"/>
  <c r="I2295" i="4"/>
  <c r="I2296" i="4"/>
  <c r="I2297" i="4"/>
  <c r="I2298" i="4"/>
  <c r="I2299" i="4"/>
  <c r="I2300" i="4"/>
  <c r="I2301" i="4"/>
  <c r="I2302" i="4"/>
  <c r="I2303" i="4"/>
  <c r="I2304" i="4"/>
  <c r="I2305" i="4"/>
  <c r="I2306" i="4"/>
  <c r="I2307" i="4"/>
  <c r="I2308" i="4"/>
  <c r="I2309" i="4"/>
  <c r="I2310" i="4"/>
  <c r="I2311" i="4"/>
  <c r="I2312" i="4"/>
  <c r="I2313" i="4"/>
  <c r="I2314" i="4"/>
  <c r="I2315" i="4"/>
  <c r="I2316" i="4"/>
  <c r="I2317" i="4"/>
  <c r="I2318" i="4"/>
  <c r="I2319" i="4"/>
  <c r="I2320" i="4"/>
  <c r="I2321" i="4"/>
  <c r="I2322" i="4"/>
  <c r="I2323" i="4"/>
  <c r="I2324" i="4"/>
  <c r="I2325" i="4"/>
  <c r="I2326" i="4"/>
  <c r="I2327" i="4"/>
  <c r="I2328" i="4"/>
  <c r="I2329" i="4"/>
  <c r="I2330" i="4"/>
  <c r="I2331" i="4"/>
  <c r="I2332" i="4"/>
  <c r="I2333" i="4"/>
  <c r="I2334" i="4"/>
  <c r="I2335" i="4"/>
  <c r="I2336" i="4"/>
  <c r="I2337" i="4"/>
  <c r="I2338" i="4"/>
  <c r="I2339" i="4"/>
  <c r="I2340" i="4"/>
  <c r="I2341" i="4"/>
  <c r="I2342" i="4"/>
  <c r="I2343" i="4"/>
  <c r="I2344" i="4"/>
  <c r="I2345" i="4"/>
  <c r="I2346" i="4"/>
  <c r="I2347" i="4"/>
  <c r="I2348" i="4"/>
  <c r="I2349" i="4"/>
  <c r="I2350" i="4"/>
  <c r="I2351" i="4"/>
  <c r="I2352" i="4"/>
  <c r="I2353" i="4"/>
  <c r="I2354" i="4"/>
  <c r="I2355" i="4"/>
  <c r="I2356" i="4"/>
  <c r="I2357" i="4"/>
  <c r="I2358" i="4"/>
  <c r="I2359" i="4"/>
  <c r="I2360" i="4"/>
  <c r="I2361" i="4"/>
  <c r="I2362" i="4"/>
  <c r="I2363" i="4"/>
  <c r="I2364" i="4"/>
  <c r="I2365" i="4"/>
  <c r="I2366" i="4"/>
  <c r="I2367" i="4"/>
  <c r="I2368" i="4"/>
  <c r="I2369" i="4"/>
  <c r="I2370" i="4"/>
  <c r="I2371" i="4"/>
  <c r="I2372" i="4"/>
  <c r="I2373" i="4"/>
  <c r="I2374" i="4"/>
  <c r="I2375" i="4"/>
  <c r="I2376" i="4"/>
  <c r="I2377" i="4"/>
  <c r="I2378" i="4"/>
  <c r="I2379" i="4"/>
  <c r="I2380" i="4"/>
  <c r="I2381" i="4"/>
  <c r="I2382" i="4"/>
  <c r="I2383" i="4"/>
  <c r="I2384" i="4"/>
  <c r="I2385" i="4"/>
  <c r="I2386" i="4"/>
  <c r="I2387" i="4"/>
  <c r="I2388" i="4"/>
  <c r="I2389" i="4"/>
  <c r="I2390" i="4"/>
  <c r="I2391" i="4"/>
  <c r="I2392" i="4"/>
  <c r="I2393" i="4"/>
  <c r="I2394" i="4"/>
  <c r="I2395" i="4"/>
  <c r="I2396" i="4"/>
  <c r="I2397" i="4"/>
  <c r="I2398" i="4"/>
  <c r="I2399" i="4"/>
  <c r="I2400" i="4"/>
  <c r="I2401" i="4"/>
  <c r="I2402" i="4"/>
  <c r="I2403" i="4"/>
  <c r="I2404" i="4"/>
  <c r="I2405" i="4"/>
  <c r="I2406" i="4"/>
  <c r="I2407" i="4"/>
  <c r="I2408" i="4"/>
  <c r="I2409" i="4"/>
  <c r="I2410" i="4"/>
  <c r="I2411" i="4"/>
  <c r="I2412" i="4"/>
  <c r="I2413" i="4"/>
  <c r="I2414" i="4"/>
  <c r="I2415" i="4"/>
  <c r="I2416" i="4"/>
  <c r="I2417" i="4"/>
  <c r="I2418" i="4"/>
  <c r="I2419" i="4"/>
  <c r="I2420" i="4"/>
  <c r="I2421" i="4"/>
  <c r="I2422" i="4"/>
  <c r="I2423" i="4"/>
  <c r="I2424" i="4"/>
  <c r="I2425" i="4"/>
  <c r="I2426" i="4"/>
  <c r="I2427" i="4"/>
  <c r="I2428" i="4"/>
  <c r="I2429" i="4"/>
  <c r="I2430" i="4"/>
  <c r="I2431" i="4"/>
  <c r="I2432" i="4"/>
  <c r="I2433" i="4"/>
  <c r="I2434" i="4"/>
  <c r="I2435" i="4"/>
  <c r="I2436" i="4"/>
  <c r="I2437" i="4"/>
  <c r="I2438" i="4"/>
  <c r="I2439" i="4"/>
  <c r="I2440" i="4"/>
  <c r="I2441" i="4"/>
  <c r="I2442" i="4"/>
  <c r="I2443" i="4"/>
  <c r="I2444" i="4"/>
  <c r="I2445" i="4"/>
  <c r="I2446" i="4"/>
  <c r="I2447" i="4"/>
  <c r="I2448" i="4"/>
  <c r="I2449" i="4"/>
  <c r="I2450" i="4"/>
  <c r="I2451" i="4"/>
  <c r="I2452" i="4"/>
  <c r="I2453" i="4"/>
  <c r="I2454" i="4"/>
  <c r="I2455" i="4"/>
  <c r="I2456" i="4"/>
  <c r="I2457" i="4"/>
  <c r="I2458" i="4"/>
  <c r="I2459" i="4"/>
  <c r="I2460" i="4"/>
  <c r="I2461" i="4"/>
  <c r="I2462" i="4"/>
  <c r="I2463" i="4"/>
  <c r="I2464" i="4"/>
  <c r="I2465" i="4"/>
  <c r="I2466" i="4"/>
  <c r="I2467" i="4"/>
  <c r="I2468" i="4"/>
  <c r="I2469" i="4"/>
  <c r="I2470" i="4"/>
  <c r="I2471" i="4"/>
  <c r="I2472" i="4"/>
  <c r="I2473" i="4"/>
  <c r="I2474" i="4"/>
  <c r="I2475" i="4"/>
  <c r="I2476" i="4"/>
  <c r="I2477" i="4"/>
  <c r="I2478" i="4"/>
  <c r="I2479" i="4"/>
  <c r="I2480" i="4"/>
  <c r="I2481" i="4"/>
  <c r="I2482" i="4"/>
  <c r="I2483" i="4"/>
  <c r="I2484" i="4"/>
  <c r="I2485" i="4"/>
  <c r="I2486" i="4"/>
  <c r="I2487" i="4"/>
  <c r="I2488" i="4"/>
  <c r="I2489" i="4"/>
  <c r="I2490" i="4"/>
  <c r="I2491" i="4"/>
  <c r="I2492" i="4"/>
  <c r="I2493" i="4"/>
  <c r="I2494" i="4"/>
  <c r="I2495" i="4"/>
  <c r="I2496" i="4"/>
  <c r="I2497" i="4"/>
  <c r="I2498" i="4"/>
  <c r="I2499" i="4"/>
  <c r="I2500" i="4"/>
  <c r="I2501" i="4"/>
  <c r="I2502" i="4"/>
  <c r="I2503" i="4"/>
  <c r="I2504" i="4"/>
  <c r="I2505" i="4"/>
  <c r="I2506" i="4"/>
  <c r="I2507" i="4"/>
  <c r="I2508" i="4"/>
  <c r="I2509" i="4"/>
  <c r="I2510" i="4"/>
  <c r="I2511" i="4"/>
  <c r="I2512" i="4"/>
  <c r="I2513" i="4"/>
  <c r="I2514" i="4"/>
  <c r="I2515" i="4"/>
  <c r="I2516" i="4"/>
  <c r="I2517" i="4"/>
  <c r="I2518" i="4"/>
  <c r="I2519" i="4"/>
  <c r="I2520" i="4"/>
  <c r="I2521" i="4"/>
  <c r="I2522" i="4"/>
  <c r="I2523" i="4"/>
  <c r="I2524" i="4"/>
  <c r="I2525" i="4"/>
  <c r="I2526" i="4"/>
  <c r="I2527" i="4"/>
  <c r="I2528" i="4"/>
  <c r="I2529" i="4"/>
  <c r="I2530" i="4"/>
  <c r="I2531" i="4"/>
  <c r="I2532" i="4"/>
  <c r="I2533" i="4"/>
  <c r="I2534" i="4"/>
  <c r="I2535" i="4"/>
  <c r="I2536" i="4"/>
  <c r="I2537" i="4"/>
  <c r="I2538" i="4"/>
  <c r="I2539" i="4"/>
  <c r="I2540" i="4"/>
  <c r="I2541" i="4"/>
  <c r="I2542" i="4"/>
  <c r="I2543" i="4"/>
  <c r="I2544" i="4"/>
  <c r="I2545" i="4"/>
  <c r="I2546" i="4"/>
  <c r="I2547" i="4"/>
  <c r="I2548" i="4"/>
  <c r="I2549" i="4"/>
  <c r="I2550" i="4"/>
  <c r="I2551" i="4"/>
  <c r="I2552" i="4"/>
  <c r="I2553" i="4"/>
  <c r="I2554" i="4"/>
  <c r="I2555" i="4"/>
  <c r="I2556" i="4"/>
  <c r="I2557" i="4"/>
  <c r="I2558" i="4"/>
  <c r="I2559" i="4"/>
  <c r="I2560" i="4"/>
  <c r="I2561" i="4"/>
  <c r="I2562" i="4"/>
  <c r="I2563" i="4"/>
  <c r="I2564" i="4"/>
  <c r="I2565" i="4"/>
  <c r="I2566" i="4"/>
  <c r="I2567" i="4"/>
  <c r="I2568" i="4"/>
  <c r="I2569" i="4"/>
  <c r="I2570" i="4"/>
  <c r="I2571" i="4"/>
  <c r="I2572" i="4"/>
  <c r="I2573" i="4"/>
  <c r="I2574" i="4"/>
  <c r="I2575" i="4"/>
  <c r="I2576" i="4"/>
  <c r="I2577" i="4"/>
  <c r="I2578" i="4"/>
  <c r="I2579" i="4"/>
  <c r="I2580" i="4"/>
  <c r="I2581" i="4"/>
  <c r="I2582" i="4"/>
  <c r="I2583" i="4"/>
  <c r="I2584" i="4"/>
  <c r="I2585" i="4"/>
  <c r="I2586" i="4"/>
  <c r="I2587" i="4"/>
  <c r="I2588" i="4"/>
  <c r="I2589" i="4"/>
  <c r="I2590" i="4"/>
  <c r="I2591" i="4"/>
  <c r="I2592" i="4"/>
  <c r="I2593" i="4"/>
  <c r="I2594" i="4"/>
  <c r="I2595" i="4"/>
  <c r="I2596" i="4"/>
  <c r="I2597" i="4"/>
  <c r="I2598" i="4"/>
  <c r="I2599" i="4"/>
  <c r="I2600" i="4"/>
  <c r="I2601" i="4"/>
  <c r="I2602" i="4"/>
  <c r="I2603" i="4"/>
  <c r="I2604" i="4"/>
  <c r="I2605" i="4"/>
  <c r="I2606" i="4"/>
  <c r="I2607" i="4"/>
  <c r="I2608" i="4"/>
  <c r="I2609" i="4"/>
  <c r="I2610" i="4"/>
  <c r="I2611" i="4"/>
  <c r="I2612" i="4"/>
  <c r="I2613" i="4"/>
  <c r="I2614" i="4"/>
  <c r="I2615" i="4"/>
  <c r="I2616" i="4"/>
  <c r="I2617" i="4"/>
  <c r="I2618" i="4"/>
  <c r="I2619" i="4"/>
  <c r="I2620" i="4"/>
  <c r="I2621" i="4"/>
  <c r="I2622" i="4"/>
  <c r="I2623" i="4"/>
  <c r="I2624" i="4"/>
  <c r="I2625" i="4"/>
  <c r="I2626" i="4"/>
  <c r="I2627" i="4"/>
  <c r="I2628" i="4"/>
  <c r="I2629" i="4"/>
  <c r="I2630" i="4"/>
  <c r="I2631" i="4"/>
  <c r="I2632" i="4"/>
  <c r="I2633" i="4"/>
  <c r="I2634" i="4"/>
  <c r="I2635" i="4"/>
  <c r="I2636" i="4"/>
  <c r="I2637" i="4"/>
  <c r="I2638" i="4"/>
  <c r="I2639" i="4"/>
  <c r="I2640" i="4"/>
  <c r="I2641" i="4"/>
  <c r="I2642" i="4"/>
  <c r="I2643" i="4"/>
  <c r="I2644" i="4"/>
  <c r="I2645" i="4"/>
  <c r="I2646" i="4"/>
  <c r="I2647" i="4"/>
  <c r="I2648" i="4"/>
  <c r="I2649" i="4"/>
  <c r="I2650" i="4"/>
  <c r="I2651" i="4"/>
  <c r="I2652" i="4"/>
  <c r="I2653" i="4"/>
  <c r="I2654" i="4"/>
  <c r="I2655" i="4"/>
  <c r="I2656" i="4"/>
  <c r="I2657" i="4"/>
  <c r="I2658" i="4"/>
  <c r="I2659" i="4"/>
  <c r="I2660" i="4"/>
  <c r="I2661" i="4"/>
  <c r="I2662" i="4"/>
  <c r="I2663" i="4"/>
  <c r="I2664" i="4"/>
  <c r="I2665" i="4"/>
  <c r="I2666" i="4"/>
  <c r="I2667" i="4"/>
  <c r="I2668" i="4"/>
  <c r="I2669" i="4"/>
  <c r="I2670" i="4"/>
  <c r="I2671" i="4"/>
  <c r="I2672" i="4"/>
  <c r="I2673" i="4"/>
  <c r="I2674" i="4"/>
  <c r="I2675" i="4"/>
  <c r="I2676" i="4"/>
  <c r="I2677" i="4"/>
  <c r="I2678" i="4"/>
  <c r="I2679" i="4"/>
  <c r="I2680" i="4"/>
  <c r="I2681" i="4"/>
  <c r="I2682" i="4"/>
  <c r="I2683" i="4"/>
  <c r="I2684" i="4"/>
  <c r="I2685" i="4"/>
  <c r="I2686" i="4"/>
  <c r="I2687" i="4"/>
  <c r="I2688" i="4"/>
  <c r="I2689" i="4"/>
  <c r="I2690" i="4"/>
  <c r="I2691" i="4"/>
  <c r="I2692" i="4"/>
  <c r="I2693" i="4"/>
  <c r="I2694" i="4"/>
  <c r="I2695" i="4"/>
  <c r="I2696" i="4"/>
  <c r="I2697" i="4"/>
  <c r="I2698" i="4"/>
  <c r="I2699" i="4"/>
  <c r="I2700" i="4"/>
  <c r="I2701" i="4"/>
  <c r="I2702" i="4"/>
  <c r="I2703" i="4"/>
  <c r="I2704" i="4"/>
  <c r="I2705" i="4"/>
  <c r="I2706" i="4"/>
  <c r="I2707" i="4"/>
  <c r="I2708" i="4"/>
  <c r="I2709" i="4"/>
  <c r="I2710" i="4"/>
  <c r="I2711" i="4"/>
  <c r="I2712" i="4"/>
  <c r="I2713" i="4"/>
  <c r="I2714" i="4"/>
  <c r="I2715" i="4"/>
  <c r="I2716" i="4"/>
  <c r="I2717" i="4"/>
  <c r="I2718" i="4"/>
  <c r="I2719" i="4"/>
  <c r="I2720" i="4"/>
  <c r="I2721" i="4"/>
  <c r="I2722" i="4"/>
  <c r="I2723" i="4"/>
  <c r="I2724" i="4"/>
  <c r="I2725" i="4"/>
  <c r="I2726" i="4"/>
  <c r="I2727" i="4"/>
  <c r="I2728" i="4"/>
  <c r="I2729" i="4"/>
  <c r="I2730" i="4"/>
  <c r="I2731" i="4"/>
  <c r="I2732" i="4"/>
  <c r="I2733" i="4"/>
  <c r="I2734" i="4"/>
  <c r="I2735" i="4"/>
  <c r="I2736" i="4"/>
  <c r="I2737" i="4"/>
  <c r="I2738" i="4"/>
  <c r="I2739" i="4"/>
  <c r="I2740" i="4"/>
  <c r="I2741" i="4"/>
  <c r="I2742" i="4"/>
  <c r="I2743" i="4"/>
  <c r="I2744" i="4"/>
  <c r="I2745" i="4"/>
  <c r="I2746" i="4"/>
  <c r="I2747" i="4"/>
  <c r="I2748" i="4"/>
  <c r="I2749" i="4"/>
  <c r="I2750" i="4"/>
  <c r="I2751" i="4"/>
  <c r="I2752" i="4"/>
  <c r="I2753" i="4"/>
  <c r="I2754" i="4"/>
  <c r="I2755" i="4"/>
  <c r="I2756" i="4"/>
  <c r="I2757" i="4"/>
  <c r="I2758" i="4"/>
  <c r="I2759" i="4"/>
  <c r="I2760" i="4"/>
  <c r="I2761" i="4"/>
  <c r="I2762" i="4"/>
  <c r="I2763" i="4"/>
  <c r="I2764" i="4"/>
  <c r="I2765" i="4"/>
  <c r="I2766" i="4"/>
  <c r="I2767" i="4"/>
  <c r="I2768" i="4"/>
  <c r="I2769" i="4"/>
  <c r="I2770" i="4"/>
  <c r="I2771" i="4"/>
  <c r="I2772" i="4"/>
  <c r="I2773" i="4"/>
  <c r="I2774" i="4"/>
  <c r="I2775" i="4"/>
  <c r="I2776" i="4"/>
  <c r="I2777" i="4"/>
  <c r="I2778" i="4"/>
  <c r="I2779" i="4"/>
  <c r="I2780" i="4"/>
  <c r="I2781" i="4"/>
  <c r="I2782" i="4"/>
  <c r="I2783" i="4"/>
  <c r="I2784" i="4"/>
  <c r="I2785" i="4"/>
  <c r="I2786" i="4"/>
  <c r="I2787" i="4"/>
  <c r="I2788" i="4"/>
  <c r="I2789" i="4"/>
  <c r="I2790" i="4"/>
  <c r="I2791" i="4"/>
  <c r="I2792" i="4"/>
  <c r="I2793" i="4"/>
  <c r="I2794" i="4"/>
  <c r="I2795" i="4"/>
  <c r="I2796" i="4"/>
  <c r="I2797" i="4"/>
  <c r="I2798" i="4"/>
  <c r="I2799" i="4"/>
  <c r="I2800" i="4"/>
  <c r="I2801" i="4"/>
  <c r="I2802" i="4"/>
  <c r="I2803" i="4"/>
  <c r="I2804" i="4"/>
  <c r="I2805" i="4"/>
  <c r="I2806" i="4"/>
  <c r="I2807" i="4"/>
  <c r="I2808" i="4"/>
  <c r="I2809" i="4"/>
  <c r="I2810" i="4"/>
  <c r="I2811" i="4"/>
  <c r="I2812" i="4"/>
  <c r="I2813" i="4"/>
  <c r="I2814" i="4"/>
  <c r="I2815" i="4"/>
  <c r="I2816" i="4"/>
  <c r="I2817" i="4"/>
  <c r="I2818" i="4"/>
  <c r="I2819" i="4"/>
  <c r="I2820" i="4"/>
  <c r="I2821" i="4"/>
  <c r="I2822" i="4"/>
  <c r="I2823" i="4"/>
  <c r="I2824" i="4"/>
  <c r="I2825" i="4"/>
  <c r="I2826" i="4"/>
  <c r="I2827" i="4"/>
  <c r="I2828" i="4"/>
  <c r="I2829" i="4"/>
  <c r="I2830" i="4"/>
  <c r="I2831" i="4"/>
  <c r="I2832" i="4"/>
  <c r="I2833" i="4"/>
  <c r="I2834" i="4"/>
  <c r="I2835" i="4"/>
  <c r="I2836" i="4"/>
  <c r="I2837" i="4"/>
  <c r="I2838" i="4"/>
  <c r="I2839" i="4"/>
  <c r="I2840" i="4"/>
  <c r="I2841" i="4"/>
  <c r="I2842" i="4"/>
  <c r="I2843" i="4"/>
  <c r="I2844" i="4"/>
  <c r="I2845" i="4"/>
  <c r="I2846" i="4"/>
  <c r="I2847" i="4"/>
  <c r="I2848" i="4"/>
  <c r="I2849" i="4"/>
  <c r="I2850" i="4"/>
  <c r="I2851" i="4"/>
  <c r="I2852" i="4"/>
  <c r="I2853" i="4"/>
  <c r="I2854" i="4"/>
  <c r="I2855" i="4"/>
  <c r="I2856" i="4"/>
  <c r="I2857" i="4"/>
  <c r="I2858" i="4"/>
  <c r="I2859" i="4"/>
  <c r="I2860" i="4"/>
  <c r="I2861" i="4"/>
  <c r="I2862" i="4"/>
  <c r="I2863" i="4"/>
  <c r="I2864" i="4"/>
  <c r="I2865" i="4"/>
  <c r="I2866" i="4"/>
  <c r="I2867" i="4"/>
  <c r="I2868" i="4"/>
  <c r="I2869" i="4"/>
  <c r="I2870" i="4"/>
  <c r="I2871" i="4"/>
  <c r="I2872" i="4"/>
  <c r="I2873" i="4"/>
  <c r="I2874" i="4"/>
  <c r="I2875" i="4"/>
  <c r="I2876" i="4"/>
  <c r="I2877" i="4"/>
  <c r="I2878" i="4"/>
  <c r="I2879" i="4"/>
  <c r="I2880" i="4"/>
  <c r="I2881" i="4"/>
  <c r="I2882" i="4"/>
  <c r="I2883" i="4"/>
  <c r="I2884" i="4"/>
  <c r="I2885" i="4"/>
  <c r="I2886" i="4"/>
  <c r="I2887" i="4"/>
  <c r="I2888" i="4"/>
  <c r="I2889" i="4"/>
  <c r="I2890" i="4"/>
  <c r="I2891" i="4"/>
  <c r="I2892" i="4"/>
  <c r="I2893" i="4"/>
  <c r="I2894" i="4"/>
  <c r="I2895" i="4"/>
  <c r="I2896" i="4"/>
  <c r="I2897" i="4"/>
  <c r="I2898" i="4"/>
  <c r="I2899" i="4"/>
  <c r="I2900" i="4"/>
  <c r="I2901" i="4"/>
  <c r="I2902" i="4"/>
  <c r="I2903" i="4"/>
  <c r="I2904" i="4"/>
  <c r="I2905" i="4"/>
  <c r="I2906" i="4"/>
  <c r="I2907" i="4"/>
  <c r="I2908" i="4"/>
  <c r="I2909" i="4"/>
  <c r="I2910" i="4"/>
  <c r="I2911" i="4"/>
  <c r="I2912" i="4"/>
  <c r="I2913" i="4"/>
  <c r="I2914" i="4"/>
  <c r="I2915" i="4"/>
  <c r="I2916" i="4"/>
  <c r="I2917" i="4"/>
  <c r="I2918" i="4"/>
  <c r="I2919" i="4"/>
  <c r="I2920" i="4"/>
  <c r="I2921" i="4"/>
  <c r="I2922" i="4"/>
  <c r="I2923" i="4"/>
  <c r="I2924" i="4"/>
  <c r="I2925" i="4"/>
  <c r="I2926" i="4"/>
  <c r="I2927" i="4"/>
  <c r="I2928" i="4"/>
  <c r="I2929" i="4"/>
  <c r="I2930" i="4"/>
  <c r="I2931" i="4"/>
  <c r="I2932" i="4"/>
  <c r="I2933" i="4"/>
  <c r="I2934" i="4"/>
  <c r="I2935" i="4"/>
  <c r="I2936" i="4"/>
  <c r="I2937" i="4"/>
  <c r="I2938" i="4"/>
  <c r="I2939" i="4"/>
  <c r="I2940" i="4"/>
  <c r="I2941" i="4"/>
  <c r="I2942" i="4"/>
  <c r="I2943" i="4"/>
  <c r="I2944" i="4"/>
  <c r="I2945" i="4"/>
  <c r="I2946" i="4"/>
  <c r="I2947" i="4"/>
  <c r="I2948" i="4"/>
  <c r="I2949" i="4"/>
  <c r="I2950" i="4"/>
  <c r="I2951" i="4"/>
  <c r="I2952" i="4"/>
  <c r="I2953" i="4"/>
  <c r="I2954" i="4"/>
  <c r="I2955" i="4"/>
  <c r="I2956" i="4"/>
  <c r="I2957" i="4"/>
  <c r="I2958" i="4"/>
  <c r="I2959" i="4"/>
  <c r="I2960" i="4"/>
  <c r="I2961" i="4"/>
  <c r="I2962" i="4"/>
  <c r="I2963" i="4"/>
  <c r="I2964" i="4"/>
  <c r="I2965" i="4"/>
  <c r="I2966" i="4"/>
  <c r="I2967" i="4"/>
  <c r="I2968" i="4"/>
  <c r="I2969" i="4"/>
  <c r="I2970" i="4"/>
  <c r="I2971" i="4"/>
  <c r="I2972" i="4"/>
  <c r="I2973" i="4"/>
  <c r="I2974" i="4"/>
  <c r="I2975" i="4"/>
  <c r="I2976" i="4"/>
  <c r="I2977" i="4"/>
  <c r="I2978" i="4"/>
  <c r="I2979" i="4"/>
  <c r="I2980" i="4"/>
  <c r="I2981" i="4"/>
  <c r="I2982" i="4"/>
  <c r="I2983" i="4"/>
  <c r="I2984" i="4"/>
  <c r="I2985" i="4"/>
  <c r="I2986" i="4"/>
  <c r="I2987" i="4"/>
  <c r="I2988" i="4"/>
  <c r="I2989" i="4"/>
  <c r="I2990" i="4"/>
  <c r="I2991" i="4"/>
  <c r="I2992" i="4"/>
  <c r="I2993" i="4"/>
  <c r="I2994" i="4"/>
  <c r="I2995" i="4"/>
  <c r="I2996" i="4"/>
  <c r="I2997" i="4"/>
  <c r="I2998" i="4"/>
  <c r="I2999" i="4"/>
  <c r="I3000" i="4"/>
  <c r="I3001" i="4"/>
  <c r="I3002" i="4"/>
  <c r="I3003" i="4"/>
  <c r="I3004" i="4"/>
  <c r="I3005" i="4"/>
  <c r="I3006" i="4"/>
  <c r="I3007" i="4"/>
  <c r="I3008" i="4"/>
  <c r="I3009" i="4"/>
  <c r="I3010" i="4"/>
  <c r="I3011" i="4"/>
  <c r="I3012" i="4"/>
  <c r="I3013" i="4"/>
  <c r="I3014" i="4"/>
  <c r="I3015" i="4"/>
  <c r="I3016" i="4"/>
  <c r="I3017" i="4"/>
  <c r="I3018" i="4"/>
  <c r="I3019" i="4"/>
  <c r="I3020" i="4"/>
  <c r="I3021" i="4"/>
  <c r="I3022" i="4"/>
  <c r="I3023" i="4"/>
  <c r="I3024" i="4"/>
  <c r="I3025" i="4"/>
  <c r="I3026" i="4"/>
  <c r="I3027" i="4"/>
  <c r="I3028" i="4"/>
  <c r="I3029" i="4"/>
  <c r="I3030" i="4"/>
  <c r="I3031" i="4"/>
  <c r="I3032" i="4"/>
  <c r="I3033" i="4"/>
  <c r="I3034" i="4"/>
  <c r="I3035" i="4"/>
  <c r="I3036" i="4"/>
  <c r="I3037" i="4"/>
  <c r="I3038" i="4"/>
  <c r="I3039" i="4"/>
  <c r="I3040" i="4"/>
  <c r="I3041" i="4"/>
  <c r="I3042" i="4"/>
  <c r="I3043" i="4"/>
  <c r="I3044" i="4"/>
  <c r="I3045" i="4"/>
  <c r="I3046" i="4"/>
  <c r="I3047" i="4"/>
  <c r="I3048" i="4"/>
  <c r="I3049" i="4"/>
  <c r="I3050" i="4"/>
  <c r="I3051" i="4"/>
  <c r="I3052" i="4"/>
  <c r="I3053" i="4"/>
  <c r="I3054" i="4"/>
  <c r="I3055" i="4"/>
  <c r="I3056" i="4"/>
  <c r="I3057" i="4"/>
  <c r="I3058" i="4"/>
  <c r="I3059" i="4"/>
  <c r="I3060" i="4"/>
  <c r="I3061" i="4"/>
  <c r="I3062" i="4"/>
  <c r="I3063" i="4"/>
  <c r="I3064" i="4"/>
  <c r="I3065" i="4"/>
  <c r="I3066" i="4"/>
  <c r="I3067" i="4"/>
  <c r="I3068" i="4"/>
  <c r="I3069" i="4"/>
  <c r="I3070" i="4"/>
  <c r="I3071" i="4"/>
  <c r="I3072" i="4"/>
  <c r="I3073" i="4"/>
  <c r="I3074" i="4"/>
  <c r="I3075" i="4"/>
  <c r="I3076" i="4"/>
  <c r="I3077" i="4"/>
  <c r="I3078" i="4"/>
  <c r="I3079" i="4"/>
  <c r="I3080" i="4"/>
  <c r="I3081" i="4"/>
  <c r="I3082" i="4"/>
  <c r="I3083" i="4"/>
  <c r="I3084" i="4"/>
  <c r="I3085" i="4"/>
  <c r="I3086" i="4"/>
  <c r="I3087" i="4"/>
  <c r="I3088" i="4"/>
  <c r="I3089" i="4"/>
  <c r="I3090" i="4"/>
  <c r="I3091" i="4"/>
  <c r="I3092" i="4"/>
  <c r="I3093" i="4"/>
  <c r="I3094" i="4"/>
  <c r="I3095" i="4"/>
  <c r="I3096" i="4"/>
  <c r="I3097" i="4"/>
  <c r="I3098" i="4"/>
  <c r="I3099" i="4"/>
  <c r="I3100" i="4"/>
  <c r="I3101" i="4"/>
  <c r="I3102" i="4"/>
  <c r="I3103" i="4"/>
  <c r="I3104" i="4"/>
  <c r="I3105" i="4"/>
  <c r="I3106" i="4"/>
  <c r="I3107" i="4"/>
  <c r="I3108" i="4"/>
  <c r="I3109" i="4"/>
  <c r="I3110" i="4"/>
  <c r="I3111" i="4"/>
  <c r="I3112" i="4"/>
  <c r="I3113" i="4"/>
  <c r="I3114" i="4"/>
  <c r="I3115" i="4"/>
  <c r="I3116" i="4"/>
  <c r="I3117" i="4"/>
  <c r="I3118" i="4"/>
  <c r="I3119" i="4"/>
  <c r="I3120" i="4"/>
  <c r="I3121" i="4"/>
  <c r="I3122" i="4"/>
  <c r="I3123" i="4"/>
  <c r="I3124" i="4"/>
  <c r="I3125" i="4"/>
  <c r="I3126" i="4"/>
  <c r="I3127" i="4"/>
  <c r="I3128" i="4"/>
  <c r="I3129" i="4"/>
  <c r="I3130" i="4"/>
  <c r="I3131" i="4"/>
  <c r="I3132" i="4"/>
  <c r="I3133" i="4"/>
  <c r="I3134" i="4"/>
  <c r="I3135" i="4"/>
  <c r="I3136" i="4"/>
  <c r="I3137" i="4"/>
  <c r="I3138" i="4"/>
  <c r="I3139" i="4"/>
  <c r="I3140" i="4"/>
  <c r="I3141" i="4"/>
  <c r="I3142" i="4"/>
  <c r="I3143" i="4"/>
  <c r="I3144" i="4"/>
  <c r="I3145" i="4"/>
  <c r="I3146" i="4"/>
  <c r="I3147" i="4"/>
  <c r="I3148" i="4"/>
  <c r="I3149" i="4"/>
  <c r="I3150" i="4"/>
  <c r="I3151" i="4"/>
  <c r="I3152" i="4"/>
  <c r="I3153" i="4"/>
  <c r="I3154" i="4"/>
  <c r="I3155" i="4"/>
  <c r="I3156" i="4"/>
  <c r="I3157" i="4"/>
  <c r="I3158" i="4"/>
  <c r="I3159" i="4"/>
  <c r="I3160" i="4"/>
  <c r="I3161" i="4"/>
  <c r="I3162" i="4"/>
  <c r="I3163" i="4"/>
  <c r="I3164" i="4"/>
  <c r="I3165" i="4"/>
  <c r="I3166" i="4"/>
  <c r="I3167" i="4"/>
  <c r="I3168" i="4"/>
  <c r="I3169" i="4"/>
  <c r="I3170" i="4"/>
  <c r="I3171" i="4"/>
  <c r="I3172" i="4"/>
  <c r="I3173" i="4"/>
  <c r="I3174" i="4"/>
  <c r="I3175" i="4"/>
  <c r="I3176" i="4"/>
  <c r="I3177" i="4"/>
  <c r="I3178" i="4"/>
  <c r="I3179" i="4"/>
  <c r="I3180" i="4"/>
  <c r="I3181" i="4"/>
  <c r="I3182" i="4"/>
  <c r="I3183" i="4"/>
  <c r="I3184" i="4"/>
  <c r="I3185" i="4"/>
  <c r="I3186" i="4"/>
  <c r="I3187" i="4"/>
  <c r="I3188" i="4"/>
  <c r="I3189" i="4"/>
  <c r="I3190" i="4"/>
  <c r="I3191" i="4"/>
  <c r="I3192" i="4"/>
  <c r="I3193" i="4"/>
  <c r="I3194" i="4"/>
  <c r="I3195" i="4"/>
  <c r="I3196" i="4"/>
  <c r="I3197" i="4"/>
  <c r="I3198" i="4"/>
  <c r="I3199" i="4"/>
  <c r="I3200" i="4"/>
  <c r="I3201" i="4"/>
  <c r="I3202" i="4"/>
  <c r="I3203" i="4"/>
  <c r="I3204" i="4"/>
  <c r="I3205" i="4"/>
  <c r="I3206" i="4"/>
  <c r="I3207" i="4"/>
  <c r="I3208" i="4"/>
  <c r="I3209" i="4"/>
  <c r="I3210" i="4"/>
  <c r="I3211" i="4"/>
  <c r="I3212" i="4"/>
  <c r="I3213" i="4"/>
  <c r="I3214" i="4"/>
  <c r="I3215" i="4"/>
  <c r="I3216" i="4"/>
  <c r="I3217" i="4"/>
  <c r="I3218" i="4"/>
  <c r="I3219" i="4"/>
  <c r="I3220" i="4"/>
  <c r="I3221" i="4"/>
  <c r="I3222" i="4"/>
  <c r="I3223" i="4"/>
  <c r="I3224" i="4"/>
  <c r="I3225" i="4"/>
  <c r="I3226" i="4"/>
  <c r="I3227" i="4"/>
  <c r="I3228" i="4"/>
  <c r="I3229" i="4"/>
  <c r="I3230" i="4"/>
  <c r="I3231" i="4"/>
  <c r="I3232" i="4"/>
  <c r="I3233" i="4"/>
  <c r="I3234" i="4"/>
  <c r="I3235" i="4"/>
  <c r="I3236" i="4"/>
  <c r="I3237" i="4"/>
  <c r="I3238" i="4"/>
  <c r="I3239" i="4"/>
  <c r="I3240" i="4"/>
  <c r="I3241" i="4"/>
  <c r="I3242" i="4"/>
  <c r="I3243" i="4"/>
  <c r="I3244" i="4"/>
  <c r="I3245" i="4"/>
  <c r="I3246" i="4"/>
  <c r="I3247" i="4"/>
  <c r="I3248" i="4"/>
  <c r="I3249" i="4"/>
  <c r="I3250" i="4"/>
  <c r="I3251" i="4"/>
  <c r="I3252" i="4"/>
  <c r="I3253" i="4"/>
  <c r="I3254" i="4"/>
  <c r="I3255" i="4"/>
  <c r="I3256" i="4"/>
  <c r="I3257" i="4"/>
  <c r="I3258" i="4"/>
  <c r="I3259" i="4"/>
  <c r="I3260" i="4"/>
  <c r="I3261" i="4"/>
  <c r="I3262" i="4"/>
  <c r="I3263" i="4"/>
  <c r="I3264" i="4"/>
  <c r="I3265" i="4"/>
  <c r="I3266" i="4"/>
  <c r="I3267" i="4"/>
  <c r="I3268" i="4"/>
  <c r="I3269" i="4"/>
  <c r="I3270" i="4"/>
  <c r="I3271" i="4"/>
  <c r="I3272" i="4"/>
  <c r="I3273" i="4"/>
  <c r="I3274" i="4"/>
  <c r="I3275" i="4"/>
  <c r="I3276" i="4"/>
  <c r="I3277" i="4"/>
  <c r="I3278" i="4"/>
  <c r="I3279" i="4"/>
  <c r="I3280" i="4"/>
  <c r="I3281" i="4"/>
  <c r="I3282" i="4"/>
  <c r="I3283" i="4"/>
  <c r="I3284" i="4"/>
  <c r="I3285" i="4"/>
  <c r="I3286" i="4"/>
  <c r="I3287" i="4"/>
  <c r="I3288" i="4"/>
  <c r="I3289" i="4"/>
  <c r="I3290" i="4"/>
  <c r="I3291" i="4"/>
  <c r="I3292" i="4"/>
  <c r="I3293" i="4"/>
  <c r="I3294" i="4"/>
  <c r="I3295" i="4"/>
  <c r="I3296" i="4"/>
  <c r="I3297" i="4"/>
  <c r="I3298" i="4"/>
  <c r="I3299" i="4"/>
  <c r="I3300" i="4"/>
  <c r="I3301" i="4"/>
  <c r="I3302" i="4"/>
  <c r="I3303" i="4"/>
  <c r="I3304" i="4"/>
  <c r="I3305" i="4"/>
  <c r="I3306" i="4"/>
  <c r="I3307" i="4"/>
  <c r="I3308" i="4"/>
  <c r="I3309" i="4"/>
  <c r="I3310" i="4"/>
  <c r="I3311" i="4"/>
  <c r="I3312" i="4"/>
  <c r="I3313" i="4"/>
  <c r="I3314" i="4"/>
  <c r="I3315" i="4"/>
  <c r="I3316" i="4"/>
  <c r="I3317" i="4"/>
  <c r="I3318" i="4"/>
  <c r="I3319" i="4"/>
  <c r="I3320" i="4"/>
  <c r="I3321" i="4"/>
  <c r="I3322" i="4"/>
  <c r="I3323" i="4"/>
  <c r="I3324" i="4"/>
  <c r="I3325" i="4"/>
  <c r="I3326" i="4"/>
  <c r="I3327" i="4"/>
  <c r="I3328" i="4"/>
  <c r="I3329" i="4"/>
  <c r="I3330" i="4"/>
  <c r="I3331" i="4"/>
  <c r="I3332" i="4"/>
  <c r="I3333" i="4"/>
  <c r="I3334" i="4"/>
  <c r="I3335" i="4"/>
  <c r="I3336" i="4"/>
  <c r="I3337" i="4"/>
  <c r="I3338" i="4"/>
  <c r="I3339" i="4"/>
  <c r="I3340" i="4"/>
  <c r="I3341" i="4"/>
  <c r="I3342" i="4"/>
  <c r="I3343" i="4"/>
  <c r="I3344" i="4"/>
  <c r="I3345" i="4"/>
  <c r="I3346" i="4"/>
  <c r="I3347" i="4"/>
  <c r="I3348" i="4"/>
  <c r="I3349" i="4"/>
  <c r="I3350" i="4"/>
  <c r="I3351" i="4"/>
  <c r="I3352" i="4"/>
  <c r="I3353" i="4"/>
  <c r="I3354" i="4"/>
  <c r="I3355" i="4"/>
  <c r="I3356" i="4"/>
  <c r="I3357" i="4"/>
  <c r="I3358" i="4"/>
  <c r="I3359" i="4"/>
  <c r="I3360" i="4"/>
  <c r="I3361" i="4"/>
  <c r="I3362" i="4"/>
  <c r="I3363" i="4"/>
  <c r="I3364" i="4"/>
  <c r="I3365" i="4"/>
  <c r="I3366" i="4"/>
  <c r="I3367" i="4"/>
  <c r="I3368" i="4"/>
  <c r="I3369" i="4"/>
  <c r="I3370" i="4"/>
  <c r="I3371" i="4"/>
  <c r="I3372" i="4"/>
  <c r="I3373" i="4"/>
  <c r="I3374" i="4"/>
  <c r="I3375" i="4"/>
  <c r="I3376" i="4"/>
  <c r="I3377" i="4"/>
  <c r="I3378" i="4"/>
  <c r="I3379" i="4"/>
  <c r="I3380" i="4"/>
  <c r="I3381" i="4"/>
  <c r="I3382" i="4"/>
  <c r="I3383" i="4"/>
  <c r="I3384" i="4"/>
  <c r="I3385" i="4"/>
  <c r="I3386" i="4"/>
  <c r="I3387" i="4"/>
  <c r="I3388" i="4"/>
  <c r="I3389" i="4"/>
  <c r="I3390" i="4"/>
  <c r="I3391" i="4"/>
  <c r="I3392" i="4"/>
  <c r="I3393" i="4"/>
  <c r="I3394" i="4"/>
  <c r="I3395" i="4"/>
  <c r="I3396" i="4"/>
  <c r="I3397" i="4"/>
  <c r="I3398" i="4"/>
  <c r="I3399" i="4"/>
  <c r="I3400" i="4"/>
  <c r="I3401" i="4"/>
  <c r="I3402" i="4"/>
  <c r="I3403" i="4"/>
  <c r="I3404" i="4"/>
  <c r="I3405" i="4"/>
  <c r="I3406" i="4"/>
  <c r="I3407" i="4"/>
  <c r="I3408" i="4"/>
  <c r="I3409" i="4"/>
  <c r="I3410" i="4"/>
  <c r="I3411" i="4"/>
  <c r="I3412" i="4"/>
  <c r="I3413" i="4"/>
  <c r="I3414" i="4"/>
  <c r="I3415" i="4"/>
  <c r="I3416" i="4"/>
  <c r="I3417" i="4"/>
  <c r="I3418" i="4"/>
  <c r="I3419" i="4"/>
  <c r="I3420" i="4"/>
  <c r="I3421" i="4"/>
  <c r="I3422" i="4"/>
  <c r="I3423" i="4"/>
  <c r="I3424" i="4"/>
  <c r="I3425" i="4"/>
  <c r="I3426" i="4"/>
  <c r="I3427" i="4"/>
  <c r="I3428" i="4"/>
  <c r="I3429" i="4"/>
  <c r="I3430" i="4"/>
  <c r="I3431" i="4"/>
  <c r="I3432" i="4"/>
  <c r="I3433" i="4"/>
  <c r="I3434" i="4"/>
  <c r="I3435" i="4"/>
  <c r="I3436" i="4"/>
  <c r="I3437" i="4"/>
  <c r="I3438" i="4"/>
  <c r="I3439" i="4"/>
  <c r="I3440" i="4"/>
  <c r="I3441" i="4"/>
  <c r="I3442" i="4"/>
  <c r="I3443" i="4"/>
  <c r="I3444" i="4"/>
  <c r="I3445" i="4"/>
  <c r="I3446" i="4"/>
  <c r="I3447" i="4"/>
  <c r="I3448" i="4"/>
  <c r="I3449" i="4"/>
  <c r="I3450" i="4"/>
  <c r="I3451" i="4"/>
  <c r="I3452" i="4"/>
  <c r="I3453" i="4"/>
  <c r="I3454" i="4"/>
  <c r="I3455" i="4"/>
  <c r="I3456" i="4"/>
  <c r="I3457" i="4"/>
  <c r="I3458" i="4"/>
  <c r="I3459" i="4"/>
  <c r="I3460" i="4"/>
  <c r="I3461" i="4"/>
  <c r="I3462" i="4"/>
  <c r="I3463" i="4"/>
  <c r="I3464" i="4"/>
  <c r="I3465" i="4"/>
  <c r="I3466" i="4"/>
  <c r="I3467" i="4"/>
  <c r="I3468" i="4"/>
  <c r="I3469" i="4"/>
  <c r="I3470" i="4"/>
  <c r="I3471" i="4"/>
  <c r="I3472" i="4"/>
  <c r="I3473" i="4"/>
  <c r="I3474" i="4"/>
  <c r="I3475" i="4"/>
  <c r="I3476" i="4"/>
  <c r="I3477" i="4"/>
  <c r="I3478" i="4"/>
  <c r="I3479" i="4"/>
  <c r="I3480" i="4"/>
  <c r="I3481" i="4"/>
  <c r="I3482" i="4"/>
  <c r="I3483" i="4"/>
  <c r="I3484" i="4"/>
  <c r="I3485" i="4"/>
  <c r="I3486" i="4"/>
  <c r="I3487" i="4"/>
  <c r="I3488" i="4"/>
  <c r="I3489" i="4"/>
  <c r="I3490" i="4"/>
  <c r="I3491" i="4"/>
  <c r="I3492" i="4"/>
  <c r="I3493" i="4"/>
  <c r="I3494" i="4"/>
  <c r="I3495" i="4"/>
  <c r="I3496" i="4"/>
  <c r="I3497" i="4"/>
  <c r="I3498" i="4"/>
  <c r="I3499" i="4"/>
  <c r="I3500" i="4"/>
  <c r="I3501" i="4"/>
  <c r="I3502" i="4"/>
  <c r="I3503" i="4"/>
  <c r="I3504" i="4"/>
  <c r="I3505" i="4"/>
  <c r="I3506" i="4"/>
  <c r="I3507" i="4"/>
  <c r="I3508" i="4"/>
  <c r="I3509" i="4"/>
  <c r="I3510" i="4"/>
  <c r="I3511" i="4"/>
  <c r="I3512" i="4"/>
  <c r="I3513" i="4"/>
  <c r="I3514" i="4"/>
  <c r="I3515" i="4"/>
  <c r="I3516" i="4"/>
  <c r="I3517" i="4"/>
  <c r="I3518" i="4"/>
  <c r="I3519" i="4"/>
  <c r="I3520" i="4"/>
  <c r="I3521" i="4"/>
  <c r="I3522" i="4"/>
  <c r="I3523" i="4"/>
  <c r="I3524" i="4"/>
  <c r="I3525" i="4"/>
  <c r="I3526" i="4"/>
  <c r="I3527" i="4"/>
  <c r="I3528" i="4"/>
  <c r="I3529" i="4"/>
  <c r="I3530" i="4"/>
  <c r="I3531" i="4"/>
  <c r="I3532" i="4"/>
  <c r="I3533" i="4"/>
  <c r="I3534" i="4"/>
  <c r="I3535" i="4"/>
  <c r="I3536" i="4"/>
  <c r="I3537" i="4"/>
  <c r="I3538" i="4"/>
  <c r="I3539" i="4"/>
  <c r="I3540" i="4"/>
  <c r="I3541" i="4"/>
  <c r="I3542" i="4"/>
  <c r="I3543" i="4"/>
  <c r="I3544" i="4"/>
  <c r="I3545" i="4"/>
  <c r="I3546" i="4"/>
  <c r="I3547" i="4"/>
  <c r="I3548" i="4"/>
  <c r="I3549" i="4"/>
  <c r="I3550" i="4"/>
  <c r="I3551" i="4"/>
  <c r="I3552" i="4"/>
  <c r="I3553" i="4"/>
  <c r="I3554" i="4"/>
  <c r="I3555" i="4"/>
  <c r="I3556" i="4"/>
  <c r="I3557" i="4"/>
  <c r="I3558" i="4"/>
  <c r="I3559" i="4"/>
  <c r="I3560" i="4"/>
  <c r="I3561" i="4"/>
  <c r="I3562" i="4"/>
  <c r="I3563" i="4"/>
  <c r="I3564" i="4"/>
  <c r="I3565" i="4"/>
  <c r="I3566" i="4"/>
  <c r="I3567" i="4"/>
  <c r="I3568" i="4"/>
  <c r="I3569" i="4"/>
  <c r="I3570" i="4"/>
  <c r="I3571" i="4"/>
  <c r="I3572" i="4"/>
  <c r="I3573" i="4"/>
  <c r="I3574" i="4"/>
  <c r="I3575" i="4"/>
  <c r="I3576" i="4"/>
  <c r="I3577" i="4"/>
  <c r="I3578" i="4"/>
  <c r="I3579" i="4"/>
  <c r="I3580" i="4"/>
  <c r="I3581" i="4"/>
  <c r="I3582" i="4"/>
  <c r="I3583" i="4"/>
  <c r="I3584" i="4"/>
  <c r="I3585" i="4"/>
  <c r="I3586" i="4"/>
  <c r="I3587" i="4"/>
  <c r="I3588" i="4"/>
  <c r="I3589" i="4"/>
  <c r="I3590" i="4"/>
  <c r="I3591" i="4"/>
  <c r="I3592" i="4"/>
  <c r="I3593" i="4"/>
  <c r="I3594" i="4"/>
  <c r="I3595" i="4"/>
  <c r="I3596" i="4"/>
  <c r="I3597" i="4"/>
  <c r="I3598" i="4"/>
  <c r="I3599" i="4"/>
  <c r="I3600" i="4"/>
  <c r="I3601" i="4"/>
  <c r="I3602" i="4"/>
  <c r="I3603" i="4"/>
  <c r="I3604" i="4"/>
  <c r="I3605" i="4"/>
  <c r="I3606" i="4"/>
  <c r="I3607" i="4"/>
  <c r="I3608" i="4"/>
  <c r="I3609" i="4"/>
  <c r="I3610" i="4"/>
  <c r="I3611" i="4"/>
  <c r="I3612" i="4"/>
  <c r="I3613" i="4"/>
  <c r="I3614" i="4"/>
  <c r="I3615" i="4"/>
  <c r="I3616" i="4"/>
  <c r="I3617" i="4"/>
  <c r="I3618" i="4"/>
  <c r="I3619" i="4"/>
  <c r="I3620" i="4"/>
  <c r="I3621" i="4"/>
  <c r="I3622" i="4"/>
  <c r="I3623" i="4"/>
  <c r="I3624" i="4"/>
  <c r="I3625" i="4"/>
  <c r="I3626" i="4"/>
  <c r="I3627" i="4"/>
  <c r="I3628" i="4"/>
  <c r="I3629" i="4"/>
  <c r="I3630" i="4"/>
  <c r="I3631" i="4"/>
  <c r="I3632" i="4"/>
  <c r="I3633" i="4"/>
  <c r="I3634" i="4"/>
  <c r="I3635" i="4"/>
  <c r="I3636" i="4"/>
  <c r="I3637" i="4"/>
  <c r="I3638" i="4"/>
  <c r="I3639" i="4"/>
  <c r="I3640" i="4"/>
  <c r="I3641" i="4"/>
  <c r="I3642" i="4"/>
  <c r="I3643" i="4"/>
  <c r="I3644" i="4"/>
  <c r="I3645" i="4"/>
  <c r="I3646" i="4"/>
  <c r="I3647" i="4"/>
  <c r="I3648" i="4"/>
  <c r="I3649" i="4"/>
  <c r="I3650" i="4"/>
  <c r="I3651" i="4"/>
  <c r="I3652" i="4"/>
  <c r="I3653" i="4"/>
  <c r="I3654" i="4"/>
  <c r="I3655" i="4"/>
  <c r="I3656" i="4"/>
  <c r="I3657" i="4"/>
  <c r="I3658" i="4"/>
  <c r="I3659" i="4"/>
  <c r="I3660" i="4"/>
  <c r="I3661" i="4"/>
  <c r="I3662" i="4"/>
  <c r="I3663" i="4"/>
  <c r="I3664" i="4"/>
  <c r="I3665" i="4"/>
  <c r="I3666" i="4"/>
  <c r="I3667" i="4"/>
  <c r="I3668" i="4"/>
  <c r="I3669" i="4"/>
  <c r="I3670" i="4"/>
  <c r="I3671" i="4"/>
  <c r="I3672" i="4"/>
  <c r="I3673" i="4"/>
  <c r="I3674" i="4"/>
  <c r="I3675" i="4"/>
  <c r="I3676" i="4"/>
  <c r="I3677" i="4"/>
  <c r="I3678" i="4"/>
  <c r="I3679" i="4"/>
  <c r="I3680" i="4"/>
  <c r="I3681" i="4"/>
  <c r="I3682" i="4"/>
  <c r="I3683" i="4"/>
  <c r="I3684" i="4"/>
  <c r="I3685" i="4"/>
  <c r="I3686" i="4"/>
  <c r="I3687" i="4"/>
  <c r="I3688" i="4"/>
  <c r="I3689" i="4"/>
  <c r="I3690" i="4"/>
  <c r="I3691" i="4"/>
  <c r="I3692" i="4"/>
  <c r="I3693" i="4"/>
  <c r="I3694" i="4"/>
  <c r="I3695" i="4"/>
  <c r="I3696" i="4"/>
  <c r="I3697" i="4"/>
  <c r="I3698" i="4"/>
  <c r="I3699" i="4"/>
  <c r="I3700" i="4"/>
  <c r="I3701" i="4"/>
  <c r="I3702" i="4"/>
  <c r="I3703" i="4"/>
  <c r="I3704" i="4"/>
  <c r="I3705" i="4"/>
  <c r="I3706" i="4"/>
  <c r="I3707" i="4"/>
  <c r="I3708" i="4"/>
  <c r="I3709" i="4"/>
  <c r="I3710" i="4"/>
  <c r="I3711" i="4"/>
  <c r="I3712" i="4"/>
  <c r="I3713" i="4"/>
  <c r="I3714" i="4"/>
  <c r="I3715" i="4"/>
  <c r="I3716" i="4"/>
  <c r="I3717" i="4"/>
  <c r="I3718" i="4"/>
  <c r="I3719" i="4"/>
  <c r="I3720" i="4"/>
  <c r="I3721" i="4"/>
  <c r="I3722" i="4"/>
  <c r="I3723" i="4"/>
  <c r="I3724" i="4"/>
  <c r="I3725" i="4"/>
  <c r="I3726" i="4"/>
  <c r="I3727" i="4"/>
  <c r="I3728" i="4"/>
  <c r="I3729" i="4"/>
  <c r="I3730" i="4"/>
  <c r="I3731" i="4"/>
  <c r="I3732" i="4"/>
  <c r="I3733" i="4"/>
  <c r="I3734" i="4"/>
  <c r="I3735" i="4"/>
  <c r="I3736" i="4"/>
  <c r="I3737" i="4"/>
  <c r="I3738" i="4"/>
  <c r="I3739" i="4"/>
  <c r="I3740" i="4"/>
  <c r="I3741" i="4"/>
  <c r="I3742" i="4"/>
  <c r="I3743" i="4"/>
  <c r="I3744" i="4"/>
  <c r="I3745" i="4"/>
  <c r="I3746" i="4"/>
  <c r="I3747" i="4"/>
  <c r="I3748" i="4"/>
  <c r="I3749" i="4"/>
  <c r="I3750" i="4"/>
  <c r="I3751" i="4"/>
  <c r="I3752" i="4"/>
  <c r="I3753" i="4"/>
  <c r="I3754" i="4"/>
  <c r="I3755" i="4"/>
  <c r="I3756" i="4"/>
  <c r="I3757" i="4"/>
  <c r="I3758" i="4"/>
  <c r="I3759" i="4"/>
  <c r="I3760" i="4"/>
  <c r="I3761" i="4"/>
  <c r="I3762" i="4"/>
  <c r="I3763" i="4"/>
  <c r="I3764" i="4"/>
  <c r="I3765" i="4"/>
  <c r="I3766" i="4"/>
  <c r="I3767" i="4"/>
  <c r="I3768" i="4"/>
  <c r="I3769" i="4"/>
  <c r="I3770" i="4"/>
  <c r="I3771" i="4"/>
  <c r="I3772" i="4"/>
  <c r="I3773" i="4"/>
  <c r="I3774" i="4"/>
  <c r="I3775" i="4"/>
  <c r="I3776" i="4"/>
  <c r="I3777" i="4"/>
  <c r="I3778" i="4"/>
  <c r="I3779" i="4"/>
  <c r="I3780" i="4"/>
  <c r="I3781" i="4"/>
  <c r="I3782" i="4"/>
  <c r="I3783" i="4"/>
  <c r="I3784" i="4"/>
  <c r="I3785" i="4"/>
  <c r="I3786" i="4"/>
  <c r="I3787" i="4"/>
  <c r="I3788" i="4"/>
  <c r="I3789" i="4"/>
  <c r="I3790" i="4"/>
  <c r="I3791" i="4"/>
  <c r="I3792" i="4"/>
  <c r="I3793" i="4"/>
  <c r="I3794" i="4"/>
  <c r="I3795" i="4"/>
  <c r="I3796" i="4"/>
  <c r="I3797" i="4"/>
  <c r="I3798" i="4"/>
  <c r="I3799" i="4"/>
  <c r="I3800" i="4"/>
  <c r="I3801" i="4"/>
  <c r="I3802" i="4"/>
  <c r="I3803" i="4"/>
  <c r="I3804" i="4"/>
  <c r="I3805" i="4"/>
  <c r="I3806" i="4"/>
  <c r="I3807" i="4"/>
  <c r="I3808" i="4"/>
  <c r="I3809" i="4"/>
  <c r="I3810" i="4"/>
  <c r="I3811" i="4"/>
  <c r="I3812" i="4"/>
  <c r="I3813" i="4"/>
  <c r="I3814" i="4"/>
  <c r="I3815" i="4"/>
  <c r="I3816" i="4"/>
  <c r="I3817" i="4"/>
  <c r="I3818" i="4"/>
  <c r="I3819" i="4"/>
  <c r="I3820" i="4"/>
  <c r="I3821" i="4"/>
  <c r="I3822" i="4"/>
  <c r="I3823" i="4"/>
  <c r="I3824" i="4"/>
  <c r="I3825" i="4"/>
  <c r="I3826" i="4"/>
  <c r="I3827" i="4"/>
  <c r="I3828" i="4"/>
  <c r="I3829" i="4"/>
  <c r="I3830" i="4"/>
  <c r="I3831" i="4"/>
  <c r="I3832" i="4"/>
  <c r="I3833" i="4"/>
  <c r="I3834" i="4"/>
  <c r="I3835" i="4"/>
  <c r="I3836" i="4"/>
  <c r="I3837" i="4"/>
  <c r="I3838" i="4"/>
  <c r="I3839" i="4"/>
  <c r="I3840" i="4"/>
  <c r="I3841" i="4"/>
  <c r="I3842" i="4"/>
  <c r="I3843" i="4"/>
  <c r="I3844" i="4"/>
  <c r="I3845" i="4"/>
  <c r="I3846" i="4"/>
  <c r="I3847" i="4"/>
  <c r="I3848" i="4"/>
  <c r="I3849" i="4"/>
  <c r="I3850" i="4"/>
  <c r="I3851" i="4"/>
  <c r="I3852" i="4"/>
  <c r="I3853" i="4"/>
  <c r="I3854" i="4"/>
  <c r="I3855" i="4"/>
  <c r="I3856" i="4"/>
  <c r="I3857" i="4"/>
  <c r="I3858" i="4"/>
  <c r="I3859" i="4"/>
  <c r="I3860" i="4"/>
  <c r="I3861" i="4"/>
  <c r="I3862" i="4"/>
  <c r="I3863" i="4"/>
  <c r="I3864" i="4"/>
  <c r="I3865" i="4"/>
  <c r="I3866" i="4"/>
  <c r="I3867" i="4"/>
  <c r="I3868" i="4"/>
  <c r="I3869" i="4"/>
  <c r="I3870" i="4"/>
  <c r="I3871" i="4"/>
  <c r="I3872" i="4"/>
  <c r="I3873" i="4"/>
  <c r="I3874" i="4"/>
  <c r="I3875" i="4"/>
  <c r="I3876" i="4"/>
  <c r="I3877" i="4"/>
  <c r="I3878" i="4"/>
  <c r="I3879" i="4"/>
  <c r="I3880" i="4"/>
  <c r="I3881" i="4"/>
  <c r="I3882" i="4"/>
  <c r="I3883" i="4"/>
  <c r="I3884" i="4"/>
  <c r="I3885" i="4"/>
  <c r="I3886" i="4"/>
  <c r="I3887" i="4"/>
  <c r="I3888" i="4"/>
  <c r="I3889" i="4"/>
  <c r="I3890" i="4"/>
  <c r="I3891" i="4"/>
  <c r="I3892" i="4"/>
  <c r="I3893" i="4"/>
  <c r="I3894" i="4"/>
  <c r="I3895" i="4"/>
  <c r="I3896" i="4"/>
  <c r="I3897" i="4"/>
  <c r="I3898" i="4"/>
  <c r="I3899" i="4"/>
  <c r="I3900" i="4"/>
  <c r="I3901" i="4"/>
  <c r="I3902" i="4"/>
  <c r="I3903" i="4"/>
  <c r="I3904" i="4"/>
  <c r="I3905" i="4"/>
  <c r="I3906" i="4"/>
  <c r="I3907" i="4"/>
  <c r="I3908" i="4"/>
  <c r="I3909" i="4"/>
  <c r="I3910" i="4"/>
  <c r="I3911" i="4"/>
  <c r="I3912" i="4"/>
  <c r="I3913" i="4"/>
  <c r="I3914" i="4"/>
  <c r="I3915" i="4"/>
  <c r="I3916" i="4"/>
  <c r="I3917" i="4"/>
  <c r="I3918" i="4"/>
  <c r="I3919" i="4"/>
  <c r="I3920" i="4"/>
  <c r="I3921" i="4"/>
  <c r="I3922" i="4"/>
  <c r="I3923" i="4"/>
  <c r="I3924" i="4"/>
  <c r="I3925" i="4"/>
  <c r="I3926" i="4"/>
  <c r="I3927" i="4"/>
  <c r="I3928" i="4"/>
  <c r="I3929" i="4"/>
  <c r="I3930" i="4"/>
  <c r="I3931" i="4"/>
  <c r="I3932" i="4"/>
  <c r="I3933" i="4"/>
  <c r="I3934" i="4"/>
  <c r="I3935" i="4"/>
  <c r="I3936" i="4"/>
  <c r="I3937" i="4"/>
  <c r="I3938" i="4"/>
  <c r="I3939" i="4"/>
  <c r="I3940" i="4"/>
  <c r="I3941" i="4"/>
  <c r="I3942" i="4"/>
  <c r="I3943" i="4"/>
  <c r="I3944" i="4"/>
  <c r="I3945" i="4"/>
  <c r="I3946" i="4"/>
  <c r="I3947" i="4"/>
  <c r="I3948" i="4"/>
  <c r="I3949" i="4"/>
  <c r="I3950" i="4"/>
  <c r="I3951" i="4"/>
  <c r="I3952" i="4"/>
  <c r="I3953" i="4"/>
  <c r="I3954" i="4"/>
  <c r="I3955" i="4"/>
  <c r="I3956" i="4"/>
  <c r="I3957" i="4"/>
  <c r="I3958" i="4"/>
  <c r="I3959" i="4"/>
  <c r="I3960" i="4"/>
  <c r="I3961" i="4"/>
  <c r="I3962" i="4"/>
  <c r="I3963" i="4"/>
  <c r="I3964" i="4"/>
  <c r="I3965" i="4"/>
  <c r="I3966" i="4"/>
  <c r="I3967" i="4"/>
  <c r="I3968" i="4"/>
  <c r="I3969" i="4"/>
  <c r="I3970" i="4"/>
  <c r="I3971" i="4"/>
  <c r="I3972" i="4"/>
  <c r="I3973" i="4"/>
  <c r="I3974" i="4"/>
  <c r="I3975" i="4"/>
  <c r="I3976" i="4"/>
  <c r="I3977" i="4"/>
  <c r="I3978" i="4"/>
  <c r="I3979" i="4"/>
  <c r="I3980" i="4"/>
  <c r="I3981" i="4"/>
  <c r="I3982" i="4"/>
  <c r="I3983" i="4"/>
  <c r="I3984" i="4"/>
  <c r="I3985" i="4"/>
  <c r="I3986" i="4"/>
  <c r="I3987" i="4"/>
  <c r="I3988" i="4"/>
  <c r="I3989" i="4"/>
  <c r="I3990" i="4"/>
  <c r="I3991" i="4"/>
  <c r="I3992" i="4"/>
  <c r="I3993" i="4"/>
  <c r="I3994" i="4"/>
  <c r="I3995" i="4"/>
  <c r="I3996" i="4"/>
  <c r="I3997" i="4"/>
  <c r="I3998" i="4"/>
  <c r="I3999" i="4"/>
  <c r="I4000" i="4"/>
  <c r="I4001" i="4"/>
  <c r="I4002" i="4"/>
  <c r="I4003" i="4"/>
  <c r="I4004" i="4"/>
  <c r="I4005" i="4"/>
  <c r="I4006" i="4"/>
  <c r="I4007" i="4"/>
  <c r="I4008" i="4"/>
  <c r="I4009" i="4"/>
  <c r="I4010" i="4"/>
  <c r="I4011" i="4"/>
  <c r="I4012" i="4"/>
  <c r="I4013" i="4"/>
  <c r="I4014" i="4"/>
  <c r="I4015" i="4"/>
  <c r="I4016" i="4"/>
  <c r="I4017" i="4"/>
  <c r="I4018" i="4"/>
  <c r="I4019" i="4"/>
  <c r="I4020" i="4"/>
  <c r="I4021" i="4"/>
  <c r="I4022" i="4"/>
  <c r="I4023" i="4"/>
  <c r="I4024" i="4"/>
  <c r="I4025" i="4"/>
  <c r="I4026" i="4"/>
  <c r="I4027" i="4"/>
  <c r="I4028" i="4"/>
  <c r="I4029" i="4"/>
  <c r="I4030" i="4"/>
  <c r="I4031" i="4"/>
  <c r="I4032" i="4"/>
  <c r="I4033" i="4"/>
  <c r="I4034" i="4"/>
  <c r="I4035" i="4"/>
  <c r="I4036" i="4"/>
  <c r="I4037" i="4"/>
  <c r="I4038" i="4"/>
  <c r="I4039" i="4"/>
  <c r="I4040" i="4"/>
  <c r="I4041" i="4"/>
  <c r="I4042" i="4"/>
  <c r="I4043" i="4"/>
  <c r="I4044" i="4"/>
  <c r="I4045" i="4"/>
  <c r="I4046" i="4"/>
  <c r="I4047" i="4"/>
  <c r="I4048" i="4"/>
  <c r="I4049" i="4"/>
  <c r="I4050" i="4"/>
  <c r="I4051" i="4"/>
  <c r="I4052" i="4"/>
  <c r="I4053" i="4"/>
  <c r="I4054" i="4"/>
  <c r="I4055" i="4"/>
  <c r="I4056" i="4"/>
  <c r="I4057" i="4"/>
  <c r="I4058" i="4"/>
  <c r="I4059" i="4"/>
  <c r="I4060" i="4"/>
  <c r="I4061" i="4"/>
  <c r="I4062" i="4"/>
  <c r="I4063" i="4"/>
  <c r="I4064" i="4"/>
  <c r="I4065" i="4"/>
  <c r="I4066" i="4"/>
  <c r="I4067" i="4"/>
  <c r="I4068" i="4"/>
  <c r="I4069" i="4"/>
  <c r="I4070" i="4"/>
  <c r="I4071" i="4"/>
  <c r="I4072" i="4"/>
  <c r="I4073" i="4"/>
  <c r="I4074" i="4"/>
  <c r="I4075" i="4"/>
  <c r="I4076" i="4"/>
  <c r="I4077" i="4"/>
  <c r="I4078" i="4"/>
  <c r="I4079" i="4"/>
  <c r="I4080" i="4"/>
  <c r="I4081" i="4"/>
  <c r="I4082" i="4"/>
  <c r="I4083" i="4"/>
  <c r="I4084" i="4"/>
  <c r="I4085" i="4"/>
  <c r="I4086" i="4"/>
  <c r="I4087" i="4"/>
  <c r="I4088" i="4"/>
  <c r="I4089" i="4"/>
  <c r="I4090" i="4"/>
  <c r="I4091" i="4"/>
  <c r="I4092" i="4"/>
  <c r="I4093" i="4"/>
  <c r="I4094" i="4"/>
  <c r="I4095" i="4"/>
  <c r="I4096" i="4"/>
  <c r="I4097" i="4"/>
  <c r="I4098" i="4"/>
  <c r="I4099" i="4"/>
  <c r="I4100" i="4"/>
  <c r="I4101" i="4"/>
  <c r="I4102" i="4"/>
  <c r="I4103" i="4"/>
  <c r="I4104" i="4"/>
  <c r="I4105" i="4"/>
  <c r="I4106" i="4"/>
  <c r="I4107" i="4"/>
  <c r="I4108" i="4"/>
  <c r="I4109" i="4"/>
  <c r="I4110" i="4"/>
  <c r="I4111" i="4"/>
  <c r="I4112" i="4"/>
  <c r="I4113" i="4"/>
  <c r="I4114" i="4"/>
  <c r="I4115" i="4"/>
  <c r="I4116" i="4"/>
  <c r="I4117" i="4"/>
  <c r="I4118" i="4"/>
  <c r="I4119" i="4"/>
  <c r="I4120" i="4"/>
  <c r="I4121" i="4"/>
  <c r="I4122" i="4"/>
  <c r="I4123" i="4"/>
  <c r="I4124" i="4"/>
  <c r="I4125" i="4"/>
  <c r="I4126" i="4"/>
  <c r="I4127" i="4"/>
  <c r="I4128" i="4"/>
  <c r="I4129" i="4"/>
  <c r="I4130" i="4"/>
  <c r="I4131" i="4"/>
  <c r="I4132" i="4"/>
  <c r="I4133" i="4"/>
  <c r="I4134" i="4"/>
  <c r="I4135" i="4"/>
  <c r="I4136" i="4"/>
  <c r="I4137" i="4"/>
  <c r="I4138" i="4"/>
  <c r="I4139" i="4"/>
  <c r="I4140" i="4"/>
  <c r="I4141" i="4"/>
  <c r="I4142" i="4"/>
  <c r="I4143" i="4"/>
  <c r="I4144" i="4"/>
  <c r="I4145" i="4"/>
  <c r="I4146" i="4"/>
  <c r="I4147" i="4"/>
  <c r="I4148" i="4"/>
  <c r="I4149" i="4"/>
  <c r="I4150" i="4"/>
  <c r="I4151" i="4"/>
  <c r="I4152" i="4"/>
  <c r="I4153" i="4"/>
  <c r="I4154" i="4"/>
  <c r="I4155" i="4"/>
  <c r="I4156" i="4"/>
  <c r="I4157" i="4"/>
  <c r="I4158" i="4"/>
  <c r="I4159" i="4"/>
  <c r="I4160" i="4"/>
  <c r="I4161" i="4"/>
  <c r="I4162" i="4"/>
  <c r="I4163" i="4"/>
  <c r="I4164" i="4"/>
  <c r="I4165" i="4"/>
  <c r="I4166" i="4"/>
  <c r="I4167" i="4"/>
  <c r="I4168" i="4"/>
  <c r="I4169" i="4"/>
  <c r="I4170" i="4"/>
  <c r="I4171" i="4"/>
  <c r="I4172" i="4"/>
  <c r="I4173" i="4"/>
  <c r="I4174" i="4"/>
  <c r="I4175" i="4"/>
  <c r="I4176" i="4"/>
  <c r="I4177" i="4"/>
  <c r="I4178" i="4"/>
  <c r="I4179" i="4"/>
  <c r="I4180" i="4"/>
  <c r="I4181" i="4"/>
  <c r="I4182" i="4"/>
  <c r="I4183" i="4"/>
  <c r="I4184" i="4"/>
  <c r="I4185" i="4"/>
  <c r="I4186" i="4"/>
  <c r="I4187" i="4"/>
  <c r="I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1727" i="4"/>
  <c r="H1728" i="4"/>
  <c r="H1729" i="4"/>
  <c r="H1730" i="4"/>
  <c r="H1731" i="4"/>
  <c r="H1732" i="4"/>
  <c r="H1733" i="4"/>
  <c r="H1734" i="4"/>
  <c r="H1735" i="4"/>
  <c r="H1736" i="4"/>
  <c r="H1737" i="4"/>
  <c r="H1738" i="4"/>
  <c r="H1739" i="4"/>
  <c r="H1740" i="4"/>
  <c r="H1741" i="4"/>
  <c r="H1742" i="4"/>
  <c r="H1743" i="4"/>
  <c r="H1744" i="4"/>
  <c r="H1745" i="4"/>
  <c r="H1746" i="4"/>
  <c r="H1747" i="4"/>
  <c r="H1748" i="4"/>
  <c r="H1749" i="4"/>
  <c r="H1750" i="4"/>
  <c r="H1751" i="4"/>
  <c r="H1752" i="4"/>
  <c r="H1753" i="4"/>
  <c r="H1754" i="4"/>
  <c r="H1755" i="4"/>
  <c r="H1756" i="4"/>
  <c r="H1757" i="4"/>
  <c r="H1758" i="4"/>
  <c r="H1759" i="4"/>
  <c r="H1760" i="4"/>
  <c r="H1761" i="4"/>
  <c r="H1762" i="4"/>
  <c r="H1763" i="4"/>
  <c r="H1764" i="4"/>
  <c r="H1765" i="4"/>
  <c r="H1766" i="4"/>
  <c r="H1767" i="4"/>
  <c r="H1768" i="4"/>
  <c r="H1769" i="4"/>
  <c r="H1770" i="4"/>
  <c r="H1771" i="4"/>
  <c r="H1772" i="4"/>
  <c r="H1773" i="4"/>
  <c r="H1774" i="4"/>
  <c r="H1775" i="4"/>
  <c r="H1776" i="4"/>
  <c r="H1777" i="4"/>
  <c r="H1778" i="4"/>
  <c r="H1779" i="4"/>
  <c r="H1780" i="4"/>
  <c r="H1781" i="4"/>
  <c r="H1782" i="4"/>
  <c r="H1783" i="4"/>
  <c r="H1784" i="4"/>
  <c r="H1785" i="4"/>
  <c r="H1786" i="4"/>
  <c r="H1787" i="4"/>
  <c r="H1788" i="4"/>
  <c r="H1789" i="4"/>
  <c r="H1790" i="4"/>
  <c r="H1791" i="4"/>
  <c r="H1792" i="4"/>
  <c r="H1793" i="4"/>
  <c r="H1794" i="4"/>
  <c r="H1795" i="4"/>
  <c r="H1796" i="4"/>
  <c r="H1797" i="4"/>
  <c r="H1798" i="4"/>
  <c r="H1799" i="4"/>
  <c r="H1800" i="4"/>
  <c r="H1801" i="4"/>
  <c r="H1802" i="4"/>
  <c r="H1803" i="4"/>
  <c r="H1804" i="4"/>
  <c r="H1805" i="4"/>
  <c r="H1806" i="4"/>
  <c r="H1807" i="4"/>
  <c r="H1808" i="4"/>
  <c r="H1809" i="4"/>
  <c r="H1810" i="4"/>
  <c r="H1811" i="4"/>
  <c r="H1812" i="4"/>
  <c r="H1813" i="4"/>
  <c r="H1814" i="4"/>
  <c r="H1815" i="4"/>
  <c r="H1816" i="4"/>
  <c r="H1817" i="4"/>
  <c r="H1818" i="4"/>
  <c r="H1819" i="4"/>
  <c r="H1820" i="4"/>
  <c r="H1821" i="4"/>
  <c r="H1822" i="4"/>
  <c r="H1823" i="4"/>
  <c r="H1824" i="4"/>
  <c r="H1825" i="4"/>
  <c r="H1826" i="4"/>
  <c r="H1827" i="4"/>
  <c r="H1828" i="4"/>
  <c r="H1829" i="4"/>
  <c r="H1830" i="4"/>
  <c r="H1831" i="4"/>
  <c r="H1832" i="4"/>
  <c r="H1833" i="4"/>
  <c r="H1834" i="4"/>
  <c r="H1835" i="4"/>
  <c r="H1836" i="4"/>
  <c r="H1837" i="4"/>
  <c r="H1838" i="4"/>
  <c r="H1839" i="4"/>
  <c r="H1840" i="4"/>
  <c r="H1841" i="4"/>
  <c r="H1842" i="4"/>
  <c r="H1843" i="4"/>
  <c r="H1844" i="4"/>
  <c r="H1845" i="4"/>
  <c r="H1846" i="4"/>
  <c r="H1847" i="4"/>
  <c r="H1848" i="4"/>
  <c r="H1849" i="4"/>
  <c r="H1850" i="4"/>
  <c r="H1851" i="4"/>
  <c r="H1852" i="4"/>
  <c r="H1853" i="4"/>
  <c r="H1854" i="4"/>
  <c r="H1855" i="4"/>
  <c r="H1856" i="4"/>
  <c r="H1857" i="4"/>
  <c r="H1858" i="4"/>
  <c r="H1859" i="4"/>
  <c r="H1860" i="4"/>
  <c r="H1861" i="4"/>
  <c r="H1862" i="4"/>
  <c r="H1863" i="4"/>
  <c r="H1864" i="4"/>
  <c r="H1865" i="4"/>
  <c r="H1866" i="4"/>
  <c r="H1867" i="4"/>
  <c r="H1868" i="4"/>
  <c r="H1869" i="4"/>
  <c r="H1870" i="4"/>
  <c r="H1871" i="4"/>
  <c r="H1872" i="4"/>
  <c r="H1873" i="4"/>
  <c r="H1874" i="4"/>
  <c r="H1875" i="4"/>
  <c r="H1876" i="4"/>
  <c r="H1877" i="4"/>
  <c r="H1878" i="4"/>
  <c r="H1879" i="4"/>
  <c r="H1880" i="4"/>
  <c r="H1881" i="4"/>
  <c r="H1882" i="4"/>
  <c r="H1883" i="4"/>
  <c r="H1884" i="4"/>
  <c r="H1885" i="4"/>
  <c r="H1886" i="4"/>
  <c r="H1887" i="4"/>
  <c r="H1888" i="4"/>
  <c r="H1889" i="4"/>
  <c r="H1890" i="4"/>
  <c r="H1891" i="4"/>
  <c r="H1892" i="4"/>
  <c r="H1893" i="4"/>
  <c r="H1894" i="4"/>
  <c r="H1895" i="4"/>
  <c r="H1896" i="4"/>
  <c r="H1897" i="4"/>
  <c r="H1898" i="4"/>
  <c r="H1899" i="4"/>
  <c r="H1900" i="4"/>
  <c r="H1901" i="4"/>
  <c r="H1902" i="4"/>
  <c r="H1903" i="4"/>
  <c r="H1904" i="4"/>
  <c r="H1905" i="4"/>
  <c r="H1906" i="4"/>
  <c r="H1907" i="4"/>
  <c r="H1908" i="4"/>
  <c r="H1909" i="4"/>
  <c r="H1910" i="4"/>
  <c r="H1911" i="4"/>
  <c r="H1912" i="4"/>
  <c r="H1913" i="4"/>
  <c r="H1914" i="4"/>
  <c r="H1915" i="4"/>
  <c r="H1916" i="4"/>
  <c r="H1917" i="4"/>
  <c r="H1918" i="4"/>
  <c r="H1919" i="4"/>
  <c r="H1920" i="4"/>
  <c r="H1921" i="4"/>
  <c r="H1922" i="4"/>
  <c r="H1923" i="4"/>
  <c r="H1924" i="4"/>
  <c r="H1925" i="4"/>
  <c r="H1926" i="4"/>
  <c r="H1927" i="4"/>
  <c r="H1928" i="4"/>
  <c r="H1929" i="4"/>
  <c r="H1930" i="4"/>
  <c r="H1931" i="4"/>
  <c r="H1932" i="4"/>
  <c r="H1933" i="4"/>
  <c r="H1934" i="4"/>
  <c r="H1935" i="4"/>
  <c r="H1936" i="4"/>
  <c r="H1937" i="4"/>
  <c r="H1938" i="4"/>
  <c r="H1939" i="4"/>
  <c r="H1940" i="4"/>
  <c r="H1941" i="4"/>
  <c r="H1942" i="4"/>
  <c r="H1943" i="4"/>
  <c r="H1944" i="4"/>
  <c r="H1945" i="4"/>
  <c r="H1946" i="4"/>
  <c r="H1947" i="4"/>
  <c r="H1948" i="4"/>
  <c r="H1949" i="4"/>
  <c r="H1950" i="4"/>
  <c r="H1951" i="4"/>
  <c r="H1952" i="4"/>
  <c r="H1953" i="4"/>
  <c r="H1954" i="4"/>
  <c r="H1955" i="4"/>
  <c r="H1956" i="4"/>
  <c r="H1957" i="4"/>
  <c r="H1958" i="4"/>
  <c r="H1959" i="4"/>
  <c r="H1960" i="4"/>
  <c r="H1961" i="4"/>
  <c r="H1962" i="4"/>
  <c r="H1963" i="4"/>
  <c r="H1964" i="4"/>
  <c r="H1965" i="4"/>
  <c r="H1966" i="4"/>
  <c r="H1967" i="4"/>
  <c r="H1968" i="4"/>
  <c r="H1969" i="4"/>
  <c r="H1970" i="4"/>
  <c r="H1971" i="4"/>
  <c r="H1972" i="4"/>
  <c r="H1973" i="4"/>
  <c r="H1974" i="4"/>
  <c r="H1975" i="4"/>
  <c r="H1976" i="4"/>
  <c r="H1977" i="4"/>
  <c r="H1978" i="4"/>
  <c r="H1979" i="4"/>
  <c r="H1980" i="4"/>
  <c r="H1981" i="4"/>
  <c r="H1982" i="4"/>
  <c r="H1983" i="4"/>
  <c r="H1984" i="4"/>
  <c r="H1985" i="4"/>
  <c r="H1986" i="4"/>
  <c r="H1987" i="4"/>
  <c r="H1988" i="4"/>
  <c r="H1989" i="4"/>
  <c r="H1990" i="4"/>
  <c r="H1991" i="4"/>
  <c r="H1992" i="4"/>
  <c r="H1993" i="4"/>
  <c r="H1994" i="4"/>
  <c r="H1995" i="4"/>
  <c r="H1996" i="4"/>
  <c r="H1997" i="4"/>
  <c r="H1998" i="4"/>
  <c r="H1999" i="4"/>
  <c r="H2000" i="4"/>
  <c r="H2001" i="4"/>
  <c r="H2002" i="4"/>
  <c r="H2003" i="4"/>
  <c r="H2004" i="4"/>
  <c r="H2005" i="4"/>
  <c r="H2006" i="4"/>
  <c r="H2007" i="4"/>
  <c r="H2008" i="4"/>
  <c r="H2009" i="4"/>
  <c r="H2010" i="4"/>
  <c r="H2011" i="4"/>
  <c r="H2012" i="4"/>
  <c r="H2013" i="4"/>
  <c r="H2014" i="4"/>
  <c r="H2015" i="4"/>
  <c r="H2016" i="4"/>
  <c r="H2017" i="4"/>
  <c r="H2018" i="4"/>
  <c r="H2019" i="4"/>
  <c r="H2020" i="4"/>
  <c r="H2021" i="4"/>
  <c r="H2022" i="4"/>
  <c r="H2023" i="4"/>
  <c r="H2024" i="4"/>
  <c r="H2025" i="4"/>
  <c r="H2026" i="4"/>
  <c r="H2027" i="4"/>
  <c r="H2028" i="4"/>
  <c r="H2029" i="4"/>
  <c r="H2030" i="4"/>
  <c r="H2031" i="4"/>
  <c r="H2032" i="4"/>
  <c r="H2033" i="4"/>
  <c r="H2034" i="4"/>
  <c r="H2035" i="4"/>
  <c r="H2036" i="4"/>
  <c r="H2037" i="4"/>
  <c r="H2038" i="4"/>
  <c r="H2039" i="4"/>
  <c r="H2040" i="4"/>
  <c r="H2041" i="4"/>
  <c r="H2042" i="4"/>
  <c r="H2043" i="4"/>
  <c r="H2044" i="4"/>
  <c r="H2045" i="4"/>
  <c r="H2046" i="4"/>
  <c r="H2047" i="4"/>
  <c r="H2048" i="4"/>
  <c r="H2049" i="4"/>
  <c r="H2050" i="4"/>
  <c r="H2051" i="4"/>
  <c r="H2052" i="4"/>
  <c r="H2053" i="4"/>
  <c r="H2054" i="4"/>
  <c r="H2055" i="4"/>
  <c r="H2056" i="4"/>
  <c r="H2057" i="4"/>
  <c r="H2058" i="4"/>
  <c r="H2059" i="4"/>
  <c r="H2060" i="4"/>
  <c r="H2061" i="4"/>
  <c r="H2062" i="4"/>
  <c r="H2063" i="4"/>
  <c r="H2064" i="4"/>
  <c r="H2065" i="4"/>
  <c r="H2066" i="4"/>
  <c r="H2067" i="4"/>
  <c r="H2068" i="4"/>
  <c r="H2069" i="4"/>
  <c r="H2070" i="4"/>
  <c r="H2071" i="4"/>
  <c r="H2072" i="4"/>
  <c r="H2073" i="4"/>
  <c r="H2074" i="4"/>
  <c r="H2075" i="4"/>
  <c r="H2076" i="4"/>
  <c r="H2077" i="4"/>
  <c r="H2078" i="4"/>
  <c r="H2079" i="4"/>
  <c r="H2080" i="4"/>
  <c r="H2081" i="4"/>
  <c r="H2082" i="4"/>
  <c r="H2083" i="4"/>
  <c r="H2084" i="4"/>
  <c r="H2085" i="4"/>
  <c r="H2086" i="4"/>
  <c r="H2087" i="4"/>
  <c r="H2088" i="4"/>
  <c r="H2089" i="4"/>
  <c r="H2090" i="4"/>
  <c r="H2091" i="4"/>
  <c r="H2092" i="4"/>
  <c r="H2093" i="4"/>
  <c r="H2094" i="4"/>
  <c r="H2095" i="4"/>
  <c r="H2096" i="4"/>
  <c r="H2097" i="4"/>
  <c r="H2098" i="4"/>
  <c r="H2099" i="4"/>
  <c r="H2100" i="4"/>
  <c r="H2101" i="4"/>
  <c r="H2102" i="4"/>
  <c r="H2103" i="4"/>
  <c r="H2104" i="4"/>
  <c r="H2105" i="4"/>
  <c r="H2106" i="4"/>
  <c r="H2107" i="4"/>
  <c r="H2108" i="4"/>
  <c r="H2109" i="4"/>
  <c r="H2110" i="4"/>
  <c r="H2111" i="4"/>
  <c r="H2112" i="4"/>
  <c r="H2113" i="4"/>
  <c r="H2114" i="4"/>
  <c r="H2115" i="4"/>
  <c r="H2116" i="4"/>
  <c r="H2117" i="4"/>
  <c r="H2118" i="4"/>
  <c r="H2119" i="4"/>
  <c r="H2120" i="4"/>
  <c r="H2121" i="4"/>
  <c r="H2122" i="4"/>
  <c r="H2123" i="4"/>
  <c r="H2124" i="4"/>
  <c r="H2125" i="4"/>
  <c r="H2126" i="4"/>
  <c r="H2127" i="4"/>
  <c r="H2128" i="4"/>
  <c r="H2129" i="4"/>
  <c r="H2130" i="4"/>
  <c r="H2131" i="4"/>
  <c r="H2132" i="4"/>
  <c r="H2133" i="4"/>
  <c r="H2134" i="4"/>
  <c r="H2135" i="4"/>
  <c r="H2136" i="4"/>
  <c r="H2137" i="4"/>
  <c r="H2138" i="4"/>
  <c r="H2139" i="4"/>
  <c r="H2140" i="4"/>
  <c r="H2141" i="4"/>
  <c r="H2142" i="4"/>
  <c r="H2143" i="4"/>
  <c r="H2144" i="4"/>
  <c r="H2145" i="4"/>
  <c r="H2146" i="4"/>
  <c r="H2147" i="4"/>
  <c r="H2148" i="4"/>
  <c r="H2149" i="4"/>
  <c r="H2150" i="4"/>
  <c r="H2151" i="4"/>
  <c r="H2152" i="4"/>
  <c r="H2153" i="4"/>
  <c r="H2154" i="4"/>
  <c r="H2155" i="4"/>
  <c r="H2156" i="4"/>
  <c r="H2157" i="4"/>
  <c r="H2158" i="4"/>
  <c r="H2159" i="4"/>
  <c r="H2160" i="4"/>
  <c r="H2161" i="4"/>
  <c r="H2162" i="4"/>
  <c r="H2163" i="4"/>
  <c r="H2164" i="4"/>
  <c r="H2165" i="4"/>
  <c r="H2166" i="4"/>
  <c r="H2167" i="4"/>
  <c r="H2168" i="4"/>
  <c r="H2169" i="4"/>
  <c r="H2170" i="4"/>
  <c r="H2171" i="4"/>
  <c r="H2172" i="4"/>
  <c r="H2173" i="4"/>
  <c r="H2174" i="4"/>
  <c r="H2175" i="4"/>
  <c r="H2176" i="4"/>
  <c r="H2177" i="4"/>
  <c r="H2178" i="4"/>
  <c r="H2179" i="4"/>
  <c r="H2180" i="4"/>
  <c r="H2181" i="4"/>
  <c r="H2182" i="4"/>
  <c r="H2183" i="4"/>
  <c r="H2184" i="4"/>
  <c r="H2185" i="4"/>
  <c r="H2186" i="4"/>
  <c r="H2187" i="4"/>
  <c r="H2188" i="4"/>
  <c r="H2189" i="4"/>
  <c r="H2190" i="4"/>
  <c r="H2191" i="4"/>
  <c r="H2192" i="4"/>
  <c r="H2193" i="4"/>
  <c r="H2194" i="4"/>
  <c r="H2195" i="4"/>
  <c r="H2196" i="4"/>
  <c r="H2197" i="4"/>
  <c r="H2198" i="4"/>
  <c r="H2199" i="4"/>
  <c r="H2200" i="4"/>
  <c r="H2201" i="4"/>
  <c r="H2202" i="4"/>
  <c r="H2203" i="4"/>
  <c r="H2204" i="4"/>
  <c r="H2205" i="4"/>
  <c r="H2206" i="4"/>
  <c r="H2207" i="4"/>
  <c r="H2208" i="4"/>
  <c r="H2209" i="4"/>
  <c r="H2210" i="4"/>
  <c r="H2211" i="4"/>
  <c r="H2212" i="4"/>
  <c r="H2213" i="4"/>
  <c r="H2214" i="4"/>
  <c r="H2215" i="4"/>
  <c r="H2216" i="4"/>
  <c r="H2217" i="4"/>
  <c r="H2218" i="4"/>
  <c r="H2219" i="4"/>
  <c r="H2220" i="4"/>
  <c r="H2221" i="4"/>
  <c r="H2222" i="4"/>
  <c r="H2223" i="4"/>
  <c r="H2224" i="4"/>
  <c r="H2225" i="4"/>
  <c r="H2226" i="4"/>
  <c r="H2227" i="4"/>
  <c r="H2228" i="4"/>
  <c r="H2229" i="4"/>
  <c r="H2230" i="4"/>
  <c r="H2231" i="4"/>
  <c r="H2232" i="4"/>
  <c r="H2233" i="4"/>
  <c r="H2234" i="4"/>
  <c r="H2235" i="4"/>
  <c r="H2236" i="4"/>
  <c r="H2237" i="4"/>
  <c r="H2238" i="4"/>
  <c r="H2239" i="4"/>
  <c r="H2240" i="4"/>
  <c r="H2241" i="4"/>
  <c r="H2242" i="4"/>
  <c r="H2243" i="4"/>
  <c r="H2244" i="4"/>
  <c r="H2245" i="4"/>
  <c r="H2246" i="4"/>
  <c r="H2247" i="4"/>
  <c r="H2248" i="4"/>
  <c r="H2249" i="4"/>
  <c r="H2250" i="4"/>
  <c r="H2251" i="4"/>
  <c r="H2252" i="4"/>
  <c r="H2253" i="4"/>
  <c r="H2254" i="4"/>
  <c r="H2255" i="4"/>
  <c r="H2256" i="4"/>
  <c r="H2257" i="4"/>
  <c r="H2258" i="4"/>
  <c r="H2259" i="4"/>
  <c r="H2260" i="4"/>
  <c r="H2261" i="4"/>
  <c r="H2262" i="4"/>
  <c r="H2263" i="4"/>
  <c r="H2264" i="4"/>
  <c r="H2265" i="4"/>
  <c r="H2266" i="4"/>
  <c r="H2267" i="4"/>
  <c r="H2268" i="4"/>
  <c r="H2269" i="4"/>
  <c r="H2270" i="4"/>
  <c r="H2271" i="4"/>
  <c r="H2272" i="4"/>
  <c r="H2273" i="4"/>
  <c r="H2274" i="4"/>
  <c r="H2275" i="4"/>
  <c r="H2276" i="4"/>
  <c r="H2277" i="4"/>
  <c r="H2278" i="4"/>
  <c r="H2279" i="4"/>
  <c r="H2280" i="4"/>
  <c r="H2281" i="4"/>
  <c r="H2282" i="4"/>
  <c r="H2283" i="4"/>
  <c r="H2284" i="4"/>
  <c r="H2285" i="4"/>
  <c r="H2286" i="4"/>
  <c r="H2287" i="4"/>
  <c r="H2288" i="4"/>
  <c r="H2289" i="4"/>
  <c r="H2290" i="4"/>
  <c r="H2291" i="4"/>
  <c r="H2292" i="4"/>
  <c r="H2293" i="4"/>
  <c r="H2294" i="4"/>
  <c r="H2295" i="4"/>
  <c r="H2296" i="4"/>
  <c r="H2297" i="4"/>
  <c r="H2298" i="4"/>
  <c r="H2299" i="4"/>
  <c r="H2300" i="4"/>
  <c r="H2301" i="4"/>
  <c r="H2302" i="4"/>
  <c r="H2303" i="4"/>
  <c r="H2304" i="4"/>
  <c r="H2305" i="4"/>
  <c r="H2306" i="4"/>
  <c r="H2307" i="4"/>
  <c r="H2308" i="4"/>
  <c r="H2309" i="4"/>
  <c r="H2310" i="4"/>
  <c r="H2311" i="4"/>
  <c r="H2312" i="4"/>
  <c r="H2313" i="4"/>
  <c r="H2314" i="4"/>
  <c r="H2315" i="4"/>
  <c r="H2316" i="4"/>
  <c r="H2317" i="4"/>
  <c r="H2318" i="4"/>
  <c r="H2319" i="4"/>
  <c r="H2320" i="4"/>
  <c r="H2321" i="4"/>
  <c r="H2322" i="4"/>
  <c r="H2323" i="4"/>
  <c r="H2324" i="4"/>
  <c r="H2325" i="4"/>
  <c r="H2326" i="4"/>
  <c r="H2327" i="4"/>
  <c r="H2328" i="4"/>
  <c r="H2329" i="4"/>
  <c r="H2330" i="4"/>
  <c r="H2331" i="4"/>
  <c r="H2332" i="4"/>
  <c r="H2333" i="4"/>
  <c r="H2334" i="4"/>
  <c r="H2335" i="4"/>
  <c r="H2336" i="4"/>
  <c r="H2337" i="4"/>
  <c r="H2338" i="4"/>
  <c r="H2339" i="4"/>
  <c r="H2340" i="4"/>
  <c r="H2341" i="4"/>
  <c r="H2342" i="4"/>
  <c r="H2343" i="4"/>
  <c r="H2344" i="4"/>
  <c r="H2345" i="4"/>
  <c r="H2346" i="4"/>
  <c r="H2347" i="4"/>
  <c r="H2348" i="4"/>
  <c r="H2349" i="4"/>
  <c r="H2350" i="4"/>
  <c r="H2351" i="4"/>
  <c r="H2352" i="4"/>
  <c r="H2353" i="4"/>
  <c r="H2354" i="4"/>
  <c r="H2355" i="4"/>
  <c r="H2356" i="4"/>
  <c r="H2357" i="4"/>
  <c r="H2358" i="4"/>
  <c r="H2359" i="4"/>
  <c r="H2360" i="4"/>
  <c r="H2361" i="4"/>
  <c r="H2362" i="4"/>
  <c r="H2363" i="4"/>
  <c r="H2364" i="4"/>
  <c r="H2365" i="4"/>
  <c r="H2366" i="4"/>
  <c r="H2367" i="4"/>
  <c r="H2368" i="4"/>
  <c r="H2369" i="4"/>
  <c r="H2370" i="4"/>
  <c r="H2371" i="4"/>
  <c r="H2372" i="4"/>
  <c r="H2373" i="4"/>
  <c r="H2374" i="4"/>
  <c r="H2375" i="4"/>
  <c r="H2376" i="4"/>
  <c r="H2377" i="4"/>
  <c r="H2378" i="4"/>
  <c r="H2379" i="4"/>
  <c r="H2380" i="4"/>
  <c r="H2381" i="4"/>
  <c r="H2382" i="4"/>
  <c r="H2383" i="4"/>
  <c r="H2384" i="4"/>
  <c r="H2385" i="4"/>
  <c r="H2386" i="4"/>
  <c r="H2387" i="4"/>
  <c r="H2388" i="4"/>
  <c r="H2389" i="4"/>
  <c r="H2390" i="4"/>
  <c r="H2391" i="4"/>
  <c r="H2392" i="4"/>
  <c r="H2393" i="4"/>
  <c r="H2394" i="4"/>
  <c r="H2395" i="4"/>
  <c r="H2396" i="4"/>
  <c r="H2397" i="4"/>
  <c r="H2398" i="4"/>
  <c r="H2399" i="4"/>
  <c r="H2400" i="4"/>
  <c r="H2401" i="4"/>
  <c r="H2402" i="4"/>
  <c r="H2403" i="4"/>
  <c r="H2404" i="4"/>
  <c r="H2405" i="4"/>
  <c r="H2406" i="4"/>
  <c r="H2407" i="4"/>
  <c r="H2408" i="4"/>
  <c r="H2409" i="4"/>
  <c r="H2410" i="4"/>
  <c r="H2411" i="4"/>
  <c r="H2412" i="4"/>
  <c r="H2413" i="4"/>
  <c r="H2414" i="4"/>
  <c r="H2415" i="4"/>
  <c r="H2416" i="4"/>
  <c r="H2417" i="4"/>
  <c r="H2418" i="4"/>
  <c r="H2419" i="4"/>
  <c r="H2420" i="4"/>
  <c r="H2421" i="4"/>
  <c r="H2422" i="4"/>
  <c r="H2423" i="4"/>
  <c r="H2424" i="4"/>
  <c r="H2425" i="4"/>
  <c r="H2426" i="4"/>
  <c r="H2427" i="4"/>
  <c r="H2428" i="4"/>
  <c r="H2429" i="4"/>
  <c r="H2430" i="4"/>
  <c r="H2431" i="4"/>
  <c r="H2432" i="4"/>
  <c r="H2433" i="4"/>
  <c r="H2434" i="4"/>
  <c r="H2435" i="4"/>
  <c r="H2436" i="4"/>
  <c r="H2437" i="4"/>
  <c r="H2438" i="4"/>
  <c r="H2439" i="4"/>
  <c r="H2440" i="4"/>
  <c r="H2441" i="4"/>
  <c r="H2442" i="4"/>
  <c r="H2443" i="4"/>
  <c r="H2444" i="4"/>
  <c r="H2445" i="4"/>
  <c r="H2446" i="4"/>
  <c r="H2447" i="4"/>
  <c r="H2448" i="4"/>
  <c r="H2449" i="4"/>
  <c r="H2450" i="4"/>
  <c r="H2451" i="4"/>
  <c r="H2452" i="4"/>
  <c r="H2453" i="4"/>
  <c r="H2454" i="4"/>
  <c r="H2455" i="4"/>
  <c r="H2456" i="4"/>
  <c r="H2457" i="4"/>
  <c r="H2458" i="4"/>
  <c r="H2459" i="4"/>
  <c r="H2460" i="4"/>
  <c r="H2461" i="4"/>
  <c r="H2462" i="4"/>
  <c r="H2463" i="4"/>
  <c r="H2464" i="4"/>
  <c r="H2465" i="4"/>
  <c r="H2466" i="4"/>
  <c r="H2467" i="4"/>
  <c r="H2468" i="4"/>
  <c r="H2469" i="4"/>
  <c r="H2470" i="4"/>
  <c r="H2471" i="4"/>
  <c r="H2472" i="4"/>
  <c r="H2473" i="4"/>
  <c r="H2474" i="4"/>
  <c r="H2475" i="4"/>
  <c r="H2476" i="4"/>
  <c r="H2477" i="4"/>
  <c r="H2478" i="4"/>
  <c r="H2479" i="4"/>
  <c r="H2480" i="4"/>
  <c r="H2481" i="4"/>
  <c r="H2482" i="4"/>
  <c r="H2483" i="4"/>
  <c r="H2484" i="4"/>
  <c r="H2485" i="4"/>
  <c r="H2486" i="4"/>
  <c r="H2487" i="4"/>
  <c r="H2488" i="4"/>
  <c r="H2489" i="4"/>
  <c r="H2490" i="4"/>
  <c r="H2491" i="4"/>
  <c r="H2492" i="4"/>
  <c r="H2493" i="4"/>
  <c r="H2494" i="4"/>
  <c r="H2495" i="4"/>
  <c r="H2496" i="4"/>
  <c r="H2497" i="4"/>
  <c r="H2498" i="4"/>
  <c r="H2499" i="4"/>
  <c r="H2500" i="4"/>
  <c r="H2501" i="4"/>
  <c r="H2502" i="4"/>
  <c r="H2503" i="4"/>
  <c r="H2504" i="4"/>
  <c r="H2505" i="4"/>
  <c r="H2506" i="4"/>
  <c r="H2507" i="4"/>
  <c r="H2508" i="4"/>
  <c r="H2509" i="4"/>
  <c r="H2510" i="4"/>
  <c r="H2511" i="4"/>
  <c r="H2512" i="4"/>
  <c r="H2513" i="4"/>
  <c r="H2514" i="4"/>
  <c r="H2515" i="4"/>
  <c r="H2516" i="4"/>
  <c r="H2517" i="4"/>
  <c r="H2518" i="4"/>
  <c r="H2519" i="4"/>
  <c r="H2520" i="4"/>
  <c r="H2521" i="4"/>
  <c r="H2522" i="4"/>
  <c r="H2523" i="4"/>
  <c r="H2524" i="4"/>
  <c r="H2525" i="4"/>
  <c r="H2526" i="4"/>
  <c r="H2527" i="4"/>
  <c r="H2528" i="4"/>
  <c r="H2529" i="4"/>
  <c r="H2530" i="4"/>
  <c r="H2531" i="4"/>
  <c r="H2532" i="4"/>
  <c r="H2533" i="4"/>
  <c r="H2534" i="4"/>
  <c r="H2535" i="4"/>
  <c r="H2536" i="4"/>
  <c r="H2537" i="4"/>
  <c r="H2538" i="4"/>
  <c r="H2539" i="4"/>
  <c r="H2540" i="4"/>
  <c r="H2541" i="4"/>
  <c r="H2542" i="4"/>
  <c r="H2543" i="4"/>
  <c r="H2544" i="4"/>
  <c r="H2545" i="4"/>
  <c r="H2546" i="4"/>
  <c r="H2547" i="4"/>
  <c r="H2548" i="4"/>
  <c r="H2549" i="4"/>
  <c r="H2550" i="4"/>
  <c r="H2551" i="4"/>
  <c r="H2552" i="4"/>
  <c r="H2553" i="4"/>
  <c r="H2554" i="4"/>
  <c r="H2555" i="4"/>
  <c r="H2556" i="4"/>
  <c r="H2557" i="4"/>
  <c r="H2558" i="4"/>
  <c r="H2559" i="4"/>
  <c r="H2560" i="4"/>
  <c r="H2561" i="4"/>
  <c r="H2562" i="4"/>
  <c r="H2563" i="4"/>
  <c r="H2564" i="4"/>
  <c r="H2565" i="4"/>
  <c r="H2566" i="4"/>
  <c r="H2567" i="4"/>
  <c r="H2568" i="4"/>
  <c r="H2569" i="4"/>
  <c r="H2570" i="4"/>
  <c r="H2571" i="4"/>
  <c r="H2572" i="4"/>
  <c r="H2573" i="4"/>
  <c r="H2574" i="4"/>
  <c r="H2575" i="4"/>
  <c r="H2576" i="4"/>
  <c r="H2577" i="4"/>
  <c r="H2578" i="4"/>
  <c r="H2579" i="4"/>
  <c r="H2580" i="4"/>
  <c r="H2581" i="4"/>
  <c r="H2582" i="4"/>
  <c r="H2583" i="4"/>
  <c r="H2584" i="4"/>
  <c r="H2585" i="4"/>
  <c r="H2586" i="4"/>
  <c r="H2587" i="4"/>
  <c r="H2588" i="4"/>
  <c r="H2589" i="4"/>
  <c r="H2590" i="4"/>
  <c r="H2591" i="4"/>
  <c r="H2592" i="4"/>
  <c r="H2593" i="4"/>
  <c r="H2594" i="4"/>
  <c r="H2595" i="4"/>
  <c r="H2596" i="4"/>
  <c r="H2597" i="4"/>
  <c r="H2598" i="4"/>
  <c r="H2599" i="4"/>
  <c r="H2600" i="4"/>
  <c r="H2601" i="4"/>
  <c r="H2602" i="4"/>
  <c r="H2603" i="4"/>
  <c r="H2604" i="4"/>
  <c r="H2605" i="4"/>
  <c r="H2606" i="4"/>
  <c r="H2607" i="4"/>
  <c r="H2608" i="4"/>
  <c r="H2609" i="4"/>
  <c r="H2610" i="4"/>
  <c r="H2611" i="4"/>
  <c r="H2612" i="4"/>
  <c r="H2613" i="4"/>
  <c r="H2614" i="4"/>
  <c r="H2615" i="4"/>
  <c r="H2616" i="4"/>
  <c r="H2617" i="4"/>
  <c r="H2618" i="4"/>
  <c r="H2619" i="4"/>
  <c r="H2620" i="4"/>
  <c r="H2621" i="4"/>
  <c r="H2622" i="4"/>
  <c r="H2623" i="4"/>
  <c r="H2624" i="4"/>
  <c r="H2625" i="4"/>
  <c r="H2626" i="4"/>
  <c r="H2627" i="4"/>
  <c r="H2628" i="4"/>
  <c r="H2629" i="4"/>
  <c r="H2630" i="4"/>
  <c r="H2631" i="4"/>
  <c r="H2632" i="4"/>
  <c r="H2633" i="4"/>
  <c r="H2634" i="4"/>
  <c r="H2635" i="4"/>
  <c r="H2636" i="4"/>
  <c r="H2637" i="4"/>
  <c r="H2638" i="4"/>
  <c r="H2639" i="4"/>
  <c r="H2640" i="4"/>
  <c r="H2641" i="4"/>
  <c r="H2642" i="4"/>
  <c r="H2643" i="4"/>
  <c r="H2644" i="4"/>
  <c r="H2645" i="4"/>
  <c r="H2646" i="4"/>
  <c r="H2647" i="4"/>
  <c r="H2648" i="4"/>
  <c r="H2649" i="4"/>
  <c r="H2650" i="4"/>
  <c r="H2651" i="4"/>
  <c r="H2652" i="4"/>
  <c r="H2653" i="4"/>
  <c r="H2654" i="4"/>
  <c r="H2655" i="4"/>
  <c r="H2656" i="4"/>
  <c r="H2657" i="4"/>
  <c r="H2658" i="4"/>
  <c r="H2659" i="4"/>
  <c r="H2660" i="4"/>
  <c r="H2661" i="4"/>
  <c r="H2662" i="4"/>
  <c r="H2663" i="4"/>
  <c r="H2664" i="4"/>
  <c r="H2665" i="4"/>
  <c r="H2666" i="4"/>
  <c r="H2667" i="4"/>
  <c r="H2668" i="4"/>
  <c r="H2669" i="4"/>
  <c r="H2670" i="4"/>
  <c r="H2671" i="4"/>
  <c r="H2672" i="4"/>
  <c r="H2673" i="4"/>
  <c r="H2674" i="4"/>
  <c r="H2675" i="4"/>
  <c r="H2676" i="4"/>
  <c r="H2677" i="4"/>
  <c r="H2678" i="4"/>
  <c r="H2679" i="4"/>
  <c r="H2680" i="4"/>
  <c r="H2681" i="4"/>
  <c r="H2682" i="4"/>
  <c r="H2683" i="4"/>
  <c r="H2684" i="4"/>
  <c r="H2685" i="4"/>
  <c r="H2686" i="4"/>
  <c r="H2687" i="4"/>
  <c r="H2688" i="4"/>
  <c r="H2689" i="4"/>
  <c r="H2690" i="4"/>
  <c r="H2691" i="4"/>
  <c r="H2692" i="4"/>
  <c r="H2693" i="4"/>
  <c r="H2694" i="4"/>
  <c r="H2695" i="4"/>
  <c r="H2696" i="4"/>
  <c r="H2697" i="4"/>
  <c r="H2698" i="4"/>
  <c r="H2699" i="4"/>
  <c r="H2700" i="4"/>
  <c r="H2701" i="4"/>
  <c r="H2702" i="4"/>
  <c r="H2703" i="4"/>
  <c r="H2704" i="4"/>
  <c r="H2705" i="4"/>
  <c r="H2706" i="4"/>
  <c r="H2707" i="4"/>
  <c r="H2708" i="4"/>
  <c r="H2709" i="4"/>
  <c r="H2710" i="4"/>
  <c r="H2711" i="4"/>
  <c r="H2712" i="4"/>
  <c r="H2713" i="4"/>
  <c r="H2714" i="4"/>
  <c r="H2715" i="4"/>
  <c r="H2716" i="4"/>
  <c r="H2717" i="4"/>
  <c r="H2718" i="4"/>
  <c r="H2719" i="4"/>
  <c r="H2720" i="4"/>
  <c r="H2721" i="4"/>
  <c r="H2722" i="4"/>
  <c r="H2723" i="4"/>
  <c r="H2724" i="4"/>
  <c r="H2725" i="4"/>
  <c r="H2726" i="4"/>
  <c r="H2727" i="4"/>
  <c r="H2728" i="4"/>
  <c r="H2729" i="4"/>
  <c r="H2730" i="4"/>
  <c r="H2731" i="4"/>
  <c r="H2732" i="4"/>
  <c r="H2733" i="4"/>
  <c r="H2734" i="4"/>
  <c r="H2735" i="4"/>
  <c r="H2736" i="4"/>
  <c r="H2737" i="4"/>
  <c r="H2738" i="4"/>
  <c r="H2739" i="4"/>
  <c r="H2740" i="4"/>
  <c r="H2741" i="4"/>
  <c r="H2742" i="4"/>
  <c r="H2743" i="4"/>
  <c r="H2744" i="4"/>
  <c r="H2745" i="4"/>
  <c r="H2746" i="4"/>
  <c r="H2747" i="4"/>
  <c r="H2748" i="4"/>
  <c r="H2749" i="4"/>
  <c r="H2750" i="4"/>
  <c r="H2751" i="4"/>
  <c r="H2752" i="4"/>
  <c r="H2753" i="4"/>
  <c r="H2754" i="4"/>
  <c r="H2755" i="4"/>
  <c r="H2756" i="4"/>
  <c r="H2757" i="4"/>
  <c r="H2758" i="4"/>
  <c r="H2759" i="4"/>
  <c r="H2760" i="4"/>
  <c r="H2761" i="4"/>
  <c r="H2762" i="4"/>
  <c r="H2763" i="4"/>
  <c r="H2764" i="4"/>
  <c r="H2765" i="4"/>
  <c r="H2766" i="4"/>
  <c r="H2767" i="4"/>
  <c r="H2768" i="4"/>
  <c r="H2769" i="4"/>
  <c r="H2770" i="4"/>
  <c r="H2771" i="4"/>
  <c r="H2772" i="4"/>
  <c r="H2773" i="4"/>
  <c r="H2774" i="4"/>
  <c r="H2775" i="4"/>
  <c r="H2776" i="4"/>
  <c r="H2777" i="4"/>
  <c r="H2778" i="4"/>
  <c r="H2779" i="4"/>
  <c r="H2780" i="4"/>
  <c r="H2781" i="4"/>
  <c r="H2782" i="4"/>
  <c r="H2783" i="4"/>
  <c r="H2784" i="4"/>
  <c r="H2785" i="4"/>
  <c r="H2786" i="4"/>
  <c r="H2787" i="4"/>
  <c r="H2788" i="4"/>
  <c r="H2789" i="4"/>
  <c r="H2790" i="4"/>
  <c r="H2791" i="4"/>
  <c r="H2792" i="4"/>
  <c r="H2793" i="4"/>
  <c r="H2794" i="4"/>
  <c r="H2795" i="4"/>
  <c r="H2796" i="4"/>
  <c r="H2797" i="4"/>
  <c r="H2798" i="4"/>
  <c r="H2799" i="4"/>
  <c r="H2800" i="4"/>
  <c r="H2801" i="4"/>
  <c r="H2802" i="4"/>
  <c r="H2803" i="4"/>
  <c r="H2804" i="4"/>
  <c r="H2805" i="4"/>
  <c r="H2806" i="4"/>
  <c r="H2807" i="4"/>
  <c r="H2808" i="4"/>
  <c r="H2809" i="4"/>
  <c r="H2810" i="4"/>
  <c r="H2811" i="4"/>
  <c r="H2812" i="4"/>
  <c r="H2813" i="4"/>
  <c r="H2814" i="4"/>
  <c r="H2815" i="4"/>
  <c r="H2816" i="4"/>
  <c r="H2817" i="4"/>
  <c r="H2818" i="4"/>
  <c r="H2819" i="4"/>
  <c r="H2820" i="4"/>
  <c r="H2821" i="4"/>
  <c r="H2822" i="4"/>
  <c r="H2823" i="4"/>
  <c r="H2824" i="4"/>
  <c r="H2825" i="4"/>
  <c r="H2826" i="4"/>
  <c r="H2827" i="4"/>
  <c r="H2828" i="4"/>
  <c r="H2829" i="4"/>
  <c r="H2830" i="4"/>
  <c r="H2831" i="4"/>
  <c r="H2832" i="4"/>
  <c r="H2833" i="4"/>
  <c r="H2834" i="4"/>
  <c r="H2835" i="4"/>
  <c r="H2836" i="4"/>
  <c r="H2837" i="4"/>
  <c r="H2838" i="4"/>
  <c r="H2839" i="4"/>
  <c r="H2840" i="4"/>
  <c r="H2841" i="4"/>
  <c r="H2842" i="4"/>
  <c r="H2843" i="4"/>
  <c r="H2844" i="4"/>
  <c r="H2845" i="4"/>
  <c r="H2846" i="4"/>
  <c r="H2847" i="4"/>
  <c r="H2848" i="4"/>
  <c r="H2849" i="4"/>
  <c r="H2850" i="4"/>
  <c r="H2851" i="4"/>
  <c r="H2852" i="4"/>
  <c r="H2853" i="4"/>
  <c r="H2854" i="4"/>
  <c r="H2855" i="4"/>
  <c r="H2856" i="4"/>
  <c r="H2857" i="4"/>
  <c r="H2858" i="4"/>
  <c r="H2859" i="4"/>
  <c r="H2860" i="4"/>
  <c r="H2861" i="4"/>
  <c r="H2862" i="4"/>
  <c r="H2863" i="4"/>
  <c r="H2864" i="4"/>
  <c r="H2865" i="4"/>
  <c r="H2866" i="4"/>
  <c r="H2867" i="4"/>
  <c r="H2868" i="4"/>
  <c r="H2869" i="4"/>
  <c r="H2870" i="4"/>
  <c r="H2871" i="4"/>
  <c r="H2872" i="4"/>
  <c r="H2873" i="4"/>
  <c r="H2874" i="4"/>
  <c r="H2875" i="4"/>
  <c r="H2876" i="4"/>
  <c r="H2877" i="4"/>
  <c r="H2878" i="4"/>
  <c r="H2879" i="4"/>
  <c r="H2880" i="4"/>
  <c r="H2881" i="4"/>
  <c r="H2882" i="4"/>
  <c r="H2883" i="4"/>
  <c r="H2884" i="4"/>
  <c r="H2885" i="4"/>
  <c r="H2886" i="4"/>
  <c r="H2887" i="4"/>
  <c r="H2888" i="4"/>
  <c r="H2889" i="4"/>
  <c r="H2890" i="4"/>
  <c r="H2891" i="4"/>
  <c r="H2892" i="4"/>
  <c r="H2893" i="4"/>
  <c r="H2894" i="4"/>
  <c r="H2895" i="4"/>
  <c r="H2896" i="4"/>
  <c r="H2897" i="4"/>
  <c r="H2898" i="4"/>
  <c r="H2899" i="4"/>
  <c r="H2900" i="4"/>
  <c r="H2901" i="4"/>
  <c r="H2902" i="4"/>
  <c r="H2903" i="4"/>
  <c r="H2904" i="4"/>
  <c r="H2905" i="4"/>
  <c r="H2906" i="4"/>
  <c r="H2907" i="4"/>
  <c r="H2908" i="4"/>
  <c r="H2909" i="4"/>
  <c r="H2910" i="4"/>
  <c r="H2911" i="4"/>
  <c r="H2912" i="4"/>
  <c r="H2913" i="4"/>
  <c r="H2914" i="4"/>
  <c r="H2915" i="4"/>
  <c r="H2916" i="4"/>
  <c r="H2917" i="4"/>
  <c r="H2918" i="4"/>
  <c r="H2919" i="4"/>
  <c r="H2920" i="4"/>
  <c r="H2921" i="4"/>
  <c r="H2922" i="4"/>
  <c r="H2923" i="4"/>
  <c r="H2924" i="4"/>
  <c r="H2925" i="4"/>
  <c r="H2926" i="4"/>
  <c r="H2927" i="4"/>
  <c r="H2928" i="4"/>
  <c r="H2929" i="4"/>
  <c r="H2930" i="4"/>
  <c r="H2931" i="4"/>
  <c r="H2932" i="4"/>
  <c r="H2933" i="4"/>
  <c r="H2934" i="4"/>
  <c r="H2935" i="4"/>
  <c r="H2936" i="4"/>
  <c r="H2937" i="4"/>
  <c r="H2938" i="4"/>
  <c r="H2939" i="4"/>
  <c r="H2940" i="4"/>
  <c r="H2941" i="4"/>
  <c r="H2942" i="4"/>
  <c r="H2943" i="4"/>
  <c r="H2944" i="4"/>
  <c r="H2945" i="4"/>
  <c r="H2946" i="4"/>
  <c r="H2947" i="4"/>
  <c r="H2948" i="4"/>
  <c r="H2949" i="4"/>
  <c r="H2950" i="4"/>
  <c r="H2951" i="4"/>
  <c r="H2952" i="4"/>
  <c r="H2953" i="4"/>
  <c r="H2954" i="4"/>
  <c r="H2955" i="4"/>
  <c r="H2956" i="4"/>
  <c r="H2957" i="4"/>
  <c r="H2958" i="4"/>
  <c r="H2959" i="4"/>
  <c r="H2960" i="4"/>
  <c r="H2961" i="4"/>
  <c r="H2962" i="4"/>
  <c r="H2963" i="4"/>
  <c r="H2964" i="4"/>
  <c r="H2965" i="4"/>
  <c r="H2966" i="4"/>
  <c r="H2967" i="4"/>
  <c r="H2968" i="4"/>
  <c r="H2969" i="4"/>
  <c r="H2970" i="4"/>
  <c r="H2971" i="4"/>
  <c r="H2972" i="4"/>
  <c r="H2973" i="4"/>
  <c r="H2974" i="4"/>
  <c r="H2975" i="4"/>
  <c r="H2976" i="4"/>
  <c r="H2977" i="4"/>
  <c r="H2978" i="4"/>
  <c r="H2979" i="4"/>
  <c r="H2980" i="4"/>
  <c r="H2981" i="4"/>
  <c r="H2982" i="4"/>
  <c r="H2983" i="4"/>
  <c r="H2984" i="4"/>
  <c r="H2985" i="4"/>
  <c r="H2986" i="4"/>
  <c r="H2987" i="4"/>
  <c r="H2988" i="4"/>
  <c r="H2989" i="4"/>
  <c r="H2990" i="4"/>
  <c r="H2991" i="4"/>
  <c r="H2992" i="4"/>
  <c r="H2993" i="4"/>
  <c r="H2994" i="4"/>
  <c r="H2995" i="4"/>
  <c r="H2996" i="4"/>
  <c r="H2997" i="4"/>
  <c r="H2998" i="4"/>
  <c r="H2999" i="4"/>
  <c r="H3000" i="4"/>
  <c r="H3001" i="4"/>
  <c r="H3002" i="4"/>
  <c r="H3003" i="4"/>
  <c r="H3004" i="4"/>
  <c r="H3005" i="4"/>
  <c r="H3006" i="4"/>
  <c r="H3007" i="4"/>
  <c r="H3008" i="4"/>
  <c r="H3009" i="4"/>
  <c r="H3010" i="4"/>
  <c r="H3011" i="4"/>
  <c r="H3012" i="4"/>
  <c r="H3013" i="4"/>
  <c r="H3014" i="4"/>
  <c r="H3015" i="4"/>
  <c r="H3016" i="4"/>
  <c r="H3017" i="4"/>
  <c r="H3018" i="4"/>
  <c r="H3019" i="4"/>
  <c r="H3020" i="4"/>
  <c r="H3021" i="4"/>
  <c r="H3022" i="4"/>
  <c r="H3023" i="4"/>
  <c r="H3024" i="4"/>
  <c r="H3025" i="4"/>
  <c r="H3026" i="4"/>
  <c r="H3027" i="4"/>
  <c r="H3028" i="4"/>
  <c r="H3029" i="4"/>
  <c r="H3030" i="4"/>
  <c r="H3031" i="4"/>
  <c r="H3032" i="4"/>
  <c r="H3033" i="4"/>
  <c r="H3034" i="4"/>
  <c r="H3035" i="4"/>
  <c r="H3036" i="4"/>
  <c r="H3037" i="4"/>
  <c r="H3038" i="4"/>
  <c r="H3039" i="4"/>
  <c r="H3040" i="4"/>
  <c r="H3041" i="4"/>
  <c r="H3042" i="4"/>
  <c r="H3043" i="4"/>
  <c r="H3044" i="4"/>
  <c r="H3045" i="4"/>
  <c r="H3046" i="4"/>
  <c r="H3047" i="4"/>
  <c r="H3048" i="4"/>
  <c r="H3049" i="4"/>
  <c r="H3050" i="4"/>
  <c r="H3051" i="4"/>
  <c r="H3052" i="4"/>
  <c r="H3053" i="4"/>
  <c r="H3054" i="4"/>
  <c r="H3055" i="4"/>
  <c r="H3056" i="4"/>
  <c r="H3057" i="4"/>
  <c r="H3058" i="4"/>
  <c r="H3059" i="4"/>
  <c r="H3060" i="4"/>
  <c r="H3061" i="4"/>
  <c r="H3062" i="4"/>
  <c r="H3063" i="4"/>
  <c r="H3064" i="4"/>
  <c r="H3065" i="4"/>
  <c r="H3066" i="4"/>
  <c r="H3067" i="4"/>
  <c r="H3068" i="4"/>
  <c r="H3069" i="4"/>
  <c r="H3070" i="4"/>
  <c r="H3071" i="4"/>
  <c r="H3072" i="4"/>
  <c r="H3073" i="4"/>
  <c r="H3074" i="4"/>
  <c r="H3075" i="4"/>
  <c r="H3076" i="4"/>
  <c r="H3077" i="4"/>
  <c r="H3078" i="4"/>
  <c r="H3079" i="4"/>
  <c r="H3080" i="4"/>
  <c r="H3081" i="4"/>
  <c r="H3082" i="4"/>
  <c r="H3083" i="4"/>
  <c r="H3084" i="4"/>
  <c r="H3085" i="4"/>
  <c r="H3086" i="4"/>
  <c r="H3087" i="4"/>
  <c r="H3088" i="4"/>
  <c r="H3089" i="4"/>
  <c r="H3090" i="4"/>
  <c r="H3091" i="4"/>
  <c r="H3092" i="4"/>
  <c r="H3093" i="4"/>
  <c r="H3094" i="4"/>
  <c r="H3095" i="4"/>
  <c r="H3096" i="4"/>
  <c r="H3097" i="4"/>
  <c r="H3098" i="4"/>
  <c r="H3099" i="4"/>
  <c r="H3100" i="4"/>
  <c r="H3101" i="4"/>
  <c r="H3102" i="4"/>
  <c r="H3103" i="4"/>
  <c r="H3104" i="4"/>
  <c r="H3105" i="4"/>
  <c r="H3106" i="4"/>
  <c r="H3107" i="4"/>
  <c r="H3108" i="4"/>
  <c r="H3109" i="4"/>
  <c r="H3110" i="4"/>
  <c r="H3111" i="4"/>
  <c r="H3112" i="4"/>
  <c r="H3113" i="4"/>
  <c r="H3114" i="4"/>
  <c r="H3115" i="4"/>
  <c r="H3116" i="4"/>
  <c r="H3117" i="4"/>
  <c r="H3118" i="4"/>
  <c r="H3119" i="4"/>
  <c r="H3120" i="4"/>
  <c r="H3121" i="4"/>
  <c r="H3122" i="4"/>
  <c r="H3123" i="4"/>
  <c r="H3124" i="4"/>
  <c r="H3125" i="4"/>
  <c r="H3126" i="4"/>
  <c r="H3127" i="4"/>
  <c r="H3128" i="4"/>
  <c r="H3129" i="4"/>
  <c r="H3130" i="4"/>
  <c r="H3131" i="4"/>
  <c r="H3132" i="4"/>
  <c r="H3133" i="4"/>
  <c r="H3134" i="4"/>
  <c r="H3135" i="4"/>
  <c r="H3136" i="4"/>
  <c r="H3137" i="4"/>
  <c r="H3138" i="4"/>
  <c r="H3139" i="4"/>
  <c r="H3140" i="4"/>
  <c r="H3141" i="4"/>
  <c r="H3142" i="4"/>
  <c r="H3143" i="4"/>
  <c r="H3144" i="4"/>
  <c r="H3145" i="4"/>
  <c r="H3146" i="4"/>
  <c r="H3147" i="4"/>
  <c r="H3148" i="4"/>
  <c r="H3149" i="4"/>
  <c r="H3150" i="4"/>
  <c r="H3151" i="4"/>
  <c r="H3152" i="4"/>
  <c r="H3153" i="4"/>
  <c r="H3154" i="4"/>
  <c r="H3155" i="4"/>
  <c r="H3156" i="4"/>
  <c r="H3157" i="4"/>
  <c r="H3158" i="4"/>
  <c r="H3159" i="4"/>
  <c r="H3160" i="4"/>
  <c r="H3161" i="4"/>
  <c r="H3162" i="4"/>
  <c r="H3163" i="4"/>
  <c r="H3164" i="4"/>
  <c r="H3165" i="4"/>
  <c r="H3166" i="4"/>
  <c r="H3167" i="4"/>
  <c r="H3168" i="4"/>
  <c r="H3169" i="4"/>
  <c r="H3170" i="4"/>
  <c r="H3171" i="4"/>
  <c r="H3172" i="4"/>
  <c r="H3173" i="4"/>
  <c r="H3174" i="4"/>
  <c r="H3175" i="4"/>
  <c r="H3176" i="4"/>
  <c r="H3177" i="4"/>
  <c r="H3178" i="4"/>
  <c r="H3179" i="4"/>
  <c r="H3180" i="4"/>
  <c r="H3181" i="4"/>
  <c r="H3182" i="4"/>
  <c r="H3183" i="4"/>
  <c r="H3184" i="4"/>
  <c r="H3185" i="4"/>
  <c r="H3186" i="4"/>
  <c r="H3187" i="4"/>
  <c r="H3188" i="4"/>
  <c r="H3189" i="4"/>
  <c r="H3190" i="4"/>
  <c r="H3191" i="4"/>
  <c r="H3192" i="4"/>
  <c r="H3193" i="4"/>
  <c r="H3194" i="4"/>
  <c r="H3195" i="4"/>
  <c r="H3196" i="4"/>
  <c r="H3197" i="4"/>
  <c r="H3198" i="4"/>
  <c r="H3199" i="4"/>
  <c r="H3200" i="4"/>
  <c r="H3201" i="4"/>
  <c r="H3202" i="4"/>
  <c r="H3203" i="4"/>
  <c r="H3204" i="4"/>
  <c r="H3205" i="4"/>
  <c r="H3206" i="4"/>
  <c r="H3207" i="4"/>
  <c r="H3208" i="4"/>
  <c r="H3209" i="4"/>
  <c r="H3210" i="4"/>
  <c r="H3211" i="4"/>
  <c r="H3212" i="4"/>
  <c r="H3213" i="4"/>
  <c r="H3214" i="4"/>
  <c r="H3215" i="4"/>
  <c r="H3216" i="4"/>
  <c r="H3217" i="4"/>
  <c r="H3218" i="4"/>
  <c r="H3219" i="4"/>
  <c r="H3220" i="4"/>
  <c r="H3221" i="4"/>
  <c r="H3222" i="4"/>
  <c r="H3223" i="4"/>
  <c r="H3224" i="4"/>
  <c r="H3225" i="4"/>
  <c r="H3226" i="4"/>
  <c r="H3227" i="4"/>
  <c r="H3228" i="4"/>
  <c r="H3229" i="4"/>
  <c r="H3230" i="4"/>
  <c r="H3231" i="4"/>
  <c r="H3232" i="4"/>
  <c r="H3233" i="4"/>
  <c r="H3234" i="4"/>
  <c r="H3235" i="4"/>
  <c r="H3236" i="4"/>
  <c r="H3237" i="4"/>
  <c r="H3238" i="4"/>
  <c r="H3239" i="4"/>
  <c r="H3240" i="4"/>
  <c r="H3241" i="4"/>
  <c r="H3242" i="4"/>
  <c r="H3243" i="4"/>
  <c r="H3244" i="4"/>
  <c r="H3245" i="4"/>
  <c r="H3246" i="4"/>
  <c r="H3247" i="4"/>
  <c r="H3248" i="4"/>
  <c r="H3249" i="4"/>
  <c r="H3250" i="4"/>
  <c r="H3251" i="4"/>
  <c r="H3252" i="4"/>
  <c r="H3253" i="4"/>
  <c r="H3254" i="4"/>
  <c r="H3255" i="4"/>
  <c r="H3256" i="4"/>
  <c r="H3257" i="4"/>
  <c r="H3258" i="4"/>
  <c r="H3259" i="4"/>
  <c r="H3260" i="4"/>
  <c r="H3261" i="4"/>
  <c r="H3262" i="4"/>
  <c r="H3263" i="4"/>
  <c r="H3264" i="4"/>
  <c r="H3265" i="4"/>
  <c r="H3266" i="4"/>
  <c r="H3267" i="4"/>
  <c r="H3268" i="4"/>
  <c r="H3269" i="4"/>
  <c r="H3270" i="4"/>
  <c r="H3271" i="4"/>
  <c r="H3272" i="4"/>
  <c r="H3273" i="4"/>
  <c r="H3274" i="4"/>
  <c r="H3275" i="4"/>
  <c r="H3276" i="4"/>
  <c r="H3277" i="4"/>
  <c r="H3278" i="4"/>
  <c r="H3279" i="4"/>
  <c r="H3280" i="4"/>
  <c r="H3281" i="4"/>
  <c r="H3282" i="4"/>
  <c r="H3283" i="4"/>
  <c r="H3284" i="4"/>
  <c r="H3285" i="4"/>
  <c r="H3286" i="4"/>
  <c r="H3287" i="4"/>
  <c r="H3288" i="4"/>
  <c r="H3289" i="4"/>
  <c r="H3290" i="4"/>
  <c r="H3291" i="4"/>
  <c r="H3292" i="4"/>
  <c r="H3293" i="4"/>
  <c r="H3294" i="4"/>
  <c r="H3295" i="4"/>
  <c r="H3296" i="4"/>
  <c r="H3297" i="4"/>
  <c r="H3298" i="4"/>
  <c r="H3299" i="4"/>
  <c r="H3300" i="4"/>
  <c r="H3301" i="4"/>
  <c r="H3302" i="4"/>
  <c r="H3303" i="4"/>
  <c r="H3304" i="4"/>
  <c r="H3305" i="4"/>
  <c r="H3306" i="4"/>
  <c r="H3307" i="4"/>
  <c r="H3308" i="4"/>
  <c r="H3309" i="4"/>
  <c r="H3310" i="4"/>
  <c r="H3311" i="4"/>
  <c r="H3312" i="4"/>
  <c r="H3313" i="4"/>
  <c r="H3314" i="4"/>
  <c r="H3315" i="4"/>
  <c r="H3316" i="4"/>
  <c r="H3317" i="4"/>
  <c r="H3318" i="4"/>
  <c r="H3319" i="4"/>
  <c r="H3320" i="4"/>
  <c r="H3321" i="4"/>
  <c r="H3322" i="4"/>
  <c r="H3323" i="4"/>
  <c r="H3324" i="4"/>
  <c r="H3325" i="4"/>
  <c r="H3326" i="4"/>
  <c r="H3327" i="4"/>
  <c r="H3328" i="4"/>
  <c r="H3329" i="4"/>
  <c r="H3330" i="4"/>
  <c r="H3331" i="4"/>
  <c r="H3332" i="4"/>
  <c r="H3333" i="4"/>
  <c r="H3334" i="4"/>
  <c r="H3335" i="4"/>
  <c r="H3336" i="4"/>
  <c r="H3337" i="4"/>
  <c r="H3338" i="4"/>
  <c r="H3339" i="4"/>
  <c r="H3340" i="4"/>
  <c r="H3341" i="4"/>
  <c r="H3342" i="4"/>
  <c r="H3343" i="4"/>
  <c r="H3344" i="4"/>
  <c r="H3345" i="4"/>
  <c r="H3346" i="4"/>
  <c r="H3347" i="4"/>
  <c r="H3348" i="4"/>
  <c r="H3349" i="4"/>
  <c r="H3350" i="4"/>
  <c r="H3351" i="4"/>
  <c r="H3352" i="4"/>
  <c r="H3353" i="4"/>
  <c r="H3354" i="4"/>
  <c r="H3355" i="4"/>
  <c r="H3356" i="4"/>
  <c r="H3357" i="4"/>
  <c r="H3358" i="4"/>
  <c r="H3359" i="4"/>
  <c r="H3360" i="4"/>
  <c r="H3361" i="4"/>
  <c r="H3362" i="4"/>
  <c r="H3363" i="4"/>
  <c r="H3364" i="4"/>
  <c r="H3365" i="4"/>
  <c r="H3366" i="4"/>
  <c r="H3367" i="4"/>
  <c r="H3368" i="4"/>
  <c r="H3369" i="4"/>
  <c r="H3370" i="4"/>
  <c r="H3371" i="4"/>
  <c r="H3372" i="4"/>
  <c r="H3373" i="4"/>
  <c r="H3374" i="4"/>
  <c r="H3375" i="4"/>
  <c r="H3376" i="4"/>
  <c r="H3377" i="4"/>
  <c r="H3378" i="4"/>
  <c r="H3379" i="4"/>
  <c r="H3380" i="4"/>
  <c r="H3381" i="4"/>
  <c r="H3382" i="4"/>
  <c r="H3383" i="4"/>
  <c r="H3384" i="4"/>
  <c r="H3385" i="4"/>
  <c r="H3386" i="4"/>
  <c r="H3387" i="4"/>
  <c r="H3388" i="4"/>
  <c r="H3389" i="4"/>
  <c r="H3390" i="4"/>
  <c r="H3391" i="4"/>
  <c r="H3392" i="4"/>
  <c r="H3393" i="4"/>
  <c r="H3394" i="4"/>
  <c r="H3395" i="4"/>
  <c r="H3396" i="4"/>
  <c r="H3397" i="4"/>
  <c r="H3398" i="4"/>
  <c r="H3399" i="4"/>
  <c r="H3400" i="4"/>
  <c r="H3401" i="4"/>
  <c r="H3402" i="4"/>
  <c r="H3403" i="4"/>
  <c r="H3404" i="4"/>
  <c r="H3405" i="4"/>
  <c r="H3406" i="4"/>
  <c r="H3407" i="4"/>
  <c r="H3408" i="4"/>
  <c r="H3409" i="4"/>
  <c r="H3410" i="4"/>
  <c r="H3411" i="4"/>
  <c r="H3412" i="4"/>
  <c r="H3413" i="4"/>
  <c r="H3414" i="4"/>
  <c r="H3415" i="4"/>
  <c r="H3416" i="4"/>
  <c r="H3417" i="4"/>
  <c r="H3418" i="4"/>
  <c r="H3419" i="4"/>
  <c r="H3420" i="4"/>
  <c r="H3421" i="4"/>
  <c r="H3422" i="4"/>
  <c r="H3423" i="4"/>
  <c r="H3424" i="4"/>
  <c r="H3425" i="4"/>
  <c r="H3426" i="4"/>
  <c r="H3427" i="4"/>
  <c r="H3428" i="4"/>
  <c r="H3429" i="4"/>
  <c r="H3430" i="4"/>
  <c r="H3431" i="4"/>
  <c r="H3432" i="4"/>
  <c r="H3433" i="4"/>
  <c r="H3434" i="4"/>
  <c r="H3435" i="4"/>
  <c r="H3436" i="4"/>
  <c r="H3437" i="4"/>
  <c r="H3438" i="4"/>
  <c r="H3439" i="4"/>
  <c r="H3440" i="4"/>
  <c r="H3441" i="4"/>
  <c r="H3442" i="4"/>
  <c r="H3443" i="4"/>
  <c r="H3444" i="4"/>
  <c r="H3445" i="4"/>
  <c r="H3446" i="4"/>
  <c r="H3447" i="4"/>
  <c r="H3448" i="4"/>
  <c r="H3449" i="4"/>
  <c r="H3450" i="4"/>
  <c r="H3451" i="4"/>
  <c r="H3452" i="4"/>
  <c r="H3453" i="4"/>
  <c r="H3454" i="4"/>
  <c r="H3455" i="4"/>
  <c r="H3456" i="4"/>
  <c r="H3457" i="4"/>
  <c r="H3458" i="4"/>
  <c r="H3459" i="4"/>
  <c r="H3460" i="4"/>
  <c r="H3461" i="4"/>
  <c r="H3462" i="4"/>
  <c r="H3463" i="4"/>
  <c r="H3464" i="4"/>
  <c r="H3465" i="4"/>
  <c r="H3466" i="4"/>
  <c r="H3467" i="4"/>
  <c r="H3468" i="4"/>
  <c r="H3469" i="4"/>
  <c r="H3470" i="4"/>
  <c r="H3471" i="4"/>
  <c r="H3472" i="4"/>
  <c r="H3473" i="4"/>
  <c r="H3474" i="4"/>
  <c r="H3475" i="4"/>
  <c r="H3476" i="4"/>
  <c r="H3477" i="4"/>
  <c r="H3478" i="4"/>
  <c r="H3479" i="4"/>
  <c r="H3480" i="4"/>
  <c r="H3481" i="4"/>
  <c r="H3482" i="4"/>
  <c r="H3483" i="4"/>
  <c r="H3484" i="4"/>
  <c r="H3485" i="4"/>
  <c r="H3486" i="4"/>
  <c r="H3487" i="4"/>
  <c r="H3488" i="4"/>
  <c r="H3489" i="4"/>
  <c r="H3490" i="4"/>
  <c r="H3491" i="4"/>
  <c r="H3492" i="4"/>
  <c r="H3493" i="4"/>
  <c r="H3494" i="4"/>
  <c r="H3495" i="4"/>
  <c r="H3496" i="4"/>
  <c r="H3497" i="4"/>
  <c r="H3498" i="4"/>
  <c r="H3499" i="4"/>
  <c r="H3500" i="4"/>
  <c r="H3501" i="4"/>
  <c r="H3502" i="4"/>
  <c r="H3503" i="4"/>
  <c r="H3504" i="4"/>
  <c r="H3505" i="4"/>
  <c r="H3506" i="4"/>
  <c r="H3507" i="4"/>
  <c r="H3508" i="4"/>
  <c r="H3509" i="4"/>
  <c r="H3510" i="4"/>
  <c r="H3511" i="4"/>
  <c r="H3512" i="4"/>
  <c r="H3513" i="4"/>
  <c r="H3514" i="4"/>
  <c r="H3515" i="4"/>
  <c r="H3516" i="4"/>
  <c r="H3517" i="4"/>
  <c r="H3518" i="4"/>
  <c r="H3519" i="4"/>
  <c r="H3520" i="4"/>
  <c r="H3521" i="4"/>
  <c r="H3522" i="4"/>
  <c r="H3523" i="4"/>
  <c r="H3524" i="4"/>
  <c r="H3525" i="4"/>
  <c r="H3526" i="4"/>
  <c r="H3527" i="4"/>
  <c r="H3528" i="4"/>
  <c r="H3529" i="4"/>
  <c r="H3530" i="4"/>
  <c r="H3531" i="4"/>
  <c r="H3532" i="4"/>
  <c r="H3533" i="4"/>
  <c r="H3534" i="4"/>
  <c r="H3535" i="4"/>
  <c r="H3536" i="4"/>
  <c r="H3537" i="4"/>
  <c r="H3538" i="4"/>
  <c r="H3539" i="4"/>
  <c r="H3540" i="4"/>
  <c r="H3541" i="4"/>
  <c r="H3542" i="4"/>
  <c r="H3543" i="4"/>
  <c r="H3544" i="4"/>
  <c r="H3545" i="4"/>
  <c r="H3546" i="4"/>
  <c r="H3547" i="4"/>
  <c r="H3548" i="4"/>
  <c r="H3549" i="4"/>
  <c r="H3550" i="4"/>
  <c r="H3551" i="4"/>
  <c r="H3552" i="4"/>
  <c r="H3553" i="4"/>
  <c r="H3554" i="4"/>
  <c r="H3555" i="4"/>
  <c r="H3556" i="4"/>
  <c r="H3557" i="4"/>
  <c r="H3558" i="4"/>
  <c r="H3559" i="4"/>
  <c r="H3560" i="4"/>
  <c r="H3561" i="4"/>
  <c r="H3562" i="4"/>
  <c r="H3563" i="4"/>
  <c r="H3564" i="4"/>
  <c r="H3565" i="4"/>
  <c r="H3566" i="4"/>
  <c r="H3567" i="4"/>
  <c r="H3568" i="4"/>
  <c r="H3569" i="4"/>
  <c r="H3570" i="4"/>
  <c r="H3571" i="4"/>
  <c r="H3572" i="4"/>
  <c r="H3573" i="4"/>
  <c r="H3574" i="4"/>
  <c r="H3575" i="4"/>
  <c r="H3576" i="4"/>
  <c r="H3577" i="4"/>
  <c r="H3578" i="4"/>
  <c r="H3579" i="4"/>
  <c r="H3580" i="4"/>
  <c r="H3581" i="4"/>
  <c r="H3582" i="4"/>
  <c r="H3583" i="4"/>
  <c r="H3584" i="4"/>
  <c r="H3585" i="4"/>
  <c r="H3586" i="4"/>
  <c r="H3587" i="4"/>
  <c r="H3588" i="4"/>
  <c r="H3589" i="4"/>
  <c r="H3590" i="4"/>
  <c r="H3591" i="4"/>
  <c r="H3592" i="4"/>
  <c r="H3593" i="4"/>
  <c r="H3594" i="4"/>
  <c r="H3595" i="4"/>
  <c r="H3596" i="4"/>
  <c r="H3597" i="4"/>
  <c r="H3598" i="4"/>
  <c r="H3599" i="4"/>
  <c r="H3600" i="4"/>
  <c r="H3601" i="4"/>
  <c r="H3602" i="4"/>
  <c r="H3603" i="4"/>
  <c r="H3604" i="4"/>
  <c r="H3605" i="4"/>
  <c r="H3606" i="4"/>
  <c r="H3607" i="4"/>
  <c r="H3608" i="4"/>
  <c r="H3609" i="4"/>
  <c r="H3610" i="4"/>
  <c r="H3611" i="4"/>
  <c r="H3612" i="4"/>
  <c r="H3613" i="4"/>
  <c r="H3614" i="4"/>
  <c r="H3615" i="4"/>
  <c r="H3616" i="4"/>
  <c r="H3617" i="4"/>
  <c r="H3618" i="4"/>
  <c r="H3619" i="4"/>
  <c r="H3620" i="4"/>
  <c r="H3621" i="4"/>
  <c r="H3622" i="4"/>
  <c r="H3623" i="4"/>
  <c r="H3624" i="4"/>
  <c r="H3625" i="4"/>
  <c r="H3626" i="4"/>
  <c r="H3627" i="4"/>
  <c r="H3628" i="4"/>
  <c r="H3629" i="4"/>
  <c r="H3630" i="4"/>
  <c r="H3631" i="4"/>
  <c r="H3632" i="4"/>
  <c r="H3633" i="4"/>
  <c r="H3634" i="4"/>
  <c r="H3635" i="4"/>
  <c r="H3636" i="4"/>
  <c r="H3637" i="4"/>
  <c r="H3638" i="4"/>
  <c r="H3639" i="4"/>
  <c r="H3640" i="4"/>
  <c r="H3641" i="4"/>
  <c r="H3642" i="4"/>
  <c r="H3643" i="4"/>
  <c r="H3644" i="4"/>
  <c r="H3645" i="4"/>
  <c r="H3646" i="4"/>
  <c r="H3647" i="4"/>
  <c r="H3648" i="4"/>
  <c r="H3649" i="4"/>
  <c r="H3650" i="4"/>
  <c r="H3651" i="4"/>
  <c r="H3652" i="4"/>
  <c r="H3653" i="4"/>
  <c r="H3654" i="4"/>
  <c r="H3655" i="4"/>
  <c r="H3656" i="4"/>
  <c r="H3657" i="4"/>
  <c r="H3658" i="4"/>
  <c r="H3659" i="4"/>
  <c r="H3660" i="4"/>
  <c r="H3661" i="4"/>
  <c r="H3662" i="4"/>
  <c r="H3663" i="4"/>
  <c r="H3664" i="4"/>
  <c r="H3665" i="4"/>
  <c r="H3666" i="4"/>
  <c r="H3667" i="4"/>
  <c r="H3668" i="4"/>
  <c r="H3669" i="4"/>
  <c r="H3670" i="4"/>
  <c r="H3671" i="4"/>
  <c r="H3672" i="4"/>
  <c r="H3673" i="4"/>
  <c r="H3674" i="4"/>
  <c r="H3675" i="4"/>
  <c r="H3676" i="4"/>
  <c r="H3677" i="4"/>
  <c r="H3678" i="4"/>
  <c r="H3679" i="4"/>
  <c r="H3680" i="4"/>
  <c r="H3681" i="4"/>
  <c r="H3682" i="4"/>
  <c r="H3683" i="4"/>
  <c r="H3684" i="4"/>
  <c r="H3685" i="4"/>
  <c r="H3686" i="4"/>
  <c r="H3687" i="4"/>
  <c r="H3688" i="4"/>
  <c r="H3689" i="4"/>
  <c r="H3690" i="4"/>
  <c r="H3691" i="4"/>
  <c r="H3692" i="4"/>
  <c r="H3693" i="4"/>
  <c r="H3694" i="4"/>
  <c r="H3695" i="4"/>
  <c r="H3696" i="4"/>
  <c r="H3697" i="4"/>
  <c r="H3698" i="4"/>
  <c r="H3699" i="4"/>
  <c r="H3700" i="4"/>
  <c r="H3701" i="4"/>
  <c r="H3702" i="4"/>
  <c r="H3703" i="4"/>
  <c r="H3704" i="4"/>
  <c r="H3705" i="4"/>
  <c r="H3706" i="4"/>
  <c r="H3707" i="4"/>
  <c r="H3708" i="4"/>
  <c r="H3709" i="4"/>
  <c r="H3710" i="4"/>
  <c r="H3711" i="4"/>
  <c r="H3712" i="4"/>
  <c r="H3713" i="4"/>
  <c r="H3714" i="4"/>
  <c r="H3715" i="4"/>
  <c r="H3716" i="4"/>
  <c r="H3717" i="4"/>
  <c r="H3718" i="4"/>
  <c r="H3719" i="4"/>
  <c r="H3720" i="4"/>
  <c r="H3721" i="4"/>
  <c r="H3722" i="4"/>
  <c r="H3723" i="4"/>
  <c r="H3724" i="4"/>
  <c r="H3725" i="4"/>
  <c r="H3726" i="4"/>
  <c r="H3727" i="4"/>
  <c r="H3728" i="4"/>
  <c r="H3729" i="4"/>
  <c r="H3730" i="4"/>
  <c r="H3731" i="4"/>
  <c r="H3732" i="4"/>
  <c r="H3733" i="4"/>
  <c r="H3734" i="4"/>
  <c r="H3735" i="4"/>
  <c r="H3736" i="4"/>
  <c r="H3737" i="4"/>
  <c r="H3738" i="4"/>
  <c r="H3739" i="4"/>
  <c r="H3740" i="4"/>
  <c r="H3741" i="4"/>
  <c r="H3742" i="4"/>
  <c r="H3743" i="4"/>
  <c r="H3744" i="4"/>
  <c r="H3745" i="4"/>
  <c r="H3746" i="4"/>
  <c r="H3747" i="4"/>
  <c r="H3748" i="4"/>
  <c r="H3749" i="4"/>
  <c r="H3750" i="4"/>
  <c r="H3751" i="4"/>
  <c r="H3752" i="4"/>
  <c r="H3753" i="4"/>
  <c r="H3754" i="4"/>
  <c r="H3755" i="4"/>
  <c r="H3756" i="4"/>
  <c r="H3757" i="4"/>
  <c r="H3758" i="4"/>
  <c r="H3759" i="4"/>
  <c r="H3760" i="4"/>
  <c r="H3761" i="4"/>
  <c r="H3762" i="4"/>
  <c r="H3763" i="4"/>
  <c r="H3764" i="4"/>
  <c r="H3765" i="4"/>
  <c r="H3766" i="4"/>
  <c r="H3767" i="4"/>
  <c r="H3768" i="4"/>
  <c r="H3769" i="4"/>
  <c r="H3770" i="4"/>
  <c r="H3771" i="4"/>
  <c r="H3772" i="4"/>
  <c r="H3773" i="4"/>
  <c r="H3774" i="4"/>
  <c r="H3775" i="4"/>
  <c r="H3776" i="4"/>
  <c r="H3777" i="4"/>
  <c r="H3778" i="4"/>
  <c r="H3779" i="4"/>
  <c r="H3780" i="4"/>
  <c r="H3781" i="4"/>
  <c r="H3782" i="4"/>
  <c r="H3783" i="4"/>
  <c r="H3784" i="4"/>
  <c r="H3785" i="4"/>
  <c r="H3786" i="4"/>
  <c r="H3787" i="4"/>
  <c r="H3788" i="4"/>
  <c r="H3789" i="4"/>
  <c r="H3790" i="4"/>
  <c r="H3791" i="4"/>
  <c r="H3792" i="4"/>
  <c r="H3793" i="4"/>
  <c r="H3794" i="4"/>
  <c r="H3795" i="4"/>
  <c r="H3796" i="4"/>
  <c r="H3797" i="4"/>
  <c r="H3798" i="4"/>
  <c r="H3799" i="4"/>
  <c r="H3800" i="4"/>
  <c r="H3801" i="4"/>
  <c r="H3802" i="4"/>
  <c r="H3803" i="4"/>
  <c r="H3804" i="4"/>
  <c r="H3805" i="4"/>
  <c r="H3806" i="4"/>
  <c r="H3807" i="4"/>
  <c r="H3808" i="4"/>
  <c r="H3809" i="4"/>
  <c r="H3810" i="4"/>
  <c r="H3811" i="4"/>
  <c r="H3812" i="4"/>
  <c r="H3813" i="4"/>
  <c r="H3814" i="4"/>
  <c r="H3815" i="4"/>
  <c r="H3816" i="4"/>
  <c r="H3817" i="4"/>
  <c r="H3818" i="4"/>
  <c r="H3819" i="4"/>
  <c r="H3820" i="4"/>
  <c r="H3821" i="4"/>
  <c r="H3822" i="4"/>
  <c r="H3823" i="4"/>
  <c r="H3824" i="4"/>
  <c r="H3825" i="4"/>
  <c r="H3826" i="4"/>
  <c r="H3827" i="4"/>
  <c r="H3828" i="4"/>
  <c r="H3829" i="4"/>
  <c r="H3830" i="4"/>
  <c r="H3831" i="4"/>
  <c r="H3832" i="4"/>
  <c r="H3833" i="4"/>
  <c r="H3834" i="4"/>
  <c r="H3835" i="4"/>
  <c r="H3836" i="4"/>
  <c r="H3837" i="4"/>
  <c r="H3838" i="4"/>
  <c r="H3839" i="4"/>
  <c r="H3840" i="4"/>
  <c r="H3841" i="4"/>
  <c r="H3842" i="4"/>
  <c r="H3843" i="4"/>
  <c r="H3844" i="4"/>
  <c r="H3845" i="4"/>
  <c r="H3846" i="4"/>
  <c r="H3847" i="4"/>
  <c r="H3848" i="4"/>
  <c r="H3849" i="4"/>
  <c r="H3850" i="4"/>
  <c r="H3851" i="4"/>
  <c r="H3852" i="4"/>
  <c r="H3853" i="4"/>
  <c r="H3854" i="4"/>
  <c r="H3855" i="4"/>
  <c r="H3856" i="4"/>
  <c r="H3857" i="4"/>
  <c r="H3858" i="4"/>
  <c r="H3859" i="4"/>
  <c r="H3860" i="4"/>
  <c r="H3861" i="4"/>
  <c r="H3862" i="4"/>
  <c r="H3863" i="4"/>
  <c r="H3864" i="4"/>
  <c r="H3865" i="4"/>
  <c r="H3866" i="4"/>
  <c r="H3867" i="4"/>
  <c r="H3868" i="4"/>
  <c r="H3869" i="4"/>
  <c r="H3870" i="4"/>
  <c r="H3871" i="4"/>
  <c r="H3872" i="4"/>
  <c r="H3873" i="4"/>
  <c r="H3874" i="4"/>
  <c r="H3875" i="4"/>
  <c r="H3876" i="4"/>
  <c r="H3877" i="4"/>
  <c r="H3878" i="4"/>
  <c r="H3879" i="4"/>
  <c r="H3880" i="4"/>
  <c r="H3881" i="4"/>
  <c r="H3882" i="4"/>
  <c r="H3883" i="4"/>
  <c r="H3884" i="4"/>
  <c r="H3885" i="4"/>
  <c r="H3886" i="4"/>
  <c r="H3887" i="4"/>
  <c r="H3888" i="4"/>
  <c r="H3889" i="4"/>
  <c r="H3890" i="4"/>
  <c r="H3891" i="4"/>
  <c r="H3892" i="4"/>
  <c r="H3893" i="4"/>
  <c r="H3894" i="4"/>
  <c r="H3895" i="4"/>
  <c r="H3896" i="4"/>
  <c r="H3897" i="4"/>
  <c r="H3898" i="4"/>
  <c r="H3899" i="4"/>
  <c r="H3900" i="4"/>
  <c r="H3901" i="4"/>
  <c r="H3902" i="4"/>
  <c r="H3903" i="4"/>
  <c r="H3904" i="4"/>
  <c r="H3905" i="4"/>
  <c r="H3906" i="4"/>
  <c r="H3907" i="4"/>
  <c r="H3908" i="4"/>
  <c r="H3909" i="4"/>
  <c r="H3910" i="4"/>
  <c r="H3911" i="4"/>
  <c r="H3912" i="4"/>
  <c r="H3913" i="4"/>
  <c r="H3914" i="4"/>
  <c r="H3915" i="4"/>
  <c r="H3916" i="4"/>
  <c r="H3917" i="4"/>
  <c r="H3918" i="4"/>
  <c r="H3919" i="4"/>
  <c r="H3920" i="4"/>
  <c r="H3921" i="4"/>
  <c r="H3922" i="4"/>
  <c r="H3923" i="4"/>
  <c r="H3924" i="4"/>
  <c r="H3925" i="4"/>
  <c r="H3926" i="4"/>
  <c r="H3927" i="4"/>
  <c r="H3928" i="4"/>
  <c r="H3929" i="4"/>
  <c r="H3930" i="4"/>
  <c r="H3931" i="4"/>
  <c r="H3932" i="4"/>
  <c r="H3933" i="4"/>
  <c r="H3934" i="4"/>
  <c r="H3935" i="4"/>
  <c r="H3936" i="4"/>
  <c r="H3937" i="4"/>
  <c r="H3938" i="4"/>
  <c r="H3939" i="4"/>
  <c r="H3940" i="4"/>
  <c r="H3941" i="4"/>
  <c r="H3942" i="4"/>
  <c r="H3943" i="4"/>
  <c r="H3944" i="4"/>
  <c r="H3945" i="4"/>
  <c r="H3946" i="4"/>
  <c r="H3947" i="4"/>
  <c r="H3948" i="4"/>
  <c r="H3949" i="4"/>
  <c r="H3950" i="4"/>
  <c r="H3951" i="4"/>
  <c r="H3952" i="4"/>
  <c r="H3953" i="4"/>
  <c r="H3954" i="4"/>
  <c r="H3955" i="4"/>
  <c r="H3956" i="4"/>
  <c r="H3957" i="4"/>
  <c r="H3958" i="4"/>
  <c r="H3959" i="4"/>
  <c r="H3960" i="4"/>
  <c r="H3961" i="4"/>
  <c r="H3962" i="4"/>
  <c r="H3963" i="4"/>
  <c r="H3964" i="4"/>
  <c r="H3965" i="4"/>
  <c r="H3966" i="4"/>
  <c r="H3967" i="4"/>
  <c r="H3968" i="4"/>
  <c r="H3969" i="4"/>
  <c r="H3970" i="4"/>
  <c r="H3971" i="4"/>
  <c r="H3972" i="4"/>
  <c r="H3973" i="4"/>
  <c r="H3974" i="4"/>
  <c r="H3975" i="4"/>
  <c r="H3976" i="4"/>
  <c r="H3977" i="4"/>
  <c r="H3978" i="4"/>
  <c r="H3979" i="4"/>
  <c r="H3980" i="4"/>
  <c r="H3981" i="4"/>
  <c r="H3982" i="4"/>
  <c r="H3983" i="4"/>
  <c r="H3984" i="4"/>
  <c r="H3985" i="4"/>
  <c r="H3986" i="4"/>
  <c r="H3987" i="4"/>
  <c r="H3988" i="4"/>
  <c r="H3989" i="4"/>
  <c r="H3990" i="4"/>
  <c r="H3991" i="4"/>
  <c r="H3992" i="4"/>
  <c r="H3993" i="4"/>
  <c r="H3994" i="4"/>
  <c r="H3995" i="4"/>
  <c r="H3996" i="4"/>
  <c r="H3997" i="4"/>
  <c r="H3998" i="4"/>
  <c r="H3999" i="4"/>
  <c r="H4000" i="4"/>
  <c r="H4001" i="4"/>
  <c r="H4002" i="4"/>
  <c r="H4003" i="4"/>
  <c r="H4004" i="4"/>
  <c r="H4005" i="4"/>
  <c r="H4006" i="4"/>
  <c r="H4007" i="4"/>
  <c r="H4008" i="4"/>
  <c r="H4009" i="4"/>
  <c r="H4010" i="4"/>
  <c r="H4011" i="4"/>
  <c r="H4012" i="4"/>
  <c r="H4013" i="4"/>
  <c r="H4014" i="4"/>
  <c r="H4015" i="4"/>
  <c r="H4016" i="4"/>
  <c r="H4017" i="4"/>
  <c r="H4018" i="4"/>
  <c r="H4019" i="4"/>
  <c r="H4020" i="4"/>
  <c r="H4021" i="4"/>
  <c r="H4022" i="4"/>
  <c r="H4023" i="4"/>
  <c r="H4024" i="4"/>
  <c r="H4025" i="4"/>
  <c r="H4026" i="4"/>
  <c r="H4027" i="4"/>
  <c r="H4028" i="4"/>
  <c r="H4029" i="4"/>
  <c r="H4030" i="4"/>
  <c r="H4031" i="4"/>
  <c r="H4032" i="4"/>
  <c r="H4033" i="4"/>
  <c r="H4034" i="4"/>
  <c r="H4035" i="4"/>
  <c r="H4036" i="4"/>
  <c r="H4037" i="4"/>
  <c r="H4038" i="4"/>
  <c r="H4039" i="4"/>
  <c r="H4040" i="4"/>
  <c r="H4041" i="4"/>
  <c r="H4042" i="4"/>
  <c r="H4043" i="4"/>
  <c r="H4044" i="4"/>
  <c r="H4045" i="4"/>
  <c r="H4046" i="4"/>
  <c r="H4047" i="4"/>
  <c r="H4048" i="4"/>
  <c r="H4049" i="4"/>
  <c r="H4050" i="4"/>
  <c r="H4051" i="4"/>
  <c r="H4052" i="4"/>
  <c r="H4053" i="4"/>
  <c r="H4054" i="4"/>
  <c r="H4055" i="4"/>
  <c r="H4056" i="4"/>
  <c r="H4057" i="4"/>
  <c r="H4058" i="4"/>
  <c r="H4059" i="4"/>
  <c r="H4060" i="4"/>
  <c r="H4061" i="4"/>
  <c r="H4062" i="4"/>
  <c r="H4063" i="4"/>
  <c r="H4064" i="4"/>
  <c r="H4065" i="4"/>
  <c r="H4066" i="4"/>
  <c r="H4067" i="4"/>
  <c r="H4068" i="4"/>
  <c r="H4069" i="4"/>
  <c r="H4070" i="4"/>
  <c r="H4071" i="4"/>
  <c r="H4072" i="4"/>
  <c r="H4073" i="4"/>
  <c r="H4074" i="4"/>
  <c r="H4075" i="4"/>
  <c r="H4076" i="4"/>
  <c r="H4077" i="4"/>
  <c r="H4078" i="4"/>
  <c r="H4079" i="4"/>
  <c r="H4080" i="4"/>
  <c r="H4081" i="4"/>
  <c r="H4082" i="4"/>
  <c r="H4083" i="4"/>
  <c r="H4084" i="4"/>
  <c r="H4085" i="4"/>
  <c r="H4086" i="4"/>
  <c r="H4087" i="4"/>
  <c r="H4088" i="4"/>
  <c r="H4089" i="4"/>
  <c r="H4090" i="4"/>
  <c r="H4091" i="4"/>
  <c r="H4092" i="4"/>
  <c r="H4093" i="4"/>
  <c r="H4094" i="4"/>
  <c r="H4095" i="4"/>
  <c r="H4096" i="4"/>
  <c r="H4097" i="4"/>
  <c r="H4098" i="4"/>
  <c r="H4099" i="4"/>
  <c r="H4100" i="4"/>
  <c r="H4101" i="4"/>
  <c r="H4102" i="4"/>
  <c r="H4103" i="4"/>
  <c r="H4104" i="4"/>
  <c r="H4105" i="4"/>
  <c r="H4106" i="4"/>
  <c r="H4107" i="4"/>
  <c r="H4108" i="4"/>
  <c r="H4109" i="4"/>
  <c r="H4110" i="4"/>
  <c r="H4111" i="4"/>
  <c r="H4112" i="4"/>
  <c r="H4113" i="4"/>
  <c r="H4114" i="4"/>
  <c r="H4115" i="4"/>
  <c r="H4116" i="4"/>
  <c r="H4117" i="4"/>
  <c r="H4118" i="4"/>
  <c r="H4119" i="4"/>
  <c r="H4120" i="4"/>
  <c r="H4121" i="4"/>
  <c r="H4122" i="4"/>
  <c r="H4123" i="4"/>
  <c r="H4124" i="4"/>
  <c r="H4125" i="4"/>
  <c r="H4126" i="4"/>
  <c r="H4127" i="4"/>
  <c r="H4128" i="4"/>
  <c r="H4129" i="4"/>
  <c r="H4130" i="4"/>
  <c r="H4131" i="4"/>
  <c r="H4132" i="4"/>
  <c r="H4133" i="4"/>
  <c r="H4134" i="4"/>
  <c r="H4135" i="4"/>
  <c r="H4136" i="4"/>
  <c r="H4137" i="4"/>
  <c r="H4138" i="4"/>
  <c r="H4139" i="4"/>
  <c r="H4140" i="4"/>
  <c r="H4141" i="4"/>
  <c r="H4142" i="4"/>
  <c r="H4143" i="4"/>
  <c r="H4144" i="4"/>
  <c r="H4145" i="4"/>
  <c r="H4146" i="4"/>
  <c r="H4147" i="4"/>
  <c r="H4148" i="4"/>
  <c r="H4149" i="4"/>
  <c r="H4150" i="4"/>
  <c r="H4151" i="4"/>
  <c r="H4152" i="4"/>
  <c r="H4153" i="4"/>
  <c r="H4154" i="4"/>
  <c r="H4155" i="4"/>
  <c r="H4156" i="4"/>
  <c r="H4157" i="4"/>
  <c r="H4158" i="4"/>
  <c r="H4159" i="4"/>
  <c r="H4160" i="4"/>
  <c r="H4161" i="4"/>
  <c r="H4162" i="4"/>
  <c r="H4163" i="4"/>
  <c r="H4164" i="4"/>
  <c r="H4165" i="4"/>
  <c r="H4166" i="4"/>
  <c r="H4167" i="4"/>
  <c r="H4168" i="4"/>
  <c r="H4169" i="4"/>
  <c r="H4170" i="4"/>
  <c r="H4171" i="4"/>
  <c r="H4172" i="4"/>
  <c r="H4173" i="4"/>
  <c r="H4174" i="4"/>
  <c r="H4175" i="4"/>
  <c r="H4176" i="4"/>
  <c r="H4177" i="4"/>
  <c r="H4178" i="4"/>
  <c r="H4179" i="4"/>
  <c r="H4180" i="4"/>
  <c r="H4181" i="4"/>
  <c r="H4182" i="4"/>
  <c r="H4183" i="4"/>
  <c r="H4184" i="4"/>
  <c r="H4185" i="4"/>
  <c r="H4186" i="4"/>
  <c r="H4187" i="4"/>
  <c r="H2" i="4"/>
  <c r="S12" i="1"/>
  <c r="AN13" i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668" i="4"/>
  <c r="E669" i="4"/>
  <c r="E670" i="4"/>
  <c r="E671" i="4"/>
  <c r="E672" i="4"/>
  <c r="E673" i="4"/>
  <c r="E674" i="4"/>
  <c r="E675" i="4"/>
  <c r="E676" i="4"/>
  <c r="E677" i="4"/>
  <c r="E678" i="4"/>
  <c r="E679" i="4"/>
  <c r="E680" i="4"/>
  <c r="E681" i="4"/>
  <c r="E682" i="4"/>
  <c r="E683" i="4"/>
  <c r="E684" i="4"/>
  <c r="E685" i="4"/>
  <c r="E686" i="4"/>
  <c r="E687" i="4"/>
  <c r="E688" i="4"/>
  <c r="E689" i="4"/>
  <c r="E690" i="4"/>
  <c r="E691" i="4"/>
  <c r="E692" i="4"/>
  <c r="E693" i="4"/>
  <c r="E694" i="4"/>
  <c r="E695" i="4"/>
  <c r="E696" i="4"/>
  <c r="E697" i="4"/>
  <c r="E698" i="4"/>
  <c r="E699" i="4"/>
  <c r="E700" i="4"/>
  <c r="E701" i="4"/>
  <c r="E702" i="4"/>
  <c r="E703" i="4"/>
  <c r="E704" i="4"/>
  <c r="E705" i="4"/>
  <c r="E706" i="4"/>
  <c r="E707" i="4"/>
  <c r="E708" i="4"/>
  <c r="E709" i="4"/>
  <c r="E710" i="4"/>
  <c r="E711" i="4"/>
  <c r="E712" i="4"/>
  <c r="E713" i="4"/>
  <c r="E714" i="4"/>
  <c r="E715" i="4"/>
  <c r="E716" i="4"/>
  <c r="E717" i="4"/>
  <c r="E718" i="4"/>
  <c r="E719" i="4"/>
  <c r="E720" i="4"/>
  <c r="E721" i="4"/>
  <c r="E722" i="4"/>
  <c r="E723" i="4"/>
  <c r="E724" i="4"/>
  <c r="E725" i="4"/>
  <c r="E726" i="4"/>
  <c r="E727" i="4"/>
  <c r="E728" i="4"/>
  <c r="E729" i="4"/>
  <c r="E730" i="4"/>
  <c r="E731" i="4"/>
  <c r="E732" i="4"/>
  <c r="E733" i="4"/>
  <c r="E734" i="4"/>
  <c r="E735" i="4"/>
  <c r="E736" i="4"/>
  <c r="E737" i="4"/>
  <c r="E738" i="4"/>
  <c r="E739" i="4"/>
  <c r="E740" i="4"/>
  <c r="E741" i="4"/>
  <c r="E742" i="4"/>
  <c r="E743" i="4"/>
  <c r="E744" i="4"/>
  <c r="E745" i="4"/>
  <c r="E746" i="4"/>
  <c r="E747" i="4"/>
  <c r="E748" i="4"/>
  <c r="E749" i="4"/>
  <c r="E750" i="4"/>
  <c r="E751" i="4"/>
  <c r="E752" i="4"/>
  <c r="E753" i="4"/>
  <c r="E754" i="4"/>
  <c r="E755" i="4"/>
  <c r="E756" i="4"/>
  <c r="E757" i="4"/>
  <c r="E758" i="4"/>
  <c r="E759" i="4"/>
  <c r="E760" i="4"/>
  <c r="E761" i="4"/>
  <c r="E762" i="4"/>
  <c r="E763" i="4"/>
  <c r="E764" i="4"/>
  <c r="E765" i="4"/>
  <c r="E766" i="4"/>
  <c r="E767" i="4"/>
  <c r="E768" i="4"/>
  <c r="E769" i="4"/>
  <c r="E770" i="4"/>
  <c r="E771" i="4"/>
  <c r="E772" i="4"/>
  <c r="E773" i="4"/>
  <c r="E774" i="4"/>
  <c r="E775" i="4"/>
  <c r="E776" i="4"/>
  <c r="E777" i="4"/>
  <c r="E778" i="4"/>
  <c r="E779" i="4"/>
  <c r="E780" i="4"/>
  <c r="E781" i="4"/>
  <c r="E782" i="4"/>
  <c r="E783" i="4"/>
  <c r="E784" i="4"/>
  <c r="E785" i="4"/>
  <c r="E786" i="4"/>
  <c r="E787" i="4"/>
  <c r="E788" i="4"/>
  <c r="E789" i="4"/>
  <c r="E790" i="4"/>
  <c r="E791" i="4"/>
  <c r="E792" i="4"/>
  <c r="E793" i="4"/>
  <c r="E794" i="4"/>
  <c r="E795" i="4"/>
  <c r="E796" i="4"/>
  <c r="E797" i="4"/>
  <c r="E798" i="4"/>
  <c r="E799" i="4"/>
  <c r="E800" i="4"/>
  <c r="E801" i="4"/>
  <c r="E802" i="4"/>
  <c r="E803" i="4"/>
  <c r="E804" i="4"/>
  <c r="E805" i="4"/>
  <c r="E806" i="4"/>
  <c r="E807" i="4"/>
  <c r="E808" i="4"/>
  <c r="E809" i="4"/>
  <c r="E810" i="4"/>
  <c r="E811" i="4"/>
  <c r="E812" i="4"/>
  <c r="E813" i="4"/>
  <c r="E814" i="4"/>
  <c r="E815" i="4"/>
  <c r="E816" i="4"/>
  <c r="E817" i="4"/>
  <c r="E818" i="4"/>
  <c r="E819" i="4"/>
  <c r="E820" i="4"/>
  <c r="E821" i="4"/>
  <c r="E822" i="4"/>
  <c r="E823" i="4"/>
  <c r="E824" i="4"/>
  <c r="E825" i="4"/>
  <c r="E826" i="4"/>
  <c r="E827" i="4"/>
  <c r="E828" i="4"/>
  <c r="E829" i="4"/>
  <c r="E830" i="4"/>
  <c r="E831" i="4"/>
  <c r="E832" i="4"/>
  <c r="E833" i="4"/>
  <c r="E834" i="4"/>
  <c r="E835" i="4"/>
  <c r="E836" i="4"/>
  <c r="E837" i="4"/>
  <c r="E838" i="4"/>
  <c r="E839" i="4"/>
  <c r="E840" i="4"/>
  <c r="E841" i="4"/>
  <c r="E842" i="4"/>
  <c r="E843" i="4"/>
  <c r="E844" i="4"/>
  <c r="E845" i="4"/>
  <c r="E846" i="4"/>
  <c r="E847" i="4"/>
  <c r="E848" i="4"/>
  <c r="E849" i="4"/>
  <c r="E850" i="4"/>
  <c r="E851" i="4"/>
  <c r="E852" i="4"/>
  <c r="E853" i="4"/>
  <c r="E854" i="4"/>
  <c r="E855" i="4"/>
  <c r="E856" i="4"/>
  <c r="E857" i="4"/>
  <c r="E858" i="4"/>
  <c r="E859" i="4"/>
  <c r="E860" i="4"/>
  <c r="E861" i="4"/>
  <c r="E862" i="4"/>
  <c r="E863" i="4"/>
  <c r="E864" i="4"/>
  <c r="E865" i="4"/>
  <c r="E866" i="4"/>
  <c r="E867" i="4"/>
  <c r="E868" i="4"/>
  <c r="E869" i="4"/>
  <c r="E870" i="4"/>
  <c r="E871" i="4"/>
  <c r="E872" i="4"/>
  <c r="E873" i="4"/>
  <c r="E874" i="4"/>
  <c r="E875" i="4"/>
  <c r="E876" i="4"/>
  <c r="E877" i="4"/>
  <c r="E878" i="4"/>
  <c r="E879" i="4"/>
  <c r="E880" i="4"/>
  <c r="E881" i="4"/>
  <c r="E882" i="4"/>
  <c r="E883" i="4"/>
  <c r="E884" i="4"/>
  <c r="E885" i="4"/>
  <c r="E886" i="4"/>
  <c r="E887" i="4"/>
  <c r="E888" i="4"/>
  <c r="E889" i="4"/>
  <c r="E890" i="4"/>
  <c r="E891" i="4"/>
  <c r="E892" i="4"/>
  <c r="E893" i="4"/>
  <c r="E894" i="4"/>
  <c r="E895" i="4"/>
  <c r="E896" i="4"/>
  <c r="E897" i="4"/>
  <c r="E898" i="4"/>
  <c r="E899" i="4"/>
  <c r="E900" i="4"/>
  <c r="E901" i="4"/>
  <c r="E902" i="4"/>
  <c r="E903" i="4"/>
  <c r="E904" i="4"/>
  <c r="E905" i="4"/>
  <c r="E906" i="4"/>
  <c r="E907" i="4"/>
  <c r="E908" i="4"/>
  <c r="E909" i="4"/>
  <c r="E910" i="4"/>
  <c r="E911" i="4"/>
  <c r="E912" i="4"/>
  <c r="E913" i="4"/>
  <c r="E914" i="4"/>
  <c r="E915" i="4"/>
  <c r="E916" i="4"/>
  <c r="E917" i="4"/>
  <c r="E918" i="4"/>
  <c r="E919" i="4"/>
  <c r="E920" i="4"/>
  <c r="E921" i="4"/>
  <c r="E922" i="4"/>
  <c r="E923" i="4"/>
  <c r="E924" i="4"/>
  <c r="E925" i="4"/>
  <c r="E926" i="4"/>
  <c r="E927" i="4"/>
  <c r="E928" i="4"/>
  <c r="E929" i="4"/>
  <c r="E930" i="4"/>
  <c r="E931" i="4"/>
  <c r="E932" i="4"/>
  <c r="E933" i="4"/>
  <c r="E934" i="4"/>
  <c r="E935" i="4"/>
  <c r="E936" i="4"/>
  <c r="E937" i="4"/>
  <c r="E938" i="4"/>
  <c r="E939" i="4"/>
  <c r="E940" i="4"/>
  <c r="E941" i="4"/>
  <c r="E942" i="4"/>
  <c r="E943" i="4"/>
  <c r="E944" i="4"/>
  <c r="E945" i="4"/>
  <c r="E946" i="4"/>
  <c r="E947" i="4"/>
  <c r="E948" i="4"/>
  <c r="E949" i="4"/>
  <c r="E950" i="4"/>
  <c r="E951" i="4"/>
  <c r="E952" i="4"/>
  <c r="E953" i="4"/>
  <c r="E954" i="4"/>
  <c r="E955" i="4"/>
  <c r="E956" i="4"/>
  <c r="E957" i="4"/>
  <c r="E958" i="4"/>
  <c r="E959" i="4"/>
  <c r="E960" i="4"/>
  <c r="E961" i="4"/>
  <c r="E962" i="4"/>
  <c r="E963" i="4"/>
  <c r="E964" i="4"/>
  <c r="E965" i="4"/>
  <c r="E966" i="4"/>
  <c r="E967" i="4"/>
  <c r="E968" i="4"/>
  <c r="E969" i="4"/>
  <c r="E970" i="4"/>
  <c r="E971" i="4"/>
  <c r="E972" i="4"/>
  <c r="E973" i="4"/>
  <c r="E974" i="4"/>
  <c r="E975" i="4"/>
  <c r="E976" i="4"/>
  <c r="E977" i="4"/>
  <c r="E978" i="4"/>
  <c r="E979" i="4"/>
  <c r="E980" i="4"/>
  <c r="E981" i="4"/>
  <c r="E982" i="4"/>
  <c r="E983" i="4"/>
  <c r="E984" i="4"/>
  <c r="E985" i="4"/>
  <c r="E986" i="4"/>
  <c r="E987" i="4"/>
  <c r="E988" i="4"/>
  <c r="E989" i="4"/>
  <c r="E990" i="4"/>
  <c r="E991" i="4"/>
  <c r="E992" i="4"/>
  <c r="E993" i="4"/>
  <c r="E994" i="4"/>
  <c r="E995" i="4"/>
  <c r="E996" i="4"/>
  <c r="E997" i="4"/>
  <c r="E998" i="4"/>
  <c r="E999" i="4"/>
  <c r="E1000" i="4"/>
  <c r="E1001" i="4"/>
  <c r="E1002" i="4"/>
  <c r="E1003" i="4"/>
  <c r="E1004" i="4"/>
  <c r="E1005" i="4"/>
  <c r="E1006" i="4"/>
  <c r="E1007" i="4"/>
  <c r="E1008" i="4"/>
  <c r="E1009" i="4"/>
  <c r="E1010" i="4"/>
  <c r="E1011" i="4"/>
  <c r="E1012" i="4"/>
  <c r="E1013" i="4"/>
  <c r="E1014" i="4"/>
  <c r="E1015" i="4"/>
  <c r="E1016" i="4"/>
  <c r="E1017" i="4"/>
  <c r="E1018" i="4"/>
  <c r="E1019" i="4"/>
  <c r="E1020" i="4"/>
  <c r="E1021" i="4"/>
  <c r="E1022" i="4"/>
  <c r="E1023" i="4"/>
  <c r="E1024" i="4"/>
  <c r="E1025" i="4"/>
  <c r="E1026" i="4"/>
  <c r="E1027" i="4"/>
  <c r="E1028" i="4"/>
  <c r="E1029" i="4"/>
  <c r="E1030" i="4"/>
  <c r="E1031" i="4"/>
  <c r="E1032" i="4"/>
  <c r="E1033" i="4"/>
  <c r="E1034" i="4"/>
  <c r="E1035" i="4"/>
  <c r="E1036" i="4"/>
  <c r="E1037" i="4"/>
  <c r="E1038" i="4"/>
  <c r="E1039" i="4"/>
  <c r="E1040" i="4"/>
  <c r="E1041" i="4"/>
  <c r="E1042" i="4"/>
  <c r="E1043" i="4"/>
  <c r="E1044" i="4"/>
  <c r="E1045" i="4"/>
  <c r="E1046" i="4"/>
  <c r="E1047" i="4"/>
  <c r="E1048" i="4"/>
  <c r="E1049" i="4"/>
  <c r="E1050" i="4"/>
  <c r="E1051" i="4"/>
  <c r="E1052" i="4"/>
  <c r="E1053" i="4"/>
  <c r="E1054" i="4"/>
  <c r="E1055" i="4"/>
  <c r="E1056" i="4"/>
  <c r="E1057" i="4"/>
  <c r="E1058" i="4"/>
  <c r="E1059" i="4"/>
  <c r="E1060" i="4"/>
  <c r="E1061" i="4"/>
  <c r="E1062" i="4"/>
  <c r="E1063" i="4"/>
  <c r="E1064" i="4"/>
  <c r="E1065" i="4"/>
  <c r="E1066" i="4"/>
  <c r="E1067" i="4"/>
  <c r="E1068" i="4"/>
  <c r="E1069" i="4"/>
  <c r="E1070" i="4"/>
  <c r="E1071" i="4"/>
  <c r="E1072" i="4"/>
  <c r="E1073" i="4"/>
  <c r="E1074" i="4"/>
  <c r="E1075" i="4"/>
  <c r="E1076" i="4"/>
  <c r="E1077" i="4"/>
  <c r="E1078" i="4"/>
  <c r="E1079" i="4"/>
  <c r="E1080" i="4"/>
  <c r="E1081" i="4"/>
  <c r="E1082" i="4"/>
  <c r="E1083" i="4"/>
  <c r="E1084" i="4"/>
  <c r="E1085" i="4"/>
  <c r="E1086" i="4"/>
  <c r="E1087" i="4"/>
  <c r="E1088" i="4"/>
  <c r="E1089" i="4"/>
  <c r="E1090" i="4"/>
  <c r="E1091" i="4"/>
  <c r="E1092" i="4"/>
  <c r="E1093" i="4"/>
  <c r="E1094" i="4"/>
  <c r="E1095" i="4"/>
  <c r="E1096" i="4"/>
  <c r="E1097" i="4"/>
  <c r="E1098" i="4"/>
  <c r="E1099" i="4"/>
  <c r="E1100" i="4"/>
  <c r="E1101" i="4"/>
  <c r="E1102" i="4"/>
  <c r="E1103" i="4"/>
  <c r="E1104" i="4"/>
  <c r="E1105" i="4"/>
  <c r="E1106" i="4"/>
  <c r="E1107" i="4"/>
  <c r="E1108" i="4"/>
  <c r="E1109" i="4"/>
  <c r="E1110" i="4"/>
  <c r="E1111" i="4"/>
  <c r="E1112" i="4"/>
  <c r="E1113" i="4"/>
  <c r="E1114" i="4"/>
  <c r="E1115" i="4"/>
  <c r="E1116" i="4"/>
  <c r="E1117" i="4"/>
  <c r="E1118" i="4"/>
  <c r="E1119" i="4"/>
  <c r="E1120" i="4"/>
  <c r="E1121" i="4"/>
  <c r="E1122" i="4"/>
  <c r="E1123" i="4"/>
  <c r="E1124" i="4"/>
  <c r="E1125" i="4"/>
  <c r="E1126" i="4"/>
  <c r="E1127" i="4"/>
  <c r="E1128" i="4"/>
  <c r="E1129" i="4"/>
  <c r="E1130" i="4"/>
  <c r="E1131" i="4"/>
  <c r="E1132" i="4"/>
  <c r="E1133" i="4"/>
  <c r="E1134" i="4"/>
  <c r="E1135" i="4"/>
  <c r="E1136" i="4"/>
  <c r="E1137" i="4"/>
  <c r="E1138" i="4"/>
  <c r="E1139" i="4"/>
  <c r="E1140" i="4"/>
  <c r="E1141" i="4"/>
  <c r="E1142" i="4"/>
  <c r="E1143" i="4"/>
  <c r="E1144" i="4"/>
  <c r="E1145" i="4"/>
  <c r="E1146" i="4"/>
  <c r="E1147" i="4"/>
  <c r="E1148" i="4"/>
  <c r="E1149" i="4"/>
  <c r="E1150" i="4"/>
  <c r="E1151" i="4"/>
  <c r="E1152" i="4"/>
  <c r="E1153" i="4"/>
  <c r="E1154" i="4"/>
  <c r="E1155" i="4"/>
  <c r="E1156" i="4"/>
  <c r="E1157" i="4"/>
  <c r="E1158" i="4"/>
  <c r="E1159" i="4"/>
  <c r="E1160" i="4"/>
  <c r="E1161" i="4"/>
  <c r="E1162" i="4"/>
  <c r="E1163" i="4"/>
  <c r="E1164" i="4"/>
  <c r="E1165" i="4"/>
  <c r="E1166" i="4"/>
  <c r="E1167" i="4"/>
  <c r="E1168" i="4"/>
  <c r="E1169" i="4"/>
  <c r="E1170" i="4"/>
  <c r="E1171" i="4"/>
  <c r="E1172" i="4"/>
  <c r="E1173" i="4"/>
  <c r="E1174" i="4"/>
  <c r="E1175" i="4"/>
  <c r="E1176" i="4"/>
  <c r="E1177" i="4"/>
  <c r="E1178" i="4"/>
  <c r="E1179" i="4"/>
  <c r="E1180" i="4"/>
  <c r="E1181" i="4"/>
  <c r="E1182" i="4"/>
  <c r="E1183" i="4"/>
  <c r="E1184" i="4"/>
  <c r="E1185" i="4"/>
  <c r="E1186" i="4"/>
  <c r="E1187" i="4"/>
  <c r="E1188" i="4"/>
  <c r="E1189" i="4"/>
  <c r="E1190" i="4"/>
  <c r="E1191" i="4"/>
  <c r="E1192" i="4"/>
  <c r="E1193" i="4"/>
  <c r="E1194" i="4"/>
  <c r="E1195" i="4"/>
  <c r="E1196" i="4"/>
  <c r="E1197" i="4"/>
  <c r="E1198" i="4"/>
  <c r="E1199" i="4"/>
  <c r="E1200" i="4"/>
  <c r="E1201" i="4"/>
  <c r="E1202" i="4"/>
  <c r="E1203" i="4"/>
  <c r="E1204" i="4"/>
  <c r="E1205" i="4"/>
  <c r="E1206" i="4"/>
  <c r="E1207" i="4"/>
  <c r="E1208" i="4"/>
  <c r="E1209" i="4"/>
  <c r="E1210" i="4"/>
  <c r="E1211" i="4"/>
  <c r="E1212" i="4"/>
  <c r="E1213" i="4"/>
  <c r="E1214" i="4"/>
  <c r="E1215" i="4"/>
  <c r="E1216" i="4"/>
  <c r="E1217" i="4"/>
  <c r="E1218" i="4"/>
  <c r="E1219" i="4"/>
  <c r="E1220" i="4"/>
  <c r="E1221" i="4"/>
  <c r="E1222" i="4"/>
  <c r="E1223" i="4"/>
  <c r="E1224" i="4"/>
  <c r="E1225" i="4"/>
  <c r="E1226" i="4"/>
  <c r="E1227" i="4"/>
  <c r="E1228" i="4"/>
  <c r="E1229" i="4"/>
  <c r="E1230" i="4"/>
  <c r="E1231" i="4"/>
  <c r="E1232" i="4"/>
  <c r="E1233" i="4"/>
  <c r="E1234" i="4"/>
  <c r="E1235" i="4"/>
  <c r="E1236" i="4"/>
  <c r="E1237" i="4"/>
  <c r="E1238" i="4"/>
  <c r="E1239" i="4"/>
  <c r="E1240" i="4"/>
  <c r="E1241" i="4"/>
  <c r="E1242" i="4"/>
  <c r="E1243" i="4"/>
  <c r="E1244" i="4"/>
  <c r="E1245" i="4"/>
  <c r="E1246" i="4"/>
  <c r="E1247" i="4"/>
  <c r="E1248" i="4"/>
  <c r="E1249" i="4"/>
  <c r="E1250" i="4"/>
  <c r="E1251" i="4"/>
  <c r="E1252" i="4"/>
  <c r="E1253" i="4"/>
  <c r="E1254" i="4"/>
  <c r="E1255" i="4"/>
  <c r="E1256" i="4"/>
  <c r="E1257" i="4"/>
  <c r="E1258" i="4"/>
  <c r="E1259" i="4"/>
  <c r="E1260" i="4"/>
  <c r="E1261" i="4"/>
  <c r="E1262" i="4"/>
  <c r="E1263" i="4"/>
  <c r="E1264" i="4"/>
  <c r="E1265" i="4"/>
  <c r="E1266" i="4"/>
  <c r="E1267" i="4"/>
  <c r="E1268" i="4"/>
  <c r="E1269" i="4"/>
  <c r="E1270" i="4"/>
  <c r="E1271" i="4"/>
  <c r="E1272" i="4"/>
  <c r="E1273" i="4"/>
  <c r="E1274" i="4"/>
  <c r="E1275" i="4"/>
  <c r="E1276" i="4"/>
  <c r="E1277" i="4"/>
  <c r="E1278" i="4"/>
  <c r="E1279" i="4"/>
  <c r="E1280" i="4"/>
  <c r="E1281" i="4"/>
  <c r="E1282" i="4"/>
  <c r="E1283" i="4"/>
  <c r="E1284" i="4"/>
  <c r="E1285" i="4"/>
  <c r="E1286" i="4"/>
  <c r="E1287" i="4"/>
  <c r="E1288" i="4"/>
  <c r="E1289" i="4"/>
  <c r="E1290" i="4"/>
  <c r="E1291" i="4"/>
  <c r="E1292" i="4"/>
  <c r="E1293" i="4"/>
  <c r="E1294" i="4"/>
  <c r="E1295" i="4"/>
  <c r="E1296" i="4"/>
  <c r="E1297" i="4"/>
  <c r="E1298" i="4"/>
  <c r="E1299" i="4"/>
  <c r="E1300" i="4"/>
  <c r="E1301" i="4"/>
  <c r="E1302" i="4"/>
  <c r="E1303" i="4"/>
  <c r="E1304" i="4"/>
  <c r="E1305" i="4"/>
  <c r="E1306" i="4"/>
  <c r="E1307" i="4"/>
  <c r="E1308" i="4"/>
  <c r="E1309" i="4"/>
  <c r="E1310" i="4"/>
  <c r="E1311" i="4"/>
  <c r="E1312" i="4"/>
  <c r="E1313" i="4"/>
  <c r="E1314" i="4"/>
  <c r="E1315" i="4"/>
  <c r="E1316" i="4"/>
  <c r="E1317" i="4"/>
  <c r="E1318" i="4"/>
  <c r="E1319" i="4"/>
  <c r="E1320" i="4"/>
  <c r="E1321" i="4"/>
  <c r="E1322" i="4"/>
  <c r="E1323" i="4"/>
  <c r="E1324" i="4"/>
  <c r="E1325" i="4"/>
  <c r="E1326" i="4"/>
  <c r="E1327" i="4"/>
  <c r="E1328" i="4"/>
  <c r="E1329" i="4"/>
  <c r="E1330" i="4"/>
  <c r="E1331" i="4"/>
  <c r="E1332" i="4"/>
  <c r="E1333" i="4"/>
  <c r="E1334" i="4"/>
  <c r="E1335" i="4"/>
  <c r="E1336" i="4"/>
  <c r="E1337" i="4"/>
  <c r="E1338" i="4"/>
  <c r="E1339" i="4"/>
  <c r="E1340" i="4"/>
  <c r="E1341" i="4"/>
  <c r="E1342" i="4"/>
  <c r="E1343" i="4"/>
  <c r="E1344" i="4"/>
  <c r="E1345" i="4"/>
  <c r="E1346" i="4"/>
  <c r="E1347" i="4"/>
  <c r="E1348" i="4"/>
  <c r="E1349" i="4"/>
  <c r="E1350" i="4"/>
  <c r="E1351" i="4"/>
  <c r="E1352" i="4"/>
  <c r="E1353" i="4"/>
  <c r="E1354" i="4"/>
  <c r="E1355" i="4"/>
  <c r="E1356" i="4"/>
  <c r="E1357" i="4"/>
  <c r="E1358" i="4"/>
  <c r="E1359" i="4"/>
  <c r="E1360" i="4"/>
  <c r="E1361" i="4"/>
  <c r="E1362" i="4"/>
  <c r="E1363" i="4"/>
  <c r="E1364" i="4"/>
  <c r="E1365" i="4"/>
  <c r="E1366" i="4"/>
  <c r="E1367" i="4"/>
  <c r="E1368" i="4"/>
  <c r="E1369" i="4"/>
  <c r="E1370" i="4"/>
  <c r="E1371" i="4"/>
  <c r="E1372" i="4"/>
  <c r="E1373" i="4"/>
  <c r="E1374" i="4"/>
  <c r="E1375" i="4"/>
  <c r="E1376" i="4"/>
  <c r="E1377" i="4"/>
  <c r="E1378" i="4"/>
  <c r="E1379" i="4"/>
  <c r="E1380" i="4"/>
  <c r="E1381" i="4"/>
  <c r="E1382" i="4"/>
  <c r="E1383" i="4"/>
  <c r="E1384" i="4"/>
  <c r="E1385" i="4"/>
  <c r="E1386" i="4"/>
  <c r="E1387" i="4"/>
  <c r="E1388" i="4"/>
  <c r="E1389" i="4"/>
  <c r="E1390" i="4"/>
  <c r="E1391" i="4"/>
  <c r="E1392" i="4"/>
  <c r="E1393" i="4"/>
  <c r="E1394" i="4"/>
  <c r="E1395" i="4"/>
  <c r="E1396" i="4"/>
  <c r="E1397" i="4"/>
  <c r="E1398" i="4"/>
  <c r="E1399" i="4"/>
  <c r="E1400" i="4"/>
  <c r="E1401" i="4"/>
  <c r="E1402" i="4"/>
  <c r="E1403" i="4"/>
  <c r="E1404" i="4"/>
  <c r="E1405" i="4"/>
  <c r="E1406" i="4"/>
  <c r="E1407" i="4"/>
  <c r="E1408" i="4"/>
  <c r="E1409" i="4"/>
  <c r="E1410" i="4"/>
  <c r="E1411" i="4"/>
  <c r="E1412" i="4"/>
  <c r="E1413" i="4"/>
  <c r="E1414" i="4"/>
  <c r="E1415" i="4"/>
  <c r="E1416" i="4"/>
  <c r="E1417" i="4"/>
  <c r="E1418" i="4"/>
  <c r="E1419" i="4"/>
  <c r="E1420" i="4"/>
  <c r="E1421" i="4"/>
  <c r="E1422" i="4"/>
  <c r="E1423" i="4"/>
  <c r="E1424" i="4"/>
  <c r="E1425" i="4"/>
  <c r="E1426" i="4"/>
  <c r="E1427" i="4"/>
  <c r="E1428" i="4"/>
  <c r="E1429" i="4"/>
  <c r="E1430" i="4"/>
  <c r="E1431" i="4"/>
  <c r="E1432" i="4"/>
  <c r="E1433" i="4"/>
  <c r="E1434" i="4"/>
  <c r="E1435" i="4"/>
  <c r="E1436" i="4"/>
  <c r="E1437" i="4"/>
  <c r="E1438" i="4"/>
  <c r="E1439" i="4"/>
  <c r="E1440" i="4"/>
  <c r="E1441" i="4"/>
  <c r="E1442" i="4"/>
  <c r="E1443" i="4"/>
  <c r="E1444" i="4"/>
  <c r="E1445" i="4"/>
  <c r="E1446" i="4"/>
  <c r="E1447" i="4"/>
  <c r="E1448" i="4"/>
  <c r="E1449" i="4"/>
  <c r="E1450" i="4"/>
  <c r="E1451" i="4"/>
  <c r="E1452" i="4"/>
  <c r="E1453" i="4"/>
  <c r="E1454" i="4"/>
  <c r="E1455" i="4"/>
  <c r="E1456" i="4"/>
  <c r="E1457" i="4"/>
  <c r="E1458" i="4"/>
  <c r="E1459" i="4"/>
  <c r="E1460" i="4"/>
  <c r="E1461" i="4"/>
  <c r="E1462" i="4"/>
  <c r="E1463" i="4"/>
  <c r="E1464" i="4"/>
  <c r="E1465" i="4"/>
  <c r="E1466" i="4"/>
  <c r="E1467" i="4"/>
  <c r="E1468" i="4"/>
  <c r="E1469" i="4"/>
  <c r="E1470" i="4"/>
  <c r="E1471" i="4"/>
  <c r="E1472" i="4"/>
  <c r="E1473" i="4"/>
  <c r="E1474" i="4"/>
  <c r="E1475" i="4"/>
  <c r="E1476" i="4"/>
  <c r="E1477" i="4"/>
  <c r="E1478" i="4"/>
  <c r="E1479" i="4"/>
  <c r="E1480" i="4"/>
  <c r="E1481" i="4"/>
  <c r="E1482" i="4"/>
  <c r="E1483" i="4"/>
  <c r="E1484" i="4"/>
  <c r="E1485" i="4"/>
  <c r="E1486" i="4"/>
  <c r="E1487" i="4"/>
  <c r="E1488" i="4"/>
  <c r="E1489" i="4"/>
  <c r="E1490" i="4"/>
  <c r="E1491" i="4"/>
  <c r="E1492" i="4"/>
  <c r="E1493" i="4"/>
  <c r="E1494" i="4"/>
  <c r="E1495" i="4"/>
  <c r="E1496" i="4"/>
  <c r="E1497" i="4"/>
  <c r="E1498" i="4"/>
  <c r="E1499" i="4"/>
  <c r="E1500" i="4"/>
  <c r="E1501" i="4"/>
  <c r="E1502" i="4"/>
  <c r="E1503" i="4"/>
  <c r="E1504" i="4"/>
  <c r="E1505" i="4"/>
  <c r="E1506" i="4"/>
  <c r="E1507" i="4"/>
  <c r="E1508" i="4"/>
  <c r="E1509" i="4"/>
  <c r="E1510" i="4"/>
  <c r="E1511" i="4"/>
  <c r="E1512" i="4"/>
  <c r="E1513" i="4"/>
  <c r="E1514" i="4"/>
  <c r="E1515" i="4"/>
  <c r="E1516" i="4"/>
  <c r="E1517" i="4"/>
  <c r="E1518" i="4"/>
  <c r="E1519" i="4"/>
  <c r="E1520" i="4"/>
  <c r="E1521" i="4"/>
  <c r="E1522" i="4"/>
  <c r="E1523" i="4"/>
  <c r="E1524" i="4"/>
  <c r="E1525" i="4"/>
  <c r="E1526" i="4"/>
  <c r="E1527" i="4"/>
  <c r="E1528" i="4"/>
  <c r="E1529" i="4"/>
  <c r="E1530" i="4"/>
  <c r="E1531" i="4"/>
  <c r="E1532" i="4"/>
  <c r="E1533" i="4"/>
  <c r="E1534" i="4"/>
  <c r="E1535" i="4"/>
  <c r="E1536" i="4"/>
  <c r="E1537" i="4"/>
  <c r="E1538" i="4"/>
  <c r="E1539" i="4"/>
  <c r="E1540" i="4"/>
  <c r="E1541" i="4"/>
  <c r="E1542" i="4"/>
  <c r="E1543" i="4"/>
  <c r="E1544" i="4"/>
  <c r="E1545" i="4"/>
  <c r="E1546" i="4"/>
  <c r="E1547" i="4"/>
  <c r="E1548" i="4"/>
  <c r="E1549" i="4"/>
  <c r="E1550" i="4"/>
  <c r="E1551" i="4"/>
  <c r="E1552" i="4"/>
  <c r="E1553" i="4"/>
  <c r="E1554" i="4"/>
  <c r="E1555" i="4"/>
  <c r="E1556" i="4"/>
  <c r="E1557" i="4"/>
  <c r="E1558" i="4"/>
  <c r="E1559" i="4"/>
  <c r="E1560" i="4"/>
  <c r="E1561" i="4"/>
  <c r="E1562" i="4"/>
  <c r="E1563" i="4"/>
  <c r="E1564" i="4"/>
  <c r="E1565" i="4"/>
  <c r="E1566" i="4"/>
  <c r="E1567" i="4"/>
  <c r="E1568" i="4"/>
  <c r="E1569" i="4"/>
  <c r="E1570" i="4"/>
  <c r="E1571" i="4"/>
  <c r="E1572" i="4"/>
  <c r="E1573" i="4"/>
  <c r="E1574" i="4"/>
  <c r="E1575" i="4"/>
  <c r="E1576" i="4"/>
  <c r="E1577" i="4"/>
  <c r="E1578" i="4"/>
  <c r="E1579" i="4"/>
  <c r="E1580" i="4"/>
  <c r="E1581" i="4"/>
  <c r="E1582" i="4"/>
  <c r="E1583" i="4"/>
  <c r="E1584" i="4"/>
  <c r="E1585" i="4"/>
  <c r="E1586" i="4"/>
  <c r="E1587" i="4"/>
  <c r="E1588" i="4"/>
  <c r="E1589" i="4"/>
  <c r="E1590" i="4"/>
  <c r="E1591" i="4"/>
  <c r="E1592" i="4"/>
  <c r="E1593" i="4"/>
  <c r="E1594" i="4"/>
  <c r="E1595" i="4"/>
  <c r="E1596" i="4"/>
  <c r="E1597" i="4"/>
  <c r="E1598" i="4"/>
  <c r="E1599" i="4"/>
  <c r="E1600" i="4"/>
  <c r="E1601" i="4"/>
  <c r="E1602" i="4"/>
  <c r="E1603" i="4"/>
  <c r="E1604" i="4"/>
  <c r="E1605" i="4"/>
  <c r="E1606" i="4"/>
  <c r="E1607" i="4"/>
  <c r="E1608" i="4"/>
  <c r="E1609" i="4"/>
  <c r="E1610" i="4"/>
  <c r="E1611" i="4"/>
  <c r="E1612" i="4"/>
  <c r="E1613" i="4"/>
  <c r="E1614" i="4"/>
  <c r="E1615" i="4"/>
  <c r="E1616" i="4"/>
  <c r="E1617" i="4"/>
  <c r="E1618" i="4"/>
  <c r="E1619" i="4"/>
  <c r="E1620" i="4"/>
  <c r="E1621" i="4"/>
  <c r="E1622" i="4"/>
  <c r="E1623" i="4"/>
  <c r="E1624" i="4"/>
  <c r="E1625" i="4"/>
  <c r="E1626" i="4"/>
  <c r="E1627" i="4"/>
  <c r="E1628" i="4"/>
  <c r="E1629" i="4"/>
  <c r="E1630" i="4"/>
  <c r="E1631" i="4"/>
  <c r="E1632" i="4"/>
  <c r="E1633" i="4"/>
  <c r="E1634" i="4"/>
  <c r="E1635" i="4"/>
  <c r="E1636" i="4"/>
  <c r="E1637" i="4"/>
  <c r="E1638" i="4"/>
  <c r="E1639" i="4"/>
  <c r="E1640" i="4"/>
  <c r="E1641" i="4"/>
  <c r="E1642" i="4"/>
  <c r="E1643" i="4"/>
  <c r="E1644" i="4"/>
  <c r="E1645" i="4"/>
  <c r="E1646" i="4"/>
  <c r="E1647" i="4"/>
  <c r="E1648" i="4"/>
  <c r="E1649" i="4"/>
  <c r="E1650" i="4"/>
  <c r="E1651" i="4"/>
  <c r="E1652" i="4"/>
  <c r="E1653" i="4"/>
  <c r="E1654" i="4"/>
  <c r="E1655" i="4"/>
  <c r="E1656" i="4"/>
  <c r="E1657" i="4"/>
  <c r="E1658" i="4"/>
  <c r="E1659" i="4"/>
  <c r="E1660" i="4"/>
  <c r="E1661" i="4"/>
  <c r="E1662" i="4"/>
  <c r="E1663" i="4"/>
  <c r="E1664" i="4"/>
  <c r="E1665" i="4"/>
  <c r="E1666" i="4"/>
  <c r="E1667" i="4"/>
  <c r="E1668" i="4"/>
  <c r="E1669" i="4"/>
  <c r="E1670" i="4"/>
  <c r="E1671" i="4"/>
  <c r="E1672" i="4"/>
  <c r="E1673" i="4"/>
  <c r="E1674" i="4"/>
  <c r="E1675" i="4"/>
  <c r="E1676" i="4"/>
  <c r="E1677" i="4"/>
  <c r="E1678" i="4"/>
  <c r="E1679" i="4"/>
  <c r="E1680" i="4"/>
  <c r="E1681" i="4"/>
  <c r="E1682" i="4"/>
  <c r="E1683" i="4"/>
  <c r="E1684" i="4"/>
  <c r="E1685" i="4"/>
  <c r="E1686" i="4"/>
  <c r="E1687" i="4"/>
  <c r="E1688" i="4"/>
  <c r="E1689" i="4"/>
  <c r="E1690" i="4"/>
  <c r="E1691" i="4"/>
  <c r="E1692" i="4"/>
  <c r="E1693" i="4"/>
  <c r="E1694" i="4"/>
  <c r="E1695" i="4"/>
  <c r="E1696" i="4"/>
  <c r="E1697" i="4"/>
  <c r="E1698" i="4"/>
  <c r="E1699" i="4"/>
  <c r="E1700" i="4"/>
  <c r="E1701" i="4"/>
  <c r="E1702" i="4"/>
  <c r="E1703" i="4"/>
  <c r="E1704" i="4"/>
  <c r="E1705" i="4"/>
  <c r="E1706" i="4"/>
  <c r="E1707" i="4"/>
  <c r="E1708" i="4"/>
  <c r="E1709" i="4"/>
  <c r="E1710" i="4"/>
  <c r="E1711" i="4"/>
  <c r="E1712" i="4"/>
  <c r="E1713" i="4"/>
  <c r="E1714" i="4"/>
  <c r="E1715" i="4"/>
  <c r="E1716" i="4"/>
  <c r="E1717" i="4"/>
  <c r="E1718" i="4"/>
  <c r="E1719" i="4"/>
  <c r="E1720" i="4"/>
  <c r="E1721" i="4"/>
  <c r="E1722" i="4"/>
  <c r="E1723" i="4"/>
  <c r="E1724" i="4"/>
  <c r="E1725" i="4"/>
  <c r="E1726" i="4"/>
  <c r="E1727" i="4"/>
  <c r="E1728" i="4"/>
  <c r="E1729" i="4"/>
  <c r="E1730" i="4"/>
  <c r="E1731" i="4"/>
  <c r="E1732" i="4"/>
  <c r="E1733" i="4"/>
  <c r="E1734" i="4"/>
  <c r="E1735" i="4"/>
  <c r="E1736" i="4"/>
  <c r="E1737" i="4"/>
  <c r="E1738" i="4"/>
  <c r="E1739" i="4"/>
  <c r="E1740" i="4"/>
  <c r="E1741" i="4"/>
  <c r="E1742" i="4"/>
  <c r="E1743" i="4"/>
  <c r="E1744" i="4"/>
  <c r="E1745" i="4"/>
  <c r="E1746" i="4"/>
  <c r="E1747" i="4"/>
  <c r="E1748" i="4"/>
  <c r="E1749" i="4"/>
  <c r="E1750" i="4"/>
  <c r="E1751" i="4"/>
  <c r="E1752" i="4"/>
  <c r="E1753" i="4"/>
  <c r="E1754" i="4"/>
  <c r="E1755" i="4"/>
  <c r="E1756" i="4"/>
  <c r="E1757" i="4"/>
  <c r="E1758" i="4"/>
  <c r="E1759" i="4"/>
  <c r="E1760" i="4"/>
  <c r="E1761" i="4"/>
  <c r="E1762" i="4"/>
  <c r="E1763" i="4"/>
  <c r="E1764" i="4"/>
  <c r="E1765" i="4"/>
  <c r="E1766" i="4"/>
  <c r="E1767" i="4"/>
  <c r="E1768" i="4"/>
  <c r="E1769" i="4"/>
  <c r="E1770" i="4"/>
  <c r="E1771" i="4"/>
  <c r="E1772" i="4"/>
  <c r="E1773" i="4"/>
  <c r="E1774" i="4"/>
  <c r="E1775" i="4"/>
  <c r="E1776" i="4"/>
  <c r="E1777" i="4"/>
  <c r="E1778" i="4"/>
  <c r="E1779" i="4"/>
  <c r="E1780" i="4"/>
  <c r="E1781" i="4"/>
  <c r="E1782" i="4"/>
  <c r="E1783" i="4"/>
  <c r="E1784" i="4"/>
  <c r="E1785" i="4"/>
  <c r="E1786" i="4"/>
  <c r="E1787" i="4"/>
  <c r="E1788" i="4"/>
  <c r="E1789" i="4"/>
  <c r="E1790" i="4"/>
  <c r="E1791" i="4"/>
  <c r="E1792" i="4"/>
  <c r="E1793" i="4"/>
  <c r="E1794" i="4"/>
  <c r="E1795" i="4"/>
  <c r="E1796" i="4"/>
  <c r="E1797" i="4"/>
  <c r="E1798" i="4"/>
  <c r="E1799" i="4"/>
  <c r="E1800" i="4"/>
  <c r="E1801" i="4"/>
  <c r="E1802" i="4"/>
  <c r="E1803" i="4"/>
  <c r="E1804" i="4"/>
  <c r="E1805" i="4"/>
  <c r="E1806" i="4"/>
  <c r="E1807" i="4"/>
  <c r="E1808" i="4"/>
  <c r="E1809" i="4"/>
  <c r="E1810" i="4"/>
  <c r="E1811" i="4"/>
  <c r="E1812" i="4"/>
  <c r="E1813" i="4"/>
  <c r="E1814" i="4"/>
  <c r="E1815" i="4"/>
  <c r="E1816" i="4"/>
  <c r="E1817" i="4"/>
  <c r="E1818" i="4"/>
  <c r="E1819" i="4"/>
  <c r="E1820" i="4"/>
  <c r="E1821" i="4"/>
  <c r="E1822" i="4"/>
  <c r="E1823" i="4"/>
  <c r="E1824" i="4"/>
  <c r="E1825" i="4"/>
  <c r="E1826" i="4"/>
  <c r="E1827" i="4"/>
  <c r="E1828" i="4"/>
  <c r="E1829" i="4"/>
  <c r="E1830" i="4"/>
  <c r="E1831" i="4"/>
  <c r="E1832" i="4"/>
  <c r="E1833" i="4"/>
  <c r="E1834" i="4"/>
  <c r="E1835" i="4"/>
  <c r="E1836" i="4"/>
  <c r="E1837" i="4"/>
  <c r="E1838" i="4"/>
  <c r="E1839" i="4"/>
  <c r="E1840" i="4"/>
  <c r="E1841" i="4"/>
  <c r="E1842" i="4"/>
  <c r="E1843" i="4"/>
  <c r="E1844" i="4"/>
  <c r="E1845" i="4"/>
  <c r="E1846" i="4"/>
  <c r="E1847" i="4"/>
  <c r="E1848" i="4"/>
  <c r="E1849" i="4"/>
  <c r="E1850" i="4"/>
  <c r="E1851" i="4"/>
  <c r="E1852" i="4"/>
  <c r="E1853" i="4"/>
  <c r="E1854" i="4"/>
  <c r="E1855" i="4"/>
  <c r="E1856" i="4"/>
  <c r="E1857" i="4"/>
  <c r="E1858" i="4"/>
  <c r="E1859" i="4"/>
  <c r="E1860" i="4"/>
  <c r="E1861" i="4"/>
  <c r="E1862" i="4"/>
  <c r="E1863" i="4"/>
  <c r="E1864" i="4"/>
  <c r="E1865" i="4"/>
  <c r="E1866" i="4"/>
  <c r="E1867" i="4"/>
  <c r="E1868" i="4"/>
  <c r="E1869" i="4"/>
  <c r="E1870" i="4"/>
  <c r="E1871" i="4"/>
  <c r="E1872" i="4"/>
  <c r="E1873" i="4"/>
  <c r="E1874" i="4"/>
  <c r="E1875" i="4"/>
  <c r="E1876" i="4"/>
  <c r="E1877" i="4"/>
  <c r="E1878" i="4"/>
  <c r="E1879" i="4"/>
  <c r="E1880" i="4"/>
  <c r="E1881" i="4"/>
  <c r="E1882" i="4"/>
  <c r="E1883" i="4"/>
  <c r="E1884" i="4"/>
  <c r="E1885" i="4"/>
  <c r="E1886" i="4"/>
  <c r="E1887" i="4"/>
  <c r="E1888" i="4"/>
  <c r="E1889" i="4"/>
  <c r="E1890" i="4"/>
  <c r="E1891" i="4"/>
  <c r="E1892" i="4"/>
  <c r="E1893" i="4"/>
  <c r="E1894" i="4"/>
  <c r="E1895" i="4"/>
  <c r="E1896" i="4"/>
  <c r="E1897" i="4"/>
  <c r="E1898" i="4"/>
  <c r="E1899" i="4"/>
  <c r="E1900" i="4"/>
  <c r="E1901" i="4"/>
  <c r="E1902" i="4"/>
  <c r="E1903" i="4"/>
  <c r="E1904" i="4"/>
  <c r="E1905" i="4"/>
  <c r="E1906" i="4"/>
  <c r="E1907" i="4"/>
  <c r="E1908" i="4"/>
  <c r="E1909" i="4"/>
  <c r="E1910" i="4"/>
  <c r="E1911" i="4"/>
  <c r="E1912" i="4"/>
  <c r="E1913" i="4"/>
  <c r="E1914" i="4"/>
  <c r="E1915" i="4"/>
  <c r="E1916" i="4"/>
  <c r="E1917" i="4"/>
  <c r="E1918" i="4"/>
  <c r="E1919" i="4"/>
  <c r="E1920" i="4"/>
  <c r="E1921" i="4"/>
  <c r="E1922" i="4"/>
  <c r="E1923" i="4"/>
  <c r="E1924" i="4"/>
  <c r="E1925" i="4"/>
  <c r="E1926" i="4"/>
  <c r="E1927" i="4"/>
  <c r="E1928" i="4"/>
  <c r="E1929" i="4"/>
  <c r="E1930" i="4"/>
  <c r="E1931" i="4"/>
  <c r="E1932" i="4"/>
  <c r="E1933" i="4"/>
  <c r="E1934" i="4"/>
  <c r="E1935" i="4"/>
  <c r="E1936" i="4"/>
  <c r="E1937" i="4"/>
  <c r="E1938" i="4"/>
  <c r="E1939" i="4"/>
  <c r="E1940" i="4"/>
  <c r="E1941" i="4"/>
  <c r="E1942" i="4"/>
  <c r="E1943" i="4"/>
  <c r="E1944" i="4"/>
  <c r="E1945" i="4"/>
  <c r="E1946" i="4"/>
  <c r="E1947" i="4"/>
  <c r="E1948" i="4"/>
  <c r="E1949" i="4"/>
  <c r="E1950" i="4"/>
  <c r="E1951" i="4"/>
  <c r="E1952" i="4"/>
  <c r="E1953" i="4"/>
  <c r="E1954" i="4"/>
  <c r="E1955" i="4"/>
  <c r="E1956" i="4"/>
  <c r="E1957" i="4"/>
  <c r="E1958" i="4"/>
  <c r="E1959" i="4"/>
  <c r="E1960" i="4"/>
  <c r="E1961" i="4"/>
  <c r="E1962" i="4"/>
  <c r="E1963" i="4"/>
  <c r="E1964" i="4"/>
  <c r="E1965" i="4"/>
  <c r="E1966" i="4"/>
  <c r="E1967" i="4"/>
  <c r="E1968" i="4"/>
  <c r="E1969" i="4"/>
  <c r="E1970" i="4"/>
  <c r="E1971" i="4"/>
  <c r="E1972" i="4"/>
  <c r="E1973" i="4"/>
  <c r="E1974" i="4"/>
  <c r="E1975" i="4"/>
  <c r="E1976" i="4"/>
  <c r="E1977" i="4"/>
  <c r="E1978" i="4"/>
  <c r="E1979" i="4"/>
  <c r="E1980" i="4"/>
  <c r="E1981" i="4"/>
  <c r="E1982" i="4"/>
  <c r="E1983" i="4"/>
  <c r="E1984" i="4"/>
  <c r="E1985" i="4"/>
  <c r="E1986" i="4"/>
  <c r="E1987" i="4"/>
  <c r="E1988" i="4"/>
  <c r="E1989" i="4"/>
  <c r="E1990" i="4"/>
  <c r="E1991" i="4"/>
  <c r="E1992" i="4"/>
  <c r="E1993" i="4"/>
  <c r="E1994" i="4"/>
  <c r="E1995" i="4"/>
  <c r="E1996" i="4"/>
  <c r="E1997" i="4"/>
  <c r="E1998" i="4"/>
  <c r="E1999" i="4"/>
  <c r="E2000" i="4"/>
  <c r="E2001" i="4"/>
  <c r="E2002" i="4"/>
  <c r="E2003" i="4"/>
  <c r="E2004" i="4"/>
  <c r="E2005" i="4"/>
  <c r="E2006" i="4"/>
  <c r="E2007" i="4"/>
  <c r="E2008" i="4"/>
  <c r="E2009" i="4"/>
  <c r="E2010" i="4"/>
  <c r="E2011" i="4"/>
  <c r="E2012" i="4"/>
  <c r="E2013" i="4"/>
  <c r="E2014" i="4"/>
  <c r="E2015" i="4"/>
  <c r="E2016" i="4"/>
  <c r="E2017" i="4"/>
  <c r="E2018" i="4"/>
  <c r="E2019" i="4"/>
  <c r="E2020" i="4"/>
  <c r="E2021" i="4"/>
  <c r="E2022" i="4"/>
  <c r="E2023" i="4"/>
  <c r="E2024" i="4"/>
  <c r="E2025" i="4"/>
  <c r="E2026" i="4"/>
  <c r="E2027" i="4"/>
  <c r="E2028" i="4"/>
  <c r="E2029" i="4"/>
  <c r="E2030" i="4"/>
  <c r="E2031" i="4"/>
  <c r="E2032" i="4"/>
  <c r="E2033" i="4"/>
  <c r="E2034" i="4"/>
  <c r="E2035" i="4"/>
  <c r="E2036" i="4"/>
  <c r="E2037" i="4"/>
  <c r="E2038" i="4"/>
  <c r="E2039" i="4"/>
  <c r="E2040" i="4"/>
  <c r="E2041" i="4"/>
  <c r="E2042" i="4"/>
  <c r="E2043" i="4"/>
  <c r="E2044" i="4"/>
  <c r="E2045" i="4"/>
  <c r="E2046" i="4"/>
  <c r="E2047" i="4"/>
  <c r="E2048" i="4"/>
  <c r="E2049" i="4"/>
  <c r="E2050" i="4"/>
  <c r="E2051" i="4"/>
  <c r="E2052" i="4"/>
  <c r="E2053" i="4"/>
  <c r="E2054" i="4"/>
  <c r="E2055" i="4"/>
  <c r="E2056" i="4"/>
  <c r="E2057" i="4"/>
  <c r="E2058" i="4"/>
  <c r="E2059" i="4"/>
  <c r="E2060" i="4"/>
  <c r="E2061" i="4"/>
  <c r="E2062" i="4"/>
  <c r="E2063" i="4"/>
  <c r="E2064" i="4"/>
  <c r="E2065" i="4"/>
  <c r="E2066" i="4"/>
  <c r="E2067" i="4"/>
  <c r="E2068" i="4"/>
  <c r="E2069" i="4"/>
  <c r="E2070" i="4"/>
  <c r="E2071" i="4"/>
  <c r="E2072" i="4"/>
  <c r="E2073" i="4"/>
  <c r="E2074" i="4"/>
  <c r="E2075" i="4"/>
  <c r="E2076" i="4"/>
  <c r="E2077" i="4"/>
  <c r="E2078" i="4"/>
  <c r="E2079" i="4"/>
  <c r="E2080" i="4"/>
  <c r="E2081" i="4"/>
  <c r="E2082" i="4"/>
  <c r="E2083" i="4"/>
  <c r="E2084" i="4"/>
  <c r="E2085" i="4"/>
  <c r="E2086" i="4"/>
  <c r="E2087" i="4"/>
  <c r="E2088" i="4"/>
  <c r="E2089" i="4"/>
  <c r="E2090" i="4"/>
  <c r="E2091" i="4"/>
  <c r="E2092" i="4"/>
  <c r="E2093" i="4"/>
  <c r="E2094" i="4"/>
  <c r="E2095" i="4"/>
  <c r="E2096" i="4"/>
  <c r="E2097" i="4"/>
  <c r="E2098" i="4"/>
  <c r="E2099" i="4"/>
  <c r="E2100" i="4"/>
  <c r="E2101" i="4"/>
  <c r="E2102" i="4"/>
  <c r="E2103" i="4"/>
  <c r="E2104" i="4"/>
  <c r="E2105" i="4"/>
  <c r="E2106" i="4"/>
  <c r="E2107" i="4"/>
  <c r="E2108" i="4"/>
  <c r="E2109" i="4"/>
  <c r="E2110" i="4"/>
  <c r="E2111" i="4"/>
  <c r="E2112" i="4"/>
  <c r="E2113" i="4"/>
  <c r="E2114" i="4"/>
  <c r="E2115" i="4"/>
  <c r="E2116" i="4"/>
  <c r="E2117" i="4"/>
  <c r="E2118" i="4"/>
  <c r="E2119" i="4"/>
  <c r="E2120" i="4"/>
  <c r="E2121" i="4"/>
  <c r="E2122" i="4"/>
  <c r="E2123" i="4"/>
  <c r="E2124" i="4"/>
  <c r="E2125" i="4"/>
  <c r="E2126" i="4"/>
  <c r="E2127" i="4"/>
  <c r="E2128" i="4"/>
  <c r="E2129" i="4"/>
  <c r="E2130" i="4"/>
  <c r="E2131" i="4"/>
  <c r="E2132" i="4"/>
  <c r="E2133" i="4"/>
  <c r="E2134" i="4"/>
  <c r="E2135" i="4"/>
  <c r="E2136" i="4"/>
  <c r="E2137" i="4"/>
  <c r="E2138" i="4"/>
  <c r="E2139" i="4"/>
  <c r="E2140" i="4"/>
  <c r="E2141" i="4"/>
  <c r="E2142" i="4"/>
  <c r="E2143" i="4"/>
  <c r="E2144" i="4"/>
  <c r="E2145" i="4"/>
  <c r="E2146" i="4"/>
  <c r="E2147" i="4"/>
  <c r="E2148" i="4"/>
  <c r="E2149" i="4"/>
  <c r="E2150" i="4"/>
  <c r="E2151" i="4"/>
  <c r="E2152" i="4"/>
  <c r="E2153" i="4"/>
  <c r="E2154" i="4"/>
  <c r="E2155" i="4"/>
  <c r="E2156" i="4"/>
  <c r="E2157" i="4"/>
  <c r="E2158" i="4"/>
  <c r="E2159" i="4"/>
  <c r="E2160" i="4"/>
  <c r="E2161" i="4"/>
  <c r="E2162" i="4"/>
  <c r="E2163" i="4"/>
  <c r="E2164" i="4"/>
  <c r="E2165" i="4"/>
  <c r="E2166" i="4"/>
  <c r="E2167" i="4"/>
  <c r="E2168" i="4"/>
  <c r="E2169" i="4"/>
  <c r="E2170" i="4"/>
  <c r="E2171" i="4"/>
  <c r="E2172" i="4"/>
  <c r="E2173" i="4"/>
  <c r="E2174" i="4"/>
  <c r="E2175" i="4"/>
  <c r="E2176" i="4"/>
  <c r="E2177" i="4"/>
  <c r="E2178" i="4"/>
  <c r="E2179" i="4"/>
  <c r="E2180" i="4"/>
  <c r="E2181" i="4"/>
  <c r="E2182" i="4"/>
  <c r="E2183" i="4"/>
  <c r="E2184" i="4"/>
  <c r="E2185" i="4"/>
  <c r="E2186" i="4"/>
  <c r="E2187" i="4"/>
  <c r="E2188" i="4"/>
  <c r="E2189" i="4"/>
  <c r="E2190" i="4"/>
  <c r="E2191" i="4"/>
  <c r="E2192" i="4"/>
  <c r="E2193" i="4"/>
  <c r="E2194" i="4"/>
  <c r="E2195" i="4"/>
  <c r="E2196" i="4"/>
  <c r="E2197" i="4"/>
  <c r="E2198" i="4"/>
  <c r="E2199" i="4"/>
  <c r="E2200" i="4"/>
  <c r="E2201" i="4"/>
  <c r="E2202" i="4"/>
  <c r="E2203" i="4"/>
  <c r="E2204" i="4"/>
  <c r="E2205" i="4"/>
  <c r="E2206" i="4"/>
  <c r="E2207" i="4"/>
  <c r="E2208" i="4"/>
  <c r="E2209" i="4"/>
  <c r="E2210" i="4"/>
  <c r="E2211" i="4"/>
  <c r="E2212" i="4"/>
  <c r="E2213" i="4"/>
  <c r="E2214" i="4"/>
  <c r="E2215" i="4"/>
  <c r="E2216" i="4"/>
  <c r="E2217" i="4"/>
  <c r="E2218" i="4"/>
  <c r="E2219" i="4"/>
  <c r="E2220" i="4"/>
  <c r="E2221" i="4"/>
  <c r="E2222" i="4"/>
  <c r="E2223" i="4"/>
  <c r="E2224" i="4"/>
  <c r="E2225" i="4"/>
  <c r="E2226" i="4"/>
  <c r="E2227" i="4"/>
  <c r="E2228" i="4"/>
  <c r="E2229" i="4"/>
  <c r="E2230" i="4"/>
  <c r="E2231" i="4"/>
  <c r="E2232" i="4"/>
  <c r="E2233" i="4"/>
  <c r="E2234" i="4"/>
  <c r="E2235" i="4"/>
  <c r="E2236" i="4"/>
  <c r="E2237" i="4"/>
  <c r="E2238" i="4"/>
  <c r="E2239" i="4"/>
  <c r="E2240" i="4"/>
  <c r="E2241" i="4"/>
  <c r="E2242" i="4"/>
  <c r="E2243" i="4"/>
  <c r="E2244" i="4"/>
  <c r="E2245" i="4"/>
  <c r="E2246" i="4"/>
  <c r="E2247" i="4"/>
  <c r="E2248" i="4"/>
  <c r="E2249" i="4"/>
  <c r="E2250" i="4"/>
  <c r="E2251" i="4"/>
  <c r="E2252" i="4"/>
  <c r="E2253" i="4"/>
  <c r="E2254" i="4"/>
  <c r="E2255" i="4"/>
  <c r="E2256" i="4"/>
  <c r="E2257" i="4"/>
  <c r="E2258" i="4"/>
  <c r="E2259" i="4"/>
  <c r="E2260" i="4"/>
  <c r="E2261" i="4"/>
  <c r="E2262" i="4"/>
  <c r="E2263" i="4"/>
  <c r="E2264" i="4"/>
  <c r="E2265" i="4"/>
  <c r="E2266" i="4"/>
  <c r="E2267" i="4"/>
  <c r="E2268" i="4"/>
  <c r="E2269" i="4"/>
  <c r="E2270" i="4"/>
  <c r="E2271" i="4"/>
  <c r="E2272" i="4"/>
  <c r="E2273" i="4"/>
  <c r="E2274" i="4"/>
  <c r="E2275" i="4"/>
  <c r="E2276" i="4"/>
  <c r="E2277" i="4"/>
  <c r="E2278" i="4"/>
  <c r="E2279" i="4"/>
  <c r="E2280" i="4"/>
  <c r="E2281" i="4"/>
  <c r="E2282" i="4"/>
  <c r="E2283" i="4"/>
  <c r="E2284" i="4"/>
  <c r="E2285" i="4"/>
  <c r="E2286" i="4"/>
  <c r="E2287" i="4"/>
  <c r="E2288" i="4"/>
  <c r="E2289" i="4"/>
  <c r="E2290" i="4"/>
  <c r="E2291" i="4"/>
  <c r="E2292" i="4"/>
  <c r="E2293" i="4"/>
  <c r="E2294" i="4"/>
  <c r="E2295" i="4"/>
  <c r="E2296" i="4"/>
  <c r="E2297" i="4"/>
  <c r="E2298" i="4"/>
  <c r="E2299" i="4"/>
  <c r="E2300" i="4"/>
  <c r="E2301" i="4"/>
  <c r="E2302" i="4"/>
  <c r="E2303" i="4"/>
  <c r="E2304" i="4"/>
  <c r="E2305" i="4"/>
  <c r="E2306" i="4"/>
  <c r="E2307" i="4"/>
  <c r="E2308" i="4"/>
  <c r="E2309" i="4"/>
  <c r="E2310" i="4"/>
  <c r="E2311" i="4"/>
  <c r="E2312" i="4"/>
  <c r="E2313" i="4"/>
  <c r="E2314" i="4"/>
  <c r="E2315" i="4"/>
  <c r="E2316" i="4"/>
  <c r="E2317" i="4"/>
  <c r="E2318" i="4"/>
  <c r="E2319" i="4"/>
  <c r="E2320" i="4"/>
  <c r="E2321" i="4"/>
  <c r="E2322" i="4"/>
  <c r="E2323" i="4"/>
  <c r="E2324" i="4"/>
  <c r="E2325" i="4"/>
  <c r="E2326" i="4"/>
  <c r="E2327" i="4"/>
  <c r="E2328" i="4"/>
  <c r="E2329" i="4"/>
  <c r="E2330" i="4"/>
  <c r="E2331" i="4"/>
  <c r="E2332" i="4"/>
  <c r="E2333" i="4"/>
  <c r="E2334" i="4"/>
  <c r="E2335" i="4"/>
  <c r="E2336" i="4"/>
  <c r="E2337" i="4"/>
  <c r="E2338" i="4"/>
  <c r="E2339" i="4"/>
  <c r="E2340" i="4"/>
  <c r="E2341" i="4"/>
  <c r="E2342" i="4"/>
  <c r="E2343" i="4"/>
  <c r="E2344" i="4"/>
  <c r="E2345" i="4"/>
  <c r="E2346" i="4"/>
  <c r="E2347" i="4"/>
  <c r="E2348" i="4"/>
  <c r="E2349" i="4"/>
  <c r="E2350" i="4"/>
  <c r="E2351" i="4"/>
  <c r="E2352" i="4"/>
  <c r="E2353" i="4"/>
  <c r="E2354" i="4"/>
  <c r="E2355" i="4"/>
  <c r="E2356" i="4"/>
  <c r="E2357" i="4"/>
  <c r="E2358" i="4"/>
  <c r="E2359" i="4"/>
  <c r="E2360" i="4"/>
  <c r="E2361" i="4"/>
  <c r="E2362" i="4"/>
  <c r="E2363" i="4"/>
  <c r="E2364" i="4"/>
  <c r="E2365" i="4"/>
  <c r="E2366" i="4"/>
  <c r="E2367" i="4"/>
  <c r="E2368" i="4"/>
  <c r="E2369" i="4"/>
  <c r="E2370" i="4"/>
  <c r="E2371" i="4"/>
  <c r="E2372" i="4"/>
  <c r="E2373" i="4"/>
  <c r="E2374" i="4"/>
  <c r="E2375" i="4"/>
  <c r="E2376" i="4"/>
  <c r="E2377" i="4"/>
  <c r="E2378" i="4"/>
  <c r="E2379" i="4"/>
  <c r="E2380" i="4"/>
  <c r="E2381" i="4"/>
  <c r="E2382" i="4"/>
  <c r="E2383" i="4"/>
  <c r="E2384" i="4"/>
  <c r="E2385" i="4"/>
  <c r="E2386" i="4"/>
  <c r="E2387" i="4"/>
  <c r="E2388" i="4"/>
  <c r="E2389" i="4"/>
  <c r="E2390" i="4"/>
  <c r="E2391" i="4"/>
  <c r="E2392" i="4"/>
  <c r="E2393" i="4"/>
  <c r="E2394" i="4"/>
  <c r="E2395" i="4"/>
  <c r="E2396" i="4"/>
  <c r="E2397" i="4"/>
  <c r="E2398" i="4"/>
  <c r="E2399" i="4"/>
  <c r="E2400" i="4"/>
  <c r="E2401" i="4"/>
  <c r="E2402" i="4"/>
  <c r="E2403" i="4"/>
  <c r="E2404" i="4"/>
  <c r="E2405" i="4"/>
  <c r="E2406" i="4"/>
  <c r="E2407" i="4"/>
  <c r="E2408" i="4"/>
  <c r="E2409" i="4"/>
  <c r="E2410" i="4"/>
  <c r="E2411" i="4"/>
  <c r="E2412" i="4"/>
  <c r="E2413" i="4"/>
  <c r="E2414" i="4"/>
  <c r="E2415" i="4"/>
  <c r="E2416" i="4"/>
  <c r="E2417" i="4"/>
  <c r="E2418" i="4"/>
  <c r="E2419" i="4"/>
  <c r="E2420" i="4"/>
  <c r="E2421" i="4"/>
  <c r="E2422" i="4"/>
  <c r="E2423" i="4"/>
  <c r="E2424" i="4"/>
  <c r="E2425" i="4"/>
  <c r="E2426" i="4"/>
  <c r="E2427" i="4"/>
  <c r="E2428" i="4"/>
  <c r="E2429" i="4"/>
  <c r="E2430" i="4"/>
  <c r="E2431" i="4"/>
  <c r="E2432" i="4"/>
  <c r="E2433" i="4"/>
  <c r="E2434" i="4"/>
  <c r="E2435" i="4"/>
  <c r="E2436" i="4"/>
  <c r="E2437" i="4"/>
  <c r="E2438" i="4"/>
  <c r="E2439" i="4"/>
  <c r="E2440" i="4"/>
  <c r="E2441" i="4"/>
  <c r="E2442" i="4"/>
  <c r="E2443" i="4"/>
  <c r="E2444" i="4"/>
  <c r="E2445" i="4"/>
  <c r="E2446" i="4"/>
  <c r="E2447" i="4"/>
  <c r="E2448" i="4"/>
  <c r="E2449" i="4"/>
  <c r="E2450" i="4"/>
  <c r="E2451" i="4"/>
  <c r="E2452" i="4"/>
  <c r="E2453" i="4"/>
  <c r="E2454" i="4"/>
  <c r="E2455" i="4"/>
  <c r="E2456" i="4"/>
  <c r="E2457" i="4"/>
  <c r="E2458" i="4"/>
  <c r="E2459" i="4"/>
  <c r="E2460" i="4"/>
  <c r="E2461" i="4"/>
  <c r="E2462" i="4"/>
  <c r="E2463" i="4"/>
  <c r="E2464" i="4"/>
  <c r="E2465" i="4"/>
  <c r="E2466" i="4"/>
  <c r="E2467" i="4"/>
  <c r="E2468" i="4"/>
  <c r="E2469" i="4"/>
  <c r="E2470" i="4"/>
  <c r="E2471" i="4"/>
  <c r="E2472" i="4"/>
  <c r="E2473" i="4"/>
  <c r="E2474" i="4"/>
  <c r="E2475" i="4"/>
  <c r="E2476" i="4"/>
  <c r="E2477" i="4"/>
  <c r="E2478" i="4"/>
  <c r="E2479" i="4"/>
  <c r="E2480" i="4"/>
  <c r="E2481" i="4"/>
  <c r="E2482" i="4"/>
  <c r="E2483" i="4"/>
  <c r="E2484" i="4"/>
  <c r="E2485" i="4"/>
  <c r="E2486" i="4"/>
  <c r="E2487" i="4"/>
  <c r="E2488" i="4"/>
  <c r="E2489" i="4"/>
  <c r="E2490" i="4"/>
  <c r="E2491" i="4"/>
  <c r="E2492" i="4"/>
  <c r="E2493" i="4"/>
  <c r="E2494" i="4"/>
  <c r="E2495" i="4"/>
  <c r="E2496" i="4"/>
  <c r="E2497" i="4"/>
  <c r="E2498" i="4"/>
  <c r="E2499" i="4"/>
  <c r="E2500" i="4"/>
  <c r="E2501" i="4"/>
  <c r="E2502" i="4"/>
  <c r="E2503" i="4"/>
  <c r="E2504" i="4"/>
  <c r="E2505" i="4"/>
  <c r="E2506" i="4"/>
  <c r="E2507" i="4"/>
  <c r="E2508" i="4"/>
  <c r="E2509" i="4"/>
  <c r="E2510" i="4"/>
  <c r="E2511" i="4"/>
  <c r="E2512" i="4"/>
  <c r="E2513" i="4"/>
  <c r="E2514" i="4"/>
  <c r="E2515" i="4"/>
  <c r="E2516" i="4"/>
  <c r="E2517" i="4"/>
  <c r="E2518" i="4"/>
  <c r="E2519" i="4"/>
  <c r="E2520" i="4"/>
  <c r="E2521" i="4"/>
  <c r="E2522" i="4"/>
  <c r="E2523" i="4"/>
  <c r="E2524" i="4"/>
  <c r="E2525" i="4"/>
  <c r="E2526" i="4"/>
  <c r="E2527" i="4"/>
  <c r="E2528" i="4"/>
  <c r="E2529" i="4"/>
  <c r="E2530" i="4"/>
  <c r="E2531" i="4"/>
  <c r="E2532" i="4"/>
  <c r="E2533" i="4"/>
  <c r="E2534" i="4"/>
  <c r="E2535" i="4"/>
  <c r="E2536" i="4"/>
  <c r="E2537" i="4"/>
  <c r="E2538" i="4"/>
  <c r="E2539" i="4"/>
  <c r="E2540" i="4"/>
  <c r="E2541" i="4"/>
  <c r="E2542" i="4"/>
  <c r="E2543" i="4"/>
  <c r="E2544" i="4"/>
  <c r="E2545" i="4"/>
  <c r="E2546" i="4"/>
  <c r="E2547" i="4"/>
  <c r="E2548" i="4"/>
  <c r="E2549" i="4"/>
  <c r="E2550" i="4"/>
  <c r="E2551" i="4"/>
  <c r="E2552" i="4"/>
  <c r="E2553" i="4"/>
  <c r="E2554" i="4"/>
  <c r="E2555" i="4"/>
  <c r="E2556" i="4"/>
  <c r="E2557" i="4"/>
  <c r="E2558" i="4"/>
  <c r="E2559" i="4"/>
  <c r="E2560" i="4"/>
  <c r="E2561" i="4"/>
  <c r="E2562" i="4"/>
  <c r="E2563" i="4"/>
  <c r="E2564" i="4"/>
  <c r="E2565" i="4"/>
  <c r="E2566" i="4"/>
  <c r="E2567" i="4"/>
  <c r="E2568" i="4"/>
  <c r="E2569" i="4"/>
  <c r="E2570" i="4"/>
  <c r="E2571" i="4"/>
  <c r="E2572" i="4"/>
  <c r="E2573" i="4"/>
  <c r="E2574" i="4"/>
  <c r="E2575" i="4"/>
  <c r="E2576" i="4"/>
  <c r="E2577" i="4"/>
  <c r="E2578" i="4"/>
  <c r="E2579" i="4"/>
  <c r="E2580" i="4"/>
  <c r="E2581" i="4"/>
  <c r="E2582" i="4"/>
  <c r="E2583" i="4"/>
  <c r="E2584" i="4"/>
  <c r="E2585" i="4"/>
  <c r="E2586" i="4"/>
  <c r="E2587" i="4"/>
  <c r="E2588" i="4"/>
  <c r="E2589" i="4"/>
  <c r="E2590" i="4"/>
  <c r="E2591" i="4"/>
  <c r="E2592" i="4"/>
  <c r="E2593" i="4"/>
  <c r="E2594" i="4"/>
  <c r="E2595" i="4"/>
  <c r="E2596" i="4"/>
  <c r="E2597" i="4"/>
  <c r="E2598" i="4"/>
  <c r="E2599" i="4"/>
  <c r="E2600" i="4"/>
  <c r="E2601" i="4"/>
  <c r="E2602" i="4"/>
  <c r="E2603" i="4"/>
  <c r="E2604" i="4"/>
  <c r="E2605" i="4"/>
  <c r="E2606" i="4"/>
  <c r="E2607" i="4"/>
  <c r="E2608" i="4"/>
  <c r="E2609" i="4"/>
  <c r="E2610" i="4"/>
  <c r="E2611" i="4"/>
  <c r="E2612" i="4"/>
  <c r="E2613" i="4"/>
  <c r="E2614" i="4"/>
  <c r="E2615" i="4"/>
  <c r="E2616" i="4"/>
  <c r="E2617" i="4"/>
  <c r="E2618" i="4"/>
  <c r="E2619" i="4"/>
  <c r="E2620" i="4"/>
  <c r="E2621" i="4"/>
  <c r="E2622" i="4"/>
  <c r="E2623" i="4"/>
  <c r="E2624" i="4"/>
  <c r="E2625" i="4"/>
  <c r="E2626" i="4"/>
  <c r="E2627" i="4"/>
  <c r="E2628" i="4"/>
  <c r="E2629" i="4"/>
  <c r="E2630" i="4"/>
  <c r="E2631" i="4"/>
  <c r="E2632" i="4"/>
  <c r="E2633" i="4"/>
  <c r="E2634" i="4"/>
  <c r="E2635" i="4"/>
  <c r="E2636" i="4"/>
  <c r="E2637" i="4"/>
  <c r="E2638" i="4"/>
  <c r="E2639" i="4"/>
  <c r="E2640" i="4"/>
  <c r="E2641" i="4"/>
  <c r="E2642" i="4"/>
  <c r="E2643" i="4"/>
  <c r="E2644" i="4"/>
  <c r="E2645" i="4"/>
  <c r="E2646" i="4"/>
  <c r="E2647" i="4"/>
  <c r="E2648" i="4"/>
  <c r="E2649" i="4"/>
  <c r="E2650" i="4"/>
  <c r="E2651" i="4"/>
  <c r="E2652" i="4"/>
  <c r="E2653" i="4"/>
  <c r="E2654" i="4"/>
  <c r="E2655" i="4"/>
  <c r="E2656" i="4"/>
  <c r="E2657" i="4"/>
  <c r="E2658" i="4"/>
  <c r="E2659" i="4"/>
  <c r="E2660" i="4"/>
  <c r="E2661" i="4"/>
  <c r="E2662" i="4"/>
  <c r="E2663" i="4"/>
  <c r="E2664" i="4"/>
  <c r="E2665" i="4"/>
  <c r="E2666" i="4"/>
  <c r="E2667" i="4"/>
  <c r="E2668" i="4"/>
  <c r="E2669" i="4"/>
  <c r="E2670" i="4"/>
  <c r="E2671" i="4"/>
  <c r="E2672" i="4"/>
  <c r="E2673" i="4"/>
  <c r="E2674" i="4"/>
  <c r="E2675" i="4"/>
  <c r="E2676" i="4"/>
  <c r="E2677" i="4"/>
  <c r="E2678" i="4"/>
  <c r="E2679" i="4"/>
  <c r="E2680" i="4"/>
  <c r="E2681" i="4"/>
  <c r="E2682" i="4"/>
  <c r="E2683" i="4"/>
  <c r="E2684" i="4"/>
  <c r="E2685" i="4"/>
  <c r="E2686" i="4"/>
  <c r="E2687" i="4"/>
  <c r="E2688" i="4"/>
  <c r="E2689" i="4"/>
  <c r="E2690" i="4"/>
  <c r="E2691" i="4"/>
  <c r="E2692" i="4"/>
  <c r="E2693" i="4"/>
  <c r="E2694" i="4"/>
  <c r="E2695" i="4"/>
  <c r="E2696" i="4"/>
  <c r="E2697" i="4"/>
  <c r="E2698" i="4"/>
  <c r="E2699" i="4"/>
  <c r="E2700" i="4"/>
  <c r="E2701" i="4"/>
  <c r="E2702" i="4"/>
  <c r="E2703" i="4"/>
  <c r="E2704" i="4"/>
  <c r="E2705" i="4"/>
  <c r="E2706" i="4"/>
  <c r="E2707" i="4"/>
  <c r="E2708" i="4"/>
  <c r="E2709" i="4"/>
  <c r="E2710" i="4"/>
  <c r="E2711" i="4"/>
  <c r="E2712" i="4"/>
  <c r="E2713" i="4"/>
  <c r="E2714" i="4"/>
  <c r="E2715" i="4"/>
  <c r="E2716" i="4"/>
  <c r="E2717" i="4"/>
  <c r="E2718" i="4"/>
  <c r="E2719" i="4"/>
  <c r="E2720" i="4"/>
  <c r="E2721" i="4"/>
  <c r="E2722" i="4"/>
  <c r="E2723" i="4"/>
  <c r="E2724" i="4"/>
  <c r="E2725" i="4"/>
  <c r="E2726" i="4"/>
  <c r="E2727" i="4"/>
  <c r="E2728" i="4"/>
  <c r="E2729" i="4"/>
  <c r="E2730" i="4"/>
  <c r="E2731" i="4"/>
  <c r="E2732" i="4"/>
  <c r="E2733" i="4"/>
  <c r="E2734" i="4"/>
  <c r="E2735" i="4"/>
  <c r="E2736" i="4"/>
  <c r="E2737" i="4"/>
  <c r="E2738" i="4"/>
  <c r="E2739" i="4"/>
  <c r="E2740" i="4"/>
  <c r="E2741" i="4"/>
  <c r="E2742" i="4"/>
  <c r="E2743" i="4"/>
  <c r="E2744" i="4"/>
  <c r="E2745" i="4"/>
  <c r="E2746" i="4"/>
  <c r="E2747" i="4"/>
  <c r="E2748" i="4"/>
  <c r="E2749" i="4"/>
  <c r="E2750" i="4"/>
  <c r="E2751" i="4"/>
  <c r="E2752" i="4"/>
  <c r="E2753" i="4"/>
  <c r="E2754" i="4"/>
  <c r="E2755" i="4"/>
  <c r="E2756" i="4"/>
  <c r="E2757" i="4"/>
  <c r="E2758" i="4"/>
  <c r="E2759" i="4"/>
  <c r="E2760" i="4"/>
  <c r="E2761" i="4"/>
  <c r="E2762" i="4"/>
  <c r="E2763" i="4"/>
  <c r="E2764" i="4"/>
  <c r="E2765" i="4"/>
  <c r="E2766" i="4"/>
  <c r="E2767" i="4"/>
  <c r="E2768" i="4"/>
  <c r="E2769" i="4"/>
  <c r="E2770" i="4"/>
  <c r="E2771" i="4"/>
  <c r="E2772" i="4"/>
  <c r="E2773" i="4"/>
  <c r="E2774" i="4"/>
  <c r="E2775" i="4"/>
  <c r="E2776" i="4"/>
  <c r="E2777" i="4"/>
  <c r="E2778" i="4"/>
  <c r="E2779" i="4"/>
  <c r="E2780" i="4"/>
  <c r="E2781" i="4"/>
  <c r="E2782" i="4"/>
  <c r="E2783" i="4"/>
  <c r="E2784" i="4"/>
  <c r="E2785" i="4"/>
  <c r="E2786" i="4"/>
  <c r="E2787" i="4"/>
  <c r="E2788" i="4"/>
  <c r="E2789" i="4"/>
  <c r="E2790" i="4"/>
  <c r="E2791" i="4"/>
  <c r="E2792" i="4"/>
  <c r="E2793" i="4"/>
  <c r="E2794" i="4"/>
  <c r="E2795" i="4"/>
  <c r="E2796" i="4"/>
  <c r="E2797" i="4"/>
  <c r="E2798" i="4"/>
  <c r="E2799" i="4"/>
  <c r="E2800" i="4"/>
  <c r="E2801" i="4"/>
  <c r="E2802" i="4"/>
  <c r="E2803" i="4"/>
  <c r="E2804" i="4"/>
  <c r="E2805" i="4"/>
  <c r="E2806" i="4"/>
  <c r="E2807" i="4"/>
  <c r="E2808" i="4"/>
  <c r="E2809" i="4"/>
  <c r="E2810" i="4"/>
  <c r="E2811" i="4"/>
  <c r="E2812" i="4"/>
  <c r="E2813" i="4"/>
  <c r="E2814" i="4"/>
  <c r="E2815" i="4"/>
  <c r="E2816" i="4"/>
  <c r="E2817" i="4"/>
  <c r="E2818" i="4"/>
  <c r="E2819" i="4"/>
  <c r="E2820" i="4"/>
  <c r="E2821" i="4"/>
  <c r="E2822" i="4"/>
  <c r="E2823" i="4"/>
  <c r="E2824" i="4"/>
  <c r="E2825" i="4"/>
  <c r="E2826" i="4"/>
  <c r="E2827" i="4"/>
  <c r="E2828" i="4"/>
  <c r="E2829" i="4"/>
  <c r="E2830" i="4"/>
  <c r="E2831" i="4"/>
  <c r="E2832" i="4"/>
  <c r="E2833" i="4"/>
  <c r="E2834" i="4"/>
  <c r="E2835" i="4"/>
  <c r="E2836" i="4"/>
  <c r="E2837" i="4"/>
  <c r="E2838" i="4"/>
  <c r="E2839" i="4"/>
  <c r="E2840" i="4"/>
  <c r="E2841" i="4"/>
  <c r="E2842" i="4"/>
  <c r="E2843" i="4"/>
  <c r="E2844" i="4"/>
  <c r="E2845" i="4"/>
  <c r="E2846" i="4"/>
  <c r="E2847" i="4"/>
  <c r="E2848" i="4"/>
  <c r="E2849" i="4"/>
  <c r="E2850" i="4"/>
  <c r="E2851" i="4"/>
  <c r="E2852" i="4"/>
  <c r="E2853" i="4"/>
  <c r="E2854" i="4"/>
  <c r="E2855" i="4"/>
  <c r="E2856" i="4"/>
  <c r="E2857" i="4"/>
  <c r="E2858" i="4"/>
  <c r="E2859" i="4"/>
  <c r="E2860" i="4"/>
  <c r="E2861" i="4"/>
  <c r="E2862" i="4"/>
  <c r="E2863" i="4"/>
  <c r="E2864" i="4"/>
  <c r="E2865" i="4"/>
  <c r="E2866" i="4"/>
  <c r="E2867" i="4"/>
  <c r="E2868" i="4"/>
  <c r="E2869" i="4"/>
  <c r="E2870" i="4"/>
  <c r="E2871" i="4"/>
  <c r="E2872" i="4"/>
  <c r="E2873" i="4"/>
  <c r="E2874" i="4"/>
  <c r="E2875" i="4"/>
  <c r="E2876" i="4"/>
  <c r="E2877" i="4"/>
  <c r="E2878" i="4"/>
  <c r="E2879" i="4"/>
  <c r="E2880" i="4"/>
  <c r="E2881" i="4"/>
  <c r="E2882" i="4"/>
  <c r="E2883" i="4"/>
  <c r="E2884" i="4"/>
  <c r="E2885" i="4"/>
  <c r="E2886" i="4"/>
  <c r="E2887" i="4"/>
  <c r="E2888" i="4"/>
  <c r="E2889" i="4"/>
  <c r="E2890" i="4"/>
  <c r="E2891" i="4"/>
  <c r="E2892" i="4"/>
  <c r="E2893" i="4"/>
  <c r="E2894" i="4"/>
  <c r="E2895" i="4"/>
  <c r="E2896" i="4"/>
  <c r="E2897" i="4"/>
  <c r="E2898" i="4"/>
  <c r="E2899" i="4"/>
  <c r="E2900" i="4"/>
  <c r="E2901" i="4"/>
  <c r="E2902" i="4"/>
  <c r="E2903" i="4"/>
  <c r="E2904" i="4"/>
  <c r="E2905" i="4"/>
  <c r="E2906" i="4"/>
  <c r="E2907" i="4"/>
  <c r="E2908" i="4"/>
  <c r="E2909" i="4"/>
  <c r="E2910" i="4"/>
  <c r="E2911" i="4"/>
  <c r="E2912" i="4"/>
  <c r="E2913" i="4"/>
  <c r="E2914" i="4"/>
  <c r="E2915" i="4"/>
  <c r="E2916" i="4"/>
  <c r="E2917" i="4"/>
  <c r="E2918" i="4"/>
  <c r="E2919" i="4"/>
  <c r="E2920" i="4"/>
  <c r="E2921" i="4"/>
  <c r="E2922" i="4"/>
  <c r="E2923" i="4"/>
  <c r="E2924" i="4"/>
  <c r="E2925" i="4"/>
  <c r="E2926" i="4"/>
  <c r="E2927" i="4"/>
  <c r="E2928" i="4"/>
  <c r="E2929" i="4"/>
  <c r="E2930" i="4"/>
  <c r="E2931" i="4"/>
  <c r="E2932" i="4"/>
  <c r="E2933" i="4"/>
  <c r="E2934" i="4"/>
  <c r="E2935" i="4"/>
  <c r="E2936" i="4"/>
  <c r="E2937" i="4"/>
  <c r="E2938" i="4"/>
  <c r="E2939" i="4"/>
  <c r="E2940" i="4"/>
  <c r="E2941" i="4"/>
  <c r="E2942" i="4"/>
  <c r="E2943" i="4"/>
  <c r="E2944" i="4"/>
  <c r="E2945" i="4"/>
  <c r="E2946" i="4"/>
  <c r="E2947" i="4"/>
  <c r="E2948" i="4"/>
  <c r="E2949" i="4"/>
  <c r="E2950" i="4"/>
  <c r="E2951" i="4"/>
  <c r="E2952" i="4"/>
  <c r="E2953" i="4"/>
  <c r="E2954" i="4"/>
  <c r="E2955" i="4"/>
  <c r="E2956" i="4"/>
  <c r="E2957" i="4"/>
  <c r="E2958" i="4"/>
  <c r="E2959" i="4"/>
  <c r="E2960" i="4"/>
  <c r="E2961" i="4"/>
  <c r="E2962" i="4"/>
  <c r="E2963" i="4"/>
  <c r="E2964" i="4"/>
  <c r="E2965" i="4"/>
  <c r="E2966" i="4"/>
  <c r="E2967" i="4"/>
  <c r="E2968" i="4"/>
  <c r="E2969" i="4"/>
  <c r="E2970" i="4"/>
  <c r="E2971" i="4"/>
  <c r="E2972" i="4"/>
  <c r="E2973" i="4"/>
  <c r="E2974" i="4"/>
  <c r="E2975" i="4"/>
  <c r="E2976" i="4"/>
  <c r="E2977" i="4"/>
  <c r="E2978" i="4"/>
  <c r="E2979" i="4"/>
  <c r="E2980" i="4"/>
  <c r="E2981" i="4"/>
  <c r="E2982" i="4"/>
  <c r="E2983" i="4"/>
  <c r="E2984" i="4"/>
  <c r="E2985" i="4"/>
  <c r="E2986" i="4"/>
  <c r="E2987" i="4"/>
  <c r="E2988" i="4"/>
  <c r="E2989" i="4"/>
  <c r="E2990" i="4"/>
  <c r="E2991" i="4"/>
  <c r="E2992" i="4"/>
  <c r="E2993" i="4"/>
  <c r="E2994" i="4"/>
  <c r="E2995" i="4"/>
  <c r="E2996" i="4"/>
  <c r="E2997" i="4"/>
  <c r="E2998" i="4"/>
  <c r="E2999" i="4"/>
  <c r="E3000" i="4"/>
  <c r="E3001" i="4"/>
  <c r="E3002" i="4"/>
  <c r="E3003" i="4"/>
  <c r="E3004" i="4"/>
  <c r="E3005" i="4"/>
  <c r="E3006" i="4"/>
  <c r="E3007" i="4"/>
  <c r="E3008" i="4"/>
  <c r="E3009" i="4"/>
  <c r="E3010" i="4"/>
  <c r="E3011" i="4"/>
  <c r="E3012" i="4"/>
  <c r="E3013" i="4"/>
  <c r="E3014" i="4"/>
  <c r="E3015" i="4"/>
  <c r="E3016" i="4"/>
  <c r="E3017" i="4"/>
  <c r="E3018" i="4"/>
  <c r="E3019" i="4"/>
  <c r="E3020" i="4"/>
  <c r="E3021" i="4"/>
  <c r="E3022" i="4"/>
  <c r="E3023" i="4"/>
  <c r="E3024" i="4"/>
  <c r="E3025" i="4"/>
  <c r="E3026" i="4"/>
  <c r="E3027" i="4"/>
  <c r="E3028" i="4"/>
  <c r="E3029" i="4"/>
  <c r="E3030" i="4"/>
  <c r="E3031" i="4"/>
  <c r="E3032" i="4"/>
  <c r="E3033" i="4"/>
  <c r="E3034" i="4"/>
  <c r="E3035" i="4"/>
  <c r="E3036" i="4"/>
  <c r="E3037" i="4"/>
  <c r="E3038" i="4"/>
  <c r="E3039" i="4"/>
  <c r="E3040" i="4"/>
  <c r="E3041" i="4"/>
  <c r="E3042" i="4"/>
  <c r="E3043" i="4"/>
  <c r="E3044" i="4"/>
  <c r="E3045" i="4"/>
  <c r="E3046" i="4"/>
  <c r="E3047" i="4"/>
  <c r="E3048" i="4"/>
  <c r="E3049" i="4"/>
  <c r="E3050" i="4"/>
  <c r="E3051" i="4"/>
  <c r="E3052" i="4"/>
  <c r="E3053" i="4"/>
  <c r="E3054" i="4"/>
  <c r="E3055" i="4"/>
  <c r="E3056" i="4"/>
  <c r="E3057" i="4"/>
  <c r="E3058" i="4"/>
  <c r="E3059" i="4"/>
  <c r="E3060" i="4"/>
  <c r="E3061" i="4"/>
  <c r="E3062" i="4"/>
  <c r="E3063" i="4"/>
  <c r="E3064" i="4"/>
  <c r="E3065" i="4"/>
  <c r="E3066" i="4"/>
  <c r="E3067" i="4"/>
  <c r="E3068" i="4"/>
  <c r="E3069" i="4"/>
  <c r="E3070" i="4"/>
  <c r="E3071" i="4"/>
  <c r="E3072" i="4"/>
  <c r="E3073" i="4"/>
  <c r="E3074" i="4"/>
  <c r="E3075" i="4"/>
  <c r="E3076" i="4"/>
  <c r="E3077" i="4"/>
  <c r="E3078" i="4"/>
  <c r="E3079" i="4"/>
  <c r="E3080" i="4"/>
  <c r="E3081" i="4"/>
  <c r="E3082" i="4"/>
  <c r="E3083" i="4"/>
  <c r="E3084" i="4"/>
  <c r="E3085" i="4"/>
  <c r="E3086" i="4"/>
  <c r="E3087" i="4"/>
  <c r="E3088" i="4"/>
  <c r="E3089" i="4"/>
  <c r="E3090" i="4"/>
  <c r="E3091" i="4"/>
  <c r="E3092" i="4"/>
  <c r="E3093" i="4"/>
  <c r="E3094" i="4"/>
  <c r="E3095" i="4"/>
  <c r="E3096" i="4"/>
  <c r="E3097" i="4"/>
  <c r="E3098" i="4"/>
  <c r="E3099" i="4"/>
  <c r="E3100" i="4"/>
  <c r="E3101" i="4"/>
  <c r="E3102" i="4"/>
  <c r="E3103" i="4"/>
  <c r="E3104" i="4"/>
  <c r="E3105" i="4"/>
  <c r="E3106" i="4"/>
  <c r="E3107" i="4"/>
  <c r="E3108" i="4"/>
  <c r="E3109" i="4"/>
  <c r="E3110" i="4"/>
  <c r="E3111" i="4"/>
  <c r="E3112" i="4"/>
  <c r="E3113" i="4"/>
  <c r="E3114" i="4"/>
  <c r="E3115" i="4"/>
  <c r="E3116" i="4"/>
  <c r="E3117" i="4"/>
  <c r="E3118" i="4"/>
  <c r="E3119" i="4"/>
  <c r="E3120" i="4"/>
  <c r="E3121" i="4"/>
  <c r="E3122" i="4"/>
  <c r="E3123" i="4"/>
  <c r="E3124" i="4"/>
  <c r="E3125" i="4"/>
  <c r="E3126" i="4"/>
  <c r="E3127" i="4"/>
  <c r="E3128" i="4"/>
  <c r="E3129" i="4"/>
  <c r="E3130" i="4"/>
  <c r="E3131" i="4"/>
  <c r="E3132" i="4"/>
  <c r="E3133" i="4"/>
  <c r="E3134" i="4"/>
  <c r="E3135" i="4"/>
  <c r="E3136" i="4"/>
  <c r="E3137" i="4"/>
  <c r="E3138" i="4"/>
  <c r="E3139" i="4"/>
  <c r="E3140" i="4"/>
  <c r="E3141" i="4"/>
  <c r="E3142" i="4"/>
  <c r="E3143" i="4"/>
  <c r="E3144" i="4"/>
  <c r="E3145" i="4"/>
  <c r="E3146" i="4"/>
  <c r="E3147" i="4"/>
  <c r="E3148" i="4"/>
  <c r="E3149" i="4"/>
  <c r="E3150" i="4"/>
  <c r="E3151" i="4"/>
  <c r="E3152" i="4"/>
  <c r="E3153" i="4"/>
  <c r="E3154" i="4"/>
  <c r="E3155" i="4"/>
  <c r="E3156" i="4"/>
  <c r="E3157" i="4"/>
  <c r="E3158" i="4"/>
  <c r="E3159" i="4"/>
  <c r="E3160" i="4"/>
  <c r="E3161" i="4"/>
  <c r="E3162" i="4"/>
  <c r="E3163" i="4"/>
  <c r="E3164" i="4"/>
  <c r="E3165" i="4"/>
  <c r="E3166" i="4"/>
  <c r="E3167" i="4"/>
  <c r="E3168" i="4"/>
  <c r="E3169" i="4"/>
  <c r="E3170" i="4"/>
  <c r="E3171" i="4"/>
  <c r="E3172" i="4"/>
  <c r="E3173" i="4"/>
  <c r="E3174" i="4"/>
  <c r="E3175" i="4"/>
  <c r="E3176" i="4"/>
  <c r="E3177" i="4"/>
  <c r="E3178" i="4"/>
  <c r="E3179" i="4"/>
  <c r="E3180" i="4"/>
  <c r="E3181" i="4"/>
  <c r="E3182" i="4"/>
  <c r="E3183" i="4"/>
  <c r="E3184" i="4"/>
  <c r="E3185" i="4"/>
  <c r="E3186" i="4"/>
  <c r="E3187" i="4"/>
  <c r="E3188" i="4"/>
  <c r="E3189" i="4"/>
  <c r="E3190" i="4"/>
  <c r="E3191" i="4"/>
  <c r="E3192" i="4"/>
  <c r="E3193" i="4"/>
  <c r="E3194" i="4"/>
  <c r="E3195" i="4"/>
  <c r="E3196" i="4"/>
  <c r="E3197" i="4"/>
  <c r="E3198" i="4"/>
  <c r="E3199" i="4"/>
  <c r="E3200" i="4"/>
  <c r="E3201" i="4"/>
  <c r="E3202" i="4"/>
  <c r="E3203" i="4"/>
  <c r="E3204" i="4"/>
  <c r="E3205" i="4"/>
  <c r="E3206" i="4"/>
  <c r="E3207" i="4"/>
  <c r="E3208" i="4"/>
  <c r="E3209" i="4"/>
  <c r="E3210" i="4"/>
  <c r="E3211" i="4"/>
  <c r="E3212" i="4"/>
  <c r="E3213" i="4"/>
  <c r="E3214" i="4"/>
  <c r="E3215" i="4"/>
  <c r="E3216" i="4"/>
  <c r="E3217" i="4"/>
  <c r="E3218" i="4"/>
  <c r="E3219" i="4"/>
  <c r="E3220" i="4"/>
  <c r="E3221" i="4"/>
  <c r="E3222" i="4"/>
  <c r="E3223" i="4"/>
  <c r="E3224" i="4"/>
  <c r="E3225" i="4"/>
  <c r="E3226" i="4"/>
  <c r="E3227" i="4"/>
  <c r="E3228" i="4"/>
  <c r="E3229" i="4"/>
  <c r="E3230" i="4"/>
  <c r="E3231" i="4"/>
  <c r="E3232" i="4"/>
  <c r="E3233" i="4"/>
  <c r="E3234" i="4"/>
  <c r="E3235" i="4"/>
  <c r="E3236" i="4"/>
  <c r="E3237" i="4"/>
  <c r="E3238" i="4"/>
  <c r="E3239" i="4"/>
  <c r="E3240" i="4"/>
  <c r="E3241" i="4"/>
  <c r="E3242" i="4"/>
  <c r="E3243" i="4"/>
  <c r="E3244" i="4"/>
  <c r="E3245" i="4"/>
  <c r="E3246" i="4"/>
  <c r="E3247" i="4"/>
  <c r="E3248" i="4"/>
  <c r="E3249" i="4"/>
  <c r="E3250" i="4"/>
  <c r="E3251" i="4"/>
  <c r="E3252" i="4"/>
  <c r="E3253" i="4"/>
  <c r="E3254" i="4"/>
  <c r="E3255" i="4"/>
  <c r="E3256" i="4"/>
  <c r="E3257" i="4"/>
  <c r="E3258" i="4"/>
  <c r="E3259" i="4"/>
  <c r="E3260" i="4"/>
  <c r="E3261" i="4"/>
  <c r="E3262" i="4"/>
  <c r="E3263" i="4"/>
  <c r="E3264" i="4"/>
  <c r="E3265" i="4"/>
  <c r="E3266" i="4"/>
  <c r="E3267" i="4"/>
  <c r="E3268" i="4"/>
  <c r="E3269" i="4"/>
  <c r="E3270" i="4"/>
  <c r="E3271" i="4"/>
  <c r="E3272" i="4"/>
  <c r="E3273" i="4"/>
  <c r="E3274" i="4"/>
  <c r="E3275" i="4"/>
  <c r="E3276" i="4"/>
  <c r="E3277" i="4"/>
  <c r="E3278" i="4"/>
  <c r="E3279" i="4"/>
  <c r="E3280" i="4"/>
  <c r="E3281" i="4"/>
  <c r="E3282" i="4"/>
  <c r="E3283" i="4"/>
  <c r="E3284" i="4"/>
  <c r="E3285" i="4"/>
  <c r="E3286" i="4"/>
  <c r="E3287" i="4"/>
  <c r="E3288" i="4"/>
  <c r="E3289" i="4"/>
  <c r="E3290" i="4"/>
  <c r="E3291" i="4"/>
  <c r="E3292" i="4"/>
  <c r="E3293" i="4"/>
  <c r="E3294" i="4"/>
  <c r="E3295" i="4"/>
  <c r="E3296" i="4"/>
  <c r="E3297" i="4"/>
  <c r="E3298" i="4"/>
  <c r="E3299" i="4"/>
  <c r="E3300" i="4"/>
  <c r="E3301" i="4"/>
  <c r="E3302" i="4"/>
  <c r="E3303" i="4"/>
  <c r="E3304" i="4"/>
  <c r="E3305" i="4"/>
  <c r="E3306" i="4"/>
  <c r="E3307" i="4"/>
  <c r="E3308" i="4"/>
  <c r="E3309" i="4"/>
  <c r="E3310" i="4"/>
  <c r="E3311" i="4"/>
  <c r="E3312" i="4"/>
  <c r="E3313" i="4"/>
  <c r="E3314" i="4"/>
  <c r="E3315" i="4"/>
  <c r="E3316" i="4"/>
  <c r="E3317" i="4"/>
  <c r="E3318" i="4"/>
  <c r="E3319" i="4"/>
  <c r="E3320" i="4"/>
  <c r="E3321" i="4"/>
  <c r="E3322" i="4"/>
  <c r="E3323" i="4"/>
  <c r="E3324" i="4"/>
  <c r="E3325" i="4"/>
  <c r="E3326" i="4"/>
  <c r="E3327" i="4"/>
  <c r="E3328" i="4"/>
  <c r="E3329" i="4"/>
  <c r="E3330" i="4"/>
  <c r="E3331" i="4"/>
  <c r="E3332" i="4"/>
  <c r="E3333" i="4"/>
  <c r="E3334" i="4"/>
  <c r="E3335" i="4"/>
  <c r="E3336" i="4"/>
  <c r="E3337" i="4"/>
  <c r="E3338" i="4"/>
  <c r="E3339" i="4"/>
  <c r="E3340" i="4"/>
  <c r="E3341" i="4"/>
  <c r="E3342" i="4"/>
  <c r="E3343" i="4"/>
  <c r="E3344" i="4"/>
  <c r="E3345" i="4"/>
  <c r="E3346" i="4"/>
  <c r="E3347" i="4"/>
  <c r="E3348" i="4"/>
  <c r="E3349" i="4"/>
  <c r="E3350" i="4"/>
  <c r="E3351" i="4"/>
  <c r="E3352" i="4"/>
  <c r="E3353" i="4"/>
  <c r="E3354" i="4"/>
  <c r="E3355" i="4"/>
  <c r="E3356" i="4"/>
  <c r="E3357" i="4"/>
  <c r="E3358" i="4"/>
  <c r="E3359" i="4"/>
  <c r="E3360" i="4"/>
  <c r="E3361" i="4"/>
  <c r="E3362" i="4"/>
  <c r="E3363" i="4"/>
  <c r="E3364" i="4"/>
  <c r="E3365" i="4"/>
  <c r="E3366" i="4"/>
  <c r="E3367" i="4"/>
  <c r="E3368" i="4"/>
  <c r="E3369" i="4"/>
  <c r="E3370" i="4"/>
  <c r="E3371" i="4"/>
  <c r="E3372" i="4"/>
  <c r="E3373" i="4"/>
  <c r="E3374" i="4"/>
  <c r="E3375" i="4"/>
  <c r="E3376" i="4"/>
  <c r="E3377" i="4"/>
  <c r="E3378" i="4"/>
  <c r="E3379" i="4"/>
  <c r="E3380" i="4"/>
  <c r="E3381" i="4"/>
  <c r="E3382" i="4"/>
  <c r="E3383" i="4"/>
  <c r="E3384" i="4"/>
  <c r="E3385" i="4"/>
  <c r="E3386" i="4"/>
  <c r="E3387" i="4"/>
  <c r="E3388" i="4"/>
  <c r="E3389" i="4"/>
  <c r="E3390" i="4"/>
  <c r="E3391" i="4"/>
  <c r="E3392" i="4"/>
  <c r="E3393" i="4"/>
  <c r="E3394" i="4"/>
  <c r="E3395" i="4"/>
  <c r="E3396" i="4"/>
  <c r="E3397" i="4"/>
  <c r="E3398" i="4"/>
  <c r="E3399" i="4"/>
  <c r="E3400" i="4"/>
  <c r="E3401" i="4"/>
  <c r="E3402" i="4"/>
  <c r="E3403" i="4"/>
  <c r="E3404" i="4"/>
  <c r="E3405" i="4"/>
  <c r="E3406" i="4"/>
  <c r="E3407" i="4"/>
  <c r="E3408" i="4"/>
  <c r="E3409" i="4"/>
  <c r="E3410" i="4"/>
  <c r="E3411" i="4"/>
  <c r="E3412" i="4"/>
  <c r="E3413" i="4"/>
  <c r="E3414" i="4"/>
  <c r="E3415" i="4"/>
  <c r="E3416" i="4"/>
  <c r="E3417" i="4"/>
  <c r="E3418" i="4"/>
  <c r="E3419" i="4"/>
  <c r="E3420" i="4"/>
  <c r="E3421" i="4"/>
  <c r="E3422" i="4"/>
  <c r="E3423" i="4"/>
  <c r="E3424" i="4"/>
  <c r="E3425" i="4"/>
  <c r="E3426" i="4"/>
  <c r="E3427" i="4"/>
  <c r="E3428" i="4"/>
  <c r="E3429" i="4"/>
  <c r="E3430" i="4"/>
  <c r="E3431" i="4"/>
  <c r="E3432" i="4"/>
  <c r="E3433" i="4"/>
  <c r="E3434" i="4"/>
  <c r="E3435" i="4"/>
  <c r="E3436" i="4"/>
  <c r="E3437" i="4"/>
  <c r="E3438" i="4"/>
  <c r="E3439" i="4"/>
  <c r="E3440" i="4"/>
  <c r="E3441" i="4"/>
  <c r="E3442" i="4"/>
  <c r="E3443" i="4"/>
  <c r="E3444" i="4"/>
  <c r="E3445" i="4"/>
  <c r="E3446" i="4"/>
  <c r="E3447" i="4"/>
  <c r="E3448" i="4"/>
  <c r="E3449" i="4"/>
  <c r="E3450" i="4"/>
  <c r="E3451" i="4"/>
  <c r="E3452" i="4"/>
  <c r="E3453" i="4"/>
  <c r="E3454" i="4"/>
  <c r="E3455" i="4"/>
  <c r="E3456" i="4"/>
  <c r="E3457" i="4"/>
  <c r="E3458" i="4"/>
  <c r="E3459" i="4"/>
  <c r="E3460" i="4"/>
  <c r="E3461" i="4"/>
  <c r="E3462" i="4"/>
  <c r="E3463" i="4"/>
  <c r="E3464" i="4"/>
  <c r="E3465" i="4"/>
  <c r="E3466" i="4"/>
  <c r="E3467" i="4"/>
  <c r="E3468" i="4"/>
  <c r="E3469" i="4"/>
  <c r="E3470" i="4"/>
  <c r="E3471" i="4"/>
  <c r="E3472" i="4"/>
  <c r="E3473" i="4"/>
  <c r="E3474" i="4"/>
  <c r="E3475" i="4"/>
  <c r="E3476" i="4"/>
  <c r="E3477" i="4"/>
  <c r="E3478" i="4"/>
  <c r="E3479" i="4"/>
  <c r="E3480" i="4"/>
  <c r="E3481" i="4"/>
  <c r="E3482" i="4"/>
  <c r="E3483" i="4"/>
  <c r="E3484" i="4"/>
  <c r="E3485" i="4"/>
  <c r="E3486" i="4"/>
  <c r="E3487" i="4"/>
  <c r="E3488" i="4"/>
  <c r="E3489" i="4"/>
  <c r="E3490" i="4"/>
  <c r="E3491" i="4"/>
  <c r="E3492" i="4"/>
  <c r="E3493" i="4"/>
  <c r="E3494" i="4"/>
  <c r="E3495" i="4"/>
  <c r="E3496" i="4"/>
  <c r="E3497" i="4"/>
  <c r="E3498" i="4"/>
  <c r="E3499" i="4"/>
  <c r="E3500" i="4"/>
  <c r="E3501" i="4"/>
  <c r="E3502" i="4"/>
  <c r="E3503" i="4"/>
  <c r="E3504" i="4"/>
  <c r="E3505" i="4"/>
  <c r="E3506" i="4"/>
  <c r="E3507" i="4"/>
  <c r="E3508" i="4"/>
  <c r="E3509" i="4"/>
  <c r="E3510" i="4"/>
  <c r="E3511" i="4"/>
  <c r="E3512" i="4"/>
  <c r="E3513" i="4"/>
  <c r="E3514" i="4"/>
  <c r="E3515" i="4"/>
  <c r="E3516" i="4"/>
  <c r="E3517" i="4"/>
  <c r="E3518" i="4"/>
  <c r="E3519" i="4"/>
  <c r="E3520" i="4"/>
  <c r="E3521" i="4"/>
  <c r="E3522" i="4"/>
  <c r="E3523" i="4"/>
  <c r="E3524" i="4"/>
  <c r="E3525" i="4"/>
  <c r="E3526" i="4"/>
  <c r="E3527" i="4"/>
  <c r="E3528" i="4"/>
  <c r="E3529" i="4"/>
  <c r="E3530" i="4"/>
  <c r="E3531" i="4"/>
  <c r="E3532" i="4"/>
  <c r="E3533" i="4"/>
  <c r="E3534" i="4"/>
  <c r="E3535" i="4"/>
  <c r="E3536" i="4"/>
  <c r="E3537" i="4"/>
  <c r="E3538" i="4"/>
  <c r="E3539" i="4"/>
  <c r="E3540" i="4"/>
  <c r="E3541" i="4"/>
  <c r="E3542" i="4"/>
  <c r="E3543" i="4"/>
  <c r="E3544" i="4"/>
  <c r="E3545" i="4"/>
  <c r="E3546" i="4"/>
  <c r="E3547" i="4"/>
  <c r="E3548" i="4"/>
  <c r="E3549" i="4"/>
  <c r="E3550" i="4"/>
  <c r="E3551" i="4"/>
  <c r="E3552" i="4"/>
  <c r="E3553" i="4"/>
  <c r="E3554" i="4"/>
  <c r="E3555" i="4"/>
  <c r="E3556" i="4"/>
  <c r="E3557" i="4"/>
  <c r="E3558" i="4"/>
  <c r="E3559" i="4"/>
  <c r="E3560" i="4"/>
  <c r="E3561" i="4"/>
  <c r="E3562" i="4"/>
  <c r="E3563" i="4"/>
  <c r="E3564" i="4"/>
  <c r="E3565" i="4"/>
  <c r="E3566" i="4"/>
  <c r="E3567" i="4"/>
  <c r="E3568" i="4"/>
  <c r="E3569" i="4"/>
  <c r="E3570" i="4"/>
  <c r="E3571" i="4"/>
  <c r="E3572" i="4"/>
  <c r="E3573" i="4"/>
  <c r="E3574" i="4"/>
  <c r="E3575" i="4"/>
  <c r="E3576" i="4"/>
  <c r="E3577" i="4"/>
  <c r="E3578" i="4"/>
  <c r="E3579" i="4"/>
  <c r="E3580" i="4"/>
  <c r="E3581" i="4"/>
  <c r="E3582" i="4"/>
  <c r="E3583" i="4"/>
  <c r="E3584" i="4"/>
  <c r="E3585" i="4"/>
  <c r="E3586" i="4"/>
  <c r="E3587" i="4"/>
  <c r="E3588" i="4"/>
  <c r="E3589" i="4"/>
  <c r="E3590" i="4"/>
  <c r="E3591" i="4"/>
  <c r="E3592" i="4"/>
  <c r="E3593" i="4"/>
  <c r="E3594" i="4"/>
  <c r="E3595" i="4"/>
  <c r="E3596" i="4"/>
  <c r="E3597" i="4"/>
  <c r="E3598" i="4"/>
  <c r="E3599" i="4"/>
  <c r="E3600" i="4"/>
  <c r="E3601" i="4"/>
  <c r="E3602" i="4"/>
  <c r="E3603" i="4"/>
  <c r="E3604" i="4"/>
  <c r="E3605" i="4"/>
  <c r="E3606" i="4"/>
  <c r="E3607" i="4"/>
  <c r="E3608" i="4"/>
  <c r="E3609" i="4"/>
  <c r="E3610" i="4"/>
  <c r="E3611" i="4"/>
  <c r="E3612" i="4"/>
  <c r="E3613" i="4"/>
  <c r="E3614" i="4"/>
  <c r="E3615" i="4"/>
  <c r="E3616" i="4"/>
  <c r="E3617" i="4"/>
  <c r="E3618" i="4"/>
  <c r="E3619" i="4"/>
  <c r="E3620" i="4"/>
  <c r="E3621" i="4"/>
  <c r="E3622" i="4"/>
  <c r="E3623" i="4"/>
  <c r="E3624" i="4"/>
  <c r="E3625" i="4"/>
  <c r="E3626" i="4"/>
  <c r="E3627" i="4"/>
  <c r="E3628" i="4"/>
  <c r="E3629" i="4"/>
  <c r="E3630" i="4"/>
  <c r="E3631" i="4"/>
  <c r="E3632" i="4"/>
  <c r="E3633" i="4"/>
  <c r="E3634" i="4"/>
  <c r="E3635" i="4"/>
  <c r="E3636" i="4"/>
  <c r="E3637" i="4"/>
  <c r="E3638" i="4"/>
  <c r="E3639" i="4"/>
  <c r="E3640" i="4"/>
  <c r="E3641" i="4"/>
  <c r="E3642" i="4"/>
  <c r="E3643" i="4"/>
  <c r="E3644" i="4"/>
  <c r="E3645" i="4"/>
  <c r="E3646" i="4"/>
  <c r="E3647" i="4"/>
  <c r="E3648" i="4"/>
  <c r="E3649" i="4"/>
  <c r="E3650" i="4"/>
  <c r="E3651" i="4"/>
  <c r="E3652" i="4"/>
  <c r="E3653" i="4"/>
  <c r="E3654" i="4"/>
  <c r="E3655" i="4"/>
  <c r="E3656" i="4"/>
  <c r="E3657" i="4"/>
  <c r="E3658" i="4"/>
  <c r="E3659" i="4"/>
  <c r="E3660" i="4"/>
  <c r="E3661" i="4"/>
  <c r="E3662" i="4"/>
  <c r="E3663" i="4"/>
  <c r="E3664" i="4"/>
  <c r="E3665" i="4"/>
  <c r="E3666" i="4"/>
  <c r="E3667" i="4"/>
  <c r="E3668" i="4"/>
  <c r="E3669" i="4"/>
  <c r="E3670" i="4"/>
  <c r="E3671" i="4"/>
  <c r="E3672" i="4"/>
  <c r="E3673" i="4"/>
  <c r="E3674" i="4"/>
  <c r="E3675" i="4"/>
  <c r="E3676" i="4"/>
  <c r="E3677" i="4"/>
  <c r="E3678" i="4"/>
  <c r="E3679" i="4"/>
  <c r="E3680" i="4"/>
  <c r="E3681" i="4"/>
  <c r="E3682" i="4"/>
  <c r="E3683" i="4"/>
  <c r="E3684" i="4"/>
  <c r="E3685" i="4"/>
  <c r="E3686" i="4"/>
  <c r="E3687" i="4"/>
  <c r="E3688" i="4"/>
  <c r="E3689" i="4"/>
  <c r="E3690" i="4"/>
  <c r="E3691" i="4"/>
  <c r="E3692" i="4"/>
  <c r="E3693" i="4"/>
  <c r="E3694" i="4"/>
  <c r="E3695" i="4"/>
  <c r="E3696" i="4"/>
  <c r="E3697" i="4"/>
  <c r="E3698" i="4"/>
  <c r="E3699" i="4"/>
  <c r="E3700" i="4"/>
  <c r="E3701" i="4"/>
  <c r="E3702" i="4"/>
  <c r="E3703" i="4"/>
  <c r="E3704" i="4"/>
  <c r="E3705" i="4"/>
  <c r="E3706" i="4"/>
  <c r="E3707" i="4"/>
  <c r="E3708" i="4"/>
  <c r="E3709" i="4"/>
  <c r="E3710" i="4"/>
  <c r="E3711" i="4"/>
  <c r="E3712" i="4"/>
  <c r="E3713" i="4"/>
  <c r="E3714" i="4"/>
  <c r="E3715" i="4"/>
  <c r="E3716" i="4"/>
  <c r="E3717" i="4"/>
  <c r="E3718" i="4"/>
  <c r="E3719" i="4"/>
  <c r="E3720" i="4"/>
  <c r="E3721" i="4"/>
  <c r="E3722" i="4"/>
  <c r="E3723" i="4"/>
  <c r="E3724" i="4"/>
  <c r="E3725" i="4"/>
  <c r="E3726" i="4"/>
  <c r="E3727" i="4"/>
  <c r="E3728" i="4"/>
  <c r="E3729" i="4"/>
  <c r="E3730" i="4"/>
  <c r="E3731" i="4"/>
  <c r="E3732" i="4"/>
  <c r="E3733" i="4"/>
  <c r="E3734" i="4"/>
  <c r="E3735" i="4"/>
  <c r="E3736" i="4"/>
  <c r="E3737" i="4"/>
  <c r="E3738" i="4"/>
  <c r="E3739" i="4"/>
  <c r="E3740" i="4"/>
  <c r="E3741" i="4"/>
  <c r="E3742" i="4"/>
  <c r="E3743" i="4"/>
  <c r="E3744" i="4"/>
  <c r="E3745" i="4"/>
  <c r="E3746" i="4"/>
  <c r="E3747" i="4"/>
  <c r="E3748" i="4"/>
  <c r="E3749" i="4"/>
  <c r="E3750" i="4"/>
  <c r="E3751" i="4"/>
  <c r="E3752" i="4"/>
  <c r="E3753" i="4"/>
  <c r="E3754" i="4"/>
  <c r="E3755" i="4"/>
  <c r="E3756" i="4"/>
  <c r="E3757" i="4"/>
  <c r="E3758" i="4"/>
  <c r="E3759" i="4"/>
  <c r="E3760" i="4"/>
  <c r="E3761" i="4"/>
  <c r="E3762" i="4"/>
  <c r="E3763" i="4"/>
  <c r="E3764" i="4"/>
  <c r="E3765" i="4"/>
  <c r="E3766" i="4"/>
  <c r="E3767" i="4"/>
  <c r="E3768" i="4"/>
  <c r="E3769" i="4"/>
  <c r="E3770" i="4"/>
  <c r="E3771" i="4"/>
  <c r="E3772" i="4"/>
  <c r="E3773" i="4"/>
  <c r="E3774" i="4"/>
  <c r="E3775" i="4"/>
  <c r="E3776" i="4"/>
  <c r="E3777" i="4"/>
  <c r="E3778" i="4"/>
  <c r="E3779" i="4"/>
  <c r="E3780" i="4"/>
  <c r="E3781" i="4"/>
  <c r="E3782" i="4"/>
  <c r="E3783" i="4"/>
  <c r="E3784" i="4"/>
  <c r="E3785" i="4"/>
  <c r="E3786" i="4"/>
  <c r="E3787" i="4"/>
  <c r="E3788" i="4"/>
  <c r="E3789" i="4"/>
  <c r="E3790" i="4"/>
  <c r="E3791" i="4"/>
  <c r="E3792" i="4"/>
  <c r="E3793" i="4"/>
  <c r="E3794" i="4"/>
  <c r="E3795" i="4"/>
  <c r="E3796" i="4"/>
  <c r="E3797" i="4"/>
  <c r="E3798" i="4"/>
  <c r="E3799" i="4"/>
  <c r="E3800" i="4"/>
  <c r="E3801" i="4"/>
  <c r="E3802" i="4"/>
  <c r="E3803" i="4"/>
  <c r="E3804" i="4"/>
  <c r="E3805" i="4"/>
  <c r="E3806" i="4"/>
  <c r="E3807" i="4"/>
  <c r="E3808" i="4"/>
  <c r="E3809" i="4"/>
  <c r="E3810" i="4"/>
  <c r="E3811" i="4"/>
  <c r="E3812" i="4"/>
  <c r="E3813" i="4"/>
  <c r="E3814" i="4"/>
  <c r="E3815" i="4"/>
  <c r="E3816" i="4"/>
  <c r="E3817" i="4"/>
  <c r="E3818" i="4"/>
  <c r="E3819" i="4"/>
  <c r="E3820" i="4"/>
  <c r="E3821" i="4"/>
  <c r="E3822" i="4"/>
  <c r="E3823" i="4"/>
  <c r="E3824" i="4"/>
  <c r="E3825" i="4"/>
  <c r="E3826" i="4"/>
  <c r="E3827" i="4"/>
  <c r="E3828" i="4"/>
  <c r="E3829" i="4"/>
  <c r="E3830" i="4"/>
  <c r="E3831" i="4"/>
  <c r="E3832" i="4"/>
  <c r="E3833" i="4"/>
  <c r="E3834" i="4"/>
  <c r="E3835" i="4"/>
  <c r="E3836" i="4"/>
  <c r="E3837" i="4"/>
  <c r="E3838" i="4"/>
  <c r="E3839" i="4"/>
  <c r="E3840" i="4"/>
  <c r="E3841" i="4"/>
  <c r="E3842" i="4"/>
  <c r="E3843" i="4"/>
  <c r="E3844" i="4"/>
  <c r="E3845" i="4"/>
  <c r="E3846" i="4"/>
  <c r="E3847" i="4"/>
  <c r="E3848" i="4"/>
  <c r="E3849" i="4"/>
  <c r="E3850" i="4"/>
  <c r="E3851" i="4"/>
  <c r="E3852" i="4"/>
  <c r="E3853" i="4"/>
  <c r="E3854" i="4"/>
  <c r="E3855" i="4"/>
  <c r="E3856" i="4"/>
  <c r="E3857" i="4"/>
  <c r="E3858" i="4"/>
  <c r="E3859" i="4"/>
  <c r="E3860" i="4"/>
  <c r="E3861" i="4"/>
  <c r="E3862" i="4"/>
  <c r="E3863" i="4"/>
  <c r="E3864" i="4"/>
  <c r="E3865" i="4"/>
  <c r="E3866" i="4"/>
  <c r="E3867" i="4"/>
  <c r="E3868" i="4"/>
  <c r="E3869" i="4"/>
  <c r="E3870" i="4"/>
  <c r="E3871" i="4"/>
  <c r="E3872" i="4"/>
  <c r="E3873" i="4"/>
  <c r="E3874" i="4"/>
  <c r="E3875" i="4"/>
  <c r="E3876" i="4"/>
  <c r="E3877" i="4"/>
  <c r="E3878" i="4"/>
  <c r="E3879" i="4"/>
  <c r="E3880" i="4"/>
  <c r="E3881" i="4"/>
  <c r="E3882" i="4"/>
  <c r="E3883" i="4"/>
  <c r="E3884" i="4"/>
  <c r="E3885" i="4"/>
  <c r="E3886" i="4"/>
  <c r="E3887" i="4"/>
  <c r="E3888" i="4"/>
  <c r="E3889" i="4"/>
  <c r="E3890" i="4"/>
  <c r="E3891" i="4"/>
  <c r="E3892" i="4"/>
  <c r="E3893" i="4"/>
  <c r="E3894" i="4"/>
  <c r="E3895" i="4"/>
  <c r="E3896" i="4"/>
  <c r="E3897" i="4"/>
  <c r="E3898" i="4"/>
  <c r="E3899" i="4"/>
  <c r="E3900" i="4"/>
  <c r="E3901" i="4"/>
  <c r="E3902" i="4"/>
  <c r="E3903" i="4"/>
  <c r="E3904" i="4"/>
  <c r="E3905" i="4"/>
  <c r="E3906" i="4"/>
  <c r="E3907" i="4"/>
  <c r="E3908" i="4"/>
  <c r="E3909" i="4"/>
  <c r="E3910" i="4"/>
  <c r="E3911" i="4"/>
  <c r="E3912" i="4"/>
  <c r="E3913" i="4"/>
  <c r="E3914" i="4"/>
  <c r="E3915" i="4"/>
  <c r="E3916" i="4"/>
  <c r="E3917" i="4"/>
  <c r="E3918" i="4"/>
  <c r="E3919" i="4"/>
  <c r="E3920" i="4"/>
  <c r="E3921" i="4"/>
  <c r="E3922" i="4"/>
  <c r="E3923" i="4"/>
  <c r="E3924" i="4"/>
  <c r="E3925" i="4"/>
  <c r="E3926" i="4"/>
  <c r="E3927" i="4"/>
  <c r="E3928" i="4"/>
  <c r="E3929" i="4"/>
  <c r="E3930" i="4"/>
  <c r="E3931" i="4"/>
  <c r="E3932" i="4"/>
  <c r="E3933" i="4"/>
  <c r="E3934" i="4"/>
  <c r="E3935" i="4"/>
  <c r="E3936" i="4"/>
  <c r="E3937" i="4"/>
  <c r="E3938" i="4"/>
  <c r="E3939" i="4"/>
  <c r="E3940" i="4"/>
  <c r="E3941" i="4"/>
  <c r="E3942" i="4"/>
  <c r="E3943" i="4"/>
  <c r="E3944" i="4"/>
  <c r="E3945" i="4"/>
  <c r="E3946" i="4"/>
  <c r="E3947" i="4"/>
  <c r="E3948" i="4"/>
  <c r="E3949" i="4"/>
  <c r="E3950" i="4"/>
  <c r="E3951" i="4"/>
  <c r="E3952" i="4"/>
  <c r="E3953" i="4"/>
  <c r="E3954" i="4"/>
  <c r="E3955" i="4"/>
  <c r="E3956" i="4"/>
  <c r="E3957" i="4"/>
  <c r="E3958" i="4"/>
  <c r="E3959" i="4"/>
  <c r="E3960" i="4"/>
  <c r="E3961" i="4"/>
  <c r="E3962" i="4"/>
  <c r="E3963" i="4"/>
  <c r="E3964" i="4"/>
  <c r="E3965" i="4"/>
  <c r="E3966" i="4"/>
  <c r="E3967" i="4"/>
  <c r="E3968" i="4"/>
  <c r="E3969" i="4"/>
  <c r="E3970" i="4"/>
  <c r="E3971" i="4"/>
  <c r="E3972" i="4"/>
  <c r="E3973" i="4"/>
  <c r="E3974" i="4"/>
  <c r="E3975" i="4"/>
  <c r="E3976" i="4"/>
  <c r="E3977" i="4"/>
  <c r="E3978" i="4"/>
  <c r="E3979" i="4"/>
  <c r="E3980" i="4"/>
  <c r="E3981" i="4"/>
  <c r="E3982" i="4"/>
  <c r="E3983" i="4"/>
  <c r="E3984" i="4"/>
  <c r="E3985" i="4"/>
  <c r="E3986" i="4"/>
  <c r="E3987" i="4"/>
  <c r="E3988" i="4"/>
  <c r="E3989" i="4"/>
  <c r="E3990" i="4"/>
  <c r="E3991" i="4"/>
  <c r="E3992" i="4"/>
  <c r="E3993" i="4"/>
  <c r="E3994" i="4"/>
  <c r="E3995" i="4"/>
  <c r="E3996" i="4"/>
  <c r="E3997" i="4"/>
  <c r="E3998" i="4"/>
  <c r="E3999" i="4"/>
  <c r="E4000" i="4"/>
  <c r="E4001" i="4"/>
  <c r="E4002" i="4"/>
  <c r="E4003" i="4"/>
  <c r="E4004" i="4"/>
  <c r="E4005" i="4"/>
  <c r="E4006" i="4"/>
  <c r="E4007" i="4"/>
  <c r="E4008" i="4"/>
  <c r="E4009" i="4"/>
  <c r="E4010" i="4"/>
  <c r="E4011" i="4"/>
  <c r="E4012" i="4"/>
  <c r="E4013" i="4"/>
  <c r="E4014" i="4"/>
  <c r="E4015" i="4"/>
  <c r="E4016" i="4"/>
  <c r="E4017" i="4"/>
  <c r="E4018" i="4"/>
  <c r="E4019" i="4"/>
  <c r="E4020" i="4"/>
  <c r="E4021" i="4"/>
  <c r="E4022" i="4"/>
  <c r="E4023" i="4"/>
  <c r="E4024" i="4"/>
  <c r="E4025" i="4"/>
  <c r="E4026" i="4"/>
  <c r="E4027" i="4"/>
  <c r="E4028" i="4"/>
  <c r="E4029" i="4"/>
  <c r="E4030" i="4"/>
  <c r="E4031" i="4"/>
  <c r="E4032" i="4"/>
  <c r="E4033" i="4"/>
  <c r="E4034" i="4"/>
  <c r="E4035" i="4"/>
  <c r="E4036" i="4"/>
  <c r="E4037" i="4"/>
  <c r="E4038" i="4"/>
  <c r="E4039" i="4"/>
  <c r="E4040" i="4"/>
  <c r="E4041" i="4"/>
  <c r="E4042" i="4"/>
  <c r="E4043" i="4"/>
  <c r="E4044" i="4"/>
  <c r="E4045" i="4"/>
  <c r="E4046" i="4"/>
  <c r="E4047" i="4"/>
  <c r="E4048" i="4"/>
  <c r="E4049" i="4"/>
  <c r="E4050" i="4"/>
  <c r="E4051" i="4"/>
  <c r="E4052" i="4"/>
  <c r="E4053" i="4"/>
  <c r="E4054" i="4"/>
  <c r="E4055" i="4"/>
  <c r="E4056" i="4"/>
  <c r="E4057" i="4"/>
  <c r="E4058" i="4"/>
  <c r="E4059" i="4"/>
  <c r="E4060" i="4"/>
  <c r="E4061" i="4"/>
  <c r="E4062" i="4"/>
  <c r="E4063" i="4"/>
  <c r="E4064" i="4"/>
  <c r="E4065" i="4"/>
  <c r="E4066" i="4"/>
  <c r="E4067" i="4"/>
  <c r="E4068" i="4"/>
  <c r="E4069" i="4"/>
  <c r="E4070" i="4"/>
  <c r="E4071" i="4"/>
  <c r="E4072" i="4"/>
  <c r="E4073" i="4"/>
  <c r="E4074" i="4"/>
  <c r="E4075" i="4"/>
  <c r="E4076" i="4"/>
  <c r="E4077" i="4"/>
  <c r="E4078" i="4"/>
  <c r="E4079" i="4"/>
  <c r="E4080" i="4"/>
  <c r="E4081" i="4"/>
  <c r="E4082" i="4"/>
  <c r="E4083" i="4"/>
  <c r="E4084" i="4"/>
  <c r="E4085" i="4"/>
  <c r="E4086" i="4"/>
  <c r="E4087" i="4"/>
  <c r="E4088" i="4"/>
  <c r="E4089" i="4"/>
  <c r="E4090" i="4"/>
  <c r="E4091" i="4"/>
  <c r="E4092" i="4"/>
  <c r="E4093" i="4"/>
  <c r="E4094" i="4"/>
  <c r="E4095" i="4"/>
  <c r="E4096" i="4"/>
  <c r="E4097" i="4"/>
  <c r="E4098" i="4"/>
  <c r="E4099" i="4"/>
  <c r="E4100" i="4"/>
  <c r="E4101" i="4"/>
  <c r="E4102" i="4"/>
  <c r="E4103" i="4"/>
  <c r="E4104" i="4"/>
  <c r="E4105" i="4"/>
  <c r="E4106" i="4"/>
  <c r="E4107" i="4"/>
  <c r="E4108" i="4"/>
  <c r="E4109" i="4"/>
  <c r="E4110" i="4"/>
  <c r="E4111" i="4"/>
  <c r="E4112" i="4"/>
  <c r="E4113" i="4"/>
  <c r="E4114" i="4"/>
  <c r="E4115" i="4"/>
  <c r="E4116" i="4"/>
  <c r="E4117" i="4"/>
  <c r="E4118" i="4"/>
  <c r="E4119" i="4"/>
  <c r="E4120" i="4"/>
  <c r="E4121" i="4"/>
  <c r="E4122" i="4"/>
  <c r="E4123" i="4"/>
  <c r="E4124" i="4"/>
  <c r="E4125" i="4"/>
  <c r="E4126" i="4"/>
  <c r="E4127" i="4"/>
  <c r="E4128" i="4"/>
  <c r="E4129" i="4"/>
  <c r="E4130" i="4"/>
  <c r="E4131" i="4"/>
  <c r="E4132" i="4"/>
  <c r="E4133" i="4"/>
  <c r="E4134" i="4"/>
  <c r="E4135" i="4"/>
  <c r="E4136" i="4"/>
  <c r="E4137" i="4"/>
  <c r="E4138" i="4"/>
  <c r="E4139" i="4"/>
  <c r="E4140" i="4"/>
  <c r="E4141" i="4"/>
  <c r="E4142" i="4"/>
  <c r="E4143" i="4"/>
  <c r="E4144" i="4"/>
  <c r="E4145" i="4"/>
  <c r="E4146" i="4"/>
  <c r="E4147" i="4"/>
  <c r="E4148" i="4"/>
  <c r="E4149" i="4"/>
  <c r="E4150" i="4"/>
  <c r="E4151" i="4"/>
  <c r="E4152" i="4"/>
  <c r="E4153" i="4"/>
  <c r="E4154" i="4"/>
  <c r="E4155" i="4"/>
  <c r="E4156" i="4"/>
  <c r="E4157" i="4"/>
  <c r="E4158" i="4"/>
  <c r="E4159" i="4"/>
  <c r="E4160" i="4"/>
  <c r="E4161" i="4"/>
  <c r="E4162" i="4"/>
  <c r="E4163" i="4"/>
  <c r="E4164" i="4"/>
  <c r="E4165" i="4"/>
  <c r="E4166" i="4"/>
  <c r="E4167" i="4"/>
  <c r="E4168" i="4"/>
  <c r="E4169" i="4"/>
  <c r="E4170" i="4"/>
  <c r="E4171" i="4"/>
  <c r="E4172" i="4"/>
  <c r="E4173" i="4"/>
  <c r="E4174" i="4"/>
  <c r="E4175" i="4"/>
  <c r="E4176" i="4"/>
  <c r="E4177" i="4"/>
  <c r="E4178" i="4"/>
  <c r="E4179" i="4"/>
  <c r="E4180" i="4"/>
  <c r="E4181" i="4"/>
  <c r="E4182" i="4"/>
  <c r="E4183" i="4"/>
  <c r="E4184" i="4"/>
  <c r="E4185" i="4"/>
  <c r="E4186" i="4"/>
  <c r="E4187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668" i="4"/>
  <c r="D669" i="4"/>
  <c r="D670" i="4"/>
  <c r="D671" i="4"/>
  <c r="D672" i="4"/>
  <c r="D673" i="4"/>
  <c r="D674" i="4"/>
  <c r="D675" i="4"/>
  <c r="D676" i="4"/>
  <c r="D677" i="4"/>
  <c r="D678" i="4"/>
  <c r="D679" i="4"/>
  <c r="D680" i="4"/>
  <c r="D681" i="4"/>
  <c r="D682" i="4"/>
  <c r="D683" i="4"/>
  <c r="D684" i="4"/>
  <c r="D685" i="4"/>
  <c r="D686" i="4"/>
  <c r="D687" i="4"/>
  <c r="D688" i="4"/>
  <c r="D689" i="4"/>
  <c r="D690" i="4"/>
  <c r="D691" i="4"/>
  <c r="D692" i="4"/>
  <c r="D693" i="4"/>
  <c r="D694" i="4"/>
  <c r="D695" i="4"/>
  <c r="D696" i="4"/>
  <c r="D697" i="4"/>
  <c r="D698" i="4"/>
  <c r="D699" i="4"/>
  <c r="D700" i="4"/>
  <c r="D701" i="4"/>
  <c r="D702" i="4"/>
  <c r="D703" i="4"/>
  <c r="D704" i="4"/>
  <c r="D705" i="4"/>
  <c r="D706" i="4"/>
  <c r="D707" i="4"/>
  <c r="D708" i="4"/>
  <c r="D709" i="4"/>
  <c r="D710" i="4"/>
  <c r="D711" i="4"/>
  <c r="D712" i="4"/>
  <c r="D713" i="4"/>
  <c r="D714" i="4"/>
  <c r="D715" i="4"/>
  <c r="D716" i="4"/>
  <c r="D717" i="4"/>
  <c r="D718" i="4"/>
  <c r="D719" i="4"/>
  <c r="D720" i="4"/>
  <c r="D721" i="4"/>
  <c r="D722" i="4"/>
  <c r="D723" i="4"/>
  <c r="D724" i="4"/>
  <c r="D725" i="4"/>
  <c r="D726" i="4"/>
  <c r="D727" i="4"/>
  <c r="D728" i="4"/>
  <c r="D729" i="4"/>
  <c r="D730" i="4"/>
  <c r="D731" i="4"/>
  <c r="D732" i="4"/>
  <c r="D733" i="4"/>
  <c r="D734" i="4"/>
  <c r="D735" i="4"/>
  <c r="D736" i="4"/>
  <c r="D737" i="4"/>
  <c r="D738" i="4"/>
  <c r="D739" i="4"/>
  <c r="D740" i="4"/>
  <c r="D741" i="4"/>
  <c r="D742" i="4"/>
  <c r="D743" i="4"/>
  <c r="D744" i="4"/>
  <c r="D745" i="4"/>
  <c r="D746" i="4"/>
  <c r="D747" i="4"/>
  <c r="D748" i="4"/>
  <c r="D749" i="4"/>
  <c r="D750" i="4"/>
  <c r="D751" i="4"/>
  <c r="D752" i="4"/>
  <c r="D753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770" i="4"/>
  <c r="D771" i="4"/>
  <c r="D772" i="4"/>
  <c r="D773" i="4"/>
  <c r="D774" i="4"/>
  <c r="D775" i="4"/>
  <c r="D776" i="4"/>
  <c r="D777" i="4"/>
  <c r="D778" i="4"/>
  <c r="D779" i="4"/>
  <c r="D780" i="4"/>
  <c r="D781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797" i="4"/>
  <c r="D798" i="4"/>
  <c r="D799" i="4"/>
  <c r="D800" i="4"/>
  <c r="D801" i="4"/>
  <c r="D802" i="4"/>
  <c r="D803" i="4"/>
  <c r="D804" i="4"/>
  <c r="D805" i="4"/>
  <c r="D806" i="4"/>
  <c r="D807" i="4"/>
  <c r="D808" i="4"/>
  <c r="D809" i="4"/>
  <c r="D810" i="4"/>
  <c r="D811" i="4"/>
  <c r="D812" i="4"/>
  <c r="D813" i="4"/>
  <c r="D814" i="4"/>
  <c r="D815" i="4"/>
  <c r="D816" i="4"/>
  <c r="D817" i="4"/>
  <c r="D818" i="4"/>
  <c r="D819" i="4"/>
  <c r="D820" i="4"/>
  <c r="D821" i="4"/>
  <c r="D822" i="4"/>
  <c r="D823" i="4"/>
  <c r="D824" i="4"/>
  <c r="D825" i="4"/>
  <c r="D826" i="4"/>
  <c r="D827" i="4"/>
  <c r="D828" i="4"/>
  <c r="D829" i="4"/>
  <c r="D830" i="4"/>
  <c r="D831" i="4"/>
  <c r="D832" i="4"/>
  <c r="D833" i="4"/>
  <c r="D834" i="4"/>
  <c r="D835" i="4"/>
  <c r="D836" i="4"/>
  <c r="D837" i="4"/>
  <c r="D838" i="4"/>
  <c r="D839" i="4"/>
  <c r="D840" i="4"/>
  <c r="D841" i="4"/>
  <c r="D842" i="4"/>
  <c r="D843" i="4"/>
  <c r="D844" i="4"/>
  <c r="D845" i="4"/>
  <c r="D846" i="4"/>
  <c r="D847" i="4"/>
  <c r="D848" i="4"/>
  <c r="D849" i="4"/>
  <c r="D850" i="4"/>
  <c r="D851" i="4"/>
  <c r="D852" i="4"/>
  <c r="D853" i="4"/>
  <c r="D854" i="4"/>
  <c r="D855" i="4"/>
  <c r="D856" i="4"/>
  <c r="D857" i="4"/>
  <c r="D858" i="4"/>
  <c r="D859" i="4"/>
  <c r="D860" i="4"/>
  <c r="D861" i="4"/>
  <c r="D862" i="4"/>
  <c r="D863" i="4"/>
  <c r="D864" i="4"/>
  <c r="D865" i="4"/>
  <c r="D866" i="4"/>
  <c r="D867" i="4"/>
  <c r="D868" i="4"/>
  <c r="D869" i="4"/>
  <c r="D870" i="4"/>
  <c r="D871" i="4"/>
  <c r="D872" i="4"/>
  <c r="D873" i="4"/>
  <c r="D874" i="4"/>
  <c r="D875" i="4"/>
  <c r="D876" i="4"/>
  <c r="D877" i="4"/>
  <c r="D878" i="4"/>
  <c r="D879" i="4"/>
  <c r="D880" i="4"/>
  <c r="D881" i="4"/>
  <c r="D882" i="4"/>
  <c r="D883" i="4"/>
  <c r="D884" i="4"/>
  <c r="D885" i="4"/>
  <c r="D886" i="4"/>
  <c r="D887" i="4"/>
  <c r="D888" i="4"/>
  <c r="D889" i="4"/>
  <c r="D890" i="4"/>
  <c r="D891" i="4"/>
  <c r="D892" i="4"/>
  <c r="D893" i="4"/>
  <c r="D894" i="4"/>
  <c r="D895" i="4"/>
  <c r="D896" i="4"/>
  <c r="D897" i="4"/>
  <c r="D898" i="4"/>
  <c r="D899" i="4"/>
  <c r="D900" i="4"/>
  <c r="D901" i="4"/>
  <c r="D902" i="4"/>
  <c r="D903" i="4"/>
  <c r="D904" i="4"/>
  <c r="D905" i="4"/>
  <c r="D906" i="4"/>
  <c r="D907" i="4"/>
  <c r="D908" i="4"/>
  <c r="D909" i="4"/>
  <c r="D910" i="4"/>
  <c r="D911" i="4"/>
  <c r="D912" i="4"/>
  <c r="D913" i="4"/>
  <c r="D914" i="4"/>
  <c r="D915" i="4"/>
  <c r="D916" i="4"/>
  <c r="D917" i="4"/>
  <c r="D918" i="4"/>
  <c r="D919" i="4"/>
  <c r="D920" i="4"/>
  <c r="D921" i="4"/>
  <c r="D922" i="4"/>
  <c r="D923" i="4"/>
  <c r="D924" i="4"/>
  <c r="D925" i="4"/>
  <c r="D926" i="4"/>
  <c r="D927" i="4"/>
  <c r="D928" i="4"/>
  <c r="D929" i="4"/>
  <c r="D930" i="4"/>
  <c r="D931" i="4"/>
  <c r="D932" i="4"/>
  <c r="D933" i="4"/>
  <c r="D934" i="4"/>
  <c r="D935" i="4"/>
  <c r="D936" i="4"/>
  <c r="D937" i="4"/>
  <c r="D938" i="4"/>
  <c r="D939" i="4"/>
  <c r="D940" i="4"/>
  <c r="D941" i="4"/>
  <c r="D942" i="4"/>
  <c r="D943" i="4"/>
  <c r="D944" i="4"/>
  <c r="D945" i="4"/>
  <c r="D946" i="4"/>
  <c r="D947" i="4"/>
  <c r="D948" i="4"/>
  <c r="D949" i="4"/>
  <c r="D950" i="4"/>
  <c r="D951" i="4"/>
  <c r="D952" i="4"/>
  <c r="D953" i="4"/>
  <c r="D954" i="4"/>
  <c r="D955" i="4"/>
  <c r="D956" i="4"/>
  <c r="D957" i="4"/>
  <c r="D958" i="4"/>
  <c r="D959" i="4"/>
  <c r="D960" i="4"/>
  <c r="D961" i="4"/>
  <c r="D962" i="4"/>
  <c r="D963" i="4"/>
  <c r="D964" i="4"/>
  <c r="D965" i="4"/>
  <c r="D966" i="4"/>
  <c r="D967" i="4"/>
  <c r="D968" i="4"/>
  <c r="D969" i="4"/>
  <c r="D970" i="4"/>
  <c r="D971" i="4"/>
  <c r="D972" i="4"/>
  <c r="D973" i="4"/>
  <c r="D974" i="4"/>
  <c r="D975" i="4"/>
  <c r="D976" i="4"/>
  <c r="D977" i="4"/>
  <c r="D978" i="4"/>
  <c r="D979" i="4"/>
  <c r="D980" i="4"/>
  <c r="D981" i="4"/>
  <c r="D982" i="4"/>
  <c r="D983" i="4"/>
  <c r="D984" i="4"/>
  <c r="D985" i="4"/>
  <c r="D986" i="4"/>
  <c r="D987" i="4"/>
  <c r="D988" i="4"/>
  <c r="D989" i="4"/>
  <c r="D990" i="4"/>
  <c r="D991" i="4"/>
  <c r="D992" i="4"/>
  <c r="D993" i="4"/>
  <c r="D994" i="4"/>
  <c r="D995" i="4"/>
  <c r="D996" i="4"/>
  <c r="D997" i="4"/>
  <c r="D998" i="4"/>
  <c r="D999" i="4"/>
  <c r="D1000" i="4"/>
  <c r="D1001" i="4"/>
  <c r="D1002" i="4"/>
  <c r="D1003" i="4"/>
  <c r="D1004" i="4"/>
  <c r="D1005" i="4"/>
  <c r="D1006" i="4"/>
  <c r="D1007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021" i="4"/>
  <c r="D1022" i="4"/>
  <c r="D1023" i="4"/>
  <c r="D1024" i="4"/>
  <c r="D1025" i="4"/>
  <c r="D1026" i="4"/>
  <c r="D1027" i="4"/>
  <c r="D1028" i="4"/>
  <c r="D1029" i="4"/>
  <c r="D1030" i="4"/>
  <c r="D1031" i="4"/>
  <c r="D1032" i="4"/>
  <c r="D1033" i="4"/>
  <c r="D1034" i="4"/>
  <c r="D1035" i="4"/>
  <c r="D1036" i="4"/>
  <c r="D1037" i="4"/>
  <c r="D1038" i="4"/>
  <c r="D1039" i="4"/>
  <c r="D1040" i="4"/>
  <c r="D1041" i="4"/>
  <c r="D1042" i="4"/>
  <c r="D1043" i="4"/>
  <c r="D1044" i="4"/>
  <c r="D1045" i="4"/>
  <c r="D1046" i="4"/>
  <c r="D1047" i="4"/>
  <c r="D1048" i="4"/>
  <c r="D1049" i="4"/>
  <c r="D1050" i="4"/>
  <c r="D1051" i="4"/>
  <c r="D1052" i="4"/>
  <c r="D1053" i="4"/>
  <c r="D1054" i="4"/>
  <c r="D1055" i="4"/>
  <c r="D1056" i="4"/>
  <c r="D1057" i="4"/>
  <c r="D1058" i="4"/>
  <c r="D1059" i="4"/>
  <c r="D1060" i="4"/>
  <c r="D1061" i="4"/>
  <c r="D1062" i="4"/>
  <c r="D1063" i="4"/>
  <c r="D1064" i="4"/>
  <c r="D1065" i="4"/>
  <c r="D1066" i="4"/>
  <c r="D1067" i="4"/>
  <c r="D1068" i="4"/>
  <c r="D1069" i="4"/>
  <c r="D1070" i="4"/>
  <c r="D1071" i="4"/>
  <c r="D1072" i="4"/>
  <c r="D1073" i="4"/>
  <c r="D1074" i="4"/>
  <c r="D1075" i="4"/>
  <c r="D1076" i="4"/>
  <c r="D1077" i="4"/>
  <c r="D1078" i="4"/>
  <c r="D1079" i="4"/>
  <c r="D1080" i="4"/>
  <c r="D1081" i="4"/>
  <c r="D1082" i="4"/>
  <c r="D1083" i="4"/>
  <c r="D1084" i="4"/>
  <c r="D1085" i="4"/>
  <c r="D1086" i="4"/>
  <c r="D1087" i="4"/>
  <c r="D1088" i="4"/>
  <c r="D1089" i="4"/>
  <c r="D1090" i="4"/>
  <c r="D1091" i="4"/>
  <c r="D1092" i="4"/>
  <c r="D1093" i="4"/>
  <c r="D1094" i="4"/>
  <c r="D1095" i="4"/>
  <c r="D1096" i="4"/>
  <c r="D1097" i="4"/>
  <c r="D1098" i="4"/>
  <c r="D1099" i="4"/>
  <c r="D1100" i="4"/>
  <c r="D1101" i="4"/>
  <c r="D1102" i="4"/>
  <c r="D1103" i="4"/>
  <c r="D1104" i="4"/>
  <c r="D1105" i="4"/>
  <c r="D1106" i="4"/>
  <c r="D1107" i="4"/>
  <c r="D1108" i="4"/>
  <c r="D1109" i="4"/>
  <c r="D1110" i="4"/>
  <c r="D1111" i="4"/>
  <c r="D1112" i="4"/>
  <c r="D1113" i="4"/>
  <c r="D1114" i="4"/>
  <c r="D1115" i="4"/>
  <c r="D1116" i="4"/>
  <c r="D1117" i="4"/>
  <c r="D1118" i="4"/>
  <c r="D1119" i="4"/>
  <c r="D1120" i="4"/>
  <c r="D1121" i="4"/>
  <c r="D1122" i="4"/>
  <c r="D1123" i="4"/>
  <c r="D1124" i="4"/>
  <c r="D1125" i="4"/>
  <c r="D1126" i="4"/>
  <c r="D1127" i="4"/>
  <c r="D1128" i="4"/>
  <c r="D1129" i="4"/>
  <c r="D1130" i="4"/>
  <c r="D1131" i="4"/>
  <c r="D1132" i="4"/>
  <c r="D1133" i="4"/>
  <c r="D1134" i="4"/>
  <c r="D1135" i="4"/>
  <c r="D1136" i="4"/>
  <c r="D1137" i="4"/>
  <c r="D1138" i="4"/>
  <c r="D1139" i="4"/>
  <c r="D1140" i="4"/>
  <c r="D1141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1158" i="4"/>
  <c r="D1159" i="4"/>
  <c r="D1160" i="4"/>
  <c r="D1161" i="4"/>
  <c r="D1162" i="4"/>
  <c r="D1163" i="4"/>
  <c r="D1164" i="4"/>
  <c r="D1165" i="4"/>
  <c r="D1166" i="4"/>
  <c r="D1167" i="4"/>
  <c r="D1168" i="4"/>
  <c r="D1169" i="4"/>
  <c r="D1170" i="4"/>
  <c r="D1171" i="4"/>
  <c r="D1172" i="4"/>
  <c r="D1173" i="4"/>
  <c r="D1174" i="4"/>
  <c r="D1175" i="4"/>
  <c r="D1176" i="4"/>
  <c r="D1177" i="4"/>
  <c r="D1178" i="4"/>
  <c r="D1179" i="4"/>
  <c r="D1180" i="4"/>
  <c r="D1181" i="4"/>
  <c r="D1182" i="4"/>
  <c r="D1183" i="4"/>
  <c r="D1184" i="4"/>
  <c r="D1185" i="4"/>
  <c r="D1186" i="4"/>
  <c r="D1187" i="4"/>
  <c r="D1188" i="4"/>
  <c r="D1189" i="4"/>
  <c r="D1190" i="4"/>
  <c r="D1191" i="4"/>
  <c r="D1192" i="4"/>
  <c r="D1193" i="4"/>
  <c r="D1194" i="4"/>
  <c r="D1195" i="4"/>
  <c r="D1196" i="4"/>
  <c r="D1197" i="4"/>
  <c r="D1198" i="4"/>
  <c r="D1199" i="4"/>
  <c r="D1200" i="4"/>
  <c r="D1201" i="4"/>
  <c r="D1202" i="4"/>
  <c r="D1203" i="4"/>
  <c r="D1204" i="4"/>
  <c r="D1205" i="4"/>
  <c r="D1206" i="4"/>
  <c r="D1207" i="4"/>
  <c r="D1208" i="4"/>
  <c r="D1209" i="4"/>
  <c r="D1210" i="4"/>
  <c r="D1211" i="4"/>
  <c r="D1212" i="4"/>
  <c r="D1213" i="4"/>
  <c r="D1214" i="4"/>
  <c r="D1215" i="4"/>
  <c r="D1216" i="4"/>
  <c r="D1217" i="4"/>
  <c r="D1218" i="4"/>
  <c r="D1219" i="4"/>
  <c r="D1220" i="4"/>
  <c r="D1221" i="4"/>
  <c r="D1222" i="4"/>
  <c r="D1223" i="4"/>
  <c r="D1224" i="4"/>
  <c r="D1225" i="4"/>
  <c r="D1226" i="4"/>
  <c r="D1227" i="4"/>
  <c r="D1228" i="4"/>
  <c r="D1229" i="4"/>
  <c r="D1230" i="4"/>
  <c r="D1231" i="4"/>
  <c r="D1232" i="4"/>
  <c r="D1233" i="4"/>
  <c r="D1234" i="4"/>
  <c r="D1235" i="4"/>
  <c r="D1236" i="4"/>
  <c r="D1237" i="4"/>
  <c r="D1238" i="4"/>
  <c r="D1239" i="4"/>
  <c r="D1240" i="4"/>
  <c r="D1241" i="4"/>
  <c r="D1242" i="4"/>
  <c r="D1243" i="4"/>
  <c r="D1244" i="4"/>
  <c r="D1245" i="4"/>
  <c r="D1246" i="4"/>
  <c r="D1247" i="4"/>
  <c r="D1248" i="4"/>
  <c r="D1249" i="4"/>
  <c r="D1250" i="4"/>
  <c r="D1251" i="4"/>
  <c r="D1252" i="4"/>
  <c r="D1253" i="4"/>
  <c r="D1254" i="4"/>
  <c r="D1255" i="4"/>
  <c r="D1256" i="4"/>
  <c r="D1257" i="4"/>
  <c r="D1258" i="4"/>
  <c r="D1259" i="4"/>
  <c r="D1260" i="4"/>
  <c r="D1261" i="4"/>
  <c r="D1262" i="4"/>
  <c r="D1263" i="4"/>
  <c r="D1264" i="4"/>
  <c r="D1265" i="4"/>
  <c r="D1266" i="4"/>
  <c r="D1267" i="4"/>
  <c r="D1268" i="4"/>
  <c r="D1269" i="4"/>
  <c r="D1270" i="4"/>
  <c r="D1271" i="4"/>
  <c r="D1272" i="4"/>
  <c r="D1273" i="4"/>
  <c r="D1274" i="4"/>
  <c r="D1275" i="4"/>
  <c r="D1276" i="4"/>
  <c r="D1277" i="4"/>
  <c r="D1278" i="4"/>
  <c r="D1279" i="4"/>
  <c r="D1280" i="4"/>
  <c r="D1281" i="4"/>
  <c r="D1282" i="4"/>
  <c r="D1283" i="4"/>
  <c r="D1284" i="4"/>
  <c r="D1285" i="4"/>
  <c r="D1286" i="4"/>
  <c r="D1287" i="4"/>
  <c r="D1288" i="4"/>
  <c r="D1289" i="4"/>
  <c r="D1290" i="4"/>
  <c r="D1291" i="4"/>
  <c r="D1292" i="4"/>
  <c r="D1293" i="4"/>
  <c r="D1294" i="4"/>
  <c r="D1295" i="4"/>
  <c r="D1296" i="4"/>
  <c r="D1297" i="4"/>
  <c r="D1298" i="4"/>
  <c r="D1299" i="4"/>
  <c r="D1300" i="4"/>
  <c r="D1301" i="4"/>
  <c r="D1302" i="4"/>
  <c r="D1303" i="4"/>
  <c r="D1304" i="4"/>
  <c r="D1305" i="4"/>
  <c r="D1306" i="4"/>
  <c r="D1307" i="4"/>
  <c r="D1308" i="4"/>
  <c r="D1309" i="4"/>
  <c r="D1310" i="4"/>
  <c r="D1311" i="4"/>
  <c r="D1312" i="4"/>
  <c r="D1313" i="4"/>
  <c r="D1314" i="4"/>
  <c r="D1315" i="4"/>
  <c r="D1316" i="4"/>
  <c r="D1317" i="4"/>
  <c r="D1318" i="4"/>
  <c r="D1319" i="4"/>
  <c r="D1320" i="4"/>
  <c r="D1321" i="4"/>
  <c r="D1322" i="4"/>
  <c r="D1323" i="4"/>
  <c r="D1324" i="4"/>
  <c r="D1325" i="4"/>
  <c r="D1326" i="4"/>
  <c r="D1327" i="4"/>
  <c r="D1328" i="4"/>
  <c r="D1329" i="4"/>
  <c r="D1330" i="4"/>
  <c r="D1331" i="4"/>
  <c r="D1332" i="4"/>
  <c r="D1333" i="4"/>
  <c r="D1334" i="4"/>
  <c r="D1335" i="4"/>
  <c r="D1336" i="4"/>
  <c r="D1337" i="4"/>
  <c r="D1338" i="4"/>
  <c r="D1339" i="4"/>
  <c r="D1340" i="4"/>
  <c r="D1341" i="4"/>
  <c r="D1342" i="4"/>
  <c r="D1343" i="4"/>
  <c r="D1344" i="4"/>
  <c r="D1345" i="4"/>
  <c r="D1346" i="4"/>
  <c r="D1347" i="4"/>
  <c r="D1348" i="4"/>
  <c r="D1349" i="4"/>
  <c r="D1350" i="4"/>
  <c r="D1351" i="4"/>
  <c r="D1352" i="4"/>
  <c r="D1353" i="4"/>
  <c r="D1354" i="4"/>
  <c r="D1355" i="4"/>
  <c r="D1356" i="4"/>
  <c r="D1357" i="4"/>
  <c r="D1358" i="4"/>
  <c r="D1359" i="4"/>
  <c r="D1360" i="4"/>
  <c r="D1361" i="4"/>
  <c r="D1362" i="4"/>
  <c r="D1363" i="4"/>
  <c r="D1364" i="4"/>
  <c r="D1365" i="4"/>
  <c r="D1366" i="4"/>
  <c r="D1367" i="4"/>
  <c r="D1368" i="4"/>
  <c r="D1369" i="4"/>
  <c r="D1370" i="4"/>
  <c r="D1371" i="4"/>
  <c r="D1372" i="4"/>
  <c r="D1373" i="4"/>
  <c r="D1374" i="4"/>
  <c r="D1375" i="4"/>
  <c r="D1376" i="4"/>
  <c r="D1377" i="4"/>
  <c r="D1378" i="4"/>
  <c r="D1379" i="4"/>
  <c r="D1380" i="4"/>
  <c r="D1381" i="4"/>
  <c r="D1382" i="4"/>
  <c r="D1383" i="4"/>
  <c r="D1384" i="4"/>
  <c r="D1385" i="4"/>
  <c r="D1386" i="4"/>
  <c r="D1387" i="4"/>
  <c r="D1388" i="4"/>
  <c r="D1389" i="4"/>
  <c r="D1390" i="4"/>
  <c r="D1391" i="4"/>
  <c r="D1392" i="4"/>
  <c r="D1393" i="4"/>
  <c r="D1394" i="4"/>
  <c r="D1395" i="4"/>
  <c r="D1396" i="4"/>
  <c r="D1397" i="4"/>
  <c r="D1398" i="4"/>
  <c r="D1399" i="4"/>
  <c r="D1400" i="4"/>
  <c r="D1401" i="4"/>
  <c r="D1402" i="4"/>
  <c r="D1403" i="4"/>
  <c r="D1404" i="4"/>
  <c r="D1405" i="4"/>
  <c r="D1406" i="4"/>
  <c r="D1407" i="4"/>
  <c r="D1408" i="4"/>
  <c r="D1409" i="4"/>
  <c r="D1410" i="4"/>
  <c r="D1411" i="4"/>
  <c r="D1412" i="4"/>
  <c r="D1413" i="4"/>
  <c r="D1414" i="4"/>
  <c r="D1415" i="4"/>
  <c r="D1416" i="4"/>
  <c r="D1417" i="4"/>
  <c r="D1418" i="4"/>
  <c r="D1419" i="4"/>
  <c r="D1420" i="4"/>
  <c r="D1421" i="4"/>
  <c r="D1422" i="4"/>
  <c r="D1423" i="4"/>
  <c r="D1424" i="4"/>
  <c r="D1425" i="4"/>
  <c r="D1426" i="4"/>
  <c r="D1427" i="4"/>
  <c r="D1428" i="4"/>
  <c r="D1429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1464" i="4"/>
  <c r="D1465" i="4"/>
  <c r="D1466" i="4"/>
  <c r="D1467" i="4"/>
  <c r="D1468" i="4"/>
  <c r="D1469" i="4"/>
  <c r="D1470" i="4"/>
  <c r="D1471" i="4"/>
  <c r="D1472" i="4"/>
  <c r="D1473" i="4"/>
  <c r="D1474" i="4"/>
  <c r="D1475" i="4"/>
  <c r="D1476" i="4"/>
  <c r="D1477" i="4"/>
  <c r="D1478" i="4"/>
  <c r="D1479" i="4"/>
  <c r="D1480" i="4"/>
  <c r="D1481" i="4"/>
  <c r="D1482" i="4"/>
  <c r="D1483" i="4"/>
  <c r="D1484" i="4"/>
  <c r="D1485" i="4"/>
  <c r="D1486" i="4"/>
  <c r="D1487" i="4"/>
  <c r="D1488" i="4"/>
  <c r="D1489" i="4"/>
  <c r="D1490" i="4"/>
  <c r="D1491" i="4"/>
  <c r="D1492" i="4"/>
  <c r="D1493" i="4"/>
  <c r="D1494" i="4"/>
  <c r="D1495" i="4"/>
  <c r="D1496" i="4"/>
  <c r="D1497" i="4"/>
  <c r="D1498" i="4"/>
  <c r="D1499" i="4"/>
  <c r="D1500" i="4"/>
  <c r="D1501" i="4"/>
  <c r="D1502" i="4"/>
  <c r="D1503" i="4"/>
  <c r="D1504" i="4"/>
  <c r="D1505" i="4"/>
  <c r="D1506" i="4"/>
  <c r="D1507" i="4"/>
  <c r="D1508" i="4"/>
  <c r="D1509" i="4"/>
  <c r="D1510" i="4"/>
  <c r="D1511" i="4"/>
  <c r="D1512" i="4"/>
  <c r="D1513" i="4"/>
  <c r="D1514" i="4"/>
  <c r="D1515" i="4"/>
  <c r="D1516" i="4"/>
  <c r="D1517" i="4"/>
  <c r="D1518" i="4"/>
  <c r="D1519" i="4"/>
  <c r="D1520" i="4"/>
  <c r="D1521" i="4"/>
  <c r="D1522" i="4"/>
  <c r="D1523" i="4"/>
  <c r="D1524" i="4"/>
  <c r="D1525" i="4"/>
  <c r="D1526" i="4"/>
  <c r="D1527" i="4"/>
  <c r="D1528" i="4"/>
  <c r="D1529" i="4"/>
  <c r="D1530" i="4"/>
  <c r="D1531" i="4"/>
  <c r="D1532" i="4"/>
  <c r="D1533" i="4"/>
  <c r="D1534" i="4"/>
  <c r="D1535" i="4"/>
  <c r="D1536" i="4"/>
  <c r="D1537" i="4"/>
  <c r="D1538" i="4"/>
  <c r="D1539" i="4"/>
  <c r="D1540" i="4"/>
  <c r="D1541" i="4"/>
  <c r="D1542" i="4"/>
  <c r="D1543" i="4"/>
  <c r="D1544" i="4"/>
  <c r="D1545" i="4"/>
  <c r="D1546" i="4"/>
  <c r="D1547" i="4"/>
  <c r="D1548" i="4"/>
  <c r="D1549" i="4"/>
  <c r="D1550" i="4"/>
  <c r="D1551" i="4"/>
  <c r="D1552" i="4"/>
  <c r="D1553" i="4"/>
  <c r="D1554" i="4"/>
  <c r="D1555" i="4"/>
  <c r="D1556" i="4"/>
  <c r="D1557" i="4"/>
  <c r="D1558" i="4"/>
  <c r="D1559" i="4"/>
  <c r="D1560" i="4"/>
  <c r="D1561" i="4"/>
  <c r="D1562" i="4"/>
  <c r="D1563" i="4"/>
  <c r="D1564" i="4"/>
  <c r="D1565" i="4"/>
  <c r="D1566" i="4"/>
  <c r="D1567" i="4"/>
  <c r="D1568" i="4"/>
  <c r="D1569" i="4"/>
  <c r="D1570" i="4"/>
  <c r="D1571" i="4"/>
  <c r="D1572" i="4"/>
  <c r="D1573" i="4"/>
  <c r="D1574" i="4"/>
  <c r="D1575" i="4"/>
  <c r="D1576" i="4"/>
  <c r="D1577" i="4"/>
  <c r="D1578" i="4"/>
  <c r="D1579" i="4"/>
  <c r="D1580" i="4"/>
  <c r="D1581" i="4"/>
  <c r="D1582" i="4"/>
  <c r="D1583" i="4"/>
  <c r="D1584" i="4"/>
  <c r="D1585" i="4"/>
  <c r="D1586" i="4"/>
  <c r="D1587" i="4"/>
  <c r="D1588" i="4"/>
  <c r="D1589" i="4"/>
  <c r="D1590" i="4"/>
  <c r="D1591" i="4"/>
  <c r="D1592" i="4"/>
  <c r="D1593" i="4"/>
  <c r="D1594" i="4"/>
  <c r="D1595" i="4"/>
  <c r="D1596" i="4"/>
  <c r="D1597" i="4"/>
  <c r="D1598" i="4"/>
  <c r="D1599" i="4"/>
  <c r="D1600" i="4"/>
  <c r="D1601" i="4"/>
  <c r="D1602" i="4"/>
  <c r="D1603" i="4"/>
  <c r="D1604" i="4"/>
  <c r="D1605" i="4"/>
  <c r="D1606" i="4"/>
  <c r="D1607" i="4"/>
  <c r="D1608" i="4"/>
  <c r="D1609" i="4"/>
  <c r="D1610" i="4"/>
  <c r="D1611" i="4"/>
  <c r="D1612" i="4"/>
  <c r="D1613" i="4"/>
  <c r="D1614" i="4"/>
  <c r="D1615" i="4"/>
  <c r="D1616" i="4"/>
  <c r="D1617" i="4"/>
  <c r="D1618" i="4"/>
  <c r="D1619" i="4"/>
  <c r="D1620" i="4"/>
  <c r="D1621" i="4"/>
  <c r="D1622" i="4"/>
  <c r="D1623" i="4"/>
  <c r="D1624" i="4"/>
  <c r="D1625" i="4"/>
  <c r="D1626" i="4"/>
  <c r="D1627" i="4"/>
  <c r="D1628" i="4"/>
  <c r="D1629" i="4"/>
  <c r="D1630" i="4"/>
  <c r="D1631" i="4"/>
  <c r="D1632" i="4"/>
  <c r="D1633" i="4"/>
  <c r="D1634" i="4"/>
  <c r="D1635" i="4"/>
  <c r="D1636" i="4"/>
  <c r="D1637" i="4"/>
  <c r="D1638" i="4"/>
  <c r="D1639" i="4"/>
  <c r="D1640" i="4"/>
  <c r="D1641" i="4"/>
  <c r="D1642" i="4"/>
  <c r="D1643" i="4"/>
  <c r="D1644" i="4"/>
  <c r="D1645" i="4"/>
  <c r="D1646" i="4"/>
  <c r="D1647" i="4"/>
  <c r="D1648" i="4"/>
  <c r="D1649" i="4"/>
  <c r="D1650" i="4"/>
  <c r="D1651" i="4"/>
  <c r="D1652" i="4"/>
  <c r="D1653" i="4"/>
  <c r="D1654" i="4"/>
  <c r="D1655" i="4"/>
  <c r="D1656" i="4"/>
  <c r="D1657" i="4"/>
  <c r="D1658" i="4"/>
  <c r="D1659" i="4"/>
  <c r="D1660" i="4"/>
  <c r="D1661" i="4"/>
  <c r="D1662" i="4"/>
  <c r="D1663" i="4"/>
  <c r="D1664" i="4"/>
  <c r="D1665" i="4"/>
  <c r="D1666" i="4"/>
  <c r="D1667" i="4"/>
  <c r="D1668" i="4"/>
  <c r="D1669" i="4"/>
  <c r="D1670" i="4"/>
  <c r="D1671" i="4"/>
  <c r="D1672" i="4"/>
  <c r="D1673" i="4"/>
  <c r="D1674" i="4"/>
  <c r="D1675" i="4"/>
  <c r="D1676" i="4"/>
  <c r="D1677" i="4"/>
  <c r="D1678" i="4"/>
  <c r="D1679" i="4"/>
  <c r="D1680" i="4"/>
  <c r="D1681" i="4"/>
  <c r="D1682" i="4"/>
  <c r="D1683" i="4"/>
  <c r="D1684" i="4"/>
  <c r="D1685" i="4"/>
  <c r="D1686" i="4"/>
  <c r="D1687" i="4"/>
  <c r="D1688" i="4"/>
  <c r="D1689" i="4"/>
  <c r="D1690" i="4"/>
  <c r="D1691" i="4"/>
  <c r="D1692" i="4"/>
  <c r="D1693" i="4"/>
  <c r="D1694" i="4"/>
  <c r="D1695" i="4"/>
  <c r="D1696" i="4"/>
  <c r="D1697" i="4"/>
  <c r="D1698" i="4"/>
  <c r="D1699" i="4"/>
  <c r="D1700" i="4"/>
  <c r="D1701" i="4"/>
  <c r="D1702" i="4"/>
  <c r="D1703" i="4"/>
  <c r="D1704" i="4"/>
  <c r="D1705" i="4"/>
  <c r="D1706" i="4"/>
  <c r="D1707" i="4"/>
  <c r="D1708" i="4"/>
  <c r="D1709" i="4"/>
  <c r="D1710" i="4"/>
  <c r="D1711" i="4"/>
  <c r="D1712" i="4"/>
  <c r="D1713" i="4"/>
  <c r="D1714" i="4"/>
  <c r="D1715" i="4"/>
  <c r="D1716" i="4"/>
  <c r="D1717" i="4"/>
  <c r="D1718" i="4"/>
  <c r="D1719" i="4"/>
  <c r="D1720" i="4"/>
  <c r="D1721" i="4"/>
  <c r="D1722" i="4"/>
  <c r="D1723" i="4"/>
  <c r="D1724" i="4"/>
  <c r="D1725" i="4"/>
  <c r="D1726" i="4"/>
  <c r="D1727" i="4"/>
  <c r="D1728" i="4"/>
  <c r="D1729" i="4"/>
  <c r="D1730" i="4"/>
  <c r="D1731" i="4"/>
  <c r="D1732" i="4"/>
  <c r="D1733" i="4"/>
  <c r="D1734" i="4"/>
  <c r="D1735" i="4"/>
  <c r="D1736" i="4"/>
  <c r="D1737" i="4"/>
  <c r="D1738" i="4"/>
  <c r="D1739" i="4"/>
  <c r="D1740" i="4"/>
  <c r="D1741" i="4"/>
  <c r="D1742" i="4"/>
  <c r="D1743" i="4"/>
  <c r="D1744" i="4"/>
  <c r="D1745" i="4"/>
  <c r="D1746" i="4"/>
  <c r="D1747" i="4"/>
  <c r="D1748" i="4"/>
  <c r="D1749" i="4"/>
  <c r="D1750" i="4"/>
  <c r="D1751" i="4"/>
  <c r="D1752" i="4"/>
  <c r="D1753" i="4"/>
  <c r="D1754" i="4"/>
  <c r="D1755" i="4"/>
  <c r="D1756" i="4"/>
  <c r="D1757" i="4"/>
  <c r="D1758" i="4"/>
  <c r="D1759" i="4"/>
  <c r="D1760" i="4"/>
  <c r="D1761" i="4"/>
  <c r="D1762" i="4"/>
  <c r="D1763" i="4"/>
  <c r="D1764" i="4"/>
  <c r="D1765" i="4"/>
  <c r="D1766" i="4"/>
  <c r="D1767" i="4"/>
  <c r="D1768" i="4"/>
  <c r="D1769" i="4"/>
  <c r="D1770" i="4"/>
  <c r="D1771" i="4"/>
  <c r="D1772" i="4"/>
  <c r="D1773" i="4"/>
  <c r="D1774" i="4"/>
  <c r="D1775" i="4"/>
  <c r="D1776" i="4"/>
  <c r="D1777" i="4"/>
  <c r="D1778" i="4"/>
  <c r="D1779" i="4"/>
  <c r="D1780" i="4"/>
  <c r="D1781" i="4"/>
  <c r="D1782" i="4"/>
  <c r="D1783" i="4"/>
  <c r="D1784" i="4"/>
  <c r="D1785" i="4"/>
  <c r="D1786" i="4"/>
  <c r="D1787" i="4"/>
  <c r="D1788" i="4"/>
  <c r="D1789" i="4"/>
  <c r="D1790" i="4"/>
  <c r="D1791" i="4"/>
  <c r="D1792" i="4"/>
  <c r="D1793" i="4"/>
  <c r="D1794" i="4"/>
  <c r="D1795" i="4"/>
  <c r="D1796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809" i="4"/>
  <c r="D1810" i="4"/>
  <c r="D1811" i="4"/>
  <c r="D1812" i="4"/>
  <c r="D1813" i="4"/>
  <c r="D1814" i="4"/>
  <c r="D1815" i="4"/>
  <c r="D1816" i="4"/>
  <c r="D1817" i="4"/>
  <c r="D1818" i="4"/>
  <c r="D1819" i="4"/>
  <c r="D1820" i="4"/>
  <c r="D1821" i="4"/>
  <c r="D1822" i="4"/>
  <c r="D1823" i="4"/>
  <c r="D1824" i="4"/>
  <c r="D1825" i="4"/>
  <c r="D1826" i="4"/>
  <c r="D1827" i="4"/>
  <c r="D1828" i="4"/>
  <c r="D1829" i="4"/>
  <c r="D1830" i="4"/>
  <c r="D1831" i="4"/>
  <c r="D1832" i="4"/>
  <c r="D1833" i="4"/>
  <c r="D1834" i="4"/>
  <c r="D1835" i="4"/>
  <c r="D1836" i="4"/>
  <c r="D1837" i="4"/>
  <c r="D1838" i="4"/>
  <c r="D1839" i="4"/>
  <c r="D1840" i="4"/>
  <c r="D1841" i="4"/>
  <c r="D1842" i="4"/>
  <c r="D1843" i="4"/>
  <c r="D1844" i="4"/>
  <c r="D1845" i="4"/>
  <c r="D1846" i="4"/>
  <c r="D1847" i="4"/>
  <c r="D1848" i="4"/>
  <c r="D1849" i="4"/>
  <c r="D1850" i="4"/>
  <c r="D1851" i="4"/>
  <c r="D1852" i="4"/>
  <c r="D1853" i="4"/>
  <c r="D1854" i="4"/>
  <c r="D1855" i="4"/>
  <c r="D1856" i="4"/>
  <c r="D1857" i="4"/>
  <c r="D1858" i="4"/>
  <c r="D1859" i="4"/>
  <c r="D1860" i="4"/>
  <c r="D1861" i="4"/>
  <c r="D1862" i="4"/>
  <c r="D1863" i="4"/>
  <c r="D1864" i="4"/>
  <c r="D1865" i="4"/>
  <c r="D1866" i="4"/>
  <c r="D1867" i="4"/>
  <c r="D1868" i="4"/>
  <c r="D1869" i="4"/>
  <c r="D1870" i="4"/>
  <c r="D1871" i="4"/>
  <c r="D1872" i="4"/>
  <c r="D1873" i="4"/>
  <c r="D1874" i="4"/>
  <c r="D1875" i="4"/>
  <c r="D1876" i="4"/>
  <c r="D1877" i="4"/>
  <c r="D1878" i="4"/>
  <c r="D1879" i="4"/>
  <c r="D1880" i="4"/>
  <c r="D1881" i="4"/>
  <c r="D1882" i="4"/>
  <c r="D1883" i="4"/>
  <c r="D1884" i="4"/>
  <c r="D1885" i="4"/>
  <c r="D1886" i="4"/>
  <c r="D1887" i="4"/>
  <c r="D1888" i="4"/>
  <c r="D1889" i="4"/>
  <c r="D1890" i="4"/>
  <c r="D1891" i="4"/>
  <c r="D1892" i="4"/>
  <c r="D1893" i="4"/>
  <c r="D1894" i="4"/>
  <c r="D1895" i="4"/>
  <c r="D1896" i="4"/>
  <c r="D1897" i="4"/>
  <c r="D1898" i="4"/>
  <c r="D1899" i="4"/>
  <c r="D1900" i="4"/>
  <c r="D1901" i="4"/>
  <c r="D1902" i="4"/>
  <c r="D1903" i="4"/>
  <c r="D1904" i="4"/>
  <c r="D1905" i="4"/>
  <c r="D1906" i="4"/>
  <c r="D1907" i="4"/>
  <c r="D1908" i="4"/>
  <c r="D1909" i="4"/>
  <c r="D1910" i="4"/>
  <c r="D1911" i="4"/>
  <c r="D1912" i="4"/>
  <c r="D1913" i="4"/>
  <c r="D1914" i="4"/>
  <c r="D1915" i="4"/>
  <c r="D1916" i="4"/>
  <c r="D1917" i="4"/>
  <c r="D1918" i="4"/>
  <c r="D1919" i="4"/>
  <c r="D1920" i="4"/>
  <c r="D1921" i="4"/>
  <c r="D1922" i="4"/>
  <c r="D1923" i="4"/>
  <c r="D1924" i="4"/>
  <c r="D1925" i="4"/>
  <c r="D1926" i="4"/>
  <c r="D1927" i="4"/>
  <c r="D1928" i="4"/>
  <c r="D1929" i="4"/>
  <c r="D1930" i="4"/>
  <c r="D1931" i="4"/>
  <c r="D1932" i="4"/>
  <c r="D1933" i="4"/>
  <c r="D1934" i="4"/>
  <c r="D1935" i="4"/>
  <c r="D1936" i="4"/>
  <c r="D1937" i="4"/>
  <c r="D1938" i="4"/>
  <c r="D1939" i="4"/>
  <c r="D1940" i="4"/>
  <c r="D1941" i="4"/>
  <c r="D1942" i="4"/>
  <c r="D1943" i="4"/>
  <c r="D1944" i="4"/>
  <c r="D1945" i="4"/>
  <c r="D1946" i="4"/>
  <c r="D1947" i="4"/>
  <c r="D1948" i="4"/>
  <c r="D1949" i="4"/>
  <c r="D1950" i="4"/>
  <c r="D1951" i="4"/>
  <c r="D1952" i="4"/>
  <c r="D1953" i="4"/>
  <c r="D1954" i="4"/>
  <c r="D1955" i="4"/>
  <c r="D1956" i="4"/>
  <c r="D1957" i="4"/>
  <c r="D1958" i="4"/>
  <c r="D1959" i="4"/>
  <c r="D1960" i="4"/>
  <c r="D1961" i="4"/>
  <c r="D1962" i="4"/>
  <c r="D1963" i="4"/>
  <c r="D1964" i="4"/>
  <c r="D1965" i="4"/>
  <c r="D1966" i="4"/>
  <c r="D1967" i="4"/>
  <c r="D1968" i="4"/>
  <c r="D1969" i="4"/>
  <c r="D1970" i="4"/>
  <c r="D1971" i="4"/>
  <c r="D1972" i="4"/>
  <c r="D1973" i="4"/>
  <c r="D1974" i="4"/>
  <c r="D1975" i="4"/>
  <c r="D1976" i="4"/>
  <c r="D1977" i="4"/>
  <c r="D1978" i="4"/>
  <c r="D1979" i="4"/>
  <c r="D1980" i="4"/>
  <c r="D1981" i="4"/>
  <c r="D1982" i="4"/>
  <c r="D1983" i="4"/>
  <c r="D1984" i="4"/>
  <c r="D1985" i="4"/>
  <c r="D1986" i="4"/>
  <c r="D1987" i="4"/>
  <c r="D1988" i="4"/>
  <c r="D1989" i="4"/>
  <c r="D1990" i="4"/>
  <c r="D1991" i="4"/>
  <c r="D1992" i="4"/>
  <c r="D1993" i="4"/>
  <c r="D1994" i="4"/>
  <c r="D1995" i="4"/>
  <c r="D1996" i="4"/>
  <c r="D1997" i="4"/>
  <c r="D1998" i="4"/>
  <c r="D1999" i="4"/>
  <c r="D2000" i="4"/>
  <c r="D2001" i="4"/>
  <c r="D2002" i="4"/>
  <c r="D2003" i="4"/>
  <c r="D2004" i="4"/>
  <c r="D2005" i="4"/>
  <c r="D2006" i="4"/>
  <c r="D2007" i="4"/>
  <c r="D2008" i="4"/>
  <c r="D2009" i="4"/>
  <c r="D2010" i="4"/>
  <c r="D2011" i="4"/>
  <c r="D2012" i="4"/>
  <c r="D2013" i="4"/>
  <c r="D2014" i="4"/>
  <c r="D2015" i="4"/>
  <c r="D2016" i="4"/>
  <c r="D2017" i="4"/>
  <c r="D2018" i="4"/>
  <c r="D2019" i="4"/>
  <c r="D2020" i="4"/>
  <c r="D2021" i="4"/>
  <c r="D2022" i="4"/>
  <c r="D2023" i="4"/>
  <c r="D2024" i="4"/>
  <c r="D2025" i="4"/>
  <c r="D2026" i="4"/>
  <c r="D2027" i="4"/>
  <c r="D2028" i="4"/>
  <c r="D2029" i="4"/>
  <c r="D2030" i="4"/>
  <c r="D2031" i="4"/>
  <c r="D2032" i="4"/>
  <c r="D2033" i="4"/>
  <c r="D2034" i="4"/>
  <c r="D2035" i="4"/>
  <c r="D2036" i="4"/>
  <c r="D2037" i="4"/>
  <c r="D2038" i="4"/>
  <c r="D2039" i="4"/>
  <c r="D2040" i="4"/>
  <c r="D2041" i="4"/>
  <c r="D2042" i="4"/>
  <c r="D2043" i="4"/>
  <c r="D2044" i="4"/>
  <c r="D2045" i="4"/>
  <c r="D2046" i="4"/>
  <c r="D2047" i="4"/>
  <c r="D2048" i="4"/>
  <c r="D2049" i="4"/>
  <c r="D2050" i="4"/>
  <c r="D2051" i="4"/>
  <c r="D2052" i="4"/>
  <c r="D2053" i="4"/>
  <c r="D2054" i="4"/>
  <c r="D2055" i="4"/>
  <c r="D2056" i="4"/>
  <c r="D2057" i="4"/>
  <c r="D2058" i="4"/>
  <c r="D2059" i="4"/>
  <c r="D2060" i="4"/>
  <c r="D2061" i="4"/>
  <c r="D2062" i="4"/>
  <c r="D2063" i="4"/>
  <c r="D2064" i="4"/>
  <c r="D2065" i="4"/>
  <c r="D2066" i="4"/>
  <c r="D2067" i="4"/>
  <c r="D2068" i="4"/>
  <c r="D2069" i="4"/>
  <c r="D2070" i="4"/>
  <c r="D2071" i="4"/>
  <c r="D2072" i="4"/>
  <c r="D2073" i="4"/>
  <c r="D2074" i="4"/>
  <c r="D2075" i="4"/>
  <c r="D2076" i="4"/>
  <c r="D2077" i="4"/>
  <c r="D2078" i="4"/>
  <c r="D2079" i="4"/>
  <c r="D2080" i="4"/>
  <c r="D2081" i="4"/>
  <c r="D2082" i="4"/>
  <c r="D2083" i="4"/>
  <c r="D2084" i="4"/>
  <c r="D2085" i="4"/>
  <c r="D2086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2099" i="4"/>
  <c r="D2100" i="4"/>
  <c r="D2101" i="4"/>
  <c r="D2102" i="4"/>
  <c r="D2103" i="4"/>
  <c r="D2104" i="4"/>
  <c r="D2105" i="4"/>
  <c r="D2106" i="4"/>
  <c r="D2107" i="4"/>
  <c r="D2108" i="4"/>
  <c r="D2109" i="4"/>
  <c r="D2110" i="4"/>
  <c r="D2111" i="4"/>
  <c r="D2112" i="4"/>
  <c r="D2113" i="4"/>
  <c r="D2114" i="4"/>
  <c r="D2115" i="4"/>
  <c r="D2116" i="4"/>
  <c r="D2117" i="4"/>
  <c r="D2118" i="4"/>
  <c r="D2119" i="4"/>
  <c r="D2120" i="4"/>
  <c r="D2121" i="4"/>
  <c r="D2122" i="4"/>
  <c r="D2123" i="4"/>
  <c r="D2124" i="4"/>
  <c r="D2125" i="4"/>
  <c r="D2126" i="4"/>
  <c r="D2127" i="4"/>
  <c r="D2128" i="4"/>
  <c r="D2129" i="4"/>
  <c r="D2130" i="4"/>
  <c r="D2131" i="4"/>
  <c r="D2132" i="4"/>
  <c r="D2133" i="4"/>
  <c r="D2134" i="4"/>
  <c r="D2135" i="4"/>
  <c r="D2136" i="4"/>
  <c r="D2137" i="4"/>
  <c r="D2138" i="4"/>
  <c r="D2139" i="4"/>
  <c r="D2140" i="4"/>
  <c r="D2141" i="4"/>
  <c r="D2142" i="4"/>
  <c r="D2143" i="4"/>
  <c r="D2144" i="4"/>
  <c r="D2145" i="4"/>
  <c r="D2146" i="4"/>
  <c r="D2147" i="4"/>
  <c r="D2148" i="4"/>
  <c r="D2149" i="4"/>
  <c r="D2150" i="4"/>
  <c r="D2151" i="4"/>
  <c r="D2152" i="4"/>
  <c r="D2153" i="4"/>
  <c r="D2154" i="4"/>
  <c r="D2155" i="4"/>
  <c r="D2156" i="4"/>
  <c r="D2157" i="4"/>
  <c r="D2158" i="4"/>
  <c r="D2159" i="4"/>
  <c r="D2160" i="4"/>
  <c r="D2161" i="4"/>
  <c r="D2162" i="4"/>
  <c r="D2163" i="4"/>
  <c r="D2164" i="4"/>
  <c r="D2165" i="4"/>
  <c r="D2166" i="4"/>
  <c r="D2167" i="4"/>
  <c r="D2168" i="4"/>
  <c r="D2169" i="4"/>
  <c r="D2170" i="4"/>
  <c r="D217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2185" i="4"/>
  <c r="D2186" i="4"/>
  <c r="D2187" i="4"/>
  <c r="D2188" i="4"/>
  <c r="D2189" i="4"/>
  <c r="D2190" i="4"/>
  <c r="D2191" i="4"/>
  <c r="D2192" i="4"/>
  <c r="D2193" i="4"/>
  <c r="D2194" i="4"/>
  <c r="D2195" i="4"/>
  <c r="D2196" i="4"/>
  <c r="D2197" i="4"/>
  <c r="D2198" i="4"/>
  <c r="D2199" i="4"/>
  <c r="D2200" i="4"/>
  <c r="D2201" i="4"/>
  <c r="D2202" i="4"/>
  <c r="D2203" i="4"/>
  <c r="D2204" i="4"/>
  <c r="D2205" i="4"/>
  <c r="D2206" i="4"/>
  <c r="D2207" i="4"/>
  <c r="D2208" i="4"/>
  <c r="D2209" i="4"/>
  <c r="D2210" i="4"/>
  <c r="D2211" i="4"/>
  <c r="D2212" i="4"/>
  <c r="D2213" i="4"/>
  <c r="D2214" i="4"/>
  <c r="D2215" i="4"/>
  <c r="D2216" i="4"/>
  <c r="D2217" i="4"/>
  <c r="D2218" i="4"/>
  <c r="D2219" i="4"/>
  <c r="D2220" i="4"/>
  <c r="D2221" i="4"/>
  <c r="D2222" i="4"/>
  <c r="D2223" i="4"/>
  <c r="D2224" i="4"/>
  <c r="D2225" i="4"/>
  <c r="D2226" i="4"/>
  <c r="D2227" i="4"/>
  <c r="D2228" i="4"/>
  <c r="D2229" i="4"/>
  <c r="D2230" i="4"/>
  <c r="D2231" i="4"/>
  <c r="D2232" i="4"/>
  <c r="D2233" i="4"/>
  <c r="D2234" i="4"/>
  <c r="D2235" i="4"/>
  <c r="D2236" i="4"/>
  <c r="D2237" i="4"/>
  <c r="D2238" i="4"/>
  <c r="D2239" i="4"/>
  <c r="D2240" i="4"/>
  <c r="D2241" i="4"/>
  <c r="D2242" i="4"/>
  <c r="D2243" i="4"/>
  <c r="D2244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2259" i="4"/>
  <c r="D2260" i="4"/>
  <c r="D2261" i="4"/>
  <c r="D2262" i="4"/>
  <c r="D2263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2278" i="4"/>
  <c r="D2279" i="4"/>
  <c r="D2280" i="4"/>
  <c r="D2281" i="4"/>
  <c r="D2282" i="4"/>
  <c r="D2283" i="4"/>
  <c r="D2284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2299" i="4"/>
  <c r="D2300" i="4"/>
  <c r="D2301" i="4"/>
  <c r="D2302" i="4"/>
  <c r="D2303" i="4"/>
  <c r="D2304" i="4"/>
  <c r="D2305" i="4"/>
  <c r="D2306" i="4"/>
  <c r="D2307" i="4"/>
  <c r="D2308" i="4"/>
  <c r="D2309" i="4"/>
  <c r="D2310" i="4"/>
  <c r="D2311" i="4"/>
  <c r="D2312" i="4"/>
  <c r="D2313" i="4"/>
  <c r="D2314" i="4"/>
  <c r="D2315" i="4"/>
  <c r="D2316" i="4"/>
  <c r="D2317" i="4"/>
  <c r="D2318" i="4"/>
  <c r="D2319" i="4"/>
  <c r="D2320" i="4"/>
  <c r="D2321" i="4"/>
  <c r="D2322" i="4"/>
  <c r="D2323" i="4"/>
  <c r="D2324" i="4"/>
  <c r="D2325" i="4"/>
  <c r="D2326" i="4"/>
  <c r="D2327" i="4"/>
  <c r="D2328" i="4"/>
  <c r="D2329" i="4"/>
  <c r="D2330" i="4"/>
  <c r="D2331" i="4"/>
  <c r="D2332" i="4"/>
  <c r="D2333" i="4"/>
  <c r="D2334" i="4"/>
  <c r="D2335" i="4"/>
  <c r="D2336" i="4"/>
  <c r="D2337" i="4"/>
  <c r="D2338" i="4"/>
  <c r="D2339" i="4"/>
  <c r="D2340" i="4"/>
  <c r="D2341" i="4"/>
  <c r="D2342" i="4"/>
  <c r="D2343" i="4"/>
  <c r="D2344" i="4"/>
  <c r="D2345" i="4"/>
  <c r="D2346" i="4"/>
  <c r="D2347" i="4"/>
  <c r="D2348" i="4"/>
  <c r="D2349" i="4"/>
  <c r="D2350" i="4"/>
  <c r="D2351" i="4"/>
  <c r="D2352" i="4"/>
  <c r="D2353" i="4"/>
  <c r="D2354" i="4"/>
  <c r="D2355" i="4"/>
  <c r="D2356" i="4"/>
  <c r="D2357" i="4"/>
  <c r="D2358" i="4"/>
  <c r="D2359" i="4"/>
  <c r="D2360" i="4"/>
  <c r="D2361" i="4"/>
  <c r="D2362" i="4"/>
  <c r="D2363" i="4"/>
  <c r="D2364" i="4"/>
  <c r="D2365" i="4"/>
  <c r="D2366" i="4"/>
  <c r="D2367" i="4"/>
  <c r="D2368" i="4"/>
  <c r="D2369" i="4"/>
  <c r="D2370" i="4"/>
  <c r="D2371" i="4"/>
  <c r="D2372" i="4"/>
  <c r="D2373" i="4"/>
  <c r="D2374" i="4"/>
  <c r="D2375" i="4"/>
  <c r="D2376" i="4"/>
  <c r="D2377" i="4"/>
  <c r="D2378" i="4"/>
  <c r="D2379" i="4"/>
  <c r="D2380" i="4"/>
  <c r="D2381" i="4"/>
  <c r="D2382" i="4"/>
  <c r="D2383" i="4"/>
  <c r="D2384" i="4"/>
  <c r="D2385" i="4"/>
  <c r="D2386" i="4"/>
  <c r="D2387" i="4"/>
  <c r="D2388" i="4"/>
  <c r="D2389" i="4"/>
  <c r="D2390" i="4"/>
  <c r="D2391" i="4"/>
  <c r="D2392" i="4"/>
  <c r="D2393" i="4"/>
  <c r="D2394" i="4"/>
  <c r="D2395" i="4"/>
  <c r="D2396" i="4"/>
  <c r="D2397" i="4"/>
  <c r="D2398" i="4"/>
  <c r="D2399" i="4"/>
  <c r="D2400" i="4"/>
  <c r="D2401" i="4"/>
  <c r="D2402" i="4"/>
  <c r="D2403" i="4"/>
  <c r="D2404" i="4"/>
  <c r="D2405" i="4"/>
  <c r="D2406" i="4"/>
  <c r="D2407" i="4"/>
  <c r="D2408" i="4"/>
  <c r="D2409" i="4"/>
  <c r="D2410" i="4"/>
  <c r="D2411" i="4"/>
  <c r="D2412" i="4"/>
  <c r="D2413" i="4"/>
  <c r="D2414" i="4"/>
  <c r="D2415" i="4"/>
  <c r="D2416" i="4"/>
  <c r="D2417" i="4"/>
  <c r="D2418" i="4"/>
  <c r="D2419" i="4"/>
  <c r="D2420" i="4"/>
  <c r="D2421" i="4"/>
  <c r="D2422" i="4"/>
  <c r="D2423" i="4"/>
  <c r="D2424" i="4"/>
  <c r="D2425" i="4"/>
  <c r="D2426" i="4"/>
  <c r="D2427" i="4"/>
  <c r="D2428" i="4"/>
  <c r="D2429" i="4"/>
  <c r="D2430" i="4"/>
  <c r="D2431" i="4"/>
  <c r="D2432" i="4"/>
  <c r="D2433" i="4"/>
  <c r="D2434" i="4"/>
  <c r="D2435" i="4"/>
  <c r="D2436" i="4"/>
  <c r="D2437" i="4"/>
  <c r="D2438" i="4"/>
  <c r="D2439" i="4"/>
  <c r="D2440" i="4"/>
  <c r="D2441" i="4"/>
  <c r="D2442" i="4"/>
  <c r="D2443" i="4"/>
  <c r="D2444" i="4"/>
  <c r="D2445" i="4"/>
  <c r="D2446" i="4"/>
  <c r="D2447" i="4"/>
  <c r="D2448" i="4"/>
  <c r="D2449" i="4"/>
  <c r="D2450" i="4"/>
  <c r="D2451" i="4"/>
  <c r="D2452" i="4"/>
  <c r="D2453" i="4"/>
  <c r="D2454" i="4"/>
  <c r="D2455" i="4"/>
  <c r="D2456" i="4"/>
  <c r="D2457" i="4"/>
  <c r="D2458" i="4"/>
  <c r="D2459" i="4"/>
  <c r="D2460" i="4"/>
  <c r="D2461" i="4"/>
  <c r="D2462" i="4"/>
  <c r="D2463" i="4"/>
  <c r="D2464" i="4"/>
  <c r="D2465" i="4"/>
  <c r="D2466" i="4"/>
  <c r="D2467" i="4"/>
  <c r="D2468" i="4"/>
  <c r="D2469" i="4"/>
  <c r="D2470" i="4"/>
  <c r="D2471" i="4"/>
  <c r="D2472" i="4"/>
  <c r="D2473" i="4"/>
  <c r="D2474" i="4"/>
  <c r="D2475" i="4"/>
  <c r="D2476" i="4"/>
  <c r="D2477" i="4"/>
  <c r="D2478" i="4"/>
  <c r="D2479" i="4"/>
  <c r="D2480" i="4"/>
  <c r="D2481" i="4"/>
  <c r="D2482" i="4"/>
  <c r="D2483" i="4"/>
  <c r="D2484" i="4"/>
  <c r="D2485" i="4"/>
  <c r="D2486" i="4"/>
  <c r="D2487" i="4"/>
  <c r="D2488" i="4"/>
  <c r="D2489" i="4"/>
  <c r="D2490" i="4"/>
  <c r="D2491" i="4"/>
  <c r="D2492" i="4"/>
  <c r="D2493" i="4"/>
  <c r="D2494" i="4"/>
  <c r="D2495" i="4"/>
  <c r="D2496" i="4"/>
  <c r="D2497" i="4"/>
  <c r="D2498" i="4"/>
  <c r="D2499" i="4"/>
  <c r="D2500" i="4"/>
  <c r="D2501" i="4"/>
  <c r="D2502" i="4"/>
  <c r="D2503" i="4"/>
  <c r="D2504" i="4"/>
  <c r="D2505" i="4"/>
  <c r="D2506" i="4"/>
  <c r="D2507" i="4"/>
  <c r="D2508" i="4"/>
  <c r="D2509" i="4"/>
  <c r="D2510" i="4"/>
  <c r="D2511" i="4"/>
  <c r="D2512" i="4"/>
  <c r="D2513" i="4"/>
  <c r="D2514" i="4"/>
  <c r="D2515" i="4"/>
  <c r="D2516" i="4"/>
  <c r="D2517" i="4"/>
  <c r="D2518" i="4"/>
  <c r="D2519" i="4"/>
  <c r="D2520" i="4"/>
  <c r="D2521" i="4"/>
  <c r="D2522" i="4"/>
  <c r="D2523" i="4"/>
  <c r="D2524" i="4"/>
  <c r="D2525" i="4"/>
  <c r="D2526" i="4"/>
  <c r="D2527" i="4"/>
  <c r="D2528" i="4"/>
  <c r="D2529" i="4"/>
  <c r="D2530" i="4"/>
  <c r="D2531" i="4"/>
  <c r="D2532" i="4"/>
  <c r="D2533" i="4"/>
  <c r="D2534" i="4"/>
  <c r="D2535" i="4"/>
  <c r="D2536" i="4"/>
  <c r="D2537" i="4"/>
  <c r="D2538" i="4"/>
  <c r="D2539" i="4"/>
  <c r="D2540" i="4"/>
  <c r="D2541" i="4"/>
  <c r="D2542" i="4"/>
  <c r="D2543" i="4"/>
  <c r="D2544" i="4"/>
  <c r="D2545" i="4"/>
  <c r="D2546" i="4"/>
  <c r="D2547" i="4"/>
  <c r="D2548" i="4"/>
  <c r="D2549" i="4"/>
  <c r="D2550" i="4"/>
  <c r="D2551" i="4"/>
  <c r="D2552" i="4"/>
  <c r="D2553" i="4"/>
  <c r="D2554" i="4"/>
  <c r="D2555" i="4"/>
  <c r="D2556" i="4"/>
  <c r="D2557" i="4"/>
  <c r="D2558" i="4"/>
  <c r="D2559" i="4"/>
  <c r="D2560" i="4"/>
  <c r="D2561" i="4"/>
  <c r="D2562" i="4"/>
  <c r="D2563" i="4"/>
  <c r="D2564" i="4"/>
  <c r="D2565" i="4"/>
  <c r="D2566" i="4"/>
  <c r="D2567" i="4"/>
  <c r="D2568" i="4"/>
  <c r="D2569" i="4"/>
  <c r="D2570" i="4"/>
  <c r="D2571" i="4"/>
  <c r="D2572" i="4"/>
  <c r="D2573" i="4"/>
  <c r="D2574" i="4"/>
  <c r="D2575" i="4"/>
  <c r="D2576" i="4"/>
  <c r="D2577" i="4"/>
  <c r="D2578" i="4"/>
  <c r="D2579" i="4"/>
  <c r="D2580" i="4"/>
  <c r="D2581" i="4"/>
  <c r="D2582" i="4"/>
  <c r="D2583" i="4"/>
  <c r="D2584" i="4"/>
  <c r="D2585" i="4"/>
  <c r="D2586" i="4"/>
  <c r="D2587" i="4"/>
  <c r="D2588" i="4"/>
  <c r="D2589" i="4"/>
  <c r="D2590" i="4"/>
  <c r="D2591" i="4"/>
  <c r="D2592" i="4"/>
  <c r="D2593" i="4"/>
  <c r="D2594" i="4"/>
  <c r="D2595" i="4"/>
  <c r="D2596" i="4"/>
  <c r="D2597" i="4"/>
  <c r="D2598" i="4"/>
  <c r="D2599" i="4"/>
  <c r="D2600" i="4"/>
  <c r="D2601" i="4"/>
  <c r="D2602" i="4"/>
  <c r="D2603" i="4"/>
  <c r="D2604" i="4"/>
  <c r="D2605" i="4"/>
  <c r="D2606" i="4"/>
  <c r="D2607" i="4"/>
  <c r="D2608" i="4"/>
  <c r="D2609" i="4"/>
  <c r="D2610" i="4"/>
  <c r="D2611" i="4"/>
  <c r="D2612" i="4"/>
  <c r="D2613" i="4"/>
  <c r="D2614" i="4"/>
  <c r="D2615" i="4"/>
  <c r="D2616" i="4"/>
  <c r="D2617" i="4"/>
  <c r="D2618" i="4"/>
  <c r="D2619" i="4"/>
  <c r="D2620" i="4"/>
  <c r="D2621" i="4"/>
  <c r="D2622" i="4"/>
  <c r="D2623" i="4"/>
  <c r="D2624" i="4"/>
  <c r="D2625" i="4"/>
  <c r="D2626" i="4"/>
  <c r="D2627" i="4"/>
  <c r="D2628" i="4"/>
  <c r="D2629" i="4"/>
  <c r="D2630" i="4"/>
  <c r="D2631" i="4"/>
  <c r="D2632" i="4"/>
  <c r="D2633" i="4"/>
  <c r="D2634" i="4"/>
  <c r="D2635" i="4"/>
  <c r="D2636" i="4"/>
  <c r="D2637" i="4"/>
  <c r="D2638" i="4"/>
  <c r="D2639" i="4"/>
  <c r="D2640" i="4"/>
  <c r="D2641" i="4"/>
  <c r="D2642" i="4"/>
  <c r="D2643" i="4"/>
  <c r="D2644" i="4"/>
  <c r="D2645" i="4"/>
  <c r="D2646" i="4"/>
  <c r="D2647" i="4"/>
  <c r="D2648" i="4"/>
  <c r="D2649" i="4"/>
  <c r="D2650" i="4"/>
  <c r="D2651" i="4"/>
  <c r="D2652" i="4"/>
  <c r="D2653" i="4"/>
  <c r="D2654" i="4"/>
  <c r="D2655" i="4"/>
  <c r="D2656" i="4"/>
  <c r="D2657" i="4"/>
  <c r="D2658" i="4"/>
  <c r="D2659" i="4"/>
  <c r="D2660" i="4"/>
  <c r="D2661" i="4"/>
  <c r="D2662" i="4"/>
  <c r="D2663" i="4"/>
  <c r="D2664" i="4"/>
  <c r="D2665" i="4"/>
  <c r="D2666" i="4"/>
  <c r="D2667" i="4"/>
  <c r="D2668" i="4"/>
  <c r="D2669" i="4"/>
  <c r="D2670" i="4"/>
  <c r="D2671" i="4"/>
  <c r="D2672" i="4"/>
  <c r="D2673" i="4"/>
  <c r="D2674" i="4"/>
  <c r="D2675" i="4"/>
  <c r="D2676" i="4"/>
  <c r="D2677" i="4"/>
  <c r="D2678" i="4"/>
  <c r="D2679" i="4"/>
  <c r="D2680" i="4"/>
  <c r="D2681" i="4"/>
  <c r="D2682" i="4"/>
  <c r="D2683" i="4"/>
  <c r="D2684" i="4"/>
  <c r="D2685" i="4"/>
  <c r="D2686" i="4"/>
  <c r="D2687" i="4"/>
  <c r="D2688" i="4"/>
  <c r="D2689" i="4"/>
  <c r="D2690" i="4"/>
  <c r="D2691" i="4"/>
  <c r="D2692" i="4"/>
  <c r="D2693" i="4"/>
  <c r="D2694" i="4"/>
  <c r="D2695" i="4"/>
  <c r="D2696" i="4"/>
  <c r="D2697" i="4"/>
  <c r="D2698" i="4"/>
  <c r="D2699" i="4"/>
  <c r="D2700" i="4"/>
  <c r="D2701" i="4"/>
  <c r="D2702" i="4"/>
  <c r="D2703" i="4"/>
  <c r="D2704" i="4"/>
  <c r="D2705" i="4"/>
  <c r="D2706" i="4"/>
  <c r="D2707" i="4"/>
  <c r="D2708" i="4"/>
  <c r="D2709" i="4"/>
  <c r="D2710" i="4"/>
  <c r="D2711" i="4"/>
  <c r="D2712" i="4"/>
  <c r="D2713" i="4"/>
  <c r="D2714" i="4"/>
  <c r="D2715" i="4"/>
  <c r="D2716" i="4"/>
  <c r="D2717" i="4"/>
  <c r="D2718" i="4"/>
  <c r="D2719" i="4"/>
  <c r="D2720" i="4"/>
  <c r="D2721" i="4"/>
  <c r="D2722" i="4"/>
  <c r="D2723" i="4"/>
  <c r="D2724" i="4"/>
  <c r="D2725" i="4"/>
  <c r="D2726" i="4"/>
  <c r="D2727" i="4"/>
  <c r="D2728" i="4"/>
  <c r="D2729" i="4"/>
  <c r="D2730" i="4"/>
  <c r="D2731" i="4"/>
  <c r="D2732" i="4"/>
  <c r="D2733" i="4"/>
  <c r="D2734" i="4"/>
  <c r="D2735" i="4"/>
  <c r="D2736" i="4"/>
  <c r="D2737" i="4"/>
  <c r="D2738" i="4"/>
  <c r="D2739" i="4"/>
  <c r="D2740" i="4"/>
  <c r="D2741" i="4"/>
  <c r="D2742" i="4"/>
  <c r="D2743" i="4"/>
  <c r="D2744" i="4"/>
  <c r="D2745" i="4"/>
  <c r="D2746" i="4"/>
  <c r="D2747" i="4"/>
  <c r="D2748" i="4"/>
  <c r="D2749" i="4"/>
  <c r="D2750" i="4"/>
  <c r="D2751" i="4"/>
  <c r="D2752" i="4"/>
  <c r="D2753" i="4"/>
  <c r="D2754" i="4"/>
  <c r="D2755" i="4"/>
  <c r="D2756" i="4"/>
  <c r="D2757" i="4"/>
  <c r="D2758" i="4"/>
  <c r="D2759" i="4"/>
  <c r="D2760" i="4"/>
  <c r="D2761" i="4"/>
  <c r="D2762" i="4"/>
  <c r="D2763" i="4"/>
  <c r="D2764" i="4"/>
  <c r="D2765" i="4"/>
  <c r="D2766" i="4"/>
  <c r="D2767" i="4"/>
  <c r="D2768" i="4"/>
  <c r="D2769" i="4"/>
  <c r="D2770" i="4"/>
  <c r="D2771" i="4"/>
  <c r="D2772" i="4"/>
  <c r="D2773" i="4"/>
  <c r="D2774" i="4"/>
  <c r="D2775" i="4"/>
  <c r="D2776" i="4"/>
  <c r="D2777" i="4"/>
  <c r="D2778" i="4"/>
  <c r="D2779" i="4"/>
  <c r="D2780" i="4"/>
  <c r="D2781" i="4"/>
  <c r="D2782" i="4"/>
  <c r="D2783" i="4"/>
  <c r="D2784" i="4"/>
  <c r="D2785" i="4"/>
  <c r="D2786" i="4"/>
  <c r="D2787" i="4"/>
  <c r="D2788" i="4"/>
  <c r="D2789" i="4"/>
  <c r="D2790" i="4"/>
  <c r="D2791" i="4"/>
  <c r="D2792" i="4"/>
  <c r="D2793" i="4"/>
  <c r="D2794" i="4"/>
  <c r="D2795" i="4"/>
  <c r="D2796" i="4"/>
  <c r="D2797" i="4"/>
  <c r="D2798" i="4"/>
  <c r="D2799" i="4"/>
  <c r="D2800" i="4"/>
  <c r="D2801" i="4"/>
  <c r="D2802" i="4"/>
  <c r="D2803" i="4"/>
  <c r="D2804" i="4"/>
  <c r="D2805" i="4"/>
  <c r="D2806" i="4"/>
  <c r="D2807" i="4"/>
  <c r="D2808" i="4"/>
  <c r="D2809" i="4"/>
  <c r="D2810" i="4"/>
  <c r="D2811" i="4"/>
  <c r="D2812" i="4"/>
  <c r="D2813" i="4"/>
  <c r="D2814" i="4"/>
  <c r="D2815" i="4"/>
  <c r="D2816" i="4"/>
  <c r="D2817" i="4"/>
  <c r="D2818" i="4"/>
  <c r="D2819" i="4"/>
  <c r="D2820" i="4"/>
  <c r="D2821" i="4"/>
  <c r="D2822" i="4"/>
  <c r="D2823" i="4"/>
  <c r="D2824" i="4"/>
  <c r="D2825" i="4"/>
  <c r="D2826" i="4"/>
  <c r="D2827" i="4"/>
  <c r="D2828" i="4"/>
  <c r="D2829" i="4"/>
  <c r="D2830" i="4"/>
  <c r="D2831" i="4"/>
  <c r="D2832" i="4"/>
  <c r="D2833" i="4"/>
  <c r="D2834" i="4"/>
  <c r="D2835" i="4"/>
  <c r="D2836" i="4"/>
  <c r="D2837" i="4"/>
  <c r="D2838" i="4"/>
  <c r="D2839" i="4"/>
  <c r="D2840" i="4"/>
  <c r="D2841" i="4"/>
  <c r="D2842" i="4"/>
  <c r="D2843" i="4"/>
  <c r="D2844" i="4"/>
  <c r="D2845" i="4"/>
  <c r="D2846" i="4"/>
  <c r="D2847" i="4"/>
  <c r="D2848" i="4"/>
  <c r="D2849" i="4"/>
  <c r="D2850" i="4"/>
  <c r="D2851" i="4"/>
  <c r="D2852" i="4"/>
  <c r="D2853" i="4"/>
  <c r="D2854" i="4"/>
  <c r="D2855" i="4"/>
  <c r="D2856" i="4"/>
  <c r="D2857" i="4"/>
  <c r="D2858" i="4"/>
  <c r="D2859" i="4"/>
  <c r="D2860" i="4"/>
  <c r="D2861" i="4"/>
  <c r="D2862" i="4"/>
  <c r="D2863" i="4"/>
  <c r="D2864" i="4"/>
  <c r="D2865" i="4"/>
  <c r="D2866" i="4"/>
  <c r="D2867" i="4"/>
  <c r="D2868" i="4"/>
  <c r="D2869" i="4"/>
  <c r="D2870" i="4"/>
  <c r="D2871" i="4"/>
  <c r="D2872" i="4"/>
  <c r="D2873" i="4"/>
  <c r="D2874" i="4"/>
  <c r="D2875" i="4"/>
  <c r="D2876" i="4"/>
  <c r="D2877" i="4"/>
  <c r="D2878" i="4"/>
  <c r="D2879" i="4"/>
  <c r="D2880" i="4"/>
  <c r="D2881" i="4"/>
  <c r="D2882" i="4"/>
  <c r="D2883" i="4"/>
  <c r="D2884" i="4"/>
  <c r="D2885" i="4"/>
  <c r="D2886" i="4"/>
  <c r="D2887" i="4"/>
  <c r="D2888" i="4"/>
  <c r="D2889" i="4"/>
  <c r="D2890" i="4"/>
  <c r="D2891" i="4"/>
  <c r="D2892" i="4"/>
  <c r="D2893" i="4"/>
  <c r="D2894" i="4"/>
  <c r="D2895" i="4"/>
  <c r="D2896" i="4"/>
  <c r="D2897" i="4"/>
  <c r="D2898" i="4"/>
  <c r="D2899" i="4"/>
  <c r="D2900" i="4"/>
  <c r="D2901" i="4"/>
  <c r="D2902" i="4"/>
  <c r="D2903" i="4"/>
  <c r="D2904" i="4"/>
  <c r="D2905" i="4"/>
  <c r="D2906" i="4"/>
  <c r="D2907" i="4"/>
  <c r="D2908" i="4"/>
  <c r="D2909" i="4"/>
  <c r="D2910" i="4"/>
  <c r="D2911" i="4"/>
  <c r="D2912" i="4"/>
  <c r="D2913" i="4"/>
  <c r="D2914" i="4"/>
  <c r="D2915" i="4"/>
  <c r="D2916" i="4"/>
  <c r="D2917" i="4"/>
  <c r="D2918" i="4"/>
  <c r="D2919" i="4"/>
  <c r="D2920" i="4"/>
  <c r="D2921" i="4"/>
  <c r="D2922" i="4"/>
  <c r="D2923" i="4"/>
  <c r="D2924" i="4"/>
  <c r="D2925" i="4"/>
  <c r="D2926" i="4"/>
  <c r="D2927" i="4"/>
  <c r="D2928" i="4"/>
  <c r="D2929" i="4"/>
  <c r="D2930" i="4"/>
  <c r="D2931" i="4"/>
  <c r="D2932" i="4"/>
  <c r="D2933" i="4"/>
  <c r="D2934" i="4"/>
  <c r="D2935" i="4"/>
  <c r="D2936" i="4"/>
  <c r="D2937" i="4"/>
  <c r="D2938" i="4"/>
  <c r="D2939" i="4"/>
  <c r="D2940" i="4"/>
  <c r="D2941" i="4"/>
  <c r="D2942" i="4"/>
  <c r="D2943" i="4"/>
  <c r="D2944" i="4"/>
  <c r="D2945" i="4"/>
  <c r="D2946" i="4"/>
  <c r="D2947" i="4"/>
  <c r="D2948" i="4"/>
  <c r="D2949" i="4"/>
  <c r="D2950" i="4"/>
  <c r="D2951" i="4"/>
  <c r="D2952" i="4"/>
  <c r="D2953" i="4"/>
  <c r="D2954" i="4"/>
  <c r="D2955" i="4"/>
  <c r="D2956" i="4"/>
  <c r="D2957" i="4"/>
  <c r="D2958" i="4"/>
  <c r="D2959" i="4"/>
  <c r="D2960" i="4"/>
  <c r="D2961" i="4"/>
  <c r="D2962" i="4"/>
  <c r="D2963" i="4"/>
  <c r="D2964" i="4"/>
  <c r="D2965" i="4"/>
  <c r="D2966" i="4"/>
  <c r="D2967" i="4"/>
  <c r="D2968" i="4"/>
  <c r="D2969" i="4"/>
  <c r="D2970" i="4"/>
  <c r="D2971" i="4"/>
  <c r="D2972" i="4"/>
  <c r="D2973" i="4"/>
  <c r="D2974" i="4"/>
  <c r="D2975" i="4"/>
  <c r="D2976" i="4"/>
  <c r="D2977" i="4"/>
  <c r="D2978" i="4"/>
  <c r="D2979" i="4"/>
  <c r="D2980" i="4"/>
  <c r="D2981" i="4"/>
  <c r="D2982" i="4"/>
  <c r="D2983" i="4"/>
  <c r="D2984" i="4"/>
  <c r="D2985" i="4"/>
  <c r="D2986" i="4"/>
  <c r="D2987" i="4"/>
  <c r="D2988" i="4"/>
  <c r="D2989" i="4"/>
  <c r="D2990" i="4"/>
  <c r="D2991" i="4"/>
  <c r="D2992" i="4"/>
  <c r="D2993" i="4"/>
  <c r="D2994" i="4"/>
  <c r="D2995" i="4"/>
  <c r="D2996" i="4"/>
  <c r="D2997" i="4"/>
  <c r="D2998" i="4"/>
  <c r="D2999" i="4"/>
  <c r="D3000" i="4"/>
  <c r="D3001" i="4"/>
  <c r="D3002" i="4"/>
  <c r="D3003" i="4"/>
  <c r="D3004" i="4"/>
  <c r="D3005" i="4"/>
  <c r="D3006" i="4"/>
  <c r="D3007" i="4"/>
  <c r="D3008" i="4"/>
  <c r="D3009" i="4"/>
  <c r="D3010" i="4"/>
  <c r="D3011" i="4"/>
  <c r="D3012" i="4"/>
  <c r="D3013" i="4"/>
  <c r="D3014" i="4"/>
  <c r="D3015" i="4"/>
  <c r="D3016" i="4"/>
  <c r="D3017" i="4"/>
  <c r="D3018" i="4"/>
  <c r="D3019" i="4"/>
  <c r="D3020" i="4"/>
  <c r="D3021" i="4"/>
  <c r="D3022" i="4"/>
  <c r="D3023" i="4"/>
  <c r="D3024" i="4"/>
  <c r="D3025" i="4"/>
  <c r="D3026" i="4"/>
  <c r="D3027" i="4"/>
  <c r="D3028" i="4"/>
  <c r="D3029" i="4"/>
  <c r="D3030" i="4"/>
  <c r="D3031" i="4"/>
  <c r="D3032" i="4"/>
  <c r="D3033" i="4"/>
  <c r="D3034" i="4"/>
  <c r="D3035" i="4"/>
  <c r="D3036" i="4"/>
  <c r="D3037" i="4"/>
  <c r="D3038" i="4"/>
  <c r="D3039" i="4"/>
  <c r="D3040" i="4"/>
  <c r="D3041" i="4"/>
  <c r="D3042" i="4"/>
  <c r="D3043" i="4"/>
  <c r="D3044" i="4"/>
  <c r="D3045" i="4"/>
  <c r="D3046" i="4"/>
  <c r="D3047" i="4"/>
  <c r="D3048" i="4"/>
  <c r="D3049" i="4"/>
  <c r="D3050" i="4"/>
  <c r="D3051" i="4"/>
  <c r="D3052" i="4"/>
  <c r="D3053" i="4"/>
  <c r="D3054" i="4"/>
  <c r="D3055" i="4"/>
  <c r="D3056" i="4"/>
  <c r="D3057" i="4"/>
  <c r="D3058" i="4"/>
  <c r="D3059" i="4"/>
  <c r="D3060" i="4"/>
  <c r="D3061" i="4"/>
  <c r="D3062" i="4"/>
  <c r="D3063" i="4"/>
  <c r="D3064" i="4"/>
  <c r="D3065" i="4"/>
  <c r="D3066" i="4"/>
  <c r="D3067" i="4"/>
  <c r="D3068" i="4"/>
  <c r="D3069" i="4"/>
  <c r="D3070" i="4"/>
  <c r="D3071" i="4"/>
  <c r="D3072" i="4"/>
  <c r="D3073" i="4"/>
  <c r="D3074" i="4"/>
  <c r="D3075" i="4"/>
  <c r="D3076" i="4"/>
  <c r="D3077" i="4"/>
  <c r="D3078" i="4"/>
  <c r="D3079" i="4"/>
  <c r="D3080" i="4"/>
  <c r="D3081" i="4"/>
  <c r="D3082" i="4"/>
  <c r="D3083" i="4"/>
  <c r="D3084" i="4"/>
  <c r="D3085" i="4"/>
  <c r="D3086" i="4"/>
  <c r="D3087" i="4"/>
  <c r="D3088" i="4"/>
  <c r="D3089" i="4"/>
  <c r="D3090" i="4"/>
  <c r="D3091" i="4"/>
  <c r="D3092" i="4"/>
  <c r="D3093" i="4"/>
  <c r="D3094" i="4"/>
  <c r="D3095" i="4"/>
  <c r="D3096" i="4"/>
  <c r="D3097" i="4"/>
  <c r="D3098" i="4"/>
  <c r="D3099" i="4"/>
  <c r="D3100" i="4"/>
  <c r="D3101" i="4"/>
  <c r="D3102" i="4"/>
  <c r="D3103" i="4"/>
  <c r="D3104" i="4"/>
  <c r="D3105" i="4"/>
  <c r="D3106" i="4"/>
  <c r="D3107" i="4"/>
  <c r="D3108" i="4"/>
  <c r="D3109" i="4"/>
  <c r="D3110" i="4"/>
  <c r="D3111" i="4"/>
  <c r="D3112" i="4"/>
  <c r="D3113" i="4"/>
  <c r="D3114" i="4"/>
  <c r="D3115" i="4"/>
  <c r="D3116" i="4"/>
  <c r="D3117" i="4"/>
  <c r="D3118" i="4"/>
  <c r="D3119" i="4"/>
  <c r="D3120" i="4"/>
  <c r="D3121" i="4"/>
  <c r="D3122" i="4"/>
  <c r="D3123" i="4"/>
  <c r="D3124" i="4"/>
  <c r="D3125" i="4"/>
  <c r="D3126" i="4"/>
  <c r="D3127" i="4"/>
  <c r="D3128" i="4"/>
  <c r="D3129" i="4"/>
  <c r="D3130" i="4"/>
  <c r="D3131" i="4"/>
  <c r="D3132" i="4"/>
  <c r="D3133" i="4"/>
  <c r="D3134" i="4"/>
  <c r="D3135" i="4"/>
  <c r="D3136" i="4"/>
  <c r="D3137" i="4"/>
  <c r="D3138" i="4"/>
  <c r="D3139" i="4"/>
  <c r="D3140" i="4"/>
  <c r="D3141" i="4"/>
  <c r="D3142" i="4"/>
  <c r="D3143" i="4"/>
  <c r="D3144" i="4"/>
  <c r="D3145" i="4"/>
  <c r="D3146" i="4"/>
  <c r="D3147" i="4"/>
  <c r="D3148" i="4"/>
  <c r="D3149" i="4"/>
  <c r="D3150" i="4"/>
  <c r="D3151" i="4"/>
  <c r="D3152" i="4"/>
  <c r="D3153" i="4"/>
  <c r="D3154" i="4"/>
  <c r="D3155" i="4"/>
  <c r="D3156" i="4"/>
  <c r="D3157" i="4"/>
  <c r="D3158" i="4"/>
  <c r="D3159" i="4"/>
  <c r="D3160" i="4"/>
  <c r="D3161" i="4"/>
  <c r="D3162" i="4"/>
  <c r="D3163" i="4"/>
  <c r="D3164" i="4"/>
  <c r="D3165" i="4"/>
  <c r="D3166" i="4"/>
  <c r="D3167" i="4"/>
  <c r="D3168" i="4"/>
  <c r="D3169" i="4"/>
  <c r="D3170" i="4"/>
  <c r="D3171" i="4"/>
  <c r="D3172" i="4"/>
  <c r="D3173" i="4"/>
  <c r="D3174" i="4"/>
  <c r="D3175" i="4"/>
  <c r="D3176" i="4"/>
  <c r="D3177" i="4"/>
  <c r="D3178" i="4"/>
  <c r="D3179" i="4"/>
  <c r="D3180" i="4"/>
  <c r="D3181" i="4"/>
  <c r="D3182" i="4"/>
  <c r="D3183" i="4"/>
  <c r="D3184" i="4"/>
  <c r="D3185" i="4"/>
  <c r="D3186" i="4"/>
  <c r="D3187" i="4"/>
  <c r="D3188" i="4"/>
  <c r="D3189" i="4"/>
  <c r="D3190" i="4"/>
  <c r="D3191" i="4"/>
  <c r="D3192" i="4"/>
  <c r="D3193" i="4"/>
  <c r="D3194" i="4"/>
  <c r="D3195" i="4"/>
  <c r="D3196" i="4"/>
  <c r="D3197" i="4"/>
  <c r="D3198" i="4"/>
  <c r="D3199" i="4"/>
  <c r="D3200" i="4"/>
  <c r="D3201" i="4"/>
  <c r="D3202" i="4"/>
  <c r="D3203" i="4"/>
  <c r="D3204" i="4"/>
  <c r="D3205" i="4"/>
  <c r="D3206" i="4"/>
  <c r="D3207" i="4"/>
  <c r="D3208" i="4"/>
  <c r="D3209" i="4"/>
  <c r="D3210" i="4"/>
  <c r="D3211" i="4"/>
  <c r="D3212" i="4"/>
  <c r="D3213" i="4"/>
  <c r="D3214" i="4"/>
  <c r="D3215" i="4"/>
  <c r="D3216" i="4"/>
  <c r="D3217" i="4"/>
  <c r="D3218" i="4"/>
  <c r="D3219" i="4"/>
  <c r="D3220" i="4"/>
  <c r="D3221" i="4"/>
  <c r="D3222" i="4"/>
  <c r="D3223" i="4"/>
  <c r="D3224" i="4"/>
  <c r="D3225" i="4"/>
  <c r="D3226" i="4"/>
  <c r="D3227" i="4"/>
  <c r="D3228" i="4"/>
  <c r="D3229" i="4"/>
  <c r="D3230" i="4"/>
  <c r="D3231" i="4"/>
  <c r="D3232" i="4"/>
  <c r="D3233" i="4"/>
  <c r="D3234" i="4"/>
  <c r="D3235" i="4"/>
  <c r="D3236" i="4"/>
  <c r="D3237" i="4"/>
  <c r="D3238" i="4"/>
  <c r="D3239" i="4"/>
  <c r="D3240" i="4"/>
  <c r="D3241" i="4"/>
  <c r="D3242" i="4"/>
  <c r="D3243" i="4"/>
  <c r="D3244" i="4"/>
  <c r="D3245" i="4"/>
  <c r="D3246" i="4"/>
  <c r="D3247" i="4"/>
  <c r="D3248" i="4"/>
  <c r="D3249" i="4"/>
  <c r="D3250" i="4"/>
  <c r="D3251" i="4"/>
  <c r="D3252" i="4"/>
  <c r="D3253" i="4"/>
  <c r="D3254" i="4"/>
  <c r="D3255" i="4"/>
  <c r="D3256" i="4"/>
  <c r="D3257" i="4"/>
  <c r="D3258" i="4"/>
  <c r="D3259" i="4"/>
  <c r="D3260" i="4"/>
  <c r="D3261" i="4"/>
  <c r="D3262" i="4"/>
  <c r="D3263" i="4"/>
  <c r="D3264" i="4"/>
  <c r="D3265" i="4"/>
  <c r="D3266" i="4"/>
  <c r="D3267" i="4"/>
  <c r="D3268" i="4"/>
  <c r="D3269" i="4"/>
  <c r="D3270" i="4"/>
  <c r="D3271" i="4"/>
  <c r="D3272" i="4"/>
  <c r="D3273" i="4"/>
  <c r="D3274" i="4"/>
  <c r="D3275" i="4"/>
  <c r="D3276" i="4"/>
  <c r="D3277" i="4"/>
  <c r="D3278" i="4"/>
  <c r="D3279" i="4"/>
  <c r="D3280" i="4"/>
  <c r="D3281" i="4"/>
  <c r="D3282" i="4"/>
  <c r="D3283" i="4"/>
  <c r="D3284" i="4"/>
  <c r="D3285" i="4"/>
  <c r="D3286" i="4"/>
  <c r="D3287" i="4"/>
  <c r="D3288" i="4"/>
  <c r="D3289" i="4"/>
  <c r="D3290" i="4"/>
  <c r="D3291" i="4"/>
  <c r="D3292" i="4"/>
  <c r="D3293" i="4"/>
  <c r="D3294" i="4"/>
  <c r="D3295" i="4"/>
  <c r="D3296" i="4"/>
  <c r="D3297" i="4"/>
  <c r="D3298" i="4"/>
  <c r="D3299" i="4"/>
  <c r="D3300" i="4"/>
  <c r="D3301" i="4"/>
  <c r="D3302" i="4"/>
  <c r="D3303" i="4"/>
  <c r="D3304" i="4"/>
  <c r="D3305" i="4"/>
  <c r="D3306" i="4"/>
  <c r="D3307" i="4"/>
  <c r="D3308" i="4"/>
  <c r="D3309" i="4"/>
  <c r="D3310" i="4"/>
  <c r="D3311" i="4"/>
  <c r="D3312" i="4"/>
  <c r="D3313" i="4"/>
  <c r="D3314" i="4"/>
  <c r="D3315" i="4"/>
  <c r="D3316" i="4"/>
  <c r="D3317" i="4"/>
  <c r="D3318" i="4"/>
  <c r="D3319" i="4"/>
  <c r="D3320" i="4"/>
  <c r="D3321" i="4"/>
  <c r="D3322" i="4"/>
  <c r="D3323" i="4"/>
  <c r="D3324" i="4"/>
  <c r="D3325" i="4"/>
  <c r="D3326" i="4"/>
  <c r="D3327" i="4"/>
  <c r="D3328" i="4"/>
  <c r="D3329" i="4"/>
  <c r="D3330" i="4"/>
  <c r="D3331" i="4"/>
  <c r="D3332" i="4"/>
  <c r="D3333" i="4"/>
  <c r="D3334" i="4"/>
  <c r="D3335" i="4"/>
  <c r="D3336" i="4"/>
  <c r="D3337" i="4"/>
  <c r="D3338" i="4"/>
  <c r="D3339" i="4"/>
  <c r="D3340" i="4"/>
  <c r="D3341" i="4"/>
  <c r="D3342" i="4"/>
  <c r="D3343" i="4"/>
  <c r="D3344" i="4"/>
  <c r="D3345" i="4"/>
  <c r="D3346" i="4"/>
  <c r="D3347" i="4"/>
  <c r="D3348" i="4"/>
  <c r="D3349" i="4"/>
  <c r="D3350" i="4"/>
  <c r="D3351" i="4"/>
  <c r="D3352" i="4"/>
  <c r="D3353" i="4"/>
  <c r="D3354" i="4"/>
  <c r="D3355" i="4"/>
  <c r="D3356" i="4"/>
  <c r="D3357" i="4"/>
  <c r="D3358" i="4"/>
  <c r="D3359" i="4"/>
  <c r="D3360" i="4"/>
  <c r="D3361" i="4"/>
  <c r="D3362" i="4"/>
  <c r="D3363" i="4"/>
  <c r="D3364" i="4"/>
  <c r="D3365" i="4"/>
  <c r="D3366" i="4"/>
  <c r="D3367" i="4"/>
  <c r="D3368" i="4"/>
  <c r="D3369" i="4"/>
  <c r="D3370" i="4"/>
  <c r="D3371" i="4"/>
  <c r="D3372" i="4"/>
  <c r="D3373" i="4"/>
  <c r="D3374" i="4"/>
  <c r="D3375" i="4"/>
  <c r="D3376" i="4"/>
  <c r="D3377" i="4"/>
  <c r="D3378" i="4"/>
  <c r="D3379" i="4"/>
  <c r="D3380" i="4"/>
  <c r="D3381" i="4"/>
  <c r="D3382" i="4"/>
  <c r="D3383" i="4"/>
  <c r="D3384" i="4"/>
  <c r="D3385" i="4"/>
  <c r="D3386" i="4"/>
  <c r="D3387" i="4"/>
  <c r="D3388" i="4"/>
  <c r="D3389" i="4"/>
  <c r="D3390" i="4"/>
  <c r="D3391" i="4"/>
  <c r="D3392" i="4"/>
  <c r="D3393" i="4"/>
  <c r="D3394" i="4"/>
  <c r="D3395" i="4"/>
  <c r="D3396" i="4"/>
  <c r="D3397" i="4"/>
  <c r="D3398" i="4"/>
  <c r="D3399" i="4"/>
  <c r="D3400" i="4"/>
  <c r="D3401" i="4"/>
  <c r="D3402" i="4"/>
  <c r="D3403" i="4"/>
  <c r="D3404" i="4"/>
  <c r="D3405" i="4"/>
  <c r="D3406" i="4"/>
  <c r="D3407" i="4"/>
  <c r="D3408" i="4"/>
  <c r="D3409" i="4"/>
  <c r="D3410" i="4"/>
  <c r="D3411" i="4"/>
  <c r="D3412" i="4"/>
  <c r="D3413" i="4"/>
  <c r="D3414" i="4"/>
  <c r="D3415" i="4"/>
  <c r="D3416" i="4"/>
  <c r="D3417" i="4"/>
  <c r="D3418" i="4"/>
  <c r="D3419" i="4"/>
  <c r="D3420" i="4"/>
  <c r="D3421" i="4"/>
  <c r="D3422" i="4"/>
  <c r="D3423" i="4"/>
  <c r="D3424" i="4"/>
  <c r="D3425" i="4"/>
  <c r="D3426" i="4"/>
  <c r="D3427" i="4"/>
  <c r="D3428" i="4"/>
  <c r="D3429" i="4"/>
  <c r="D3430" i="4"/>
  <c r="D3431" i="4"/>
  <c r="D3432" i="4"/>
  <c r="D3433" i="4"/>
  <c r="D3434" i="4"/>
  <c r="D3435" i="4"/>
  <c r="D3436" i="4"/>
  <c r="D3437" i="4"/>
  <c r="D3438" i="4"/>
  <c r="D3439" i="4"/>
  <c r="D3440" i="4"/>
  <c r="D3441" i="4"/>
  <c r="D3442" i="4"/>
  <c r="D3443" i="4"/>
  <c r="D3444" i="4"/>
  <c r="D3445" i="4"/>
  <c r="D3446" i="4"/>
  <c r="D3447" i="4"/>
  <c r="D3448" i="4"/>
  <c r="D3449" i="4"/>
  <c r="D3450" i="4"/>
  <c r="D3451" i="4"/>
  <c r="D3452" i="4"/>
  <c r="D3453" i="4"/>
  <c r="D3454" i="4"/>
  <c r="D3455" i="4"/>
  <c r="D3456" i="4"/>
  <c r="D3457" i="4"/>
  <c r="D3458" i="4"/>
  <c r="D3459" i="4"/>
  <c r="D3460" i="4"/>
  <c r="D3461" i="4"/>
  <c r="D3462" i="4"/>
  <c r="D3463" i="4"/>
  <c r="D3464" i="4"/>
  <c r="D3465" i="4"/>
  <c r="D3466" i="4"/>
  <c r="D3467" i="4"/>
  <c r="D3468" i="4"/>
  <c r="D3469" i="4"/>
  <c r="D3470" i="4"/>
  <c r="D3471" i="4"/>
  <c r="D3472" i="4"/>
  <c r="D3473" i="4"/>
  <c r="D3474" i="4"/>
  <c r="D3475" i="4"/>
  <c r="D3476" i="4"/>
  <c r="D3477" i="4"/>
  <c r="D3478" i="4"/>
  <c r="D3479" i="4"/>
  <c r="D3480" i="4"/>
  <c r="D3481" i="4"/>
  <c r="D3482" i="4"/>
  <c r="D3483" i="4"/>
  <c r="D3484" i="4"/>
  <c r="D3485" i="4"/>
  <c r="D3486" i="4"/>
  <c r="D3487" i="4"/>
  <c r="D3488" i="4"/>
  <c r="D3489" i="4"/>
  <c r="D3490" i="4"/>
  <c r="D3491" i="4"/>
  <c r="D3492" i="4"/>
  <c r="D3493" i="4"/>
  <c r="D3494" i="4"/>
  <c r="D3495" i="4"/>
  <c r="D3496" i="4"/>
  <c r="D3497" i="4"/>
  <c r="D3498" i="4"/>
  <c r="D3499" i="4"/>
  <c r="D3500" i="4"/>
  <c r="D3501" i="4"/>
  <c r="D3502" i="4"/>
  <c r="D3503" i="4"/>
  <c r="D3504" i="4"/>
  <c r="D3505" i="4"/>
  <c r="D3506" i="4"/>
  <c r="D3507" i="4"/>
  <c r="D3508" i="4"/>
  <c r="D3509" i="4"/>
  <c r="D3510" i="4"/>
  <c r="D3511" i="4"/>
  <c r="D3512" i="4"/>
  <c r="D3513" i="4"/>
  <c r="D3514" i="4"/>
  <c r="D3515" i="4"/>
  <c r="D3516" i="4"/>
  <c r="D3517" i="4"/>
  <c r="D3518" i="4"/>
  <c r="D3519" i="4"/>
  <c r="D3520" i="4"/>
  <c r="D3521" i="4"/>
  <c r="D3522" i="4"/>
  <c r="D3523" i="4"/>
  <c r="D3524" i="4"/>
  <c r="D3525" i="4"/>
  <c r="D3526" i="4"/>
  <c r="D3527" i="4"/>
  <c r="D3528" i="4"/>
  <c r="D3529" i="4"/>
  <c r="D3530" i="4"/>
  <c r="D3531" i="4"/>
  <c r="D3532" i="4"/>
  <c r="D3533" i="4"/>
  <c r="D3534" i="4"/>
  <c r="D3535" i="4"/>
  <c r="D3536" i="4"/>
  <c r="D3537" i="4"/>
  <c r="D3538" i="4"/>
  <c r="D3539" i="4"/>
  <c r="D3540" i="4"/>
  <c r="D3541" i="4"/>
  <c r="D3542" i="4"/>
  <c r="D3543" i="4"/>
  <c r="D3544" i="4"/>
  <c r="D3545" i="4"/>
  <c r="D3546" i="4"/>
  <c r="D3547" i="4"/>
  <c r="D3548" i="4"/>
  <c r="D3549" i="4"/>
  <c r="D3550" i="4"/>
  <c r="D3551" i="4"/>
  <c r="D3552" i="4"/>
  <c r="D3553" i="4"/>
  <c r="D3554" i="4"/>
  <c r="D3555" i="4"/>
  <c r="D3556" i="4"/>
  <c r="D3557" i="4"/>
  <c r="D3558" i="4"/>
  <c r="D3559" i="4"/>
  <c r="D3560" i="4"/>
  <c r="D3561" i="4"/>
  <c r="D3562" i="4"/>
  <c r="D3563" i="4"/>
  <c r="D3564" i="4"/>
  <c r="D3565" i="4"/>
  <c r="D3566" i="4"/>
  <c r="D3567" i="4"/>
  <c r="D3568" i="4"/>
  <c r="D3569" i="4"/>
  <c r="D3570" i="4"/>
  <c r="D3571" i="4"/>
  <c r="D3572" i="4"/>
  <c r="D3573" i="4"/>
  <c r="D3574" i="4"/>
  <c r="D3575" i="4"/>
  <c r="D3576" i="4"/>
  <c r="D3577" i="4"/>
  <c r="D3578" i="4"/>
  <c r="D3579" i="4"/>
  <c r="D3580" i="4"/>
  <c r="D3581" i="4"/>
  <c r="D3582" i="4"/>
  <c r="D3583" i="4"/>
  <c r="D3584" i="4"/>
  <c r="D3585" i="4"/>
  <c r="D3586" i="4"/>
  <c r="D3587" i="4"/>
  <c r="D3588" i="4"/>
  <c r="D3589" i="4"/>
  <c r="D3590" i="4"/>
  <c r="D3591" i="4"/>
  <c r="D3592" i="4"/>
  <c r="D3593" i="4"/>
  <c r="D3594" i="4"/>
  <c r="D3595" i="4"/>
  <c r="D3596" i="4"/>
  <c r="D3597" i="4"/>
  <c r="D3598" i="4"/>
  <c r="D3599" i="4"/>
  <c r="D3600" i="4"/>
  <c r="D3601" i="4"/>
  <c r="D3602" i="4"/>
  <c r="D3603" i="4"/>
  <c r="D3604" i="4"/>
  <c r="D3605" i="4"/>
  <c r="D3606" i="4"/>
  <c r="D3607" i="4"/>
  <c r="D3608" i="4"/>
  <c r="D3609" i="4"/>
  <c r="D3610" i="4"/>
  <c r="D3611" i="4"/>
  <c r="D3612" i="4"/>
  <c r="D3613" i="4"/>
  <c r="D3614" i="4"/>
  <c r="D3615" i="4"/>
  <c r="D3616" i="4"/>
  <c r="D3617" i="4"/>
  <c r="D3618" i="4"/>
  <c r="D3619" i="4"/>
  <c r="D3620" i="4"/>
  <c r="D3621" i="4"/>
  <c r="D3622" i="4"/>
  <c r="D3623" i="4"/>
  <c r="D3624" i="4"/>
  <c r="D3625" i="4"/>
  <c r="D3626" i="4"/>
  <c r="D3627" i="4"/>
  <c r="D3628" i="4"/>
  <c r="D3629" i="4"/>
  <c r="D3630" i="4"/>
  <c r="D3631" i="4"/>
  <c r="D3632" i="4"/>
  <c r="D3633" i="4"/>
  <c r="D3634" i="4"/>
  <c r="D3635" i="4"/>
  <c r="D3636" i="4"/>
  <c r="D3637" i="4"/>
  <c r="D3638" i="4"/>
  <c r="D3639" i="4"/>
  <c r="D3640" i="4"/>
  <c r="D3641" i="4"/>
  <c r="D3642" i="4"/>
  <c r="D3643" i="4"/>
  <c r="D3644" i="4"/>
  <c r="D3645" i="4"/>
  <c r="D3646" i="4"/>
  <c r="D3647" i="4"/>
  <c r="D3648" i="4"/>
  <c r="D3649" i="4"/>
  <c r="D3650" i="4"/>
  <c r="D3651" i="4"/>
  <c r="D3652" i="4"/>
  <c r="D3653" i="4"/>
  <c r="D3654" i="4"/>
  <c r="D3655" i="4"/>
  <c r="D3656" i="4"/>
  <c r="D3657" i="4"/>
  <c r="D3658" i="4"/>
  <c r="D3659" i="4"/>
  <c r="D3660" i="4"/>
  <c r="D3661" i="4"/>
  <c r="D3662" i="4"/>
  <c r="D3663" i="4"/>
  <c r="D3664" i="4"/>
  <c r="D3665" i="4"/>
  <c r="D3666" i="4"/>
  <c r="D3667" i="4"/>
  <c r="D3668" i="4"/>
  <c r="D3669" i="4"/>
  <c r="D3670" i="4"/>
  <c r="D3671" i="4"/>
  <c r="D3672" i="4"/>
  <c r="D3673" i="4"/>
  <c r="D3674" i="4"/>
  <c r="D3675" i="4"/>
  <c r="D3676" i="4"/>
  <c r="D3677" i="4"/>
  <c r="D3678" i="4"/>
  <c r="D3679" i="4"/>
  <c r="D3680" i="4"/>
  <c r="D3681" i="4"/>
  <c r="D3682" i="4"/>
  <c r="D3683" i="4"/>
  <c r="D3684" i="4"/>
  <c r="D3685" i="4"/>
  <c r="D3686" i="4"/>
  <c r="D3687" i="4"/>
  <c r="D3688" i="4"/>
  <c r="D3689" i="4"/>
  <c r="D3690" i="4"/>
  <c r="D3691" i="4"/>
  <c r="D3692" i="4"/>
  <c r="D3693" i="4"/>
  <c r="D3694" i="4"/>
  <c r="D3695" i="4"/>
  <c r="D3696" i="4"/>
  <c r="D3697" i="4"/>
  <c r="D3698" i="4"/>
  <c r="D3699" i="4"/>
  <c r="D3700" i="4"/>
  <c r="D3701" i="4"/>
  <c r="D3702" i="4"/>
  <c r="D3703" i="4"/>
  <c r="D3704" i="4"/>
  <c r="D3705" i="4"/>
  <c r="D3706" i="4"/>
  <c r="D3707" i="4"/>
  <c r="D3708" i="4"/>
  <c r="D3709" i="4"/>
  <c r="D3710" i="4"/>
  <c r="D3711" i="4"/>
  <c r="D3712" i="4"/>
  <c r="D3713" i="4"/>
  <c r="D3714" i="4"/>
  <c r="D3715" i="4"/>
  <c r="D3716" i="4"/>
  <c r="D3717" i="4"/>
  <c r="D3718" i="4"/>
  <c r="D3719" i="4"/>
  <c r="D3720" i="4"/>
  <c r="D3721" i="4"/>
  <c r="D3722" i="4"/>
  <c r="D3723" i="4"/>
  <c r="D3724" i="4"/>
  <c r="D3725" i="4"/>
  <c r="D3726" i="4"/>
  <c r="D3727" i="4"/>
  <c r="D3728" i="4"/>
  <c r="D3729" i="4"/>
  <c r="D3730" i="4"/>
  <c r="D3731" i="4"/>
  <c r="D3732" i="4"/>
  <c r="D3733" i="4"/>
  <c r="D3734" i="4"/>
  <c r="D3735" i="4"/>
  <c r="D3736" i="4"/>
  <c r="D3737" i="4"/>
  <c r="D3738" i="4"/>
  <c r="D3739" i="4"/>
  <c r="D3740" i="4"/>
  <c r="D3741" i="4"/>
  <c r="D3742" i="4"/>
  <c r="D3743" i="4"/>
  <c r="D3744" i="4"/>
  <c r="D3745" i="4"/>
  <c r="D3746" i="4"/>
  <c r="D3747" i="4"/>
  <c r="D3748" i="4"/>
  <c r="D3749" i="4"/>
  <c r="D3750" i="4"/>
  <c r="D3751" i="4"/>
  <c r="D3752" i="4"/>
  <c r="D3753" i="4"/>
  <c r="D3754" i="4"/>
  <c r="D3755" i="4"/>
  <c r="D3756" i="4"/>
  <c r="D3757" i="4"/>
  <c r="D3758" i="4"/>
  <c r="D3759" i="4"/>
  <c r="D3760" i="4"/>
  <c r="D3761" i="4"/>
  <c r="D3762" i="4"/>
  <c r="D3763" i="4"/>
  <c r="D3764" i="4"/>
  <c r="D3765" i="4"/>
  <c r="D3766" i="4"/>
  <c r="D3767" i="4"/>
  <c r="D3768" i="4"/>
  <c r="D3769" i="4"/>
  <c r="D3770" i="4"/>
  <c r="D3771" i="4"/>
  <c r="D3772" i="4"/>
  <c r="D3773" i="4"/>
  <c r="D3774" i="4"/>
  <c r="D3775" i="4"/>
  <c r="D3776" i="4"/>
  <c r="D3777" i="4"/>
  <c r="D3778" i="4"/>
  <c r="D3779" i="4"/>
  <c r="D3780" i="4"/>
  <c r="D3781" i="4"/>
  <c r="D3782" i="4"/>
  <c r="D3783" i="4"/>
  <c r="D3784" i="4"/>
  <c r="D3785" i="4"/>
  <c r="D3786" i="4"/>
  <c r="D3787" i="4"/>
  <c r="D3788" i="4"/>
  <c r="D3789" i="4"/>
  <c r="D3790" i="4"/>
  <c r="D3791" i="4"/>
  <c r="D3792" i="4"/>
  <c r="D3793" i="4"/>
  <c r="D3794" i="4"/>
  <c r="D3795" i="4"/>
  <c r="D3796" i="4"/>
  <c r="D3797" i="4"/>
  <c r="D3798" i="4"/>
  <c r="D3799" i="4"/>
  <c r="D3800" i="4"/>
  <c r="D3801" i="4"/>
  <c r="D3802" i="4"/>
  <c r="D3803" i="4"/>
  <c r="D3804" i="4"/>
  <c r="D3805" i="4"/>
  <c r="D3806" i="4"/>
  <c r="D3807" i="4"/>
  <c r="D3808" i="4"/>
  <c r="D3809" i="4"/>
  <c r="D3810" i="4"/>
  <c r="D3811" i="4"/>
  <c r="D3812" i="4"/>
  <c r="D3813" i="4"/>
  <c r="D3814" i="4"/>
  <c r="D3815" i="4"/>
  <c r="D3816" i="4"/>
  <c r="D3817" i="4"/>
  <c r="D3818" i="4"/>
  <c r="D3819" i="4"/>
  <c r="D3820" i="4"/>
  <c r="D3821" i="4"/>
  <c r="D3822" i="4"/>
  <c r="D3823" i="4"/>
  <c r="D3824" i="4"/>
  <c r="D3825" i="4"/>
  <c r="D3826" i="4"/>
  <c r="D3827" i="4"/>
  <c r="D3828" i="4"/>
  <c r="D3829" i="4"/>
  <c r="D3830" i="4"/>
  <c r="D3831" i="4"/>
  <c r="D3832" i="4"/>
  <c r="D3833" i="4"/>
  <c r="D3834" i="4"/>
  <c r="D3835" i="4"/>
  <c r="D3836" i="4"/>
  <c r="D3837" i="4"/>
  <c r="D3838" i="4"/>
  <c r="D3839" i="4"/>
  <c r="D3840" i="4"/>
  <c r="D3841" i="4"/>
  <c r="D3842" i="4"/>
  <c r="D3843" i="4"/>
  <c r="D3844" i="4"/>
  <c r="D3845" i="4"/>
  <c r="D3846" i="4"/>
  <c r="D3847" i="4"/>
  <c r="D3848" i="4"/>
  <c r="D3849" i="4"/>
  <c r="D3850" i="4"/>
  <c r="D3851" i="4"/>
  <c r="D3852" i="4"/>
  <c r="D3853" i="4"/>
  <c r="D3854" i="4"/>
  <c r="D3855" i="4"/>
  <c r="D3856" i="4"/>
  <c r="D3857" i="4"/>
  <c r="D3858" i="4"/>
  <c r="D3859" i="4"/>
  <c r="D3860" i="4"/>
  <c r="D3861" i="4"/>
  <c r="D3862" i="4"/>
  <c r="D3863" i="4"/>
  <c r="D3864" i="4"/>
  <c r="D3865" i="4"/>
  <c r="D3866" i="4"/>
  <c r="D3867" i="4"/>
  <c r="D3868" i="4"/>
  <c r="D3869" i="4"/>
  <c r="D3870" i="4"/>
  <c r="D3871" i="4"/>
  <c r="D3872" i="4"/>
  <c r="D3873" i="4"/>
  <c r="D3874" i="4"/>
  <c r="D3875" i="4"/>
  <c r="D3876" i="4"/>
  <c r="D3877" i="4"/>
  <c r="D3878" i="4"/>
  <c r="D3879" i="4"/>
  <c r="D3880" i="4"/>
  <c r="D3881" i="4"/>
  <c r="D3882" i="4"/>
  <c r="D3883" i="4"/>
  <c r="D3884" i="4"/>
  <c r="D3885" i="4"/>
  <c r="D3886" i="4"/>
  <c r="D3887" i="4"/>
  <c r="D3888" i="4"/>
  <c r="D3889" i="4"/>
  <c r="D3890" i="4"/>
  <c r="D3891" i="4"/>
  <c r="D3892" i="4"/>
  <c r="D3893" i="4"/>
  <c r="D3894" i="4"/>
  <c r="D3895" i="4"/>
  <c r="D3896" i="4"/>
  <c r="D3897" i="4"/>
  <c r="D3898" i="4"/>
  <c r="D3899" i="4"/>
  <c r="D3900" i="4"/>
  <c r="D3901" i="4"/>
  <c r="D3902" i="4"/>
  <c r="D3903" i="4"/>
  <c r="D3904" i="4"/>
  <c r="D3905" i="4"/>
  <c r="D3906" i="4"/>
  <c r="D3907" i="4"/>
  <c r="D3908" i="4"/>
  <c r="D3909" i="4"/>
  <c r="D3910" i="4"/>
  <c r="D3911" i="4"/>
  <c r="D3912" i="4"/>
  <c r="D3913" i="4"/>
  <c r="D3914" i="4"/>
  <c r="D3915" i="4"/>
  <c r="D3916" i="4"/>
  <c r="D3917" i="4"/>
  <c r="D3918" i="4"/>
  <c r="D3919" i="4"/>
  <c r="D3920" i="4"/>
  <c r="D3921" i="4"/>
  <c r="D3922" i="4"/>
  <c r="D3923" i="4"/>
  <c r="D3924" i="4"/>
  <c r="D3925" i="4"/>
  <c r="D3926" i="4"/>
  <c r="D3927" i="4"/>
  <c r="D3928" i="4"/>
  <c r="D3929" i="4"/>
  <c r="D3930" i="4"/>
  <c r="D3931" i="4"/>
  <c r="D3932" i="4"/>
  <c r="D3933" i="4"/>
  <c r="D3934" i="4"/>
  <c r="D3935" i="4"/>
  <c r="D3936" i="4"/>
  <c r="D3937" i="4"/>
  <c r="D3938" i="4"/>
  <c r="D3939" i="4"/>
  <c r="D3940" i="4"/>
  <c r="D3941" i="4"/>
  <c r="D3942" i="4"/>
  <c r="D3943" i="4"/>
  <c r="D3944" i="4"/>
  <c r="D3945" i="4"/>
  <c r="D3946" i="4"/>
  <c r="D3947" i="4"/>
  <c r="D3948" i="4"/>
  <c r="D3949" i="4"/>
  <c r="D3950" i="4"/>
  <c r="D3951" i="4"/>
  <c r="D3952" i="4"/>
  <c r="D3953" i="4"/>
  <c r="D3954" i="4"/>
  <c r="D3955" i="4"/>
  <c r="D3956" i="4"/>
  <c r="D3957" i="4"/>
  <c r="D3958" i="4"/>
  <c r="D3959" i="4"/>
  <c r="D3960" i="4"/>
  <c r="D3961" i="4"/>
  <c r="D3962" i="4"/>
  <c r="D3963" i="4"/>
  <c r="D3964" i="4"/>
  <c r="D3965" i="4"/>
  <c r="D3966" i="4"/>
  <c r="D3967" i="4"/>
  <c r="D3968" i="4"/>
  <c r="D3969" i="4"/>
  <c r="D3970" i="4"/>
  <c r="D3971" i="4"/>
  <c r="D3972" i="4"/>
  <c r="D3973" i="4"/>
  <c r="D3974" i="4"/>
  <c r="D3975" i="4"/>
  <c r="D3976" i="4"/>
  <c r="D3977" i="4"/>
  <c r="D3978" i="4"/>
  <c r="D3979" i="4"/>
  <c r="D3980" i="4"/>
  <c r="D3981" i="4"/>
  <c r="D3982" i="4"/>
  <c r="D3983" i="4"/>
  <c r="D3984" i="4"/>
  <c r="D3985" i="4"/>
  <c r="D3986" i="4"/>
  <c r="D3987" i="4"/>
  <c r="D3988" i="4"/>
  <c r="D3989" i="4"/>
  <c r="D3990" i="4"/>
  <c r="D3991" i="4"/>
  <c r="D3992" i="4"/>
  <c r="D3993" i="4"/>
  <c r="D3994" i="4"/>
  <c r="D3995" i="4"/>
  <c r="D3996" i="4"/>
  <c r="D3997" i="4"/>
  <c r="D3998" i="4"/>
  <c r="D3999" i="4"/>
  <c r="D4000" i="4"/>
  <c r="D4001" i="4"/>
  <c r="D4002" i="4"/>
  <c r="D4003" i="4"/>
  <c r="D4004" i="4"/>
  <c r="D4005" i="4"/>
  <c r="D4006" i="4"/>
  <c r="D4007" i="4"/>
  <c r="D4008" i="4"/>
  <c r="D4009" i="4"/>
  <c r="D4010" i="4"/>
  <c r="D4011" i="4"/>
  <c r="D4012" i="4"/>
  <c r="D4013" i="4"/>
  <c r="D4014" i="4"/>
  <c r="D4015" i="4"/>
  <c r="D4016" i="4"/>
  <c r="D4017" i="4"/>
  <c r="D4018" i="4"/>
  <c r="D4019" i="4"/>
  <c r="D4020" i="4"/>
  <c r="D4021" i="4"/>
  <c r="D4022" i="4"/>
  <c r="D4023" i="4"/>
  <c r="D4024" i="4"/>
  <c r="D4025" i="4"/>
  <c r="D4026" i="4"/>
  <c r="D4027" i="4"/>
  <c r="D4028" i="4"/>
  <c r="D4029" i="4"/>
  <c r="D4030" i="4"/>
  <c r="D4031" i="4"/>
  <c r="D4032" i="4"/>
  <c r="D4033" i="4"/>
  <c r="D4034" i="4"/>
  <c r="D4035" i="4"/>
  <c r="D4036" i="4"/>
  <c r="D4037" i="4"/>
  <c r="D4038" i="4"/>
  <c r="D4039" i="4"/>
  <c r="D4040" i="4"/>
  <c r="D4041" i="4"/>
  <c r="D4042" i="4"/>
  <c r="D4043" i="4"/>
  <c r="D4044" i="4"/>
  <c r="D4045" i="4"/>
  <c r="D4046" i="4"/>
  <c r="D4047" i="4"/>
  <c r="D4048" i="4"/>
  <c r="D4049" i="4"/>
  <c r="D4050" i="4"/>
  <c r="D4051" i="4"/>
  <c r="D4052" i="4"/>
  <c r="D4053" i="4"/>
  <c r="D4054" i="4"/>
  <c r="D4055" i="4"/>
  <c r="D4056" i="4"/>
  <c r="D4057" i="4"/>
  <c r="D4058" i="4"/>
  <c r="D4059" i="4"/>
  <c r="D4060" i="4"/>
  <c r="D4061" i="4"/>
  <c r="D4062" i="4"/>
  <c r="D4063" i="4"/>
  <c r="D4064" i="4"/>
  <c r="D4065" i="4"/>
  <c r="D4066" i="4"/>
  <c r="D4067" i="4"/>
  <c r="D4068" i="4"/>
  <c r="D4069" i="4"/>
  <c r="D4070" i="4"/>
  <c r="D4071" i="4"/>
  <c r="D4072" i="4"/>
  <c r="D4073" i="4"/>
  <c r="D4074" i="4"/>
  <c r="D4075" i="4"/>
  <c r="D4076" i="4"/>
  <c r="D4077" i="4"/>
  <c r="D4078" i="4"/>
  <c r="D4079" i="4"/>
  <c r="D4080" i="4"/>
  <c r="D4081" i="4"/>
  <c r="D4082" i="4"/>
  <c r="D4083" i="4"/>
  <c r="D4084" i="4"/>
  <c r="D4085" i="4"/>
  <c r="D4086" i="4"/>
  <c r="D4087" i="4"/>
  <c r="D4088" i="4"/>
  <c r="D4089" i="4"/>
  <c r="D4090" i="4"/>
  <c r="D4091" i="4"/>
  <c r="D4092" i="4"/>
  <c r="D4093" i="4"/>
  <c r="D4094" i="4"/>
  <c r="D4095" i="4"/>
  <c r="D4096" i="4"/>
  <c r="D4097" i="4"/>
  <c r="D4098" i="4"/>
  <c r="D4099" i="4"/>
  <c r="D4100" i="4"/>
  <c r="D4101" i="4"/>
  <c r="D4102" i="4"/>
  <c r="D4103" i="4"/>
  <c r="D4104" i="4"/>
  <c r="D4105" i="4"/>
  <c r="D4106" i="4"/>
  <c r="D4107" i="4"/>
  <c r="D4108" i="4"/>
  <c r="D4109" i="4"/>
  <c r="D4110" i="4"/>
  <c r="D4111" i="4"/>
  <c r="D4112" i="4"/>
  <c r="D4113" i="4"/>
  <c r="D4114" i="4"/>
  <c r="D4115" i="4"/>
  <c r="D4116" i="4"/>
  <c r="D4117" i="4"/>
  <c r="D4118" i="4"/>
  <c r="D4119" i="4"/>
  <c r="D4120" i="4"/>
  <c r="D4121" i="4"/>
  <c r="D4122" i="4"/>
  <c r="D4123" i="4"/>
  <c r="D4124" i="4"/>
  <c r="D4125" i="4"/>
  <c r="D4126" i="4"/>
  <c r="D4127" i="4"/>
  <c r="D4128" i="4"/>
  <c r="D4129" i="4"/>
  <c r="D4130" i="4"/>
  <c r="D4131" i="4"/>
  <c r="D4132" i="4"/>
  <c r="D4133" i="4"/>
  <c r="D4134" i="4"/>
  <c r="D4135" i="4"/>
  <c r="D4136" i="4"/>
  <c r="D4137" i="4"/>
  <c r="D4138" i="4"/>
  <c r="D4139" i="4"/>
  <c r="D4140" i="4"/>
  <c r="D4141" i="4"/>
  <c r="D4142" i="4"/>
  <c r="D4143" i="4"/>
  <c r="D4144" i="4"/>
  <c r="D4145" i="4"/>
  <c r="D4146" i="4"/>
  <c r="D4147" i="4"/>
  <c r="D4148" i="4"/>
  <c r="D4149" i="4"/>
  <c r="D4150" i="4"/>
  <c r="D4151" i="4"/>
  <c r="D4152" i="4"/>
  <c r="D4153" i="4"/>
  <c r="D4154" i="4"/>
  <c r="D4155" i="4"/>
  <c r="D4156" i="4"/>
  <c r="D4157" i="4"/>
  <c r="D4158" i="4"/>
  <c r="D4159" i="4"/>
  <c r="D4160" i="4"/>
  <c r="D4161" i="4"/>
  <c r="D4162" i="4"/>
  <c r="D4163" i="4"/>
  <c r="D4164" i="4"/>
  <c r="D4165" i="4"/>
  <c r="D4166" i="4"/>
  <c r="D4167" i="4"/>
  <c r="D4168" i="4"/>
  <c r="D4169" i="4"/>
  <c r="D4170" i="4"/>
  <c r="D4171" i="4"/>
  <c r="D4172" i="4"/>
  <c r="D4173" i="4"/>
  <c r="D4174" i="4"/>
  <c r="D4175" i="4"/>
  <c r="D4176" i="4"/>
  <c r="D4177" i="4"/>
  <c r="D4178" i="4"/>
  <c r="D4179" i="4"/>
  <c r="D4180" i="4"/>
  <c r="D4181" i="4"/>
  <c r="D4182" i="4"/>
  <c r="D4183" i="4"/>
  <c r="D4184" i="4"/>
  <c r="D4185" i="4"/>
  <c r="D4186" i="4"/>
  <c r="D4187" i="4"/>
  <c r="D2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797" i="4"/>
  <c r="C798" i="4"/>
  <c r="C799" i="4"/>
  <c r="C800" i="4"/>
  <c r="C801" i="4"/>
  <c r="C802" i="4"/>
  <c r="C803" i="4"/>
  <c r="C804" i="4"/>
  <c r="C805" i="4"/>
  <c r="C806" i="4"/>
  <c r="C807" i="4"/>
  <c r="C808" i="4"/>
  <c r="C809" i="4"/>
  <c r="C810" i="4"/>
  <c r="C811" i="4"/>
  <c r="C812" i="4"/>
  <c r="C813" i="4"/>
  <c r="C814" i="4"/>
  <c r="C815" i="4"/>
  <c r="C816" i="4"/>
  <c r="C817" i="4"/>
  <c r="C818" i="4"/>
  <c r="C819" i="4"/>
  <c r="C820" i="4"/>
  <c r="C821" i="4"/>
  <c r="C822" i="4"/>
  <c r="C823" i="4"/>
  <c r="C824" i="4"/>
  <c r="C825" i="4"/>
  <c r="C826" i="4"/>
  <c r="C827" i="4"/>
  <c r="C828" i="4"/>
  <c r="C829" i="4"/>
  <c r="C830" i="4"/>
  <c r="C831" i="4"/>
  <c r="C832" i="4"/>
  <c r="C833" i="4"/>
  <c r="C834" i="4"/>
  <c r="C835" i="4"/>
  <c r="C836" i="4"/>
  <c r="C837" i="4"/>
  <c r="C838" i="4"/>
  <c r="C839" i="4"/>
  <c r="C840" i="4"/>
  <c r="C841" i="4"/>
  <c r="C842" i="4"/>
  <c r="C843" i="4"/>
  <c r="C844" i="4"/>
  <c r="C845" i="4"/>
  <c r="C846" i="4"/>
  <c r="C847" i="4"/>
  <c r="C848" i="4"/>
  <c r="C849" i="4"/>
  <c r="C850" i="4"/>
  <c r="C851" i="4"/>
  <c r="C852" i="4"/>
  <c r="C853" i="4"/>
  <c r="C854" i="4"/>
  <c r="C855" i="4"/>
  <c r="C856" i="4"/>
  <c r="C857" i="4"/>
  <c r="C858" i="4"/>
  <c r="C859" i="4"/>
  <c r="C860" i="4"/>
  <c r="C861" i="4"/>
  <c r="C862" i="4"/>
  <c r="C863" i="4"/>
  <c r="C864" i="4"/>
  <c r="C865" i="4"/>
  <c r="C866" i="4"/>
  <c r="C867" i="4"/>
  <c r="C868" i="4"/>
  <c r="C869" i="4"/>
  <c r="C870" i="4"/>
  <c r="C871" i="4"/>
  <c r="C872" i="4"/>
  <c r="C873" i="4"/>
  <c r="C874" i="4"/>
  <c r="C875" i="4"/>
  <c r="C876" i="4"/>
  <c r="C877" i="4"/>
  <c r="C878" i="4"/>
  <c r="C879" i="4"/>
  <c r="C880" i="4"/>
  <c r="C881" i="4"/>
  <c r="C882" i="4"/>
  <c r="C883" i="4"/>
  <c r="C884" i="4"/>
  <c r="C885" i="4"/>
  <c r="C886" i="4"/>
  <c r="C887" i="4"/>
  <c r="C888" i="4"/>
  <c r="C889" i="4"/>
  <c r="C890" i="4"/>
  <c r="C891" i="4"/>
  <c r="C892" i="4"/>
  <c r="C893" i="4"/>
  <c r="C894" i="4"/>
  <c r="C895" i="4"/>
  <c r="C896" i="4"/>
  <c r="C897" i="4"/>
  <c r="C898" i="4"/>
  <c r="C899" i="4"/>
  <c r="C900" i="4"/>
  <c r="C901" i="4"/>
  <c r="C902" i="4"/>
  <c r="C903" i="4"/>
  <c r="C904" i="4"/>
  <c r="C905" i="4"/>
  <c r="C906" i="4"/>
  <c r="C907" i="4"/>
  <c r="C908" i="4"/>
  <c r="C909" i="4"/>
  <c r="C910" i="4"/>
  <c r="C911" i="4"/>
  <c r="C912" i="4"/>
  <c r="C913" i="4"/>
  <c r="C914" i="4"/>
  <c r="C915" i="4"/>
  <c r="C916" i="4"/>
  <c r="C917" i="4"/>
  <c r="C918" i="4"/>
  <c r="C919" i="4"/>
  <c r="C920" i="4"/>
  <c r="C921" i="4"/>
  <c r="C922" i="4"/>
  <c r="C923" i="4"/>
  <c r="C924" i="4"/>
  <c r="C925" i="4"/>
  <c r="C926" i="4"/>
  <c r="C927" i="4"/>
  <c r="C928" i="4"/>
  <c r="C929" i="4"/>
  <c r="C930" i="4"/>
  <c r="C931" i="4"/>
  <c r="C932" i="4"/>
  <c r="C933" i="4"/>
  <c r="C934" i="4"/>
  <c r="C935" i="4"/>
  <c r="C936" i="4"/>
  <c r="C937" i="4"/>
  <c r="C938" i="4"/>
  <c r="C939" i="4"/>
  <c r="C940" i="4"/>
  <c r="C941" i="4"/>
  <c r="C942" i="4"/>
  <c r="C943" i="4"/>
  <c r="C944" i="4"/>
  <c r="C945" i="4"/>
  <c r="C946" i="4"/>
  <c r="C947" i="4"/>
  <c r="C948" i="4"/>
  <c r="C949" i="4"/>
  <c r="C950" i="4"/>
  <c r="C951" i="4"/>
  <c r="C952" i="4"/>
  <c r="C953" i="4"/>
  <c r="C954" i="4"/>
  <c r="C955" i="4"/>
  <c r="C956" i="4"/>
  <c r="C957" i="4"/>
  <c r="C958" i="4"/>
  <c r="C959" i="4"/>
  <c r="C960" i="4"/>
  <c r="C961" i="4"/>
  <c r="C962" i="4"/>
  <c r="C963" i="4"/>
  <c r="C964" i="4"/>
  <c r="C965" i="4"/>
  <c r="C966" i="4"/>
  <c r="C967" i="4"/>
  <c r="C968" i="4"/>
  <c r="C969" i="4"/>
  <c r="C970" i="4"/>
  <c r="C971" i="4"/>
  <c r="C972" i="4"/>
  <c r="C973" i="4"/>
  <c r="C974" i="4"/>
  <c r="C975" i="4"/>
  <c r="C976" i="4"/>
  <c r="C977" i="4"/>
  <c r="C978" i="4"/>
  <c r="C979" i="4"/>
  <c r="C980" i="4"/>
  <c r="C981" i="4"/>
  <c r="C982" i="4"/>
  <c r="C983" i="4"/>
  <c r="C984" i="4"/>
  <c r="C985" i="4"/>
  <c r="C986" i="4"/>
  <c r="C987" i="4"/>
  <c r="C988" i="4"/>
  <c r="C989" i="4"/>
  <c r="C990" i="4"/>
  <c r="C991" i="4"/>
  <c r="C992" i="4"/>
  <c r="C993" i="4"/>
  <c r="C994" i="4"/>
  <c r="C995" i="4"/>
  <c r="C996" i="4"/>
  <c r="C997" i="4"/>
  <c r="C998" i="4"/>
  <c r="C999" i="4"/>
  <c r="C1000" i="4"/>
  <c r="C1001" i="4"/>
  <c r="C1002" i="4"/>
  <c r="C1003" i="4"/>
  <c r="C1004" i="4"/>
  <c r="C1005" i="4"/>
  <c r="C1006" i="4"/>
  <c r="C1007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021" i="4"/>
  <c r="C1022" i="4"/>
  <c r="C1023" i="4"/>
  <c r="C1024" i="4"/>
  <c r="C1025" i="4"/>
  <c r="C1026" i="4"/>
  <c r="C1027" i="4"/>
  <c r="C1028" i="4"/>
  <c r="C1029" i="4"/>
  <c r="C1030" i="4"/>
  <c r="C1031" i="4"/>
  <c r="C1032" i="4"/>
  <c r="C1033" i="4"/>
  <c r="C1034" i="4"/>
  <c r="C1035" i="4"/>
  <c r="C1036" i="4"/>
  <c r="C1037" i="4"/>
  <c r="C1038" i="4"/>
  <c r="C1039" i="4"/>
  <c r="C1040" i="4"/>
  <c r="C1041" i="4"/>
  <c r="C1042" i="4"/>
  <c r="C1043" i="4"/>
  <c r="C1044" i="4"/>
  <c r="C1045" i="4"/>
  <c r="C1046" i="4"/>
  <c r="C1047" i="4"/>
  <c r="C1048" i="4"/>
  <c r="C1049" i="4"/>
  <c r="C1050" i="4"/>
  <c r="C1051" i="4"/>
  <c r="C1052" i="4"/>
  <c r="C1053" i="4"/>
  <c r="C1054" i="4"/>
  <c r="C1055" i="4"/>
  <c r="C1056" i="4"/>
  <c r="C1057" i="4"/>
  <c r="C1058" i="4"/>
  <c r="C1059" i="4"/>
  <c r="C1060" i="4"/>
  <c r="C1061" i="4"/>
  <c r="C1062" i="4"/>
  <c r="C1063" i="4"/>
  <c r="C1064" i="4"/>
  <c r="C1065" i="4"/>
  <c r="C1066" i="4"/>
  <c r="C1067" i="4"/>
  <c r="C1068" i="4"/>
  <c r="C1069" i="4"/>
  <c r="C1070" i="4"/>
  <c r="C1071" i="4"/>
  <c r="C1072" i="4"/>
  <c r="C1073" i="4"/>
  <c r="C1074" i="4"/>
  <c r="C1075" i="4"/>
  <c r="C1076" i="4"/>
  <c r="C1077" i="4"/>
  <c r="C1078" i="4"/>
  <c r="C1079" i="4"/>
  <c r="C1080" i="4"/>
  <c r="C1081" i="4"/>
  <c r="C1082" i="4"/>
  <c r="C1083" i="4"/>
  <c r="C1084" i="4"/>
  <c r="C1085" i="4"/>
  <c r="C1086" i="4"/>
  <c r="C1087" i="4"/>
  <c r="C1088" i="4"/>
  <c r="C1089" i="4"/>
  <c r="C1090" i="4"/>
  <c r="C1091" i="4"/>
  <c r="C1092" i="4"/>
  <c r="C1093" i="4"/>
  <c r="C1094" i="4"/>
  <c r="C1095" i="4"/>
  <c r="C1096" i="4"/>
  <c r="C1097" i="4"/>
  <c r="C1098" i="4"/>
  <c r="C1099" i="4"/>
  <c r="C1100" i="4"/>
  <c r="C1101" i="4"/>
  <c r="C1102" i="4"/>
  <c r="C1103" i="4"/>
  <c r="C1104" i="4"/>
  <c r="C1105" i="4"/>
  <c r="C1106" i="4"/>
  <c r="C1107" i="4"/>
  <c r="C1108" i="4"/>
  <c r="C1109" i="4"/>
  <c r="C1110" i="4"/>
  <c r="C1111" i="4"/>
  <c r="C1112" i="4"/>
  <c r="C1113" i="4"/>
  <c r="C1114" i="4"/>
  <c r="C1115" i="4"/>
  <c r="C1116" i="4"/>
  <c r="C1117" i="4"/>
  <c r="C1118" i="4"/>
  <c r="C1119" i="4"/>
  <c r="C1120" i="4"/>
  <c r="C1121" i="4"/>
  <c r="C1122" i="4"/>
  <c r="C1123" i="4"/>
  <c r="C1124" i="4"/>
  <c r="C1125" i="4"/>
  <c r="C1126" i="4"/>
  <c r="C1127" i="4"/>
  <c r="C1128" i="4"/>
  <c r="C1129" i="4"/>
  <c r="C1130" i="4"/>
  <c r="C1131" i="4"/>
  <c r="C1132" i="4"/>
  <c r="C1133" i="4"/>
  <c r="C1134" i="4"/>
  <c r="C1135" i="4"/>
  <c r="C1136" i="4"/>
  <c r="C1137" i="4"/>
  <c r="C1138" i="4"/>
  <c r="C1139" i="4"/>
  <c r="C1140" i="4"/>
  <c r="C1141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1158" i="4"/>
  <c r="C1159" i="4"/>
  <c r="C1160" i="4"/>
  <c r="C1161" i="4"/>
  <c r="C1162" i="4"/>
  <c r="C1163" i="4"/>
  <c r="C1164" i="4"/>
  <c r="C1165" i="4"/>
  <c r="C1166" i="4"/>
  <c r="C1167" i="4"/>
  <c r="C1168" i="4"/>
  <c r="C1169" i="4"/>
  <c r="C1170" i="4"/>
  <c r="C1171" i="4"/>
  <c r="C1172" i="4"/>
  <c r="C1173" i="4"/>
  <c r="C1174" i="4"/>
  <c r="C1175" i="4"/>
  <c r="C1176" i="4"/>
  <c r="C1177" i="4"/>
  <c r="C1178" i="4"/>
  <c r="C1179" i="4"/>
  <c r="C1180" i="4"/>
  <c r="C1181" i="4"/>
  <c r="C1182" i="4"/>
  <c r="C1183" i="4"/>
  <c r="C1184" i="4"/>
  <c r="C1185" i="4"/>
  <c r="C1186" i="4"/>
  <c r="C1187" i="4"/>
  <c r="C1188" i="4"/>
  <c r="C1189" i="4"/>
  <c r="C1190" i="4"/>
  <c r="C1191" i="4"/>
  <c r="C1192" i="4"/>
  <c r="C1193" i="4"/>
  <c r="C1194" i="4"/>
  <c r="C1195" i="4"/>
  <c r="C1196" i="4"/>
  <c r="C1197" i="4"/>
  <c r="C1198" i="4"/>
  <c r="C1199" i="4"/>
  <c r="C1200" i="4"/>
  <c r="C1201" i="4"/>
  <c r="C1202" i="4"/>
  <c r="C1203" i="4"/>
  <c r="C1204" i="4"/>
  <c r="C1205" i="4"/>
  <c r="C1206" i="4"/>
  <c r="C1207" i="4"/>
  <c r="C1208" i="4"/>
  <c r="C1209" i="4"/>
  <c r="C1210" i="4"/>
  <c r="C1211" i="4"/>
  <c r="C1212" i="4"/>
  <c r="C1213" i="4"/>
  <c r="C1214" i="4"/>
  <c r="C1215" i="4"/>
  <c r="C1216" i="4"/>
  <c r="C1217" i="4"/>
  <c r="C1218" i="4"/>
  <c r="C1219" i="4"/>
  <c r="C1220" i="4"/>
  <c r="C1221" i="4"/>
  <c r="C1222" i="4"/>
  <c r="C1223" i="4"/>
  <c r="C1224" i="4"/>
  <c r="C1225" i="4"/>
  <c r="C1226" i="4"/>
  <c r="C1227" i="4"/>
  <c r="C1228" i="4"/>
  <c r="C1229" i="4"/>
  <c r="C1230" i="4"/>
  <c r="C1231" i="4"/>
  <c r="C1232" i="4"/>
  <c r="C1233" i="4"/>
  <c r="C1234" i="4"/>
  <c r="C1235" i="4"/>
  <c r="C1236" i="4"/>
  <c r="C1237" i="4"/>
  <c r="C1238" i="4"/>
  <c r="C1239" i="4"/>
  <c r="C1240" i="4"/>
  <c r="C1241" i="4"/>
  <c r="C1242" i="4"/>
  <c r="C1243" i="4"/>
  <c r="C1244" i="4"/>
  <c r="C1245" i="4"/>
  <c r="C1246" i="4"/>
  <c r="C1247" i="4"/>
  <c r="C1248" i="4"/>
  <c r="C1249" i="4"/>
  <c r="C1250" i="4"/>
  <c r="C1251" i="4"/>
  <c r="C1252" i="4"/>
  <c r="C1253" i="4"/>
  <c r="C1254" i="4"/>
  <c r="C1255" i="4"/>
  <c r="C1256" i="4"/>
  <c r="C1257" i="4"/>
  <c r="C1258" i="4"/>
  <c r="C1259" i="4"/>
  <c r="C1260" i="4"/>
  <c r="C1261" i="4"/>
  <c r="C1262" i="4"/>
  <c r="C1263" i="4"/>
  <c r="C1264" i="4"/>
  <c r="C1265" i="4"/>
  <c r="C1266" i="4"/>
  <c r="C1267" i="4"/>
  <c r="C1268" i="4"/>
  <c r="C1269" i="4"/>
  <c r="C1270" i="4"/>
  <c r="C1271" i="4"/>
  <c r="C1272" i="4"/>
  <c r="C1273" i="4"/>
  <c r="C1274" i="4"/>
  <c r="C1275" i="4"/>
  <c r="C1276" i="4"/>
  <c r="C1277" i="4"/>
  <c r="C1278" i="4"/>
  <c r="C1279" i="4"/>
  <c r="C1280" i="4"/>
  <c r="C1281" i="4"/>
  <c r="C1282" i="4"/>
  <c r="C1283" i="4"/>
  <c r="C1284" i="4"/>
  <c r="C1285" i="4"/>
  <c r="C1286" i="4"/>
  <c r="C1287" i="4"/>
  <c r="C1288" i="4"/>
  <c r="C1289" i="4"/>
  <c r="C1290" i="4"/>
  <c r="C1291" i="4"/>
  <c r="C1292" i="4"/>
  <c r="C1293" i="4"/>
  <c r="C1294" i="4"/>
  <c r="C1295" i="4"/>
  <c r="C1296" i="4"/>
  <c r="C1297" i="4"/>
  <c r="C1298" i="4"/>
  <c r="C1299" i="4"/>
  <c r="C1300" i="4"/>
  <c r="C1301" i="4"/>
  <c r="C1302" i="4"/>
  <c r="C1303" i="4"/>
  <c r="C1304" i="4"/>
  <c r="C1305" i="4"/>
  <c r="C1306" i="4"/>
  <c r="C1307" i="4"/>
  <c r="C1308" i="4"/>
  <c r="C1309" i="4"/>
  <c r="C1310" i="4"/>
  <c r="C1311" i="4"/>
  <c r="C1312" i="4"/>
  <c r="C1313" i="4"/>
  <c r="C1314" i="4"/>
  <c r="C1315" i="4"/>
  <c r="C1316" i="4"/>
  <c r="C1317" i="4"/>
  <c r="C1318" i="4"/>
  <c r="C1319" i="4"/>
  <c r="C1320" i="4"/>
  <c r="C1321" i="4"/>
  <c r="C1322" i="4"/>
  <c r="C1323" i="4"/>
  <c r="C1324" i="4"/>
  <c r="C1325" i="4"/>
  <c r="C1326" i="4"/>
  <c r="C1327" i="4"/>
  <c r="C1328" i="4"/>
  <c r="C1329" i="4"/>
  <c r="C1330" i="4"/>
  <c r="C1331" i="4"/>
  <c r="C1332" i="4"/>
  <c r="C1333" i="4"/>
  <c r="C1334" i="4"/>
  <c r="C1335" i="4"/>
  <c r="C1336" i="4"/>
  <c r="C1337" i="4"/>
  <c r="C1338" i="4"/>
  <c r="C1339" i="4"/>
  <c r="C1340" i="4"/>
  <c r="C1341" i="4"/>
  <c r="C1342" i="4"/>
  <c r="C1343" i="4"/>
  <c r="C1344" i="4"/>
  <c r="C1345" i="4"/>
  <c r="C1346" i="4"/>
  <c r="C1347" i="4"/>
  <c r="C1348" i="4"/>
  <c r="C1349" i="4"/>
  <c r="C1350" i="4"/>
  <c r="C1351" i="4"/>
  <c r="C1352" i="4"/>
  <c r="C1353" i="4"/>
  <c r="C1354" i="4"/>
  <c r="C1355" i="4"/>
  <c r="C1356" i="4"/>
  <c r="C1357" i="4"/>
  <c r="C1358" i="4"/>
  <c r="C1359" i="4"/>
  <c r="C1360" i="4"/>
  <c r="C1361" i="4"/>
  <c r="C1362" i="4"/>
  <c r="C1363" i="4"/>
  <c r="C1364" i="4"/>
  <c r="C1365" i="4"/>
  <c r="C1366" i="4"/>
  <c r="C1367" i="4"/>
  <c r="C1368" i="4"/>
  <c r="C1369" i="4"/>
  <c r="C1370" i="4"/>
  <c r="C1371" i="4"/>
  <c r="C1372" i="4"/>
  <c r="C1373" i="4"/>
  <c r="C1374" i="4"/>
  <c r="C1375" i="4"/>
  <c r="C1376" i="4"/>
  <c r="C1377" i="4"/>
  <c r="C1378" i="4"/>
  <c r="C1379" i="4"/>
  <c r="C1380" i="4"/>
  <c r="C1381" i="4"/>
  <c r="C1382" i="4"/>
  <c r="C1383" i="4"/>
  <c r="C1384" i="4"/>
  <c r="C1385" i="4"/>
  <c r="C1386" i="4"/>
  <c r="C1387" i="4"/>
  <c r="C1388" i="4"/>
  <c r="C1389" i="4"/>
  <c r="C1390" i="4"/>
  <c r="C1391" i="4"/>
  <c r="C1392" i="4"/>
  <c r="C1393" i="4"/>
  <c r="C1394" i="4"/>
  <c r="C1395" i="4"/>
  <c r="C1396" i="4"/>
  <c r="C1397" i="4"/>
  <c r="C1398" i="4"/>
  <c r="C1399" i="4"/>
  <c r="C1400" i="4"/>
  <c r="C1401" i="4"/>
  <c r="C1402" i="4"/>
  <c r="C1403" i="4"/>
  <c r="C1404" i="4"/>
  <c r="C1405" i="4"/>
  <c r="C1406" i="4"/>
  <c r="C1407" i="4"/>
  <c r="C1408" i="4"/>
  <c r="C1409" i="4"/>
  <c r="C1410" i="4"/>
  <c r="C1411" i="4"/>
  <c r="C1412" i="4"/>
  <c r="C1413" i="4"/>
  <c r="C1414" i="4"/>
  <c r="C1415" i="4"/>
  <c r="C1416" i="4"/>
  <c r="C1417" i="4"/>
  <c r="C1418" i="4"/>
  <c r="C1419" i="4"/>
  <c r="C1420" i="4"/>
  <c r="C1421" i="4"/>
  <c r="C1422" i="4"/>
  <c r="C1423" i="4"/>
  <c r="C1424" i="4"/>
  <c r="C1425" i="4"/>
  <c r="C1426" i="4"/>
  <c r="C1427" i="4"/>
  <c r="C1428" i="4"/>
  <c r="C1429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1464" i="4"/>
  <c r="C1465" i="4"/>
  <c r="C1466" i="4"/>
  <c r="C1467" i="4"/>
  <c r="C1468" i="4"/>
  <c r="C1469" i="4"/>
  <c r="C1470" i="4"/>
  <c r="C1471" i="4"/>
  <c r="C1472" i="4"/>
  <c r="C1473" i="4"/>
  <c r="C1474" i="4"/>
  <c r="C1475" i="4"/>
  <c r="C1476" i="4"/>
  <c r="C1477" i="4"/>
  <c r="C1478" i="4"/>
  <c r="C1479" i="4"/>
  <c r="C1480" i="4"/>
  <c r="C1481" i="4"/>
  <c r="C1482" i="4"/>
  <c r="C1483" i="4"/>
  <c r="C1484" i="4"/>
  <c r="C1485" i="4"/>
  <c r="C1486" i="4"/>
  <c r="C1487" i="4"/>
  <c r="C1488" i="4"/>
  <c r="C1489" i="4"/>
  <c r="C1490" i="4"/>
  <c r="C1491" i="4"/>
  <c r="C1492" i="4"/>
  <c r="C1493" i="4"/>
  <c r="C1494" i="4"/>
  <c r="C1495" i="4"/>
  <c r="C1496" i="4"/>
  <c r="C1497" i="4"/>
  <c r="C1498" i="4"/>
  <c r="C1499" i="4"/>
  <c r="C1500" i="4"/>
  <c r="C1501" i="4"/>
  <c r="C1502" i="4"/>
  <c r="C1503" i="4"/>
  <c r="C1504" i="4"/>
  <c r="C1505" i="4"/>
  <c r="C1506" i="4"/>
  <c r="C1507" i="4"/>
  <c r="C1508" i="4"/>
  <c r="C1509" i="4"/>
  <c r="C1510" i="4"/>
  <c r="C1511" i="4"/>
  <c r="C1512" i="4"/>
  <c r="C1513" i="4"/>
  <c r="C1514" i="4"/>
  <c r="C1515" i="4"/>
  <c r="C1516" i="4"/>
  <c r="C1517" i="4"/>
  <c r="C1518" i="4"/>
  <c r="C1519" i="4"/>
  <c r="C1520" i="4"/>
  <c r="C1521" i="4"/>
  <c r="C1522" i="4"/>
  <c r="C1523" i="4"/>
  <c r="C1524" i="4"/>
  <c r="C1525" i="4"/>
  <c r="C1526" i="4"/>
  <c r="C1527" i="4"/>
  <c r="C1528" i="4"/>
  <c r="C1529" i="4"/>
  <c r="C1530" i="4"/>
  <c r="C1531" i="4"/>
  <c r="C1532" i="4"/>
  <c r="C1533" i="4"/>
  <c r="C1534" i="4"/>
  <c r="C1535" i="4"/>
  <c r="C1536" i="4"/>
  <c r="C1537" i="4"/>
  <c r="C1538" i="4"/>
  <c r="C1539" i="4"/>
  <c r="C1540" i="4"/>
  <c r="C1541" i="4"/>
  <c r="C1542" i="4"/>
  <c r="C1543" i="4"/>
  <c r="C1544" i="4"/>
  <c r="C1545" i="4"/>
  <c r="C1546" i="4"/>
  <c r="C1547" i="4"/>
  <c r="C1548" i="4"/>
  <c r="C1549" i="4"/>
  <c r="C1550" i="4"/>
  <c r="C1551" i="4"/>
  <c r="C1552" i="4"/>
  <c r="C1553" i="4"/>
  <c r="C1554" i="4"/>
  <c r="C1555" i="4"/>
  <c r="C1556" i="4"/>
  <c r="C1557" i="4"/>
  <c r="C1558" i="4"/>
  <c r="C1559" i="4"/>
  <c r="C1560" i="4"/>
  <c r="C1561" i="4"/>
  <c r="C1562" i="4"/>
  <c r="C1563" i="4"/>
  <c r="C1564" i="4"/>
  <c r="C1565" i="4"/>
  <c r="C1566" i="4"/>
  <c r="C1567" i="4"/>
  <c r="C1568" i="4"/>
  <c r="C1569" i="4"/>
  <c r="C1570" i="4"/>
  <c r="C1571" i="4"/>
  <c r="C1572" i="4"/>
  <c r="C1573" i="4"/>
  <c r="C1574" i="4"/>
  <c r="C1575" i="4"/>
  <c r="C1576" i="4"/>
  <c r="C1577" i="4"/>
  <c r="C1578" i="4"/>
  <c r="C1579" i="4"/>
  <c r="C1580" i="4"/>
  <c r="C1581" i="4"/>
  <c r="C1582" i="4"/>
  <c r="C1583" i="4"/>
  <c r="C1584" i="4"/>
  <c r="C1585" i="4"/>
  <c r="C1586" i="4"/>
  <c r="C1587" i="4"/>
  <c r="C1588" i="4"/>
  <c r="C1589" i="4"/>
  <c r="C1590" i="4"/>
  <c r="C1591" i="4"/>
  <c r="C1592" i="4"/>
  <c r="C1593" i="4"/>
  <c r="C1594" i="4"/>
  <c r="C1595" i="4"/>
  <c r="C1596" i="4"/>
  <c r="C1597" i="4"/>
  <c r="C1598" i="4"/>
  <c r="C1599" i="4"/>
  <c r="C1600" i="4"/>
  <c r="C1601" i="4"/>
  <c r="C1602" i="4"/>
  <c r="C1603" i="4"/>
  <c r="C1604" i="4"/>
  <c r="C1605" i="4"/>
  <c r="C1606" i="4"/>
  <c r="C1607" i="4"/>
  <c r="C1608" i="4"/>
  <c r="C1609" i="4"/>
  <c r="C1610" i="4"/>
  <c r="C1611" i="4"/>
  <c r="C1612" i="4"/>
  <c r="C1613" i="4"/>
  <c r="C1614" i="4"/>
  <c r="C1615" i="4"/>
  <c r="C1616" i="4"/>
  <c r="C1617" i="4"/>
  <c r="C1618" i="4"/>
  <c r="C1619" i="4"/>
  <c r="C1620" i="4"/>
  <c r="C1621" i="4"/>
  <c r="C1622" i="4"/>
  <c r="C1623" i="4"/>
  <c r="C1624" i="4"/>
  <c r="C1625" i="4"/>
  <c r="C1626" i="4"/>
  <c r="C1627" i="4"/>
  <c r="C1628" i="4"/>
  <c r="C1629" i="4"/>
  <c r="C1630" i="4"/>
  <c r="C1631" i="4"/>
  <c r="C1632" i="4"/>
  <c r="C1633" i="4"/>
  <c r="C1634" i="4"/>
  <c r="C1635" i="4"/>
  <c r="C1636" i="4"/>
  <c r="C1637" i="4"/>
  <c r="C1638" i="4"/>
  <c r="C1639" i="4"/>
  <c r="C1640" i="4"/>
  <c r="C1641" i="4"/>
  <c r="C1642" i="4"/>
  <c r="C1643" i="4"/>
  <c r="C1644" i="4"/>
  <c r="C1645" i="4"/>
  <c r="C1646" i="4"/>
  <c r="C1647" i="4"/>
  <c r="C1648" i="4"/>
  <c r="C1649" i="4"/>
  <c r="C1650" i="4"/>
  <c r="C1651" i="4"/>
  <c r="C1652" i="4"/>
  <c r="C1653" i="4"/>
  <c r="C1654" i="4"/>
  <c r="C1655" i="4"/>
  <c r="C1656" i="4"/>
  <c r="C1657" i="4"/>
  <c r="C1658" i="4"/>
  <c r="C1659" i="4"/>
  <c r="C1660" i="4"/>
  <c r="C1661" i="4"/>
  <c r="C1662" i="4"/>
  <c r="C1663" i="4"/>
  <c r="C1664" i="4"/>
  <c r="C1665" i="4"/>
  <c r="C1666" i="4"/>
  <c r="C1667" i="4"/>
  <c r="C1668" i="4"/>
  <c r="C1669" i="4"/>
  <c r="C1670" i="4"/>
  <c r="C1671" i="4"/>
  <c r="C1672" i="4"/>
  <c r="C1673" i="4"/>
  <c r="C1674" i="4"/>
  <c r="C1675" i="4"/>
  <c r="C1676" i="4"/>
  <c r="C1677" i="4"/>
  <c r="C1678" i="4"/>
  <c r="C1679" i="4"/>
  <c r="C1680" i="4"/>
  <c r="C1681" i="4"/>
  <c r="C1682" i="4"/>
  <c r="C1683" i="4"/>
  <c r="C1684" i="4"/>
  <c r="C1685" i="4"/>
  <c r="C1686" i="4"/>
  <c r="C1687" i="4"/>
  <c r="C1688" i="4"/>
  <c r="C1689" i="4"/>
  <c r="C1690" i="4"/>
  <c r="C1691" i="4"/>
  <c r="C1692" i="4"/>
  <c r="C1693" i="4"/>
  <c r="C1694" i="4"/>
  <c r="C1695" i="4"/>
  <c r="C1696" i="4"/>
  <c r="C1697" i="4"/>
  <c r="C1698" i="4"/>
  <c r="C1699" i="4"/>
  <c r="C1700" i="4"/>
  <c r="C1701" i="4"/>
  <c r="C1702" i="4"/>
  <c r="C1703" i="4"/>
  <c r="C1704" i="4"/>
  <c r="C1705" i="4"/>
  <c r="C1706" i="4"/>
  <c r="C1707" i="4"/>
  <c r="C1708" i="4"/>
  <c r="C1709" i="4"/>
  <c r="C1710" i="4"/>
  <c r="C1711" i="4"/>
  <c r="C1712" i="4"/>
  <c r="C1713" i="4"/>
  <c r="C1714" i="4"/>
  <c r="C1715" i="4"/>
  <c r="C1716" i="4"/>
  <c r="C1717" i="4"/>
  <c r="C1718" i="4"/>
  <c r="C1719" i="4"/>
  <c r="C1720" i="4"/>
  <c r="C1721" i="4"/>
  <c r="C1722" i="4"/>
  <c r="C1723" i="4"/>
  <c r="C1724" i="4"/>
  <c r="C1725" i="4"/>
  <c r="C1726" i="4"/>
  <c r="C1727" i="4"/>
  <c r="C1728" i="4"/>
  <c r="C1729" i="4"/>
  <c r="C1730" i="4"/>
  <c r="C1731" i="4"/>
  <c r="C1732" i="4"/>
  <c r="C1733" i="4"/>
  <c r="C1734" i="4"/>
  <c r="C1735" i="4"/>
  <c r="C1736" i="4"/>
  <c r="C1737" i="4"/>
  <c r="C1738" i="4"/>
  <c r="C1739" i="4"/>
  <c r="C1740" i="4"/>
  <c r="C1741" i="4"/>
  <c r="C1742" i="4"/>
  <c r="C1743" i="4"/>
  <c r="C1744" i="4"/>
  <c r="C1745" i="4"/>
  <c r="C1746" i="4"/>
  <c r="C1747" i="4"/>
  <c r="C1748" i="4"/>
  <c r="C1749" i="4"/>
  <c r="C1750" i="4"/>
  <c r="C1751" i="4"/>
  <c r="C1752" i="4"/>
  <c r="C1753" i="4"/>
  <c r="C1754" i="4"/>
  <c r="C1755" i="4"/>
  <c r="C1756" i="4"/>
  <c r="C1757" i="4"/>
  <c r="C1758" i="4"/>
  <c r="C1759" i="4"/>
  <c r="C1760" i="4"/>
  <c r="C1761" i="4"/>
  <c r="C1762" i="4"/>
  <c r="C1763" i="4"/>
  <c r="C1764" i="4"/>
  <c r="C1765" i="4"/>
  <c r="C1766" i="4"/>
  <c r="C1767" i="4"/>
  <c r="C1768" i="4"/>
  <c r="C1769" i="4"/>
  <c r="C1770" i="4"/>
  <c r="C1771" i="4"/>
  <c r="C1772" i="4"/>
  <c r="C1773" i="4"/>
  <c r="C1774" i="4"/>
  <c r="C1775" i="4"/>
  <c r="C1776" i="4"/>
  <c r="C1777" i="4"/>
  <c r="C1778" i="4"/>
  <c r="C1779" i="4"/>
  <c r="C1780" i="4"/>
  <c r="C1781" i="4"/>
  <c r="C1782" i="4"/>
  <c r="C1783" i="4"/>
  <c r="C1784" i="4"/>
  <c r="C1785" i="4"/>
  <c r="C1786" i="4"/>
  <c r="C1787" i="4"/>
  <c r="C1788" i="4"/>
  <c r="C1789" i="4"/>
  <c r="C1790" i="4"/>
  <c r="C1791" i="4"/>
  <c r="C1792" i="4"/>
  <c r="C1793" i="4"/>
  <c r="C1794" i="4"/>
  <c r="C1795" i="4"/>
  <c r="C1796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809" i="4"/>
  <c r="C1810" i="4"/>
  <c r="C1811" i="4"/>
  <c r="C1812" i="4"/>
  <c r="C1813" i="4"/>
  <c r="C1814" i="4"/>
  <c r="C1815" i="4"/>
  <c r="C1816" i="4"/>
  <c r="C1817" i="4"/>
  <c r="C1818" i="4"/>
  <c r="C1819" i="4"/>
  <c r="C1820" i="4"/>
  <c r="C1821" i="4"/>
  <c r="C1822" i="4"/>
  <c r="C1823" i="4"/>
  <c r="C1824" i="4"/>
  <c r="C1825" i="4"/>
  <c r="C1826" i="4"/>
  <c r="C1827" i="4"/>
  <c r="C1828" i="4"/>
  <c r="C1829" i="4"/>
  <c r="C1830" i="4"/>
  <c r="C1831" i="4"/>
  <c r="C1832" i="4"/>
  <c r="C1833" i="4"/>
  <c r="C1834" i="4"/>
  <c r="C1835" i="4"/>
  <c r="C1836" i="4"/>
  <c r="C1837" i="4"/>
  <c r="C1838" i="4"/>
  <c r="C1839" i="4"/>
  <c r="C1840" i="4"/>
  <c r="C1841" i="4"/>
  <c r="C1842" i="4"/>
  <c r="C1843" i="4"/>
  <c r="C1844" i="4"/>
  <c r="C1845" i="4"/>
  <c r="C1846" i="4"/>
  <c r="C1847" i="4"/>
  <c r="C1848" i="4"/>
  <c r="C1849" i="4"/>
  <c r="C1850" i="4"/>
  <c r="C1851" i="4"/>
  <c r="C1852" i="4"/>
  <c r="C1853" i="4"/>
  <c r="C1854" i="4"/>
  <c r="C1855" i="4"/>
  <c r="C1856" i="4"/>
  <c r="C1857" i="4"/>
  <c r="C1858" i="4"/>
  <c r="C1859" i="4"/>
  <c r="C1860" i="4"/>
  <c r="C1861" i="4"/>
  <c r="C1862" i="4"/>
  <c r="C1863" i="4"/>
  <c r="C1864" i="4"/>
  <c r="C1865" i="4"/>
  <c r="C1866" i="4"/>
  <c r="C1867" i="4"/>
  <c r="C1868" i="4"/>
  <c r="C1869" i="4"/>
  <c r="C1870" i="4"/>
  <c r="C1871" i="4"/>
  <c r="C1872" i="4"/>
  <c r="C1873" i="4"/>
  <c r="C1874" i="4"/>
  <c r="C1875" i="4"/>
  <c r="C1876" i="4"/>
  <c r="C1877" i="4"/>
  <c r="C1878" i="4"/>
  <c r="C1879" i="4"/>
  <c r="C1880" i="4"/>
  <c r="C1881" i="4"/>
  <c r="C1882" i="4"/>
  <c r="C1883" i="4"/>
  <c r="C1884" i="4"/>
  <c r="C1885" i="4"/>
  <c r="C1886" i="4"/>
  <c r="C1887" i="4"/>
  <c r="C1888" i="4"/>
  <c r="C1889" i="4"/>
  <c r="C1890" i="4"/>
  <c r="C1891" i="4"/>
  <c r="C1892" i="4"/>
  <c r="C1893" i="4"/>
  <c r="C1894" i="4"/>
  <c r="C1895" i="4"/>
  <c r="C1896" i="4"/>
  <c r="C1897" i="4"/>
  <c r="C1898" i="4"/>
  <c r="C1899" i="4"/>
  <c r="C1900" i="4"/>
  <c r="C1901" i="4"/>
  <c r="C1902" i="4"/>
  <c r="C1903" i="4"/>
  <c r="C1904" i="4"/>
  <c r="C1905" i="4"/>
  <c r="C1906" i="4"/>
  <c r="C1907" i="4"/>
  <c r="C1908" i="4"/>
  <c r="C1909" i="4"/>
  <c r="C1910" i="4"/>
  <c r="C1911" i="4"/>
  <c r="C1912" i="4"/>
  <c r="C1913" i="4"/>
  <c r="C1914" i="4"/>
  <c r="C1915" i="4"/>
  <c r="C1916" i="4"/>
  <c r="C1917" i="4"/>
  <c r="C1918" i="4"/>
  <c r="C1919" i="4"/>
  <c r="C1920" i="4"/>
  <c r="C1921" i="4"/>
  <c r="C1922" i="4"/>
  <c r="C1923" i="4"/>
  <c r="C1924" i="4"/>
  <c r="C1925" i="4"/>
  <c r="C1926" i="4"/>
  <c r="C1927" i="4"/>
  <c r="C1928" i="4"/>
  <c r="C1929" i="4"/>
  <c r="C1930" i="4"/>
  <c r="C1931" i="4"/>
  <c r="C1932" i="4"/>
  <c r="C1933" i="4"/>
  <c r="C1934" i="4"/>
  <c r="C1935" i="4"/>
  <c r="C1936" i="4"/>
  <c r="C1937" i="4"/>
  <c r="C1938" i="4"/>
  <c r="C1939" i="4"/>
  <c r="C1940" i="4"/>
  <c r="C1941" i="4"/>
  <c r="C1942" i="4"/>
  <c r="C1943" i="4"/>
  <c r="C1944" i="4"/>
  <c r="C1945" i="4"/>
  <c r="C1946" i="4"/>
  <c r="C1947" i="4"/>
  <c r="C1948" i="4"/>
  <c r="C1949" i="4"/>
  <c r="C1950" i="4"/>
  <c r="C1951" i="4"/>
  <c r="C1952" i="4"/>
  <c r="C1953" i="4"/>
  <c r="C1954" i="4"/>
  <c r="C1955" i="4"/>
  <c r="C1956" i="4"/>
  <c r="C1957" i="4"/>
  <c r="C1958" i="4"/>
  <c r="C1959" i="4"/>
  <c r="C1960" i="4"/>
  <c r="C1961" i="4"/>
  <c r="C1962" i="4"/>
  <c r="C1963" i="4"/>
  <c r="C1964" i="4"/>
  <c r="C1965" i="4"/>
  <c r="C1966" i="4"/>
  <c r="C1967" i="4"/>
  <c r="C1968" i="4"/>
  <c r="C1969" i="4"/>
  <c r="C1970" i="4"/>
  <c r="C1971" i="4"/>
  <c r="C1972" i="4"/>
  <c r="C1973" i="4"/>
  <c r="C1974" i="4"/>
  <c r="C1975" i="4"/>
  <c r="C1976" i="4"/>
  <c r="C1977" i="4"/>
  <c r="C1978" i="4"/>
  <c r="C1979" i="4"/>
  <c r="C1980" i="4"/>
  <c r="C1981" i="4"/>
  <c r="C1982" i="4"/>
  <c r="C1983" i="4"/>
  <c r="C1984" i="4"/>
  <c r="C1985" i="4"/>
  <c r="C1986" i="4"/>
  <c r="C1987" i="4"/>
  <c r="C1988" i="4"/>
  <c r="C1989" i="4"/>
  <c r="C1990" i="4"/>
  <c r="C1991" i="4"/>
  <c r="C1992" i="4"/>
  <c r="C1993" i="4"/>
  <c r="C1994" i="4"/>
  <c r="C1995" i="4"/>
  <c r="C1996" i="4"/>
  <c r="C1997" i="4"/>
  <c r="C1998" i="4"/>
  <c r="C1999" i="4"/>
  <c r="C2000" i="4"/>
  <c r="C2001" i="4"/>
  <c r="C2002" i="4"/>
  <c r="C2003" i="4"/>
  <c r="C2004" i="4"/>
  <c r="C2005" i="4"/>
  <c r="C2006" i="4"/>
  <c r="C2007" i="4"/>
  <c r="C2008" i="4"/>
  <c r="C2009" i="4"/>
  <c r="C2010" i="4"/>
  <c r="C2011" i="4"/>
  <c r="C2012" i="4"/>
  <c r="C2013" i="4"/>
  <c r="C2014" i="4"/>
  <c r="C2015" i="4"/>
  <c r="C2016" i="4"/>
  <c r="C2017" i="4"/>
  <c r="C2018" i="4"/>
  <c r="C2019" i="4"/>
  <c r="C2020" i="4"/>
  <c r="C2021" i="4"/>
  <c r="C2022" i="4"/>
  <c r="C2023" i="4"/>
  <c r="C2024" i="4"/>
  <c r="C2025" i="4"/>
  <c r="C2026" i="4"/>
  <c r="C2027" i="4"/>
  <c r="C2028" i="4"/>
  <c r="C2029" i="4"/>
  <c r="C2030" i="4"/>
  <c r="C2031" i="4"/>
  <c r="C2032" i="4"/>
  <c r="C2033" i="4"/>
  <c r="C2034" i="4"/>
  <c r="C2035" i="4"/>
  <c r="C2036" i="4"/>
  <c r="C2037" i="4"/>
  <c r="C2038" i="4"/>
  <c r="C2039" i="4"/>
  <c r="C2040" i="4"/>
  <c r="C2041" i="4"/>
  <c r="C2042" i="4"/>
  <c r="C2043" i="4"/>
  <c r="C2044" i="4"/>
  <c r="C2045" i="4"/>
  <c r="C2046" i="4"/>
  <c r="C2047" i="4"/>
  <c r="C2048" i="4"/>
  <c r="C2049" i="4"/>
  <c r="C2050" i="4"/>
  <c r="C2051" i="4"/>
  <c r="C2052" i="4"/>
  <c r="C2053" i="4"/>
  <c r="C2054" i="4"/>
  <c r="C2055" i="4"/>
  <c r="C2056" i="4"/>
  <c r="C2057" i="4"/>
  <c r="C2058" i="4"/>
  <c r="C2059" i="4"/>
  <c r="C2060" i="4"/>
  <c r="C2061" i="4"/>
  <c r="C2062" i="4"/>
  <c r="C2063" i="4"/>
  <c r="C2064" i="4"/>
  <c r="C2065" i="4"/>
  <c r="C2066" i="4"/>
  <c r="C2067" i="4"/>
  <c r="C2068" i="4"/>
  <c r="C2069" i="4"/>
  <c r="C2070" i="4"/>
  <c r="C2071" i="4"/>
  <c r="C2072" i="4"/>
  <c r="C2073" i="4"/>
  <c r="C2074" i="4"/>
  <c r="C2075" i="4"/>
  <c r="C2076" i="4"/>
  <c r="C2077" i="4"/>
  <c r="C2078" i="4"/>
  <c r="C2079" i="4"/>
  <c r="C2080" i="4"/>
  <c r="C2081" i="4"/>
  <c r="C2082" i="4"/>
  <c r="C2083" i="4"/>
  <c r="C2084" i="4"/>
  <c r="C2085" i="4"/>
  <c r="C2086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2099" i="4"/>
  <c r="C2100" i="4"/>
  <c r="C2101" i="4"/>
  <c r="C2102" i="4"/>
  <c r="C2103" i="4"/>
  <c r="C2104" i="4"/>
  <c r="C2105" i="4"/>
  <c r="C2106" i="4"/>
  <c r="C2107" i="4"/>
  <c r="C2108" i="4"/>
  <c r="C2109" i="4"/>
  <c r="C2110" i="4"/>
  <c r="C2111" i="4"/>
  <c r="C2112" i="4"/>
  <c r="C2113" i="4"/>
  <c r="C2114" i="4"/>
  <c r="C2115" i="4"/>
  <c r="C2116" i="4"/>
  <c r="C2117" i="4"/>
  <c r="C2118" i="4"/>
  <c r="C2119" i="4"/>
  <c r="C2120" i="4"/>
  <c r="C2121" i="4"/>
  <c r="C2122" i="4"/>
  <c r="C2123" i="4"/>
  <c r="C2124" i="4"/>
  <c r="C2125" i="4"/>
  <c r="C2126" i="4"/>
  <c r="C2127" i="4"/>
  <c r="C2128" i="4"/>
  <c r="C2129" i="4"/>
  <c r="C2130" i="4"/>
  <c r="C2131" i="4"/>
  <c r="C2132" i="4"/>
  <c r="C2133" i="4"/>
  <c r="C2134" i="4"/>
  <c r="C2135" i="4"/>
  <c r="C2136" i="4"/>
  <c r="C2137" i="4"/>
  <c r="C2138" i="4"/>
  <c r="C2139" i="4"/>
  <c r="C2140" i="4"/>
  <c r="C2141" i="4"/>
  <c r="C2142" i="4"/>
  <c r="C2143" i="4"/>
  <c r="C2144" i="4"/>
  <c r="C2145" i="4"/>
  <c r="C2146" i="4"/>
  <c r="C2147" i="4"/>
  <c r="C2148" i="4"/>
  <c r="C2149" i="4"/>
  <c r="C2150" i="4"/>
  <c r="C2151" i="4"/>
  <c r="C2152" i="4"/>
  <c r="C2153" i="4"/>
  <c r="C2154" i="4"/>
  <c r="C2155" i="4"/>
  <c r="C2156" i="4"/>
  <c r="C2157" i="4"/>
  <c r="C2158" i="4"/>
  <c r="C2159" i="4"/>
  <c r="C2160" i="4"/>
  <c r="C2161" i="4"/>
  <c r="C2162" i="4"/>
  <c r="C2163" i="4"/>
  <c r="C2164" i="4"/>
  <c r="C2165" i="4"/>
  <c r="C2166" i="4"/>
  <c r="C2167" i="4"/>
  <c r="C2168" i="4"/>
  <c r="C2169" i="4"/>
  <c r="C2170" i="4"/>
  <c r="C217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2185" i="4"/>
  <c r="C2186" i="4"/>
  <c r="C2187" i="4"/>
  <c r="C2188" i="4"/>
  <c r="C2189" i="4"/>
  <c r="C2190" i="4"/>
  <c r="C2191" i="4"/>
  <c r="C2192" i="4"/>
  <c r="C2193" i="4"/>
  <c r="C2194" i="4"/>
  <c r="C2195" i="4"/>
  <c r="C2196" i="4"/>
  <c r="C2197" i="4"/>
  <c r="C2198" i="4"/>
  <c r="C2199" i="4"/>
  <c r="C2200" i="4"/>
  <c r="C2201" i="4"/>
  <c r="C2202" i="4"/>
  <c r="C2203" i="4"/>
  <c r="C2204" i="4"/>
  <c r="C2205" i="4"/>
  <c r="C2206" i="4"/>
  <c r="C2207" i="4"/>
  <c r="C2208" i="4"/>
  <c r="C2209" i="4"/>
  <c r="C2210" i="4"/>
  <c r="C2211" i="4"/>
  <c r="C2212" i="4"/>
  <c r="C2213" i="4"/>
  <c r="C2214" i="4"/>
  <c r="C2215" i="4"/>
  <c r="C2216" i="4"/>
  <c r="C2217" i="4"/>
  <c r="C2218" i="4"/>
  <c r="C2219" i="4"/>
  <c r="C2220" i="4"/>
  <c r="C2221" i="4"/>
  <c r="C2222" i="4"/>
  <c r="C2223" i="4"/>
  <c r="C2224" i="4"/>
  <c r="C2225" i="4"/>
  <c r="C2226" i="4"/>
  <c r="C2227" i="4"/>
  <c r="C2228" i="4"/>
  <c r="C2229" i="4"/>
  <c r="C2230" i="4"/>
  <c r="C2231" i="4"/>
  <c r="C2232" i="4"/>
  <c r="C2233" i="4"/>
  <c r="C2234" i="4"/>
  <c r="C2235" i="4"/>
  <c r="C2236" i="4"/>
  <c r="C2237" i="4"/>
  <c r="C2238" i="4"/>
  <c r="C2239" i="4"/>
  <c r="C2240" i="4"/>
  <c r="C2241" i="4"/>
  <c r="C2242" i="4"/>
  <c r="C2243" i="4"/>
  <c r="C2244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2259" i="4"/>
  <c r="C2260" i="4"/>
  <c r="C2261" i="4"/>
  <c r="C2262" i="4"/>
  <c r="C2263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2278" i="4"/>
  <c r="C2279" i="4"/>
  <c r="C2280" i="4"/>
  <c r="C2281" i="4"/>
  <c r="C2282" i="4"/>
  <c r="C2283" i="4"/>
  <c r="C2284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2299" i="4"/>
  <c r="C2300" i="4"/>
  <c r="C2301" i="4"/>
  <c r="C2302" i="4"/>
  <c r="C2303" i="4"/>
  <c r="C2304" i="4"/>
  <c r="C2305" i="4"/>
  <c r="C2306" i="4"/>
  <c r="C2307" i="4"/>
  <c r="C2308" i="4"/>
  <c r="C2309" i="4"/>
  <c r="C2310" i="4"/>
  <c r="C2311" i="4"/>
  <c r="C2312" i="4"/>
  <c r="C2313" i="4"/>
  <c r="C2314" i="4"/>
  <c r="C2315" i="4"/>
  <c r="C2316" i="4"/>
  <c r="C2317" i="4"/>
  <c r="C2318" i="4"/>
  <c r="C2319" i="4"/>
  <c r="C2320" i="4"/>
  <c r="C2321" i="4"/>
  <c r="C2322" i="4"/>
  <c r="C2323" i="4"/>
  <c r="C2324" i="4"/>
  <c r="C2325" i="4"/>
  <c r="C2326" i="4"/>
  <c r="C2327" i="4"/>
  <c r="C2328" i="4"/>
  <c r="C2329" i="4"/>
  <c r="C2330" i="4"/>
  <c r="C2331" i="4"/>
  <c r="C2332" i="4"/>
  <c r="C2333" i="4"/>
  <c r="C2334" i="4"/>
  <c r="C2335" i="4"/>
  <c r="C2336" i="4"/>
  <c r="C2337" i="4"/>
  <c r="C2338" i="4"/>
  <c r="C2339" i="4"/>
  <c r="C2340" i="4"/>
  <c r="C2341" i="4"/>
  <c r="C2342" i="4"/>
  <c r="C2343" i="4"/>
  <c r="C2344" i="4"/>
  <c r="C2345" i="4"/>
  <c r="C2346" i="4"/>
  <c r="C2347" i="4"/>
  <c r="C2348" i="4"/>
  <c r="C2349" i="4"/>
  <c r="C2350" i="4"/>
  <c r="C2351" i="4"/>
  <c r="C2352" i="4"/>
  <c r="C2353" i="4"/>
  <c r="C2354" i="4"/>
  <c r="C2355" i="4"/>
  <c r="C2356" i="4"/>
  <c r="C2357" i="4"/>
  <c r="C2358" i="4"/>
  <c r="C2359" i="4"/>
  <c r="C2360" i="4"/>
  <c r="C2361" i="4"/>
  <c r="C2362" i="4"/>
  <c r="C2363" i="4"/>
  <c r="C2364" i="4"/>
  <c r="C2365" i="4"/>
  <c r="C2366" i="4"/>
  <c r="C2367" i="4"/>
  <c r="C2368" i="4"/>
  <c r="C2369" i="4"/>
  <c r="C2370" i="4"/>
  <c r="C2371" i="4"/>
  <c r="C2372" i="4"/>
  <c r="C2373" i="4"/>
  <c r="C2374" i="4"/>
  <c r="C2375" i="4"/>
  <c r="C2376" i="4"/>
  <c r="C2377" i="4"/>
  <c r="C2378" i="4"/>
  <c r="C2379" i="4"/>
  <c r="C2380" i="4"/>
  <c r="C2381" i="4"/>
  <c r="C2382" i="4"/>
  <c r="C2383" i="4"/>
  <c r="C2384" i="4"/>
  <c r="C2385" i="4"/>
  <c r="C2386" i="4"/>
  <c r="C2387" i="4"/>
  <c r="C2388" i="4"/>
  <c r="C2389" i="4"/>
  <c r="C2390" i="4"/>
  <c r="C2391" i="4"/>
  <c r="C2392" i="4"/>
  <c r="C2393" i="4"/>
  <c r="C2394" i="4"/>
  <c r="C2395" i="4"/>
  <c r="C2396" i="4"/>
  <c r="C2397" i="4"/>
  <c r="C2398" i="4"/>
  <c r="C2399" i="4"/>
  <c r="C2400" i="4"/>
  <c r="C2401" i="4"/>
  <c r="C2402" i="4"/>
  <c r="C2403" i="4"/>
  <c r="C2404" i="4"/>
  <c r="C2405" i="4"/>
  <c r="C2406" i="4"/>
  <c r="C2407" i="4"/>
  <c r="C2408" i="4"/>
  <c r="C2409" i="4"/>
  <c r="C2410" i="4"/>
  <c r="C2411" i="4"/>
  <c r="C2412" i="4"/>
  <c r="C2413" i="4"/>
  <c r="C2414" i="4"/>
  <c r="C2415" i="4"/>
  <c r="C2416" i="4"/>
  <c r="C2417" i="4"/>
  <c r="C2418" i="4"/>
  <c r="C2419" i="4"/>
  <c r="C2420" i="4"/>
  <c r="C2421" i="4"/>
  <c r="C2422" i="4"/>
  <c r="C2423" i="4"/>
  <c r="C2424" i="4"/>
  <c r="C2425" i="4"/>
  <c r="C2426" i="4"/>
  <c r="C2427" i="4"/>
  <c r="C2428" i="4"/>
  <c r="C2429" i="4"/>
  <c r="C2430" i="4"/>
  <c r="C2431" i="4"/>
  <c r="C2432" i="4"/>
  <c r="C2433" i="4"/>
  <c r="C2434" i="4"/>
  <c r="C2435" i="4"/>
  <c r="C2436" i="4"/>
  <c r="C2437" i="4"/>
  <c r="C2438" i="4"/>
  <c r="C2439" i="4"/>
  <c r="C2440" i="4"/>
  <c r="C2441" i="4"/>
  <c r="C2442" i="4"/>
  <c r="C2443" i="4"/>
  <c r="C2444" i="4"/>
  <c r="C2445" i="4"/>
  <c r="C2446" i="4"/>
  <c r="C2447" i="4"/>
  <c r="C2448" i="4"/>
  <c r="C2449" i="4"/>
  <c r="C2450" i="4"/>
  <c r="C2451" i="4"/>
  <c r="C2452" i="4"/>
  <c r="C2453" i="4"/>
  <c r="C2454" i="4"/>
  <c r="C2455" i="4"/>
  <c r="C2456" i="4"/>
  <c r="C2457" i="4"/>
  <c r="C2458" i="4"/>
  <c r="C2459" i="4"/>
  <c r="C2460" i="4"/>
  <c r="C2461" i="4"/>
  <c r="C2462" i="4"/>
  <c r="C2463" i="4"/>
  <c r="C2464" i="4"/>
  <c r="C2465" i="4"/>
  <c r="C2466" i="4"/>
  <c r="C2467" i="4"/>
  <c r="C2468" i="4"/>
  <c r="C2469" i="4"/>
  <c r="C2470" i="4"/>
  <c r="C2471" i="4"/>
  <c r="C2472" i="4"/>
  <c r="C2473" i="4"/>
  <c r="C2474" i="4"/>
  <c r="C2475" i="4"/>
  <c r="C2476" i="4"/>
  <c r="C2477" i="4"/>
  <c r="C2478" i="4"/>
  <c r="C2479" i="4"/>
  <c r="C2480" i="4"/>
  <c r="C2481" i="4"/>
  <c r="C2482" i="4"/>
  <c r="C2483" i="4"/>
  <c r="C2484" i="4"/>
  <c r="C2485" i="4"/>
  <c r="C2486" i="4"/>
  <c r="C2487" i="4"/>
  <c r="C2488" i="4"/>
  <c r="C2489" i="4"/>
  <c r="C2490" i="4"/>
  <c r="C2491" i="4"/>
  <c r="C2492" i="4"/>
  <c r="C2493" i="4"/>
  <c r="C2494" i="4"/>
  <c r="C2495" i="4"/>
  <c r="C2496" i="4"/>
  <c r="C2497" i="4"/>
  <c r="C2498" i="4"/>
  <c r="C2499" i="4"/>
  <c r="C2500" i="4"/>
  <c r="C2501" i="4"/>
  <c r="C2502" i="4"/>
  <c r="C2503" i="4"/>
  <c r="C2504" i="4"/>
  <c r="C2505" i="4"/>
  <c r="C2506" i="4"/>
  <c r="C2507" i="4"/>
  <c r="C2508" i="4"/>
  <c r="C2509" i="4"/>
  <c r="C2510" i="4"/>
  <c r="C2511" i="4"/>
  <c r="C2512" i="4"/>
  <c r="C2513" i="4"/>
  <c r="C2514" i="4"/>
  <c r="C2515" i="4"/>
  <c r="C2516" i="4"/>
  <c r="C2517" i="4"/>
  <c r="C2518" i="4"/>
  <c r="C2519" i="4"/>
  <c r="C2520" i="4"/>
  <c r="C2521" i="4"/>
  <c r="C2522" i="4"/>
  <c r="C2523" i="4"/>
  <c r="C2524" i="4"/>
  <c r="C2525" i="4"/>
  <c r="C2526" i="4"/>
  <c r="C2527" i="4"/>
  <c r="C2528" i="4"/>
  <c r="C2529" i="4"/>
  <c r="C2530" i="4"/>
  <c r="C2531" i="4"/>
  <c r="C2532" i="4"/>
  <c r="C2533" i="4"/>
  <c r="C2534" i="4"/>
  <c r="C2535" i="4"/>
  <c r="C2536" i="4"/>
  <c r="C2537" i="4"/>
  <c r="C2538" i="4"/>
  <c r="C2539" i="4"/>
  <c r="C2540" i="4"/>
  <c r="C2541" i="4"/>
  <c r="C2542" i="4"/>
  <c r="C2543" i="4"/>
  <c r="C2544" i="4"/>
  <c r="C2545" i="4"/>
  <c r="C2546" i="4"/>
  <c r="C2547" i="4"/>
  <c r="C2548" i="4"/>
  <c r="C2549" i="4"/>
  <c r="C2550" i="4"/>
  <c r="C2551" i="4"/>
  <c r="C2552" i="4"/>
  <c r="C2553" i="4"/>
  <c r="C2554" i="4"/>
  <c r="C2555" i="4"/>
  <c r="C2556" i="4"/>
  <c r="C2557" i="4"/>
  <c r="C2558" i="4"/>
  <c r="C2559" i="4"/>
  <c r="C2560" i="4"/>
  <c r="C2561" i="4"/>
  <c r="C2562" i="4"/>
  <c r="C2563" i="4"/>
  <c r="C2564" i="4"/>
  <c r="C2565" i="4"/>
  <c r="C2566" i="4"/>
  <c r="C2567" i="4"/>
  <c r="C2568" i="4"/>
  <c r="C2569" i="4"/>
  <c r="C2570" i="4"/>
  <c r="C2571" i="4"/>
  <c r="C2572" i="4"/>
  <c r="C2573" i="4"/>
  <c r="C2574" i="4"/>
  <c r="C2575" i="4"/>
  <c r="C2576" i="4"/>
  <c r="C2577" i="4"/>
  <c r="C2578" i="4"/>
  <c r="C2579" i="4"/>
  <c r="C2580" i="4"/>
  <c r="C2581" i="4"/>
  <c r="C2582" i="4"/>
  <c r="C2583" i="4"/>
  <c r="C2584" i="4"/>
  <c r="C2585" i="4"/>
  <c r="C2586" i="4"/>
  <c r="C2587" i="4"/>
  <c r="C2588" i="4"/>
  <c r="C2589" i="4"/>
  <c r="C2590" i="4"/>
  <c r="C2591" i="4"/>
  <c r="C2592" i="4"/>
  <c r="C2593" i="4"/>
  <c r="C2594" i="4"/>
  <c r="C2595" i="4"/>
  <c r="C2596" i="4"/>
  <c r="C2597" i="4"/>
  <c r="C2598" i="4"/>
  <c r="C2599" i="4"/>
  <c r="C2600" i="4"/>
  <c r="C2601" i="4"/>
  <c r="C2602" i="4"/>
  <c r="C2603" i="4"/>
  <c r="C2604" i="4"/>
  <c r="C2605" i="4"/>
  <c r="C2606" i="4"/>
  <c r="C2607" i="4"/>
  <c r="C2608" i="4"/>
  <c r="C2609" i="4"/>
  <c r="C2610" i="4"/>
  <c r="C2611" i="4"/>
  <c r="C2612" i="4"/>
  <c r="C2613" i="4"/>
  <c r="C2614" i="4"/>
  <c r="C2615" i="4"/>
  <c r="C2616" i="4"/>
  <c r="C2617" i="4"/>
  <c r="C2618" i="4"/>
  <c r="C2619" i="4"/>
  <c r="C2620" i="4"/>
  <c r="C2621" i="4"/>
  <c r="C2622" i="4"/>
  <c r="C2623" i="4"/>
  <c r="C2624" i="4"/>
  <c r="C2625" i="4"/>
  <c r="C2626" i="4"/>
  <c r="C2627" i="4"/>
  <c r="C2628" i="4"/>
  <c r="C2629" i="4"/>
  <c r="C2630" i="4"/>
  <c r="C2631" i="4"/>
  <c r="C2632" i="4"/>
  <c r="C2633" i="4"/>
  <c r="C2634" i="4"/>
  <c r="C2635" i="4"/>
  <c r="C2636" i="4"/>
  <c r="C2637" i="4"/>
  <c r="C2638" i="4"/>
  <c r="C2639" i="4"/>
  <c r="C2640" i="4"/>
  <c r="C2641" i="4"/>
  <c r="C2642" i="4"/>
  <c r="C2643" i="4"/>
  <c r="C2644" i="4"/>
  <c r="C2645" i="4"/>
  <c r="C2646" i="4"/>
  <c r="C2647" i="4"/>
  <c r="C2648" i="4"/>
  <c r="C2649" i="4"/>
  <c r="C2650" i="4"/>
  <c r="C2651" i="4"/>
  <c r="C2652" i="4"/>
  <c r="C2653" i="4"/>
  <c r="C2654" i="4"/>
  <c r="C2655" i="4"/>
  <c r="C2656" i="4"/>
  <c r="C2657" i="4"/>
  <c r="C2658" i="4"/>
  <c r="C2659" i="4"/>
  <c r="C2660" i="4"/>
  <c r="C2661" i="4"/>
  <c r="C2662" i="4"/>
  <c r="C2663" i="4"/>
  <c r="C2664" i="4"/>
  <c r="C2665" i="4"/>
  <c r="C2666" i="4"/>
  <c r="C2667" i="4"/>
  <c r="C2668" i="4"/>
  <c r="C2669" i="4"/>
  <c r="C2670" i="4"/>
  <c r="C2671" i="4"/>
  <c r="C2672" i="4"/>
  <c r="C2673" i="4"/>
  <c r="C2674" i="4"/>
  <c r="C2675" i="4"/>
  <c r="C2676" i="4"/>
  <c r="C2677" i="4"/>
  <c r="C2678" i="4"/>
  <c r="C2679" i="4"/>
  <c r="C2680" i="4"/>
  <c r="C2681" i="4"/>
  <c r="C2682" i="4"/>
  <c r="C2683" i="4"/>
  <c r="C2684" i="4"/>
  <c r="C2685" i="4"/>
  <c r="C2686" i="4"/>
  <c r="C2687" i="4"/>
  <c r="C2688" i="4"/>
  <c r="C2689" i="4"/>
  <c r="C2690" i="4"/>
  <c r="C2691" i="4"/>
  <c r="C2692" i="4"/>
  <c r="C2693" i="4"/>
  <c r="C2694" i="4"/>
  <c r="C2695" i="4"/>
  <c r="C2696" i="4"/>
  <c r="C2697" i="4"/>
  <c r="C2698" i="4"/>
  <c r="C2699" i="4"/>
  <c r="C2700" i="4"/>
  <c r="C2701" i="4"/>
  <c r="C2702" i="4"/>
  <c r="C2703" i="4"/>
  <c r="C2704" i="4"/>
  <c r="C2705" i="4"/>
  <c r="C2706" i="4"/>
  <c r="C2707" i="4"/>
  <c r="C2708" i="4"/>
  <c r="C2709" i="4"/>
  <c r="C2710" i="4"/>
  <c r="C2711" i="4"/>
  <c r="C2712" i="4"/>
  <c r="C2713" i="4"/>
  <c r="C2714" i="4"/>
  <c r="C2715" i="4"/>
  <c r="C2716" i="4"/>
  <c r="C2717" i="4"/>
  <c r="C2718" i="4"/>
  <c r="C2719" i="4"/>
  <c r="C2720" i="4"/>
  <c r="C2721" i="4"/>
  <c r="C2722" i="4"/>
  <c r="C2723" i="4"/>
  <c r="C2724" i="4"/>
  <c r="C2725" i="4"/>
  <c r="C2726" i="4"/>
  <c r="C2727" i="4"/>
  <c r="C2728" i="4"/>
  <c r="C2729" i="4"/>
  <c r="C2730" i="4"/>
  <c r="C2731" i="4"/>
  <c r="C2732" i="4"/>
  <c r="C2733" i="4"/>
  <c r="C2734" i="4"/>
  <c r="C2735" i="4"/>
  <c r="C2736" i="4"/>
  <c r="C2737" i="4"/>
  <c r="C2738" i="4"/>
  <c r="C2739" i="4"/>
  <c r="C2740" i="4"/>
  <c r="C2741" i="4"/>
  <c r="C2742" i="4"/>
  <c r="C2743" i="4"/>
  <c r="C2744" i="4"/>
  <c r="C2745" i="4"/>
  <c r="C2746" i="4"/>
  <c r="C2747" i="4"/>
  <c r="C2748" i="4"/>
  <c r="C2749" i="4"/>
  <c r="C2750" i="4"/>
  <c r="C2751" i="4"/>
  <c r="C2752" i="4"/>
  <c r="C2753" i="4"/>
  <c r="C2754" i="4"/>
  <c r="C2755" i="4"/>
  <c r="C2756" i="4"/>
  <c r="C2757" i="4"/>
  <c r="C2758" i="4"/>
  <c r="C2759" i="4"/>
  <c r="C2760" i="4"/>
  <c r="C2761" i="4"/>
  <c r="C2762" i="4"/>
  <c r="C2763" i="4"/>
  <c r="C2764" i="4"/>
  <c r="C2765" i="4"/>
  <c r="C2766" i="4"/>
  <c r="C2767" i="4"/>
  <c r="C2768" i="4"/>
  <c r="C2769" i="4"/>
  <c r="C2770" i="4"/>
  <c r="C2771" i="4"/>
  <c r="C2772" i="4"/>
  <c r="C2773" i="4"/>
  <c r="C2774" i="4"/>
  <c r="C2775" i="4"/>
  <c r="C2776" i="4"/>
  <c r="C2777" i="4"/>
  <c r="C2778" i="4"/>
  <c r="C2779" i="4"/>
  <c r="C2780" i="4"/>
  <c r="C2781" i="4"/>
  <c r="C2782" i="4"/>
  <c r="C2783" i="4"/>
  <c r="C2784" i="4"/>
  <c r="C2785" i="4"/>
  <c r="C2786" i="4"/>
  <c r="C2787" i="4"/>
  <c r="C2788" i="4"/>
  <c r="C2789" i="4"/>
  <c r="C2790" i="4"/>
  <c r="C2791" i="4"/>
  <c r="C2792" i="4"/>
  <c r="C2793" i="4"/>
  <c r="C2794" i="4"/>
  <c r="C2795" i="4"/>
  <c r="C2796" i="4"/>
  <c r="C2797" i="4"/>
  <c r="C2798" i="4"/>
  <c r="C2799" i="4"/>
  <c r="C2800" i="4"/>
  <c r="C2801" i="4"/>
  <c r="C2802" i="4"/>
  <c r="C2803" i="4"/>
  <c r="C2804" i="4"/>
  <c r="C2805" i="4"/>
  <c r="C2806" i="4"/>
  <c r="C2807" i="4"/>
  <c r="C2808" i="4"/>
  <c r="C2809" i="4"/>
  <c r="C2810" i="4"/>
  <c r="C2811" i="4"/>
  <c r="C2812" i="4"/>
  <c r="C2813" i="4"/>
  <c r="C2814" i="4"/>
  <c r="C2815" i="4"/>
  <c r="C2816" i="4"/>
  <c r="C2817" i="4"/>
  <c r="C2818" i="4"/>
  <c r="C2819" i="4"/>
  <c r="C2820" i="4"/>
  <c r="C2821" i="4"/>
  <c r="C2822" i="4"/>
  <c r="C2823" i="4"/>
  <c r="C2824" i="4"/>
  <c r="C2825" i="4"/>
  <c r="C2826" i="4"/>
  <c r="C2827" i="4"/>
  <c r="C2828" i="4"/>
  <c r="C2829" i="4"/>
  <c r="C2830" i="4"/>
  <c r="C2831" i="4"/>
  <c r="C2832" i="4"/>
  <c r="C2833" i="4"/>
  <c r="C2834" i="4"/>
  <c r="C2835" i="4"/>
  <c r="C2836" i="4"/>
  <c r="C2837" i="4"/>
  <c r="C2838" i="4"/>
  <c r="C2839" i="4"/>
  <c r="C2840" i="4"/>
  <c r="C2841" i="4"/>
  <c r="C2842" i="4"/>
  <c r="C2843" i="4"/>
  <c r="C2844" i="4"/>
  <c r="C2845" i="4"/>
  <c r="C2846" i="4"/>
  <c r="C2847" i="4"/>
  <c r="C2848" i="4"/>
  <c r="C2849" i="4"/>
  <c r="C2850" i="4"/>
  <c r="C2851" i="4"/>
  <c r="C2852" i="4"/>
  <c r="C2853" i="4"/>
  <c r="C2854" i="4"/>
  <c r="C2855" i="4"/>
  <c r="C2856" i="4"/>
  <c r="C2857" i="4"/>
  <c r="C2858" i="4"/>
  <c r="C2859" i="4"/>
  <c r="C2860" i="4"/>
  <c r="C2861" i="4"/>
  <c r="C2862" i="4"/>
  <c r="C2863" i="4"/>
  <c r="C2864" i="4"/>
  <c r="C2865" i="4"/>
  <c r="C2866" i="4"/>
  <c r="C2867" i="4"/>
  <c r="C2868" i="4"/>
  <c r="C2869" i="4"/>
  <c r="C2870" i="4"/>
  <c r="C2871" i="4"/>
  <c r="C2872" i="4"/>
  <c r="C2873" i="4"/>
  <c r="C2874" i="4"/>
  <c r="C2875" i="4"/>
  <c r="C2876" i="4"/>
  <c r="C2877" i="4"/>
  <c r="C2878" i="4"/>
  <c r="C2879" i="4"/>
  <c r="C2880" i="4"/>
  <c r="C2881" i="4"/>
  <c r="C2882" i="4"/>
  <c r="C2883" i="4"/>
  <c r="C2884" i="4"/>
  <c r="C2885" i="4"/>
  <c r="C2886" i="4"/>
  <c r="C2887" i="4"/>
  <c r="C2888" i="4"/>
  <c r="C2889" i="4"/>
  <c r="C2890" i="4"/>
  <c r="C2891" i="4"/>
  <c r="C2892" i="4"/>
  <c r="C2893" i="4"/>
  <c r="C2894" i="4"/>
  <c r="C2895" i="4"/>
  <c r="C2896" i="4"/>
  <c r="C2897" i="4"/>
  <c r="C2898" i="4"/>
  <c r="C2899" i="4"/>
  <c r="C2900" i="4"/>
  <c r="C2901" i="4"/>
  <c r="C2902" i="4"/>
  <c r="C2903" i="4"/>
  <c r="C2904" i="4"/>
  <c r="C2905" i="4"/>
  <c r="C2906" i="4"/>
  <c r="C2907" i="4"/>
  <c r="C2908" i="4"/>
  <c r="C2909" i="4"/>
  <c r="C2910" i="4"/>
  <c r="C2911" i="4"/>
  <c r="C2912" i="4"/>
  <c r="C2913" i="4"/>
  <c r="C2914" i="4"/>
  <c r="C2915" i="4"/>
  <c r="C2916" i="4"/>
  <c r="C2917" i="4"/>
  <c r="C2918" i="4"/>
  <c r="C2919" i="4"/>
  <c r="C2920" i="4"/>
  <c r="C2921" i="4"/>
  <c r="C2922" i="4"/>
  <c r="C2923" i="4"/>
  <c r="C2924" i="4"/>
  <c r="C2925" i="4"/>
  <c r="C2926" i="4"/>
  <c r="C2927" i="4"/>
  <c r="C2928" i="4"/>
  <c r="C2929" i="4"/>
  <c r="C2930" i="4"/>
  <c r="C2931" i="4"/>
  <c r="C2932" i="4"/>
  <c r="C2933" i="4"/>
  <c r="C2934" i="4"/>
  <c r="C2935" i="4"/>
  <c r="C2936" i="4"/>
  <c r="C2937" i="4"/>
  <c r="C2938" i="4"/>
  <c r="C2939" i="4"/>
  <c r="C2940" i="4"/>
  <c r="C2941" i="4"/>
  <c r="C2942" i="4"/>
  <c r="C2943" i="4"/>
  <c r="C2944" i="4"/>
  <c r="C2945" i="4"/>
  <c r="C2946" i="4"/>
  <c r="C2947" i="4"/>
  <c r="C2948" i="4"/>
  <c r="C2949" i="4"/>
  <c r="C2950" i="4"/>
  <c r="C2951" i="4"/>
  <c r="C2952" i="4"/>
  <c r="C2953" i="4"/>
  <c r="C2954" i="4"/>
  <c r="C2955" i="4"/>
  <c r="C2956" i="4"/>
  <c r="C2957" i="4"/>
  <c r="C2958" i="4"/>
  <c r="C2959" i="4"/>
  <c r="C2960" i="4"/>
  <c r="C2961" i="4"/>
  <c r="C2962" i="4"/>
  <c r="C2963" i="4"/>
  <c r="C2964" i="4"/>
  <c r="C2965" i="4"/>
  <c r="C2966" i="4"/>
  <c r="C2967" i="4"/>
  <c r="C2968" i="4"/>
  <c r="C2969" i="4"/>
  <c r="C2970" i="4"/>
  <c r="C2971" i="4"/>
  <c r="C2972" i="4"/>
  <c r="C2973" i="4"/>
  <c r="C2974" i="4"/>
  <c r="C2975" i="4"/>
  <c r="C2976" i="4"/>
  <c r="C2977" i="4"/>
  <c r="C2978" i="4"/>
  <c r="C2979" i="4"/>
  <c r="C2980" i="4"/>
  <c r="C2981" i="4"/>
  <c r="C2982" i="4"/>
  <c r="C2983" i="4"/>
  <c r="C2984" i="4"/>
  <c r="C2985" i="4"/>
  <c r="C2986" i="4"/>
  <c r="C2987" i="4"/>
  <c r="C2988" i="4"/>
  <c r="C2989" i="4"/>
  <c r="C2990" i="4"/>
  <c r="C2991" i="4"/>
  <c r="C2992" i="4"/>
  <c r="C2993" i="4"/>
  <c r="C2994" i="4"/>
  <c r="C2995" i="4"/>
  <c r="C2996" i="4"/>
  <c r="C2997" i="4"/>
  <c r="C2998" i="4"/>
  <c r="C2999" i="4"/>
  <c r="C3000" i="4"/>
  <c r="C3001" i="4"/>
  <c r="C3002" i="4"/>
  <c r="C3003" i="4"/>
  <c r="C3004" i="4"/>
  <c r="C3005" i="4"/>
  <c r="C3006" i="4"/>
  <c r="C3007" i="4"/>
  <c r="C3008" i="4"/>
  <c r="C3009" i="4"/>
  <c r="C3010" i="4"/>
  <c r="C3011" i="4"/>
  <c r="C3012" i="4"/>
  <c r="C3013" i="4"/>
  <c r="C3014" i="4"/>
  <c r="C3015" i="4"/>
  <c r="C3016" i="4"/>
  <c r="C3017" i="4"/>
  <c r="C3018" i="4"/>
  <c r="C3019" i="4"/>
  <c r="C3020" i="4"/>
  <c r="C3021" i="4"/>
  <c r="C3022" i="4"/>
  <c r="C3023" i="4"/>
  <c r="C3024" i="4"/>
  <c r="C3025" i="4"/>
  <c r="C3026" i="4"/>
  <c r="C3027" i="4"/>
  <c r="C3028" i="4"/>
  <c r="C3029" i="4"/>
  <c r="C3030" i="4"/>
  <c r="C3031" i="4"/>
  <c r="C3032" i="4"/>
  <c r="C3033" i="4"/>
  <c r="C3034" i="4"/>
  <c r="C3035" i="4"/>
  <c r="C3036" i="4"/>
  <c r="C3037" i="4"/>
  <c r="C3038" i="4"/>
  <c r="C3039" i="4"/>
  <c r="C3040" i="4"/>
  <c r="C3041" i="4"/>
  <c r="C3042" i="4"/>
  <c r="C3043" i="4"/>
  <c r="C3044" i="4"/>
  <c r="C3045" i="4"/>
  <c r="C3046" i="4"/>
  <c r="C3047" i="4"/>
  <c r="C3048" i="4"/>
  <c r="C3049" i="4"/>
  <c r="C3050" i="4"/>
  <c r="C3051" i="4"/>
  <c r="C3052" i="4"/>
  <c r="C3053" i="4"/>
  <c r="C3054" i="4"/>
  <c r="C3055" i="4"/>
  <c r="C3056" i="4"/>
  <c r="C3057" i="4"/>
  <c r="C3058" i="4"/>
  <c r="C3059" i="4"/>
  <c r="C3060" i="4"/>
  <c r="C3061" i="4"/>
  <c r="C3062" i="4"/>
  <c r="C3063" i="4"/>
  <c r="C3064" i="4"/>
  <c r="C3065" i="4"/>
  <c r="C3066" i="4"/>
  <c r="C3067" i="4"/>
  <c r="C3068" i="4"/>
  <c r="C3069" i="4"/>
  <c r="C3070" i="4"/>
  <c r="C3071" i="4"/>
  <c r="C3072" i="4"/>
  <c r="C3073" i="4"/>
  <c r="C3074" i="4"/>
  <c r="C3075" i="4"/>
  <c r="C3076" i="4"/>
  <c r="C3077" i="4"/>
  <c r="C3078" i="4"/>
  <c r="C3079" i="4"/>
  <c r="C3080" i="4"/>
  <c r="C3081" i="4"/>
  <c r="C3082" i="4"/>
  <c r="C3083" i="4"/>
  <c r="C3084" i="4"/>
  <c r="C3085" i="4"/>
  <c r="C3086" i="4"/>
  <c r="C3087" i="4"/>
  <c r="C3088" i="4"/>
  <c r="C3089" i="4"/>
  <c r="C3090" i="4"/>
  <c r="C3091" i="4"/>
  <c r="C3092" i="4"/>
  <c r="C3093" i="4"/>
  <c r="C3094" i="4"/>
  <c r="C3095" i="4"/>
  <c r="C3096" i="4"/>
  <c r="C3097" i="4"/>
  <c r="C3098" i="4"/>
  <c r="C3099" i="4"/>
  <c r="C3100" i="4"/>
  <c r="C3101" i="4"/>
  <c r="C3102" i="4"/>
  <c r="C3103" i="4"/>
  <c r="C3104" i="4"/>
  <c r="C3105" i="4"/>
  <c r="C3106" i="4"/>
  <c r="C3107" i="4"/>
  <c r="C3108" i="4"/>
  <c r="C3109" i="4"/>
  <c r="C3110" i="4"/>
  <c r="C3111" i="4"/>
  <c r="C3112" i="4"/>
  <c r="C3113" i="4"/>
  <c r="C3114" i="4"/>
  <c r="C3115" i="4"/>
  <c r="C3116" i="4"/>
  <c r="C3117" i="4"/>
  <c r="C3118" i="4"/>
  <c r="C3119" i="4"/>
  <c r="C3120" i="4"/>
  <c r="C3121" i="4"/>
  <c r="C3122" i="4"/>
  <c r="C3123" i="4"/>
  <c r="C3124" i="4"/>
  <c r="C3125" i="4"/>
  <c r="C3126" i="4"/>
  <c r="C3127" i="4"/>
  <c r="C3128" i="4"/>
  <c r="C3129" i="4"/>
  <c r="C3130" i="4"/>
  <c r="C3131" i="4"/>
  <c r="C3132" i="4"/>
  <c r="C3133" i="4"/>
  <c r="C3134" i="4"/>
  <c r="C3135" i="4"/>
  <c r="C3136" i="4"/>
  <c r="C3137" i="4"/>
  <c r="C3138" i="4"/>
  <c r="C3139" i="4"/>
  <c r="C3140" i="4"/>
  <c r="C3141" i="4"/>
  <c r="C3142" i="4"/>
  <c r="C3143" i="4"/>
  <c r="C3144" i="4"/>
  <c r="C3145" i="4"/>
  <c r="C3146" i="4"/>
  <c r="C3147" i="4"/>
  <c r="C3148" i="4"/>
  <c r="C3149" i="4"/>
  <c r="C3150" i="4"/>
  <c r="C3151" i="4"/>
  <c r="C3152" i="4"/>
  <c r="C3153" i="4"/>
  <c r="C3154" i="4"/>
  <c r="C3155" i="4"/>
  <c r="C3156" i="4"/>
  <c r="C3157" i="4"/>
  <c r="C3158" i="4"/>
  <c r="C3159" i="4"/>
  <c r="C3160" i="4"/>
  <c r="C3161" i="4"/>
  <c r="C3162" i="4"/>
  <c r="C3163" i="4"/>
  <c r="C3164" i="4"/>
  <c r="C3165" i="4"/>
  <c r="C3166" i="4"/>
  <c r="C3167" i="4"/>
  <c r="C3168" i="4"/>
  <c r="C3169" i="4"/>
  <c r="C3170" i="4"/>
  <c r="C3171" i="4"/>
  <c r="C3172" i="4"/>
  <c r="C3173" i="4"/>
  <c r="C3174" i="4"/>
  <c r="C3175" i="4"/>
  <c r="C3176" i="4"/>
  <c r="C3177" i="4"/>
  <c r="C3178" i="4"/>
  <c r="C3179" i="4"/>
  <c r="C3180" i="4"/>
  <c r="C3181" i="4"/>
  <c r="C3182" i="4"/>
  <c r="C3183" i="4"/>
  <c r="C3184" i="4"/>
  <c r="C3185" i="4"/>
  <c r="C3186" i="4"/>
  <c r="C3187" i="4"/>
  <c r="C3188" i="4"/>
  <c r="C3189" i="4"/>
  <c r="C3190" i="4"/>
  <c r="C3191" i="4"/>
  <c r="C3192" i="4"/>
  <c r="C3193" i="4"/>
  <c r="C3194" i="4"/>
  <c r="C3195" i="4"/>
  <c r="C3196" i="4"/>
  <c r="C3197" i="4"/>
  <c r="C3198" i="4"/>
  <c r="C3199" i="4"/>
  <c r="C3200" i="4"/>
  <c r="C3201" i="4"/>
  <c r="C3202" i="4"/>
  <c r="C3203" i="4"/>
  <c r="C3204" i="4"/>
  <c r="C3205" i="4"/>
  <c r="C3206" i="4"/>
  <c r="C3207" i="4"/>
  <c r="C3208" i="4"/>
  <c r="C3209" i="4"/>
  <c r="C3210" i="4"/>
  <c r="C3211" i="4"/>
  <c r="C3212" i="4"/>
  <c r="C3213" i="4"/>
  <c r="C3214" i="4"/>
  <c r="C3215" i="4"/>
  <c r="C3216" i="4"/>
  <c r="C3217" i="4"/>
  <c r="C3218" i="4"/>
  <c r="C3219" i="4"/>
  <c r="C3220" i="4"/>
  <c r="C3221" i="4"/>
  <c r="C3222" i="4"/>
  <c r="C3223" i="4"/>
  <c r="C3224" i="4"/>
  <c r="C3225" i="4"/>
  <c r="C3226" i="4"/>
  <c r="C3227" i="4"/>
  <c r="C3228" i="4"/>
  <c r="C3229" i="4"/>
  <c r="C3230" i="4"/>
  <c r="C3231" i="4"/>
  <c r="C3232" i="4"/>
  <c r="C3233" i="4"/>
  <c r="C3234" i="4"/>
  <c r="C3235" i="4"/>
  <c r="C3236" i="4"/>
  <c r="C3237" i="4"/>
  <c r="C3238" i="4"/>
  <c r="C3239" i="4"/>
  <c r="C3240" i="4"/>
  <c r="C3241" i="4"/>
  <c r="C3242" i="4"/>
  <c r="C3243" i="4"/>
  <c r="C3244" i="4"/>
  <c r="C3245" i="4"/>
  <c r="C3246" i="4"/>
  <c r="C3247" i="4"/>
  <c r="C3248" i="4"/>
  <c r="C3249" i="4"/>
  <c r="C3250" i="4"/>
  <c r="C3251" i="4"/>
  <c r="C3252" i="4"/>
  <c r="C3253" i="4"/>
  <c r="C3254" i="4"/>
  <c r="C3255" i="4"/>
  <c r="C3256" i="4"/>
  <c r="C3257" i="4"/>
  <c r="C3258" i="4"/>
  <c r="C3259" i="4"/>
  <c r="C3260" i="4"/>
  <c r="C3261" i="4"/>
  <c r="C3262" i="4"/>
  <c r="C3263" i="4"/>
  <c r="C3264" i="4"/>
  <c r="C3265" i="4"/>
  <c r="C3266" i="4"/>
  <c r="C3267" i="4"/>
  <c r="C3268" i="4"/>
  <c r="C3269" i="4"/>
  <c r="C3270" i="4"/>
  <c r="C3271" i="4"/>
  <c r="C3272" i="4"/>
  <c r="C3273" i="4"/>
  <c r="C3274" i="4"/>
  <c r="C3275" i="4"/>
  <c r="C3276" i="4"/>
  <c r="C3277" i="4"/>
  <c r="C3278" i="4"/>
  <c r="C3279" i="4"/>
  <c r="C3280" i="4"/>
  <c r="C3281" i="4"/>
  <c r="C3282" i="4"/>
  <c r="C3283" i="4"/>
  <c r="C3284" i="4"/>
  <c r="C3285" i="4"/>
  <c r="C3286" i="4"/>
  <c r="C3287" i="4"/>
  <c r="C3288" i="4"/>
  <c r="C3289" i="4"/>
  <c r="C3290" i="4"/>
  <c r="C3291" i="4"/>
  <c r="C3292" i="4"/>
  <c r="C3293" i="4"/>
  <c r="C3294" i="4"/>
  <c r="C3295" i="4"/>
  <c r="C3296" i="4"/>
  <c r="C3297" i="4"/>
  <c r="C3298" i="4"/>
  <c r="C3299" i="4"/>
  <c r="C3300" i="4"/>
  <c r="C3301" i="4"/>
  <c r="C3302" i="4"/>
  <c r="C3303" i="4"/>
  <c r="C3304" i="4"/>
  <c r="C3305" i="4"/>
  <c r="C3306" i="4"/>
  <c r="C3307" i="4"/>
  <c r="C3308" i="4"/>
  <c r="C3309" i="4"/>
  <c r="C3310" i="4"/>
  <c r="C3311" i="4"/>
  <c r="C3312" i="4"/>
  <c r="C3313" i="4"/>
  <c r="C3314" i="4"/>
  <c r="C3315" i="4"/>
  <c r="C3316" i="4"/>
  <c r="C3317" i="4"/>
  <c r="C3318" i="4"/>
  <c r="C3319" i="4"/>
  <c r="C3320" i="4"/>
  <c r="C3321" i="4"/>
  <c r="C3322" i="4"/>
  <c r="C3323" i="4"/>
  <c r="C3324" i="4"/>
  <c r="C3325" i="4"/>
  <c r="C3326" i="4"/>
  <c r="C3327" i="4"/>
  <c r="C3328" i="4"/>
  <c r="C3329" i="4"/>
  <c r="C3330" i="4"/>
  <c r="C3331" i="4"/>
  <c r="C3332" i="4"/>
  <c r="C3333" i="4"/>
  <c r="C3334" i="4"/>
  <c r="C3335" i="4"/>
  <c r="C3336" i="4"/>
  <c r="C3337" i="4"/>
  <c r="C3338" i="4"/>
  <c r="C3339" i="4"/>
  <c r="C3340" i="4"/>
  <c r="C3341" i="4"/>
  <c r="C3342" i="4"/>
  <c r="C3343" i="4"/>
  <c r="C3344" i="4"/>
  <c r="C3345" i="4"/>
  <c r="C3346" i="4"/>
  <c r="C3347" i="4"/>
  <c r="C3348" i="4"/>
  <c r="C3349" i="4"/>
  <c r="C3350" i="4"/>
  <c r="C3351" i="4"/>
  <c r="C3352" i="4"/>
  <c r="C3353" i="4"/>
  <c r="C3354" i="4"/>
  <c r="C3355" i="4"/>
  <c r="C3356" i="4"/>
  <c r="C3357" i="4"/>
  <c r="C3358" i="4"/>
  <c r="C3359" i="4"/>
  <c r="C3360" i="4"/>
  <c r="C3361" i="4"/>
  <c r="C3362" i="4"/>
  <c r="C3363" i="4"/>
  <c r="C3364" i="4"/>
  <c r="C3365" i="4"/>
  <c r="C3366" i="4"/>
  <c r="C3367" i="4"/>
  <c r="C3368" i="4"/>
  <c r="C3369" i="4"/>
  <c r="C3370" i="4"/>
  <c r="C3371" i="4"/>
  <c r="C3372" i="4"/>
  <c r="C3373" i="4"/>
  <c r="C3374" i="4"/>
  <c r="C3375" i="4"/>
  <c r="C3376" i="4"/>
  <c r="C3377" i="4"/>
  <c r="C3378" i="4"/>
  <c r="C3379" i="4"/>
  <c r="C3380" i="4"/>
  <c r="C3381" i="4"/>
  <c r="C3382" i="4"/>
  <c r="C3383" i="4"/>
  <c r="C3384" i="4"/>
  <c r="C3385" i="4"/>
  <c r="C3386" i="4"/>
  <c r="C3387" i="4"/>
  <c r="C3388" i="4"/>
  <c r="C3389" i="4"/>
  <c r="C3390" i="4"/>
  <c r="C3391" i="4"/>
  <c r="C3392" i="4"/>
  <c r="C3393" i="4"/>
  <c r="C3394" i="4"/>
  <c r="C3395" i="4"/>
  <c r="C3396" i="4"/>
  <c r="C3397" i="4"/>
  <c r="C3398" i="4"/>
  <c r="C3399" i="4"/>
  <c r="C3400" i="4"/>
  <c r="C3401" i="4"/>
  <c r="C3402" i="4"/>
  <c r="C3403" i="4"/>
  <c r="C3404" i="4"/>
  <c r="C3405" i="4"/>
  <c r="C3406" i="4"/>
  <c r="C3407" i="4"/>
  <c r="C3408" i="4"/>
  <c r="C3409" i="4"/>
  <c r="C3410" i="4"/>
  <c r="C3411" i="4"/>
  <c r="C3412" i="4"/>
  <c r="C3413" i="4"/>
  <c r="C3414" i="4"/>
  <c r="C3415" i="4"/>
  <c r="C3416" i="4"/>
  <c r="C3417" i="4"/>
  <c r="C3418" i="4"/>
  <c r="C3419" i="4"/>
  <c r="C3420" i="4"/>
  <c r="C3421" i="4"/>
  <c r="C3422" i="4"/>
  <c r="C3423" i="4"/>
  <c r="C3424" i="4"/>
  <c r="C3425" i="4"/>
  <c r="C3426" i="4"/>
  <c r="C3427" i="4"/>
  <c r="C3428" i="4"/>
  <c r="C3429" i="4"/>
  <c r="C3430" i="4"/>
  <c r="C3431" i="4"/>
  <c r="C3432" i="4"/>
  <c r="C3433" i="4"/>
  <c r="C3434" i="4"/>
  <c r="C3435" i="4"/>
  <c r="C3436" i="4"/>
  <c r="C3437" i="4"/>
  <c r="C3438" i="4"/>
  <c r="C3439" i="4"/>
  <c r="C3440" i="4"/>
  <c r="C3441" i="4"/>
  <c r="C3442" i="4"/>
  <c r="C3443" i="4"/>
  <c r="C3444" i="4"/>
  <c r="C3445" i="4"/>
  <c r="C3446" i="4"/>
  <c r="C3447" i="4"/>
  <c r="C3448" i="4"/>
  <c r="C3449" i="4"/>
  <c r="C3450" i="4"/>
  <c r="C3451" i="4"/>
  <c r="C3452" i="4"/>
  <c r="C3453" i="4"/>
  <c r="C3454" i="4"/>
  <c r="C3455" i="4"/>
  <c r="C3456" i="4"/>
  <c r="C3457" i="4"/>
  <c r="C3458" i="4"/>
  <c r="C3459" i="4"/>
  <c r="C3460" i="4"/>
  <c r="C3461" i="4"/>
  <c r="C3462" i="4"/>
  <c r="C3463" i="4"/>
  <c r="C3464" i="4"/>
  <c r="C3465" i="4"/>
  <c r="C3466" i="4"/>
  <c r="C3467" i="4"/>
  <c r="C3468" i="4"/>
  <c r="C3469" i="4"/>
  <c r="C3470" i="4"/>
  <c r="C3471" i="4"/>
  <c r="C3472" i="4"/>
  <c r="C3473" i="4"/>
  <c r="C3474" i="4"/>
  <c r="C3475" i="4"/>
  <c r="C3476" i="4"/>
  <c r="C3477" i="4"/>
  <c r="C3478" i="4"/>
  <c r="C3479" i="4"/>
  <c r="C3480" i="4"/>
  <c r="C3481" i="4"/>
  <c r="C3482" i="4"/>
  <c r="C3483" i="4"/>
  <c r="C3484" i="4"/>
  <c r="C3485" i="4"/>
  <c r="C3486" i="4"/>
  <c r="C3487" i="4"/>
  <c r="C3488" i="4"/>
  <c r="C3489" i="4"/>
  <c r="C3490" i="4"/>
  <c r="C3491" i="4"/>
  <c r="C3492" i="4"/>
  <c r="C3493" i="4"/>
  <c r="C3494" i="4"/>
  <c r="C3495" i="4"/>
  <c r="C3496" i="4"/>
  <c r="C3497" i="4"/>
  <c r="C3498" i="4"/>
  <c r="C3499" i="4"/>
  <c r="C3500" i="4"/>
  <c r="C3501" i="4"/>
  <c r="C3502" i="4"/>
  <c r="C3503" i="4"/>
  <c r="C3504" i="4"/>
  <c r="C3505" i="4"/>
  <c r="C3506" i="4"/>
  <c r="C3507" i="4"/>
  <c r="C3508" i="4"/>
  <c r="C3509" i="4"/>
  <c r="C3510" i="4"/>
  <c r="C3511" i="4"/>
  <c r="C3512" i="4"/>
  <c r="C3513" i="4"/>
  <c r="C3514" i="4"/>
  <c r="C3515" i="4"/>
  <c r="C3516" i="4"/>
  <c r="C3517" i="4"/>
  <c r="C3518" i="4"/>
  <c r="C3519" i="4"/>
  <c r="C3520" i="4"/>
  <c r="C3521" i="4"/>
  <c r="C3522" i="4"/>
  <c r="C3523" i="4"/>
  <c r="C3524" i="4"/>
  <c r="C3525" i="4"/>
  <c r="C3526" i="4"/>
  <c r="C3527" i="4"/>
  <c r="C3528" i="4"/>
  <c r="C3529" i="4"/>
  <c r="C3530" i="4"/>
  <c r="C3531" i="4"/>
  <c r="C3532" i="4"/>
  <c r="C3533" i="4"/>
  <c r="C3534" i="4"/>
  <c r="C3535" i="4"/>
  <c r="C3536" i="4"/>
  <c r="C3537" i="4"/>
  <c r="C3538" i="4"/>
  <c r="C3539" i="4"/>
  <c r="C3540" i="4"/>
  <c r="C3541" i="4"/>
  <c r="C3542" i="4"/>
  <c r="C3543" i="4"/>
  <c r="C3544" i="4"/>
  <c r="C3545" i="4"/>
  <c r="C3546" i="4"/>
  <c r="C3547" i="4"/>
  <c r="C3548" i="4"/>
  <c r="C3549" i="4"/>
  <c r="C3550" i="4"/>
  <c r="C3551" i="4"/>
  <c r="C3552" i="4"/>
  <c r="C3553" i="4"/>
  <c r="C3554" i="4"/>
  <c r="C3555" i="4"/>
  <c r="C3556" i="4"/>
  <c r="C3557" i="4"/>
  <c r="C3558" i="4"/>
  <c r="C3559" i="4"/>
  <c r="C3560" i="4"/>
  <c r="C3561" i="4"/>
  <c r="C3562" i="4"/>
  <c r="C3563" i="4"/>
  <c r="C3564" i="4"/>
  <c r="C3565" i="4"/>
  <c r="C3566" i="4"/>
  <c r="C3567" i="4"/>
  <c r="C3568" i="4"/>
  <c r="C3569" i="4"/>
  <c r="C3570" i="4"/>
  <c r="C3571" i="4"/>
  <c r="C3572" i="4"/>
  <c r="C3573" i="4"/>
  <c r="C3574" i="4"/>
  <c r="C3575" i="4"/>
  <c r="C3576" i="4"/>
  <c r="C3577" i="4"/>
  <c r="C3578" i="4"/>
  <c r="C3579" i="4"/>
  <c r="C3580" i="4"/>
  <c r="C3581" i="4"/>
  <c r="C3582" i="4"/>
  <c r="C3583" i="4"/>
  <c r="C3584" i="4"/>
  <c r="C3585" i="4"/>
  <c r="C3586" i="4"/>
  <c r="C3587" i="4"/>
  <c r="C3588" i="4"/>
  <c r="C3589" i="4"/>
  <c r="C3590" i="4"/>
  <c r="C3591" i="4"/>
  <c r="C3592" i="4"/>
  <c r="C3593" i="4"/>
  <c r="C3594" i="4"/>
  <c r="C3595" i="4"/>
  <c r="C3596" i="4"/>
  <c r="C3597" i="4"/>
  <c r="C3598" i="4"/>
  <c r="C3599" i="4"/>
  <c r="C3600" i="4"/>
  <c r="C3601" i="4"/>
  <c r="C3602" i="4"/>
  <c r="C3603" i="4"/>
  <c r="C3604" i="4"/>
  <c r="C3605" i="4"/>
  <c r="C3606" i="4"/>
  <c r="C3607" i="4"/>
  <c r="C3608" i="4"/>
  <c r="C3609" i="4"/>
  <c r="C3610" i="4"/>
  <c r="C3611" i="4"/>
  <c r="C3612" i="4"/>
  <c r="C3613" i="4"/>
  <c r="C3614" i="4"/>
  <c r="C3615" i="4"/>
  <c r="C3616" i="4"/>
  <c r="C3617" i="4"/>
  <c r="C3618" i="4"/>
  <c r="C3619" i="4"/>
  <c r="C3620" i="4"/>
  <c r="C3621" i="4"/>
  <c r="C3622" i="4"/>
  <c r="C3623" i="4"/>
  <c r="C3624" i="4"/>
  <c r="C3625" i="4"/>
  <c r="C3626" i="4"/>
  <c r="C3627" i="4"/>
  <c r="C3628" i="4"/>
  <c r="C3629" i="4"/>
  <c r="C3630" i="4"/>
  <c r="C3631" i="4"/>
  <c r="C3632" i="4"/>
  <c r="C3633" i="4"/>
  <c r="C3634" i="4"/>
  <c r="C3635" i="4"/>
  <c r="C3636" i="4"/>
  <c r="C3637" i="4"/>
  <c r="C3638" i="4"/>
  <c r="C3639" i="4"/>
  <c r="C3640" i="4"/>
  <c r="C3641" i="4"/>
  <c r="C3642" i="4"/>
  <c r="C3643" i="4"/>
  <c r="C3644" i="4"/>
  <c r="C3645" i="4"/>
  <c r="C3646" i="4"/>
  <c r="C3647" i="4"/>
  <c r="C3648" i="4"/>
  <c r="C3649" i="4"/>
  <c r="C3650" i="4"/>
  <c r="C3651" i="4"/>
  <c r="C3652" i="4"/>
  <c r="C3653" i="4"/>
  <c r="C3654" i="4"/>
  <c r="C3655" i="4"/>
  <c r="C3656" i="4"/>
  <c r="C3657" i="4"/>
  <c r="C3658" i="4"/>
  <c r="C3659" i="4"/>
  <c r="C3660" i="4"/>
  <c r="C3661" i="4"/>
  <c r="C3662" i="4"/>
  <c r="C3663" i="4"/>
  <c r="C3664" i="4"/>
  <c r="C3665" i="4"/>
  <c r="C3666" i="4"/>
  <c r="C3667" i="4"/>
  <c r="C3668" i="4"/>
  <c r="C3669" i="4"/>
  <c r="C3670" i="4"/>
  <c r="C3671" i="4"/>
  <c r="C3672" i="4"/>
  <c r="C3673" i="4"/>
  <c r="C3674" i="4"/>
  <c r="C3675" i="4"/>
  <c r="C3676" i="4"/>
  <c r="C3677" i="4"/>
  <c r="C3678" i="4"/>
  <c r="C3679" i="4"/>
  <c r="C3680" i="4"/>
  <c r="C3681" i="4"/>
  <c r="C3682" i="4"/>
  <c r="C3683" i="4"/>
  <c r="C3684" i="4"/>
  <c r="C3685" i="4"/>
  <c r="C3686" i="4"/>
  <c r="C3687" i="4"/>
  <c r="C3688" i="4"/>
  <c r="C3689" i="4"/>
  <c r="C3690" i="4"/>
  <c r="C3691" i="4"/>
  <c r="C3692" i="4"/>
  <c r="C3693" i="4"/>
  <c r="C3694" i="4"/>
  <c r="C3695" i="4"/>
  <c r="C3696" i="4"/>
  <c r="C3697" i="4"/>
  <c r="C3698" i="4"/>
  <c r="C3699" i="4"/>
  <c r="C3700" i="4"/>
  <c r="C3701" i="4"/>
  <c r="C3702" i="4"/>
  <c r="C3703" i="4"/>
  <c r="C3704" i="4"/>
  <c r="C3705" i="4"/>
  <c r="C3706" i="4"/>
  <c r="C3707" i="4"/>
  <c r="C3708" i="4"/>
  <c r="C3709" i="4"/>
  <c r="C3710" i="4"/>
  <c r="C3711" i="4"/>
  <c r="C3712" i="4"/>
  <c r="C3713" i="4"/>
  <c r="C3714" i="4"/>
  <c r="C3715" i="4"/>
  <c r="C3716" i="4"/>
  <c r="C3717" i="4"/>
  <c r="C3718" i="4"/>
  <c r="C3719" i="4"/>
  <c r="C3720" i="4"/>
  <c r="C3721" i="4"/>
  <c r="C3722" i="4"/>
  <c r="C3723" i="4"/>
  <c r="C3724" i="4"/>
  <c r="C3725" i="4"/>
  <c r="C3726" i="4"/>
  <c r="C3727" i="4"/>
  <c r="C3728" i="4"/>
  <c r="C3729" i="4"/>
  <c r="C3730" i="4"/>
  <c r="C3731" i="4"/>
  <c r="C3732" i="4"/>
  <c r="C3733" i="4"/>
  <c r="C3734" i="4"/>
  <c r="C3735" i="4"/>
  <c r="C3736" i="4"/>
  <c r="C3737" i="4"/>
  <c r="C3738" i="4"/>
  <c r="C3739" i="4"/>
  <c r="C3740" i="4"/>
  <c r="C3741" i="4"/>
  <c r="C3742" i="4"/>
  <c r="C3743" i="4"/>
  <c r="C3744" i="4"/>
  <c r="C3745" i="4"/>
  <c r="C3746" i="4"/>
  <c r="C3747" i="4"/>
  <c r="C3748" i="4"/>
  <c r="C3749" i="4"/>
  <c r="C3750" i="4"/>
  <c r="C3751" i="4"/>
  <c r="C3752" i="4"/>
  <c r="C3753" i="4"/>
  <c r="C3754" i="4"/>
  <c r="C3755" i="4"/>
  <c r="C3756" i="4"/>
  <c r="C3757" i="4"/>
  <c r="C3758" i="4"/>
  <c r="C3759" i="4"/>
  <c r="C3760" i="4"/>
  <c r="C3761" i="4"/>
  <c r="C3762" i="4"/>
  <c r="C3763" i="4"/>
  <c r="C3764" i="4"/>
  <c r="C3765" i="4"/>
  <c r="C3766" i="4"/>
  <c r="C3767" i="4"/>
  <c r="C3768" i="4"/>
  <c r="C3769" i="4"/>
  <c r="C3770" i="4"/>
  <c r="C3771" i="4"/>
  <c r="C3772" i="4"/>
  <c r="C3773" i="4"/>
  <c r="C3774" i="4"/>
  <c r="C3775" i="4"/>
  <c r="C3776" i="4"/>
  <c r="C3777" i="4"/>
  <c r="C3778" i="4"/>
  <c r="C3779" i="4"/>
  <c r="C3780" i="4"/>
  <c r="C3781" i="4"/>
  <c r="C3782" i="4"/>
  <c r="C3783" i="4"/>
  <c r="C3784" i="4"/>
  <c r="C3785" i="4"/>
  <c r="C3786" i="4"/>
  <c r="C3787" i="4"/>
  <c r="C3788" i="4"/>
  <c r="C3789" i="4"/>
  <c r="C3790" i="4"/>
  <c r="C3791" i="4"/>
  <c r="C3792" i="4"/>
  <c r="C3793" i="4"/>
  <c r="C3794" i="4"/>
  <c r="C3795" i="4"/>
  <c r="C3796" i="4"/>
  <c r="C3797" i="4"/>
  <c r="C3798" i="4"/>
  <c r="C3799" i="4"/>
  <c r="C3800" i="4"/>
  <c r="C3801" i="4"/>
  <c r="C3802" i="4"/>
  <c r="C3803" i="4"/>
  <c r="C3804" i="4"/>
  <c r="C3805" i="4"/>
  <c r="C3806" i="4"/>
  <c r="C3807" i="4"/>
  <c r="C3808" i="4"/>
  <c r="C3809" i="4"/>
  <c r="C3810" i="4"/>
  <c r="C3811" i="4"/>
  <c r="C3812" i="4"/>
  <c r="C3813" i="4"/>
  <c r="C3814" i="4"/>
  <c r="C3815" i="4"/>
  <c r="C3816" i="4"/>
  <c r="C3817" i="4"/>
  <c r="C3818" i="4"/>
  <c r="C3819" i="4"/>
  <c r="C3820" i="4"/>
  <c r="C3821" i="4"/>
  <c r="C3822" i="4"/>
  <c r="C3823" i="4"/>
  <c r="C3824" i="4"/>
  <c r="C3825" i="4"/>
  <c r="C3826" i="4"/>
  <c r="C3827" i="4"/>
  <c r="C3828" i="4"/>
  <c r="C3829" i="4"/>
  <c r="C3830" i="4"/>
  <c r="C3831" i="4"/>
  <c r="C3832" i="4"/>
  <c r="C3833" i="4"/>
  <c r="C3834" i="4"/>
  <c r="C3835" i="4"/>
  <c r="C3836" i="4"/>
  <c r="C3837" i="4"/>
  <c r="C3838" i="4"/>
  <c r="C3839" i="4"/>
  <c r="C3840" i="4"/>
  <c r="C3841" i="4"/>
  <c r="C3842" i="4"/>
  <c r="C3843" i="4"/>
  <c r="C3844" i="4"/>
  <c r="C3845" i="4"/>
  <c r="C3846" i="4"/>
  <c r="C3847" i="4"/>
  <c r="C3848" i="4"/>
  <c r="C3849" i="4"/>
  <c r="C3850" i="4"/>
  <c r="C3851" i="4"/>
  <c r="C3852" i="4"/>
  <c r="C3853" i="4"/>
  <c r="C3854" i="4"/>
  <c r="C3855" i="4"/>
  <c r="C3856" i="4"/>
  <c r="C3857" i="4"/>
  <c r="C3858" i="4"/>
  <c r="C3859" i="4"/>
  <c r="C3860" i="4"/>
  <c r="C3861" i="4"/>
  <c r="C3862" i="4"/>
  <c r="C3863" i="4"/>
  <c r="C3864" i="4"/>
  <c r="C3865" i="4"/>
  <c r="C3866" i="4"/>
  <c r="C3867" i="4"/>
  <c r="C3868" i="4"/>
  <c r="C3869" i="4"/>
  <c r="C3870" i="4"/>
  <c r="C3871" i="4"/>
  <c r="C3872" i="4"/>
  <c r="C3873" i="4"/>
  <c r="C3874" i="4"/>
  <c r="C3875" i="4"/>
  <c r="C3876" i="4"/>
  <c r="C3877" i="4"/>
  <c r="C3878" i="4"/>
  <c r="C3879" i="4"/>
  <c r="C3880" i="4"/>
  <c r="C3881" i="4"/>
  <c r="C3882" i="4"/>
  <c r="C3883" i="4"/>
  <c r="C3884" i="4"/>
  <c r="C3885" i="4"/>
  <c r="C3886" i="4"/>
  <c r="C3887" i="4"/>
  <c r="C3888" i="4"/>
  <c r="C3889" i="4"/>
  <c r="C3890" i="4"/>
  <c r="C3891" i="4"/>
  <c r="C3892" i="4"/>
  <c r="C3893" i="4"/>
  <c r="C3894" i="4"/>
  <c r="C3895" i="4"/>
  <c r="C3896" i="4"/>
  <c r="C3897" i="4"/>
  <c r="C3898" i="4"/>
  <c r="C3899" i="4"/>
  <c r="C3900" i="4"/>
  <c r="C3901" i="4"/>
  <c r="C3902" i="4"/>
  <c r="C3903" i="4"/>
  <c r="C3904" i="4"/>
  <c r="C3905" i="4"/>
  <c r="C3906" i="4"/>
  <c r="C3907" i="4"/>
  <c r="C3908" i="4"/>
  <c r="C3909" i="4"/>
  <c r="C3910" i="4"/>
  <c r="C3911" i="4"/>
  <c r="C3912" i="4"/>
  <c r="C3913" i="4"/>
  <c r="C3914" i="4"/>
  <c r="C3915" i="4"/>
  <c r="C3916" i="4"/>
  <c r="C3917" i="4"/>
  <c r="C3918" i="4"/>
  <c r="C3919" i="4"/>
  <c r="C3920" i="4"/>
  <c r="C3921" i="4"/>
  <c r="C3922" i="4"/>
  <c r="C3923" i="4"/>
  <c r="C3924" i="4"/>
  <c r="C3925" i="4"/>
  <c r="C3926" i="4"/>
  <c r="C3927" i="4"/>
  <c r="C3928" i="4"/>
  <c r="C3929" i="4"/>
  <c r="C3930" i="4"/>
  <c r="C3931" i="4"/>
  <c r="C3932" i="4"/>
  <c r="C3933" i="4"/>
  <c r="C3934" i="4"/>
  <c r="C3935" i="4"/>
  <c r="C3936" i="4"/>
  <c r="C3937" i="4"/>
  <c r="C3938" i="4"/>
  <c r="C3939" i="4"/>
  <c r="C3940" i="4"/>
  <c r="C3941" i="4"/>
  <c r="C3942" i="4"/>
  <c r="C3943" i="4"/>
  <c r="C3944" i="4"/>
  <c r="C3945" i="4"/>
  <c r="C3946" i="4"/>
  <c r="C3947" i="4"/>
  <c r="C3948" i="4"/>
  <c r="C3949" i="4"/>
  <c r="C3950" i="4"/>
  <c r="C3951" i="4"/>
  <c r="C3952" i="4"/>
  <c r="C3953" i="4"/>
  <c r="C3954" i="4"/>
  <c r="C3955" i="4"/>
  <c r="C3956" i="4"/>
  <c r="C3957" i="4"/>
  <c r="C3958" i="4"/>
  <c r="C3959" i="4"/>
  <c r="C3960" i="4"/>
  <c r="C3961" i="4"/>
  <c r="C3962" i="4"/>
  <c r="C3963" i="4"/>
  <c r="C3964" i="4"/>
  <c r="C3965" i="4"/>
  <c r="C3966" i="4"/>
  <c r="C3967" i="4"/>
  <c r="C3968" i="4"/>
  <c r="C3969" i="4"/>
  <c r="C3970" i="4"/>
  <c r="C3971" i="4"/>
  <c r="C3972" i="4"/>
  <c r="C3973" i="4"/>
  <c r="C3974" i="4"/>
  <c r="C3975" i="4"/>
  <c r="C3976" i="4"/>
  <c r="C3977" i="4"/>
  <c r="C3978" i="4"/>
  <c r="C3979" i="4"/>
  <c r="C3980" i="4"/>
  <c r="C3981" i="4"/>
  <c r="C3982" i="4"/>
  <c r="C3983" i="4"/>
  <c r="C3984" i="4"/>
  <c r="C3985" i="4"/>
  <c r="C3986" i="4"/>
  <c r="C3987" i="4"/>
  <c r="C3988" i="4"/>
  <c r="C3989" i="4"/>
  <c r="C3990" i="4"/>
  <c r="C3991" i="4"/>
  <c r="C3992" i="4"/>
  <c r="C3993" i="4"/>
  <c r="C3994" i="4"/>
  <c r="C3995" i="4"/>
  <c r="C3996" i="4"/>
  <c r="C3997" i="4"/>
  <c r="C3998" i="4"/>
  <c r="C3999" i="4"/>
  <c r="C4000" i="4"/>
  <c r="C4001" i="4"/>
  <c r="C4002" i="4"/>
  <c r="C4003" i="4"/>
  <c r="C4004" i="4"/>
  <c r="C4005" i="4"/>
  <c r="C4006" i="4"/>
  <c r="C4007" i="4"/>
  <c r="C4008" i="4"/>
  <c r="C4009" i="4"/>
  <c r="C4010" i="4"/>
  <c r="C4011" i="4"/>
  <c r="C4012" i="4"/>
  <c r="C4013" i="4"/>
  <c r="C4014" i="4"/>
  <c r="C4015" i="4"/>
  <c r="C4016" i="4"/>
  <c r="C4017" i="4"/>
  <c r="C4018" i="4"/>
  <c r="C4019" i="4"/>
  <c r="C4020" i="4"/>
  <c r="C4021" i="4"/>
  <c r="C4022" i="4"/>
  <c r="C4023" i="4"/>
  <c r="C4024" i="4"/>
  <c r="C4025" i="4"/>
  <c r="C4026" i="4"/>
  <c r="C4027" i="4"/>
  <c r="C4028" i="4"/>
  <c r="C4029" i="4"/>
  <c r="C4030" i="4"/>
  <c r="C4031" i="4"/>
  <c r="C4032" i="4"/>
  <c r="C4033" i="4"/>
  <c r="C4034" i="4"/>
  <c r="C4035" i="4"/>
  <c r="C4036" i="4"/>
  <c r="C4037" i="4"/>
  <c r="C4038" i="4"/>
  <c r="C4039" i="4"/>
  <c r="C4040" i="4"/>
  <c r="C4041" i="4"/>
  <c r="C4042" i="4"/>
  <c r="C4043" i="4"/>
  <c r="C4044" i="4"/>
  <c r="C4045" i="4"/>
  <c r="C4046" i="4"/>
  <c r="C4047" i="4"/>
  <c r="C4048" i="4"/>
  <c r="C4049" i="4"/>
  <c r="C4050" i="4"/>
  <c r="C4051" i="4"/>
  <c r="C4052" i="4"/>
  <c r="C4053" i="4"/>
  <c r="C4054" i="4"/>
  <c r="C4055" i="4"/>
  <c r="C4056" i="4"/>
  <c r="C4057" i="4"/>
  <c r="C4058" i="4"/>
  <c r="C4059" i="4"/>
  <c r="C4060" i="4"/>
  <c r="C4061" i="4"/>
  <c r="C4062" i="4"/>
  <c r="C4063" i="4"/>
  <c r="C4064" i="4"/>
  <c r="C4065" i="4"/>
  <c r="C4066" i="4"/>
  <c r="C4067" i="4"/>
  <c r="C4068" i="4"/>
  <c r="C4069" i="4"/>
  <c r="C4070" i="4"/>
  <c r="C4071" i="4"/>
  <c r="C4072" i="4"/>
  <c r="C4073" i="4"/>
  <c r="C4074" i="4"/>
  <c r="C4075" i="4"/>
  <c r="C4076" i="4"/>
  <c r="C4077" i="4"/>
  <c r="C4078" i="4"/>
  <c r="C4079" i="4"/>
  <c r="C4080" i="4"/>
  <c r="C4081" i="4"/>
  <c r="C4082" i="4"/>
  <c r="C4083" i="4"/>
  <c r="C4084" i="4"/>
  <c r="C4085" i="4"/>
  <c r="C4086" i="4"/>
  <c r="C4087" i="4"/>
  <c r="C4088" i="4"/>
  <c r="C4089" i="4"/>
  <c r="C4090" i="4"/>
  <c r="C4091" i="4"/>
  <c r="C4092" i="4"/>
  <c r="C4093" i="4"/>
  <c r="C4094" i="4"/>
  <c r="C4095" i="4"/>
  <c r="C4096" i="4"/>
  <c r="C4097" i="4"/>
  <c r="C4098" i="4"/>
  <c r="C4099" i="4"/>
  <c r="C4100" i="4"/>
  <c r="C4101" i="4"/>
  <c r="C4102" i="4"/>
  <c r="C4103" i="4"/>
  <c r="C4104" i="4"/>
  <c r="C4105" i="4"/>
  <c r="C4106" i="4"/>
  <c r="C4107" i="4"/>
  <c r="C4108" i="4"/>
  <c r="C4109" i="4"/>
  <c r="C4110" i="4"/>
  <c r="C4111" i="4"/>
  <c r="C4112" i="4"/>
  <c r="C4113" i="4"/>
  <c r="C4114" i="4"/>
  <c r="C4115" i="4"/>
  <c r="C4116" i="4"/>
  <c r="C4117" i="4"/>
  <c r="C4118" i="4"/>
  <c r="C4119" i="4"/>
  <c r="C4120" i="4"/>
  <c r="C4121" i="4"/>
  <c r="C4122" i="4"/>
  <c r="C4123" i="4"/>
  <c r="C4124" i="4"/>
  <c r="C4125" i="4"/>
  <c r="C4126" i="4"/>
  <c r="C4127" i="4"/>
  <c r="C4128" i="4"/>
  <c r="C4129" i="4"/>
  <c r="C4130" i="4"/>
  <c r="C4131" i="4"/>
  <c r="C4132" i="4"/>
  <c r="C4133" i="4"/>
  <c r="C4134" i="4"/>
  <c r="C4135" i="4"/>
  <c r="C4136" i="4"/>
  <c r="C4137" i="4"/>
  <c r="C4138" i="4"/>
  <c r="C4139" i="4"/>
  <c r="C4140" i="4"/>
  <c r="C4141" i="4"/>
  <c r="C4142" i="4"/>
  <c r="C4143" i="4"/>
  <c r="C4144" i="4"/>
  <c r="C4145" i="4"/>
  <c r="C4146" i="4"/>
  <c r="C4147" i="4"/>
  <c r="C4148" i="4"/>
  <c r="C4149" i="4"/>
  <c r="C4150" i="4"/>
  <c r="C4151" i="4"/>
  <c r="C4152" i="4"/>
  <c r="C4153" i="4"/>
  <c r="C4154" i="4"/>
  <c r="C4155" i="4"/>
  <c r="C4156" i="4"/>
  <c r="C4157" i="4"/>
  <c r="C4158" i="4"/>
  <c r="C4159" i="4"/>
  <c r="C4160" i="4"/>
  <c r="C4161" i="4"/>
  <c r="C4162" i="4"/>
  <c r="C4163" i="4"/>
  <c r="C4164" i="4"/>
  <c r="C4165" i="4"/>
  <c r="C4166" i="4"/>
  <c r="C4167" i="4"/>
  <c r="C4168" i="4"/>
  <c r="C4169" i="4"/>
  <c r="C4170" i="4"/>
  <c r="C4171" i="4"/>
  <c r="C4172" i="4"/>
  <c r="C4173" i="4"/>
  <c r="C4174" i="4"/>
  <c r="C4175" i="4"/>
  <c r="C4176" i="4"/>
  <c r="C4177" i="4"/>
  <c r="C4178" i="4"/>
  <c r="C4179" i="4"/>
  <c r="C4180" i="4"/>
  <c r="C4181" i="4"/>
  <c r="C4182" i="4"/>
  <c r="C4183" i="4"/>
  <c r="C4184" i="4"/>
  <c r="C4185" i="4"/>
  <c r="C4186" i="4"/>
  <c r="C4187" i="4"/>
  <c r="C2" i="4"/>
  <c r="AP11" i="1"/>
  <c r="AP10" i="1"/>
  <c r="AN11" i="1"/>
  <c r="AN10" i="1"/>
  <c r="AE95" i="1"/>
  <c r="AE94" i="1"/>
  <c r="AE93" i="1"/>
  <c r="AE92" i="1"/>
  <c r="AE91" i="1"/>
  <c r="AE90" i="1"/>
  <c r="AE89" i="1"/>
  <c r="AE88" i="1"/>
  <c r="AE87" i="1"/>
  <c r="AE86" i="1"/>
  <c r="AE85" i="1"/>
  <c r="AE84" i="1"/>
  <c r="AE83" i="1"/>
  <c r="AE82" i="1"/>
  <c r="AE81" i="1"/>
  <c r="AE80" i="1"/>
  <c r="AE79" i="1"/>
  <c r="AE78" i="1"/>
  <c r="AE77" i="1"/>
  <c r="AE76" i="1"/>
  <c r="AE75" i="1"/>
  <c r="AE74" i="1"/>
  <c r="AE73" i="1"/>
  <c r="AE72" i="1"/>
  <c r="AE71" i="1"/>
  <c r="AE70" i="1"/>
  <c r="AE69" i="1"/>
  <c r="AE68" i="1"/>
  <c r="AE67" i="1"/>
  <c r="AE66" i="1"/>
  <c r="AE65" i="1"/>
  <c r="AE64" i="1"/>
  <c r="AE63" i="1"/>
  <c r="AE62" i="1"/>
  <c r="AE61" i="1"/>
  <c r="AE60" i="1"/>
  <c r="AE59" i="1"/>
  <c r="AE58" i="1"/>
  <c r="AE57" i="1"/>
  <c r="AE56" i="1"/>
  <c r="AE55" i="1"/>
  <c r="AE54" i="1"/>
  <c r="AE53" i="1"/>
  <c r="AE52" i="1"/>
  <c r="AE51" i="1"/>
  <c r="AE50" i="1"/>
  <c r="AE49" i="1"/>
  <c r="AE48" i="1"/>
  <c r="AE47" i="1"/>
  <c r="AE46" i="1"/>
  <c r="AE45" i="1"/>
  <c r="AE44" i="1"/>
  <c r="AE43" i="1"/>
  <c r="AE42" i="1"/>
  <c r="AE41" i="1"/>
  <c r="AE40" i="1"/>
  <c r="AE39" i="1"/>
  <c r="AE38" i="1"/>
  <c r="AE37" i="1"/>
  <c r="AE36" i="1"/>
  <c r="AE35" i="1"/>
  <c r="AE34" i="1"/>
  <c r="AE33" i="1"/>
  <c r="AE32" i="1"/>
  <c r="AE31" i="1"/>
  <c r="AE30" i="1"/>
  <c r="AE29" i="1"/>
  <c r="AE28" i="1"/>
  <c r="AE27" i="1"/>
  <c r="AE26" i="1"/>
  <c r="AE25" i="1"/>
  <c r="AE24" i="1"/>
  <c r="AE23" i="1"/>
  <c r="AE22" i="1"/>
  <c r="AE21" i="1"/>
  <c r="AE20" i="1"/>
  <c r="AE19" i="1"/>
  <c r="AE18" i="1"/>
  <c r="AE17" i="1"/>
  <c r="AE16" i="1"/>
  <c r="AE15" i="1"/>
  <c r="AE14" i="1"/>
  <c r="AE13" i="1"/>
  <c r="AE12" i="1"/>
  <c r="AE11" i="1"/>
  <c r="AE10" i="1"/>
  <c r="AE9" i="1"/>
  <c r="AE8" i="1"/>
  <c r="AE7" i="1"/>
  <c r="AE6" i="1"/>
  <c r="AE5" i="1"/>
  <c r="AE4" i="1"/>
</calcChain>
</file>

<file path=xl/sharedStrings.xml><?xml version="1.0" encoding="utf-8"?>
<sst xmlns="http://schemas.openxmlformats.org/spreadsheetml/2006/main" count="34545" uniqueCount="159">
  <si>
    <t>Country name</t>
  </si>
  <si>
    <t>year</t>
  </si>
  <si>
    <t>Positive affect</t>
  </si>
  <si>
    <t>Negative affect</t>
  </si>
  <si>
    <t>Albania</t>
  </si>
  <si>
    <t>Argentina</t>
  </si>
  <si>
    <t>Australia</t>
  </si>
  <si>
    <t>Austria</t>
  </si>
  <si>
    <t>Bahrain</t>
  </si>
  <si>
    <t>Bangladesh</t>
  </si>
  <si>
    <t>Belgium</t>
  </si>
  <si>
    <t>Benin</t>
  </si>
  <si>
    <t>Bolivia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</si>
  <si>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</si>
  <si>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</si>
  <si>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</si>
  <si>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</si>
  <si>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</si>
  <si>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</si>
  <si>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</si>
  <si>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</si>
  <si>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</si>
  <si>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Croatia</t>
  </si>
  <si>
    <t>Cyprus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</si>
  <si>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</si>
  <si>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</si>
  <si>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</si>
  <si>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</si>
  <si>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</si>
  <si>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</si>
  <si>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</si>
  <si>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</si>
  <si>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</si>
  <si>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</si>
  <si>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</si>
  <si>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</si>
  <si>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</si>
  <si>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Hong Kong S.A.R. of China</t>
  </si>
  <si>
    <t>Hungary</t>
  </si>
  <si>
    <t>Iceland</t>
  </si>
  <si>
    <t>India</t>
  </si>
  <si>
    <t>Iran</t>
  </si>
  <si>
    <t>Ireland</t>
  </si>
  <si>
    <t>Israel</t>
  </si>
  <si>
    <t>Italy</t>
  </si>
  <si>
    <t>Ivory Coast</t>
  </si>
  <si>
    <t>Japan</t>
  </si>
  <si>
    <t>Jordan</t>
  </si>
  <si>
    <t>Kazakhstan</t>
  </si>
  <si>
    <t>Kenya</t>
  </si>
  <si>
    <t>Kosovo</t>
  </si>
  <si>
    <t>Kyrgyzstan</t>
  </si>
  <si>
    <t>Laos</t>
  </si>
  <si>
    <t>Latvia</t>
  </si>
  <si>
    <t>Lithuania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</si>
  <si>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</si>
  <si>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</si>
  <si>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</si>
  <si>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</si>
  <si>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</si>
  <si>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</si>
  <si>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</si>
  <si>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</si>
  <si>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Namibia</t>
  </si>
  <si>
    <t>Netherlands</t>
  </si>
  <si>
    <t>New Zealand</t>
  </si>
  <si>
    <t>Nigeria</t>
  </si>
  <si>
    <t>North Macedonia</t>
  </si>
  <si>
    <t>Norway</t>
  </si>
  <si>
    <t>Philippines</t>
  </si>
  <si>
    <t>Poland</t>
  </si>
  <si>
    <t>Portugal</t>
  </si>
  <si>
    <t>Russia</t>
  </si>
  <si>
    <t>Saudi Arabia</t>
  </si>
  <si>
    <t>Serbia</t>
  </si>
  <si>
    <t>Slovakia</t>
  </si>
  <si>
    <t>Slovenia</t>
  </si>
  <si>
    <t>South Africa</t>
  </si>
  <si>
    <t>South Korea</t>
  </si>
  <si>
    <t>Spain</t>
  </si>
  <si>
    <t>Sweden</t>
  </si>
  <si>
    <t>Switzerland</t>
  </si>
  <si>
    <t>Taiwan Province of China</t>
  </si>
  <si>
    <t>Tajikistan</t>
  </si>
  <si>
    <t>Tanzania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</si>
  <si>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</si>
  <si>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</si>
  <si>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</si>
  <si>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</si>
  <si>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</si>
  <si>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</si>
  <si>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</si>
  <si>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</si>
  <si>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</si>
  <si>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</si>
  <si>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Zambia</t>
  </si>
  <si>
    <t>Zimbabwe</t>
  </si>
  <si>
    <t>Coutries</t>
  </si>
  <si>
    <t>ANOVA TWO FACTORS WITHOUT REPLICATION</t>
  </si>
  <si>
    <t>Posive Affect</t>
  </si>
  <si>
    <t>No  (2019)</t>
  </si>
  <si>
    <t>Yes (2020)</t>
  </si>
  <si>
    <t>Lockdown (Years)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</si>
  <si>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</si>
  <si>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</si>
  <si>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</si>
  <si>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</si>
  <si>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</si>
  <si>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</si>
  <si>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</si>
  <si>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</si>
  <si>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</si>
  <si>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</si>
  <si>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</si>
  <si>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</si>
  <si>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</si>
  <si>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</si>
  <si>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</si>
  <si>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</si>
  <si>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</si>
  <si>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</si>
  <si>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>Negative Affect</t>
  </si>
  <si>
    <t>Sum of Negative affect</t>
  </si>
  <si>
    <t>Empeoró</t>
  </si>
  <si>
    <t>Mejoró</t>
  </si>
  <si>
    <t>¿Experimentó mayor preocupación, tristeza o enojo?</t>
  </si>
  <si>
    <t>Entre paises son diferentes (nada nuevo)</t>
  </si>
  <si>
    <t>Entre años son iguales (Nada interesante)</t>
  </si>
  <si>
    <t xml:space="preserve">Entre paises claramente van a ser distintos. </t>
  </si>
  <si>
    <t>¡ENTRE COLUMNAS SON DISTINTAS!</t>
  </si>
  <si>
    <t>Sí hay diferencia entre preocupacion, tristeza y enojo entre años debido a la pandemia</t>
  </si>
  <si>
    <t>Country</t>
  </si>
  <si>
    <t>Mean A</t>
  </si>
  <si>
    <t>Mean B</t>
  </si>
  <si>
    <t>Dif Medias</t>
  </si>
  <si>
    <t>nA</t>
  </si>
  <si>
    <t>nB</t>
  </si>
  <si>
    <t>Country A</t>
  </si>
  <si>
    <t>Country B</t>
  </si>
  <si>
    <t>EE Diferencia</t>
  </si>
  <si>
    <t>CMR</t>
  </si>
  <si>
    <t>R^2</t>
  </si>
  <si>
    <t>Est. Sheffé</t>
  </si>
  <si>
    <t>Umbral Sheffé</t>
  </si>
  <si>
    <t>Conclusión</t>
  </si>
  <si>
    <t>Alpha</t>
  </si>
  <si>
    <t>a</t>
  </si>
  <si>
    <t>b</t>
  </si>
  <si>
    <t>No rechazar H0</t>
  </si>
  <si>
    <t>Rechazar H0</t>
  </si>
  <si>
    <t>Column1</t>
  </si>
  <si>
    <t>Column2</t>
  </si>
  <si>
    <t>Asia</t>
  </si>
  <si>
    <t>Column3</t>
  </si>
  <si>
    <t>Europa</t>
  </si>
  <si>
    <t>Africa</t>
  </si>
  <si>
    <t>America</t>
  </si>
  <si>
    <t>Ocenia</t>
  </si>
  <si>
    <t>SON DIFERENTES ENTRE ELLOS SOBRE NEGATIVIDAD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</si>
</sst>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5">
    <xf numFmtId="0" fontId="0" fillId="0" borderId="0" xfId="0"/>
    <xf numFmtId="0" fontId="3" fillId="2" borderId="1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3" fillId="4" borderId="2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3" borderId="0" xfId="0" applyFont="1" applyFill="1" applyAlignment="1">
      <alignment horizontal="center"/>
    </xf>
    <xf numFmtId="0" fontId="1" fillId="0" borderId="0" xfId="0" applyFont="1" applyAlignment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0" borderId="0" xfId="0" applyFill="1" applyBorder="1" applyAlignment="1"/>
    <xf numFmtId="0" fontId="0" fillId="0" borderId="3" xfId="0" applyFill="1" applyBorder="1" applyAlignment="1"/>
    <xf numFmtId="0" fontId="5" fillId="0" borderId="4" xfId="0" applyFont="1" applyFill="1" applyBorder="1" applyAlignment="1">
      <alignment horizontal="center"/>
    </xf>
    <xf numFmtId="9" fontId="0" fillId="0" borderId="0" xfId="1" applyFont="1"/>
    <xf numFmtId="9" fontId="4" fillId="3" borderId="0" xfId="1" applyFont="1" applyFill="1"/>
    <xf numFmtId="0" fontId="0" fillId="3" borderId="0" xfId="0" applyFill="1"/>
    <xf numFmtId="0" fontId="4" fillId="3" borderId="0" xfId="0" applyFont="1" applyFill="1"/>
    <xf numFmtId="0" fontId="0" fillId="5" borderId="0" xfId="0" applyFill="1" applyAlignment="1">
      <alignment horizontal="center"/>
    </xf>
    <xf numFmtId="0" fontId="0" fillId="5" borderId="0" xfId="0" applyFill="1"/>
    <xf numFmtId="9" fontId="0" fillId="5" borderId="0" xfId="1" applyFont="1" applyFill="1"/>
    <xf numFmtId="0" fontId="1" fillId="0" borderId="0" xfId="0" applyFont="1"/>
    <xf numFmtId="9" fontId="0" fillId="0" borderId="0" xfId="0" applyNumberFormat="1"/>
    <xf numFmtId="2" fontId="0" fillId="0" borderId="0" xfId="0" applyNumberFormat="1" applyAlignment="1">
      <alignment horizontal="center"/>
    </xf>
    <xf numFmtId="0" fontId="3" fillId="6" borderId="0" xfId="0" applyFont="1" applyFill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0" xfId="0" applyFill="1"/>
    <xf numFmtId="0" fontId="0" fillId="7" borderId="0" xfId="0" applyFill="1"/>
    <xf numFmtId="0" fontId="0" fillId="8" borderId="0" xfId="0" applyFill="1"/>
  </cellXfs>
  <cellStyles count="2">
    <cellStyle name="Normal" xfId="0" builtinId="0"/>
    <cellStyle name="Percent" xfId="1" builtinId="5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tda" refreshedDate="44557.611196874997" createdVersion="7" refreshedVersion="7" minRefreshableVersion="3" recordCount="186" xr:uid="{6FC41E70-417B-4646-BC7E-23C4B642E504}">
  <cacheSource type="worksheet">
    <worksheetSource ref="A1:D185" sheet="Countries"/>
  </cacheSource>
  <cacheFields count="4">
    <cacheField name="Country name" numFmtId="0">
      <sharedItems count="93">
        <s v="Albania"/>
        <s v="Argentina"/>
        <s v="Australia"/>
        <s v="Austria"/>
        <s v="Bahrain"/>
        <s v="Bangladesh"/>
        <s v="Belgium"/>
        <s v="Benin"/>
        <s v="Bolivia"/>
        <s v="Bosnia and Herzegovina"/>
        <s v="Brazil"/>
        <s v="Bulgaria"/>
        <s v="Cambodia"/>
        <s v="Cameroon"/>
        <s v="Canada"/>
        <s v="Chile"/>
        <s v="China"/>
        <s v="Colombia"/>
        <s v="Croatia"/>
        <s v="Cyprus"/>
        <s v="Denmark"/>
        <s v="Dominican Republic"/>
        <s v="Ecuador"/>
        <s v="Egypt"/>
        <s v="El Salvador"/>
        <s v="Estonia"/>
        <s v="Ethiopia"/>
        <s v="Finland"/>
        <s v="France"/>
        <s v="Georgia"/>
        <s v="Germany"/>
        <s v="Ghana"/>
        <s v="Greece"/>
        <s v="Hong Kong S.A.R. of China"/>
        <s v="Hungary"/>
        <s v="Iceland"/>
        <s v="India"/>
        <s v="Iran"/>
        <s v="Ireland"/>
        <s v="Israel"/>
        <s v="Italy"/>
        <s v="Ivory Coast"/>
        <s v="Japan"/>
        <s v="Jordan"/>
        <s v="Kazakhstan"/>
        <s v="Kenya"/>
        <s v="Kosovo"/>
        <s v="Kyrgyzstan"/>
        <s v="Laos"/>
        <s v="Latvia"/>
        <s v="Lithuania"/>
        <s v="Malta"/>
        <s v="Mauritius"/>
        <s v="Mexico"/>
        <s v="Moldova"/>
        <s v="Mongolia"/>
        <s v="Montenegro"/>
        <s v="Morocco"/>
        <s v="Myanmar"/>
        <s v="Namibia"/>
        <s v="Netherlands"/>
        <s v="New Zealand"/>
        <s v="Nigeria"/>
        <s v="North Macedonia"/>
        <s v="Norway"/>
        <s v="Philippines"/>
        <s v="Poland"/>
        <s v="Portugal"/>
        <s v="Russia"/>
        <s v="Saudi Arabia"/>
        <s v="Serbia"/>
        <s v="Slovakia"/>
        <s v="Slovenia"/>
        <s v="South Africa"/>
        <s v="South Korea"/>
        <s v="Spain"/>
        <s v="Sweden"/>
        <s v="Switzerland"/>
        <s v="Taiwan Province of China"/>
        <s v="Tajikistan"/>
        <s v="Tanzania"/>
        <s v="Thailand"/>
        <s v="Tunisia"/>
        <s v="Turkey"/>
        <s v="Uganda"/>
        <s v="Ukraine"/>
        <s v="United Arab Emirates"/>
        <s v="United Kingdom"/>
        <s v="United States"/>
        <s v="Uruguay"/>
        <s v="Venezuela"/>
        <s v="Zambia"/>
        <s v="Zimbabwe"/>
      </sharedItems>
    </cacheField>
    <cacheField name="year" numFmtId="0">
      <sharedItems containsSemiMixedTypes="0" containsString="0" containsNumber="1" containsInteger="1" minValue="2019" maxValue="2020" count="2">
        <n v="2019"/>
        <n v="2020"/>
      </sharedItems>
    </cacheField>
    <cacheField name="Positive affect" numFmtId="0">
      <sharedItems containsString="0" containsBlank="1" containsNumber="1" minValue="0.38400000000000001" maxValue="0.8909999999999999"/>
    </cacheField>
    <cacheField name="Negative affect" numFmtId="0">
      <sharedItems containsString="0" containsBlank="1" containsNumber="1" minValue="8.3000000000000004E-2" maxValue="0.4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x v="0"/>
    <x v="0"/>
    <n v="0.68099999999999994"/>
    <n v="0.27400000000000002"/>
  </r>
  <r>
    <x v="0"/>
    <x v="1"/>
    <n v="0.67900000000000005"/>
    <n v="0.26500000000000001"/>
  </r>
  <r>
    <x v="1"/>
    <x v="0"/>
    <n v="0.82599999999999996"/>
    <n v="0.31900000000000001"/>
  </r>
  <r>
    <x v="1"/>
    <x v="1"/>
    <n v="0.76400000000000001"/>
    <n v="0.34200000000000003"/>
  </r>
  <r>
    <x v="2"/>
    <x v="0"/>
    <n v="0.77"/>
    <n v="0.20200000000000001"/>
  </r>
  <r>
    <x v="2"/>
    <x v="1"/>
    <n v="0.76900000000000002"/>
    <n v="0.20499999999999999"/>
  </r>
  <r>
    <x v="3"/>
    <x v="0"/>
    <n v="0.77400000000000002"/>
    <n v="0.20499999999999999"/>
  </r>
  <r>
    <x v="3"/>
    <x v="1"/>
    <n v="0.76900000000000002"/>
    <n v="0.20599999999999999"/>
  </r>
  <r>
    <x v="4"/>
    <x v="0"/>
    <n v="0.76200000000000001"/>
    <n v="0.317"/>
  </r>
  <r>
    <x v="4"/>
    <x v="1"/>
    <n v="0.79"/>
    <n v="0.29699999999999999"/>
  </r>
  <r>
    <x v="5"/>
    <x v="0"/>
    <n v="0.53700000000000003"/>
    <n v="0.36899999999999999"/>
  </r>
  <r>
    <x v="5"/>
    <x v="1"/>
    <n v="0.58200000000000007"/>
    <n v="0.33200000000000002"/>
  </r>
  <r>
    <x v="6"/>
    <x v="0"/>
    <n v="0.73299999999999998"/>
    <n v="0.24399999999999999"/>
  </r>
  <r>
    <x v="6"/>
    <x v="1"/>
    <n v="0.64700000000000002"/>
    <n v="0.26"/>
  </r>
  <r>
    <x v="7"/>
    <x v="0"/>
    <n v="0.65900000000000003"/>
    <n v="0.441"/>
  </r>
  <r>
    <x v="7"/>
    <x v="1"/>
    <n v="0.60899999999999999"/>
    <n v="0.30499999999999999"/>
  </r>
  <r>
    <x v="8"/>
    <x v="0"/>
    <n v="0.75099999999999989"/>
    <n v="0.41899999999999998"/>
  </r>
  <r>
    <x v="8"/>
    <x v="1"/>
    <n v="0.79"/>
    <n v="0.38200000000000001"/>
  </r>
  <r>
    <x v="9"/>
    <x v="0"/>
    <n v="0.63300000000000001"/>
    <n v="0.23799999999999999"/>
  </r>
  <r>
    <x v="9"/>
    <x v="1"/>
    <n v="0.64400000000000002"/>
    <n v="0.32500000000000001"/>
  </r>
  <r>
    <x v="10"/>
    <x v="0"/>
    <n v="0.7609999999999999"/>
    <n v="0.33700000000000002"/>
  </r>
  <r>
    <x v="10"/>
    <x v="1"/>
    <n v="0.69200000000000006"/>
    <n v="0.38900000000000001"/>
  </r>
  <r>
    <x v="11"/>
    <x v="0"/>
    <n v="0.66299999999999992"/>
    <n v="0.2"/>
  </r>
  <r>
    <x v="11"/>
    <x v="1"/>
    <n v="0.70599999999999996"/>
    <n v="0.221"/>
  </r>
  <r>
    <x v="12"/>
    <x v="0"/>
    <n v="0.84400000000000008"/>
    <n v="0.39"/>
  </r>
  <r>
    <x v="12"/>
    <x v="1"/>
    <n v="0.878"/>
    <n v="0.39"/>
  </r>
  <r>
    <x v="13"/>
    <x v="0"/>
    <n v="0.629"/>
    <n v="0.32600000000000001"/>
  </r>
  <r>
    <x v="13"/>
    <x v="1"/>
    <n v="0.63"/>
    <n v="0.38600000000000001"/>
  </r>
  <r>
    <x v="14"/>
    <x v="0"/>
    <n v="0.82200000000000006"/>
    <n v="0.28499999999999998"/>
  </r>
  <r>
    <x v="14"/>
    <x v="1"/>
    <n v="0.79599999999999993"/>
    <n v="0.307"/>
  </r>
  <r>
    <x v="15"/>
    <x v="0"/>
    <n v="0.80900000000000005"/>
    <n v="0.33700000000000002"/>
  </r>
  <r>
    <x v="15"/>
    <x v="1"/>
    <n v="0.81499999999999995"/>
    <n v="0.33600000000000002"/>
  </r>
  <r>
    <x v="16"/>
    <x v="0"/>
    <n v="0.8909999999999999"/>
    <n v="0.14699999999999999"/>
  </r>
  <r>
    <x v="16"/>
    <x v="1"/>
    <n v="0.78900000000000003"/>
    <n v="0.245"/>
  </r>
  <r>
    <x v="17"/>
    <x v="0"/>
    <n v="0.82200000000000006"/>
    <n v="0.32200000000000001"/>
  </r>
  <r>
    <x v="17"/>
    <x v="1"/>
    <n v="0.79500000000000004"/>
    <n v="0.34"/>
  </r>
  <r>
    <x v="18"/>
    <x v="0"/>
    <n v="0.55100000000000005"/>
    <n v="0.26900000000000002"/>
  </r>
  <r>
    <x v="18"/>
    <x v="1"/>
    <n v="0.74299999999999999"/>
    <n v="0.28599999999999998"/>
  </r>
  <r>
    <x v="19"/>
    <x v="0"/>
    <n v="0.76300000000000001"/>
    <n v="0.28999999999999998"/>
  </r>
  <r>
    <x v="19"/>
    <x v="1"/>
    <n v="0.75900000000000001"/>
    <n v="0.28399999999999997"/>
  </r>
  <r>
    <x v="20"/>
    <x v="0"/>
    <n v="0.86199999999999999"/>
    <n v="0.18099999999999999"/>
  </r>
  <r>
    <x v="20"/>
    <x v="1"/>
    <n v="0.81799999999999995"/>
    <n v="0.22700000000000001"/>
  </r>
  <r>
    <x v="21"/>
    <x v="0"/>
    <n v="0.78400000000000003"/>
    <n v="0.26400000000000001"/>
  </r>
  <r>
    <x v="21"/>
    <x v="1"/>
    <n v="0.7340000000000001"/>
    <n v="0.314"/>
  </r>
  <r>
    <x v="22"/>
    <x v="0"/>
    <n v="0.81099999999999994"/>
    <n v="0.374"/>
  </r>
  <r>
    <x v="22"/>
    <x v="1"/>
    <n v="0.79"/>
    <n v="0.41599999999999998"/>
  </r>
  <r>
    <x v="23"/>
    <x v="0"/>
    <n v="0.51700000000000002"/>
    <n v="0.313"/>
  </r>
  <r>
    <x v="23"/>
    <x v="1"/>
    <n v="0.59899999999999998"/>
    <n v="0.442"/>
  </r>
  <r>
    <x v="24"/>
    <x v="0"/>
    <n v="0.871"/>
    <n v="0.27100000000000002"/>
  </r>
  <r>
    <x v="24"/>
    <x v="1"/>
    <n v="0.83900000000000008"/>
    <n v="0.32900000000000001"/>
  </r>
  <r>
    <x v="25"/>
    <x v="0"/>
    <n v="0.80400000000000005"/>
    <n v="0.156"/>
  </r>
  <r>
    <x v="25"/>
    <x v="1"/>
    <n v="0.80700000000000005"/>
    <n v="0.188"/>
  </r>
  <r>
    <x v="26"/>
    <x v="0"/>
    <n v="0.63100000000000001"/>
    <n v="0.28299999999999997"/>
  </r>
  <r>
    <x v="26"/>
    <x v="1"/>
    <n v="0.66900000000000004"/>
    <n v="0.252"/>
  </r>
  <r>
    <x v="27"/>
    <x v="0"/>
    <n v="0.755"/>
    <n v="0.18099999999999999"/>
  </r>
  <r>
    <x v="27"/>
    <x v="1"/>
    <n v="0.74400000000000011"/>
    <n v="0.193"/>
  </r>
  <r>
    <x v="28"/>
    <x v="0"/>
    <n v="0.73499999999999999"/>
    <n v="0.25"/>
  </r>
  <r>
    <x v="28"/>
    <x v="1"/>
    <n v="0.73199999999999998"/>
    <n v="0.23100000000000001"/>
  </r>
  <r>
    <x v="29"/>
    <x v="0"/>
    <n v="0.60399999999999998"/>
    <n v="0.24399999999999999"/>
  </r>
  <r>
    <x v="29"/>
    <x v="1"/>
    <n v="0.61099999999999999"/>
    <n v="0.29499999999999998"/>
  </r>
  <r>
    <x v="30"/>
    <x v="0"/>
    <n v="0.75099999999999989"/>
    <n v="0.22600000000000001"/>
  </r>
  <r>
    <x v="30"/>
    <x v="1"/>
    <n v="0.76"/>
    <n v="0.20599999999999999"/>
  </r>
  <r>
    <x v="31"/>
    <x v="0"/>
    <n v="0.68200000000000005"/>
    <n v="0.27"/>
  </r>
  <r>
    <x v="31"/>
    <x v="1"/>
    <n v="0.71299999999999997"/>
    <n v="0.253"/>
  </r>
  <r>
    <x v="32"/>
    <x v="0"/>
    <n v="0.66799999999999993"/>
    <n v="0.23599999999999999"/>
  </r>
  <r>
    <x v="32"/>
    <x v="1"/>
    <n v="0.68400000000000005"/>
    <n v="0.32200000000000001"/>
  </r>
  <r>
    <x v="33"/>
    <x v="0"/>
    <n v="0.59899999999999998"/>
    <n v="0.35799999999999998"/>
  </r>
  <r>
    <x v="33"/>
    <x v="1"/>
    <n v="0.60899999999999999"/>
    <n v="0.21"/>
  </r>
  <r>
    <x v="34"/>
    <x v="0"/>
    <n v="0.74299999999999999"/>
    <n v="0.18"/>
  </r>
  <r>
    <x v="34"/>
    <x v="1"/>
    <n v="0.73499999999999999"/>
    <n v="0.24"/>
  </r>
  <r>
    <x v="35"/>
    <x v="0"/>
    <n v="0.83599999999999997"/>
    <n v="0.17799999999999999"/>
  </r>
  <r>
    <x v="35"/>
    <x v="1"/>
    <n v="0.86299999999999999"/>
    <n v="0.17199999999999999"/>
  </r>
  <r>
    <x v="36"/>
    <x v="0"/>
    <n v="0.64800000000000002"/>
    <n v="0.46600000000000003"/>
  </r>
  <r>
    <x v="36"/>
    <x v="1"/>
    <n v="0.752"/>
    <n v="0.38300000000000001"/>
  </r>
  <r>
    <x v="37"/>
    <x v="0"/>
    <n v="0.6"/>
    <n v="0.44900000000000001"/>
  </r>
  <r>
    <x v="37"/>
    <x v="1"/>
    <n v="0.58200000000000007"/>
    <n v="0.47"/>
  </r>
  <r>
    <x v="38"/>
    <x v="0"/>
    <n v="0.80700000000000005"/>
    <n v="0.223"/>
  </r>
  <r>
    <x v="38"/>
    <x v="1"/>
    <n v="0.79700000000000004"/>
    <n v="0.246"/>
  </r>
  <r>
    <x v="39"/>
    <x v="0"/>
    <n v="0.63500000000000001"/>
    <n v="0.26600000000000001"/>
  </r>
  <r>
    <x v="39"/>
    <x v="1"/>
    <n v="0.621"/>
    <n v="0.24299999999999999"/>
  </r>
  <r>
    <x v="40"/>
    <x v="0"/>
    <n v="0.63100000000000001"/>
    <n v="0.32800000000000001"/>
  </r>
  <r>
    <x v="40"/>
    <x v="1"/>
    <n v="0.67"/>
    <n v="0.311"/>
  </r>
  <r>
    <x v="41"/>
    <x v="0"/>
    <n v="0.67400000000000004"/>
    <n v="0.42499999999999999"/>
  </r>
  <r>
    <x v="41"/>
    <x v="1"/>
    <n v="0.69299999999999995"/>
    <n v="0.34"/>
  </r>
  <r>
    <x v="42"/>
    <x v="0"/>
    <n v="0.74299999999999999"/>
    <n v="0.19400000000000001"/>
  </r>
  <r>
    <x v="42"/>
    <x v="1"/>
    <n v="0.74199999999999999"/>
    <n v="0.186"/>
  </r>
  <r>
    <x v="43"/>
    <x v="0"/>
    <m/>
    <m/>
  </r>
  <r>
    <x v="43"/>
    <x v="1"/>
    <m/>
    <m/>
  </r>
  <r>
    <x v="44"/>
    <x v="0"/>
    <n v="0.78700000000000003"/>
    <n v="0.13900000000000001"/>
  </r>
  <r>
    <x v="44"/>
    <x v="1"/>
    <n v="0.68400000000000005"/>
    <n v="0.15"/>
  </r>
  <r>
    <x v="45"/>
    <x v="0"/>
    <n v="0.75099999999999989"/>
    <n v="0.251"/>
  </r>
  <r>
    <x v="45"/>
    <x v="1"/>
    <n v="0.73299999999999998"/>
    <n v="0.29699999999999999"/>
  </r>
  <r>
    <x v="46"/>
    <x v="0"/>
    <n v="0.74900000000000011"/>
    <n v="0.14099999999999999"/>
  </r>
  <r>
    <x v="46"/>
    <x v="1"/>
    <n v="0.72599999999999998"/>
    <n v="0.20100000000000001"/>
  </r>
  <r>
    <x v="47"/>
    <x v="0"/>
    <n v="0.7659999999999999"/>
    <n v="0.20699999999999999"/>
  </r>
  <r>
    <x v="47"/>
    <x v="1"/>
    <n v="0.80299999999999994"/>
    <n v="0.25800000000000001"/>
  </r>
  <r>
    <x v="48"/>
    <x v="0"/>
    <n v="0.878"/>
    <n v="0.30599999999999999"/>
  </r>
  <r>
    <x v="48"/>
    <x v="1"/>
    <n v="0.82200000000000006"/>
    <n v="0.35799999999999998"/>
  </r>
  <r>
    <x v="49"/>
    <x v="0"/>
    <n v="0.57499999999999996"/>
    <n v="0.21199999999999999"/>
  </r>
  <r>
    <x v="49"/>
    <x v="1"/>
    <n v="0.71400000000000008"/>
    <n v="0.20200000000000001"/>
  </r>
  <r>
    <x v="50"/>
    <x v="0"/>
    <n v="0.56600000000000006"/>
    <n v="0.27600000000000002"/>
  </r>
  <r>
    <x v="50"/>
    <x v="1"/>
    <n v="0.66"/>
    <n v="0.20200000000000001"/>
  </r>
  <r>
    <x v="51"/>
    <x v="0"/>
    <n v="0.70700000000000007"/>
    <n v="0.35599999999999998"/>
  </r>
  <r>
    <x v="51"/>
    <x v="1"/>
    <n v="0.60099999999999998"/>
    <n v="0.41099999999999998"/>
  </r>
  <r>
    <x v="52"/>
    <x v="0"/>
    <n v="0.80799999999999994"/>
    <n v="0.14899999999999999"/>
  </r>
  <r>
    <x v="52"/>
    <x v="1"/>
    <n v="0.76700000000000002"/>
    <n v="0.13800000000000001"/>
  </r>
  <r>
    <x v="53"/>
    <x v="0"/>
    <n v="0.8640000000000001"/>
    <n v="0.252"/>
  </r>
  <r>
    <x v="53"/>
    <x v="1"/>
    <n v="0.81"/>
    <n v="0.29199999999999998"/>
  </r>
  <r>
    <x v="54"/>
    <x v="0"/>
    <n v="0.63100000000000001"/>
    <n v="0.26200000000000001"/>
  </r>
  <r>
    <x v="54"/>
    <x v="1"/>
    <n v="0.72699999999999998"/>
    <n v="0.26800000000000002"/>
  </r>
  <r>
    <x v="55"/>
    <x v="0"/>
    <n v="0.70700000000000007"/>
    <n v="0.16700000000000001"/>
  </r>
  <r>
    <x v="55"/>
    <x v="1"/>
    <n v="0.63600000000000001"/>
    <n v="0.26"/>
  </r>
  <r>
    <x v="56"/>
    <x v="0"/>
    <n v="0.59099999999999997"/>
    <n v="0.36599999999999999"/>
  </r>
  <r>
    <x v="56"/>
    <x v="1"/>
    <n v="0.60299999999999998"/>
    <n v="0.41099999999999998"/>
  </r>
  <r>
    <x v="57"/>
    <x v="0"/>
    <n v="0.58899999999999997"/>
    <n v="0.41"/>
  </r>
  <r>
    <x v="57"/>
    <x v="1"/>
    <n v="0.58700000000000008"/>
    <n v="0.25600000000000001"/>
  </r>
  <r>
    <x v="58"/>
    <x v="0"/>
    <n v="0.755"/>
    <n v="0.28599999999999998"/>
  </r>
  <r>
    <x v="58"/>
    <x v="1"/>
    <n v="0.8"/>
    <n v="0.28899999999999998"/>
  </r>
  <r>
    <x v="59"/>
    <x v="0"/>
    <n v="0.67200000000000004"/>
    <n v="0.25600000000000001"/>
  </r>
  <r>
    <x v="59"/>
    <x v="1"/>
    <n v="0.64800000000000002"/>
    <n v="0.248"/>
  </r>
  <r>
    <x v="60"/>
    <x v="0"/>
    <n v="0.83799999999999997"/>
    <n v="0.23100000000000001"/>
  </r>
  <r>
    <x v="60"/>
    <x v="1"/>
    <n v="0.78400000000000003"/>
    <n v="0.247"/>
  </r>
  <r>
    <x v="61"/>
    <x v="0"/>
    <n v="0.81599999999999995"/>
    <n v="0.191"/>
  </r>
  <r>
    <x v="61"/>
    <x v="1"/>
    <n v="0.84900000000000009"/>
    <n v="0.20899999999999999"/>
  </r>
  <r>
    <x v="62"/>
    <x v="0"/>
    <n v="0.71499999999999997"/>
    <n v="0.245"/>
  </r>
  <r>
    <x v="62"/>
    <x v="1"/>
    <n v="0.74400000000000011"/>
    <n v="0.316"/>
  </r>
  <r>
    <x v="63"/>
    <x v="0"/>
    <n v="0.57600000000000007"/>
    <n v="0.30399999999999999"/>
  </r>
  <r>
    <x v="63"/>
    <x v="1"/>
    <n v="0.60499999999999998"/>
    <n v="0.36499999999999999"/>
  </r>
  <r>
    <x v="64"/>
    <x v="0"/>
    <n v="0.82299999999999995"/>
    <n v="0.19500000000000001"/>
  </r>
  <r>
    <x v="64"/>
    <x v="1"/>
    <n v="0.82299999999999995"/>
    <n v="0.216"/>
  </r>
  <r>
    <x v="65"/>
    <x v="0"/>
    <n v="0.78099999999999992"/>
    <n v="0.34100000000000003"/>
  </r>
  <r>
    <x v="65"/>
    <x v="1"/>
    <n v="0.80400000000000005"/>
    <n v="0.32700000000000001"/>
  </r>
  <r>
    <x v="66"/>
    <x v="0"/>
    <n v="0.72499999999999998"/>
    <n v="0.16800000000000001"/>
  </r>
  <r>
    <x v="66"/>
    <x v="1"/>
    <n v="0.76"/>
    <n v="0.32900000000000001"/>
  </r>
  <r>
    <x v="67"/>
    <x v="0"/>
    <n v="0.71"/>
    <n v="0.3"/>
  </r>
  <r>
    <x v="67"/>
    <x v="1"/>
    <n v="0.64800000000000002"/>
    <n v="0.38300000000000001"/>
  </r>
  <r>
    <x v="68"/>
    <x v="0"/>
    <n v="0.69099999999999995"/>
    <n v="0.2"/>
  </r>
  <r>
    <x v="68"/>
    <x v="1"/>
    <n v="0.64500000000000002"/>
    <n v="0.19"/>
  </r>
  <r>
    <x v="69"/>
    <x v="0"/>
    <n v="0.73199999999999998"/>
    <n v="0.23799999999999999"/>
  </r>
  <r>
    <x v="69"/>
    <x v="1"/>
    <n v="0.754"/>
    <n v="0.251"/>
  </r>
  <r>
    <x v="70"/>
    <x v="0"/>
    <n v="0.50900000000000001"/>
    <n v="0.24199999999999999"/>
  </r>
  <r>
    <x v="70"/>
    <x v="1"/>
    <n v="0.60299999999999998"/>
    <n v="0.35799999999999998"/>
  </r>
  <r>
    <x v="71"/>
    <x v="0"/>
    <n v="0.75"/>
    <n v="0.252"/>
  </r>
  <r>
    <x v="71"/>
    <x v="1"/>
    <n v="0.76400000000000001"/>
    <n v="0.27400000000000002"/>
  </r>
  <r>
    <x v="72"/>
    <x v="0"/>
    <n v="0.67900000000000005"/>
    <n v="0.22800000000000001"/>
  </r>
  <r>
    <x v="72"/>
    <x v="1"/>
    <n v="0.61"/>
    <n v="0.314"/>
  </r>
  <r>
    <x v="73"/>
    <x v="0"/>
    <n v="0.80099999999999993"/>
    <n v="0.26800000000000002"/>
  </r>
  <r>
    <x v="73"/>
    <x v="1"/>
    <n v="0.82"/>
    <n v="0.29399999999999998"/>
  </r>
  <r>
    <x v="74"/>
    <x v="0"/>
    <n v="0.68400000000000005"/>
    <n v="0.23599999999999999"/>
  </r>
  <r>
    <x v="74"/>
    <x v="1"/>
    <n v="0.64"/>
    <n v="0.247"/>
  </r>
  <r>
    <x v="75"/>
    <x v="0"/>
    <n v="0.66299999999999992"/>
    <n v="0.316"/>
  </r>
  <r>
    <x v="75"/>
    <x v="1"/>
    <n v="0.68599999999999994"/>
    <n v="0.317"/>
  </r>
  <r>
    <x v="76"/>
    <x v="0"/>
    <n v="0.82599999999999996"/>
    <n v="0.20200000000000001"/>
  </r>
  <r>
    <x v="76"/>
    <x v="1"/>
    <n v="0.7659999999999999"/>
    <n v="0.222"/>
  </r>
  <r>
    <x v="77"/>
    <x v="0"/>
    <n v="0.79799999999999993"/>
    <n v="0.17100000000000001"/>
  </r>
  <r>
    <x v="77"/>
    <x v="1"/>
    <n v="0.76900000000000002"/>
    <n v="0.193"/>
  </r>
  <r>
    <x v="78"/>
    <x v="0"/>
    <n v="0.86"/>
    <n v="9.3000000000000013E-2"/>
  </r>
  <r>
    <x v="78"/>
    <x v="1"/>
    <n v="0.84499999999999997"/>
    <n v="8.3000000000000004E-2"/>
  </r>
  <r>
    <x v="79"/>
    <x v="0"/>
    <n v="0.72900000000000009"/>
    <n v="0.17799999999999999"/>
  </r>
  <r>
    <x v="79"/>
    <x v="1"/>
    <n v="0.74900000000000011"/>
    <n v="0.34399999999999997"/>
  </r>
  <r>
    <x v="80"/>
    <x v="0"/>
    <n v="0.72599999999999998"/>
    <n v="0.24299999999999999"/>
  </r>
  <r>
    <x v="80"/>
    <x v="1"/>
    <n v="0.68599999999999994"/>
    <n v="0.27100000000000002"/>
  </r>
  <r>
    <x v="81"/>
    <x v="0"/>
    <n v="0.84299999999999997"/>
    <n v="0.20799999999999999"/>
  </r>
  <r>
    <x v="81"/>
    <x v="1"/>
    <n v="0.78299999999999992"/>
    <n v="0.32600000000000001"/>
  </r>
  <r>
    <x v="82"/>
    <x v="0"/>
    <n v="0.53900000000000003"/>
    <n v="0.433"/>
  </r>
  <r>
    <x v="82"/>
    <x v="1"/>
    <n v="0.58499999999999996"/>
    <n v="0.439"/>
  </r>
  <r>
    <x v="83"/>
    <x v="0"/>
    <n v="0.42199999999999999"/>
    <n v="0.36799999999999999"/>
  </r>
  <r>
    <x v="83"/>
    <x v="1"/>
    <n v="0.38400000000000001"/>
    <n v="0.44"/>
  </r>
  <r>
    <x v="84"/>
    <x v="0"/>
    <n v="0.69299999999999995"/>
    <n v="0.38500000000000001"/>
  </r>
  <r>
    <x v="84"/>
    <x v="1"/>
    <n v="0.69900000000000007"/>
    <n v="0.42499999999999999"/>
  </r>
  <r>
    <x v="85"/>
    <x v="0"/>
    <n v="0.63400000000000001"/>
    <n v="0.20100000000000001"/>
  </r>
  <r>
    <x v="85"/>
    <x v="1"/>
    <n v="0.68799999999999994"/>
    <n v="0.28499999999999998"/>
  </r>
  <r>
    <x v="86"/>
    <x v="0"/>
    <n v="0.79299999999999993"/>
    <n v="0.28399999999999997"/>
  </r>
  <r>
    <x v="86"/>
    <x v="1"/>
    <n v="0.752"/>
    <n v="0.29799999999999999"/>
  </r>
  <r>
    <x v="87"/>
    <x v="0"/>
    <n v="0.77500000000000002"/>
    <n v="0.251"/>
  </r>
  <r>
    <x v="87"/>
    <x v="1"/>
    <n v="0.75800000000000001"/>
    <n v="0.22500000000000001"/>
  </r>
  <r>
    <x v="88"/>
    <x v="0"/>
    <n v="0.81499999999999995"/>
    <n v="0.24399999999999999"/>
  </r>
  <r>
    <x v="88"/>
    <x v="1"/>
    <n v="0.78700000000000003"/>
    <n v="0.29499999999999998"/>
  </r>
  <r>
    <x v="89"/>
    <x v="0"/>
    <n v="0.88900000000000001"/>
    <n v="0.222"/>
  </r>
  <r>
    <x v="89"/>
    <x v="1"/>
    <n v="0.80700000000000005"/>
    <n v="0.26500000000000001"/>
  </r>
  <r>
    <x v="90"/>
    <x v="0"/>
    <n v="0.7609999999999999"/>
    <n v="0.35099999999999998"/>
  </r>
  <r>
    <x v="90"/>
    <x v="1"/>
    <n v="0.72199999999999998"/>
    <n v="0.39600000000000002"/>
  </r>
  <r>
    <x v="91"/>
    <x v="0"/>
    <n v="0.74299999999999999"/>
    <n v="0.39400000000000002"/>
  </r>
  <r>
    <x v="91"/>
    <x v="1"/>
    <n v="0.69099999999999995"/>
    <n v="0.34499999999999997"/>
  </r>
  <r>
    <x v="92"/>
    <x v="0"/>
    <n v="0.71599999999999997"/>
    <n v="0.23499999999999999"/>
  </r>
  <r>
    <x v="92"/>
    <x v="1"/>
    <n v="0.70299999999999996"/>
    <n v="0.3459999999999999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E63A6C4-98FF-43AB-9E56-DB2EB7F4F9D8}" name="PivotTable11" cacheId="24" applyNumberFormats="0" applyBorderFormats="0" applyFontFormats="0" applyPatternFormats="0" applyAlignmentFormats="0" applyWidthHeightFormats="1" dataCaption="Values" updatedVersion="7" minRefreshableVersion="3" showDrill="0" useAutoFormatting="1" rowGrandTotals="0" colGrandTotals="0" itemPrintTitles="1" createdVersion="7" indent="0" showHeaders="0" outline="1" outlineData="1" multipleFieldFilters="0">
  <location ref="A3:C97" firstHeaderRow="1" firstDataRow="2" firstDataCol="1"/>
  <pivotFields count="4">
    <pivotField axis="axisRow" showAll="0" defaultSubtotal="0">
      <items count="9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</items>
    </pivotField>
    <pivotField axis="axisCol" showAll="0" defaultSubtotal="0">
      <items count="2">
        <item x="0"/>
        <item x="1"/>
      </items>
    </pivotField>
    <pivotField showAll="0" defaultSubtotal="0"/>
    <pivotField dataField="1" showAll="0" defaultSubtotal="0"/>
  </pivotFields>
  <rowFields count="1">
    <field x="0"/>
  </rowFields>
  <rowItems count="9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</rowItems>
  <colFields count="1">
    <field x="1"/>
  </colFields>
  <colItems count="2">
    <i>
      <x/>
    </i>
    <i>
      <x v="1"/>
    </i>
  </colItems>
  <dataFields count="1">
    <dataField name="Sum of Negative affect" fld="3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A55865-C023-4664-A25E-29E1CB436988}" name="Table1" displayName="Table1" ref="A1:K4187" totalsRowShown="0" headerRowDxfId="1">
  <autoFilter ref="A1:K4187" xr:uid="{07A55865-C023-4664-A25E-29E1CB436988}">
    <filterColumn colId="10">
      <filters>
        <filter val="No rechazar H0"/>
      </filters>
    </filterColumn>
  </autoFilter>
  <tableColumns count="11">
    <tableColumn id="1" xr3:uid="{E668B9C8-04BD-4174-91C8-BB4BFB30C708}" name="Country A"/>
    <tableColumn id="2" xr3:uid="{88261FA3-3827-4C20-AF88-627F2BB17CFE}" name="Country B"/>
    <tableColumn id="3" xr3:uid="{F42B313C-2BED-43BE-A8A2-771E50F26A80}" name="Mean A"/>
    <tableColumn id="4" xr3:uid="{59F190B0-0F54-4E24-9759-F0A2316BA994}" name="Mean B"/>
    <tableColumn id="5" xr3:uid="{13ECFE66-9E91-453A-883D-05CDFC900408}" name="Dif Medias"/>
    <tableColumn id="6" xr3:uid="{86E5B870-DE81-4732-8FD6-F1C61B6B69FB}" name="nA"/>
    <tableColumn id="7" xr3:uid="{42E70E71-AC82-4A4B-BBDB-3CAE8AB8EF0A}" name="nB"/>
    <tableColumn id="8" xr3:uid="{4143247D-93FD-440F-BA52-A3DA15CD1604}" name="EE Diferencia"/>
    <tableColumn id="9" xr3:uid="{680A56D1-495D-467B-84D3-BEEEDF1FC1D2}" name="Est. Sheffé"/>
    <tableColumn id="10" xr3:uid="{F8CFD239-9F35-4D69-8AB1-F1196909DCEF}" name="Umbral Sheffé"/>
    <tableColumn id="11" xr3:uid="{105DA5F8-899F-45BA-825C-2B3C32CC2C88}" name="Conclusión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8C4507-BD9F-4AFB-B3C0-0A474815DA25}" name="Table2" displayName="Table2" ref="A1:C93" totalsRowShown="0">
  <autoFilter ref="A1:C93" xr:uid="{E78C4507-BD9F-4AFB-B3C0-0A474815DA25}">
    <filterColumn colId="1">
      <filters>
        <filter val="Mejoró"/>
      </filters>
    </filterColumn>
  </autoFilter>
  <tableColumns count="3">
    <tableColumn id="1" xr3:uid="{DE166AF0-8A88-4C91-8DA4-FC75006FE4CD}" name="Column1" dataDxfId="0"/>
    <tableColumn id="2" xr3:uid="{8717E150-24DC-4EFD-9203-9BB95B6AB6BE}" name="Column2"/>
    <tableColumn id="3" xr3:uid="{F463FFEE-B785-48D1-BF88-F7702E821D91}" name="Column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0936A4-E3CA-410F-91F2-027920179A87}" name="Table3" displayName="Table3" ref="A1:D4187" totalsRowShown="0">
  <autoFilter ref="A1:D4187" xr:uid="{580936A4-E3CA-410F-91F2-027920179A87}">
    <filterColumn colId="2">
      <filters>
        <filter val="Rechazar H0"/>
      </filters>
    </filterColumn>
    <filterColumn colId="3">
      <filters>
        <filter val="si"/>
      </filters>
    </filterColumn>
  </autoFilter>
  <tableColumns count="4">
    <tableColumn id="1" xr3:uid="{354EE2AC-44B1-44AA-843A-8FFDA2A735F1}" name="Country A"/>
    <tableColumn id="2" xr3:uid="{2E5D66DB-0CB5-4A45-91EE-6790949BAEEF}" name="Country B"/>
    <tableColumn id="3" xr3:uid="{59A8BE6D-7265-428E-9849-624E5F906DFB}" name="Conclusión"/>
    <tableColumn id="4" xr3:uid="{508AECCB-9C7F-4C3F-B123-C42086977351}" name="Mexico">
      <calculatedColumnFormula>IF(OR(A2="Mexico",B2="Mexico"),"si","no")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85"/>
  <sheetViews>
    <sheetView tabSelected="1" topLeftCell="Z1" zoomScale="85" zoomScaleNormal="85" workbookViewId="0">
      <selection activeCell="AN28" sqref="AN28"/>
    </sheetView>
  </sheetViews>
  <sheetFormatPr defaultRowHeight="14.4" x14ac:dyDescent="0.3"/>
  <cols>
    <col min="1" max="1" width="13.109375" bestFit="1" customWidth="1"/>
    <col min="2" max="2" width="5" bestFit="1" customWidth="1"/>
    <col min="3" max="3" width="12.88671875" bestFit="1" customWidth="1"/>
    <col min="4" max="4" width="13.88671875" bestFit="1" customWidth="1"/>
    <col min="6" max="6" width="23.109375" bestFit="1" customWidth="1"/>
    <col min="7" max="8" width="9.5546875" bestFit="1" customWidth="1"/>
    <col min="19" max="19" width="10" bestFit="1" customWidth="1"/>
    <col min="27" max="27" width="23.44140625" bestFit="1" customWidth="1"/>
    <col min="28" max="28" width="9.6640625" bestFit="1" customWidth="1"/>
    <col min="29" max="29" width="9.5546875" bestFit="1" customWidth="1"/>
    <col min="40" max="40" width="10" bestFit="1" customWidth="1"/>
    <col min="42" max="42" width="10" bestFit="1" customWidth="1"/>
  </cols>
  <sheetData>
    <row r="1" spans="1:4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F1" s="11" t="s">
        <v>98</v>
      </c>
      <c r="G1" s="11"/>
      <c r="H1" s="11"/>
      <c r="I1" s="9"/>
      <c r="L1" t="s">
        <v>103</v>
      </c>
      <c r="R1" t="s">
        <v>109</v>
      </c>
      <c r="AA1" s="11" t="s">
        <v>98</v>
      </c>
      <c r="AB1" s="11"/>
      <c r="AC1" s="11"/>
      <c r="AG1" t="s">
        <v>103</v>
      </c>
      <c r="AM1" t="s">
        <v>109</v>
      </c>
    </row>
    <row r="2" spans="1:47" ht="15" thickBot="1" x14ac:dyDescent="0.35">
      <c r="A2" s="2" t="s">
        <v>4</v>
      </c>
      <c r="B2" s="2">
        <v>2019</v>
      </c>
      <c r="C2" s="2">
        <v>0.68099999999999994</v>
      </c>
      <c r="D2" s="2">
        <v>0.27400000000000002</v>
      </c>
      <c r="F2" s="10" t="s">
        <v>99</v>
      </c>
      <c r="G2" s="12" t="s">
        <v>102</v>
      </c>
      <c r="H2" s="12"/>
      <c r="R2" s="16" t="s">
        <v>110</v>
      </c>
      <c r="S2" s="16" t="s">
        <v>111</v>
      </c>
      <c r="T2" s="16" t="s">
        <v>112</v>
      </c>
      <c r="U2" s="16" t="s">
        <v>113</v>
      </c>
      <c r="V2" s="16" t="s">
        <v>114</v>
      </c>
      <c r="W2" s="16" t="s">
        <v>115</v>
      </c>
      <c r="X2" s="16" t="s">
        <v>116</v>
      </c>
      <c r="AA2" s="10" t="s">
        <v>121</v>
      </c>
      <c r="AB2" s="12" t="s">
        <v>102</v>
      </c>
      <c r="AC2" s="12"/>
      <c r="AM2" s="16" t="s">
        <v>110</v>
      </c>
      <c r="AN2" s="16" t="s">
        <v>111</v>
      </c>
      <c r="AO2" s="16" t="s">
        <v>112</v>
      </c>
      <c r="AP2" s="16" t="s">
        <v>113</v>
      </c>
      <c r="AQ2" s="16" t="s">
        <v>114</v>
      </c>
      <c r="AR2" s="16" t="s">
        <v>115</v>
      </c>
      <c r="AS2" s="16" t="s">
        <v>116</v>
      </c>
    </row>
    <row r="3" spans="1:47" x14ac:dyDescent="0.3">
      <c r="A3" s="2" t="s">
        <v>4</v>
      </c>
      <c r="B3" s="2">
        <v>2020</v>
      </c>
      <c r="C3" s="2">
        <v>0.67900000000000005</v>
      </c>
      <c r="D3" s="2">
        <v>0.26500000000000001</v>
      </c>
      <c r="F3" s="3" t="s">
        <v>97</v>
      </c>
      <c r="G3" s="13" t="s">
        <v>100</v>
      </c>
      <c r="H3" s="13" t="s">
        <v>101</v>
      </c>
      <c r="L3" s="16" t="s">
        <v>104</v>
      </c>
      <c r="M3" s="16" t="s">
        <v>105</v>
      </c>
      <c r="N3" s="16" t="s">
        <v>106</v>
      </c>
      <c r="O3" s="16" t="s">
        <v>107</v>
      </c>
      <c r="P3" s="16" t="s">
        <v>108</v>
      </c>
      <c r="R3" s="14" t="s">
        <v>117</v>
      </c>
      <c r="S3" s="14">
        <v>1.4119968423913054</v>
      </c>
      <c r="T3" s="14">
        <v>91</v>
      </c>
      <c r="U3" s="14">
        <v>1.5516448817486872E-2</v>
      </c>
      <c r="V3" s="14">
        <v>11.681419425484005</v>
      </c>
      <c r="W3" s="14">
        <v>1.8592900322580444E-26</v>
      </c>
      <c r="X3" s="14">
        <v>1.4143406327862782</v>
      </c>
      <c r="AA3" s="3" t="s">
        <v>97</v>
      </c>
      <c r="AB3" s="13" t="s">
        <v>100</v>
      </c>
      <c r="AC3" s="13" t="s">
        <v>101</v>
      </c>
      <c r="AG3" s="16" t="s">
        <v>104</v>
      </c>
      <c r="AH3" s="16" t="s">
        <v>105</v>
      </c>
      <c r="AI3" s="16" t="s">
        <v>106</v>
      </c>
      <c r="AJ3" s="16" t="s">
        <v>107</v>
      </c>
      <c r="AK3" s="16" t="s">
        <v>108</v>
      </c>
      <c r="AM3" s="14" t="s">
        <v>117</v>
      </c>
      <c r="AN3" s="14">
        <v>0.98204958152173882</v>
      </c>
      <c r="AO3" s="14">
        <v>91</v>
      </c>
      <c r="AP3" s="14">
        <v>1.0791753643096031E-2</v>
      </c>
      <c r="AQ3" s="14">
        <v>6.8251788899559349</v>
      </c>
      <c r="AR3" s="14">
        <v>6.062331514206565E-18</v>
      </c>
      <c r="AS3" s="14">
        <v>1.4143406327862782</v>
      </c>
      <c r="AU3" t="s">
        <v>128</v>
      </c>
    </row>
    <row r="4" spans="1:47" x14ac:dyDescent="0.3">
      <c r="A4" s="2" t="s">
        <v>5</v>
      </c>
      <c r="B4" s="2">
        <v>2019</v>
      </c>
      <c r="C4" s="2">
        <v>0.82599999999999996</v>
      </c>
      <c r="D4" s="2">
        <v>0.31900000000000001</v>
      </c>
      <c r="F4" s="4" t="s">
        <v>4</v>
      </c>
      <c r="G4">
        <v>0.68099999999999994</v>
      </c>
      <c r="H4">
        <v>0.67900000000000005</v>
      </c>
      <c r="L4" s="14" t="s">
        <v>4</v>
      </c>
      <c r="M4" s="14">
        <v>2</v>
      </c>
      <c r="N4" s="14">
        <v>1.3599999999999999</v>
      </c>
      <c r="O4" s="14">
        <v>0.67999999999999994</v>
      </c>
      <c r="P4" s="14">
        <v>1.9999999999997818E-6</v>
      </c>
      <c r="R4" s="14" t="s">
        <v>118</v>
      </c>
      <c r="S4" s="14">
        <v>4.2304891304434378E-4</v>
      </c>
      <c r="T4" s="14">
        <v>1</v>
      </c>
      <c r="U4" s="14">
        <v>4.2304891304434378E-4</v>
      </c>
      <c r="V4" s="14">
        <v>0.31848858259350699</v>
      </c>
      <c r="W4" s="14">
        <v>0.57390575891520812</v>
      </c>
      <c r="X4" s="14">
        <v>3.9456941995962103</v>
      </c>
      <c r="AA4" s="4" t="s">
        <v>4</v>
      </c>
      <c r="AB4">
        <v>0.27400000000000002</v>
      </c>
      <c r="AC4">
        <v>0.26500000000000001</v>
      </c>
      <c r="AE4" t="str">
        <f>IF(AB4&gt;AC4,"Mejoró","Empeoró")</f>
        <v>Mejoró</v>
      </c>
      <c r="AG4" s="14" t="s">
        <v>4</v>
      </c>
      <c r="AH4" s="14">
        <v>2</v>
      </c>
      <c r="AI4" s="14">
        <v>0.53900000000000003</v>
      </c>
      <c r="AJ4" s="14">
        <v>0.26950000000000002</v>
      </c>
      <c r="AK4" s="14">
        <v>4.050000000000007E-5</v>
      </c>
      <c r="AM4" s="14" t="s">
        <v>118</v>
      </c>
      <c r="AN4" s="14">
        <v>2.0602222826087147E-2</v>
      </c>
      <c r="AO4" s="14">
        <v>1</v>
      </c>
      <c r="AP4" s="14">
        <v>2.0602222826087147E-2</v>
      </c>
      <c r="AQ4" s="14">
        <v>13.02975039730779</v>
      </c>
      <c r="AR4" s="14">
        <v>5.0114317371272748E-4</v>
      </c>
      <c r="AS4" s="14">
        <v>3.9456941995962103</v>
      </c>
      <c r="AU4" t="s">
        <v>129</v>
      </c>
    </row>
    <row r="5" spans="1:47" x14ac:dyDescent="0.3">
      <c r="A5" s="2" t="s">
        <v>5</v>
      </c>
      <c r="B5" s="2">
        <v>2020</v>
      </c>
      <c r="C5" s="2">
        <v>0.76400000000000001</v>
      </c>
      <c r="D5" s="2">
        <v>0.34200000000000003</v>
      </c>
      <c r="F5" s="4" t="s">
        <v>5</v>
      </c>
      <c r="G5">
        <v>0.82599999999999996</v>
      </c>
      <c r="H5">
        <v>0.76400000000000001</v>
      </c>
      <c r="L5" s="14" t="s">
        <v>5</v>
      </c>
      <c r="M5" s="14">
        <v>2</v>
      </c>
      <c r="N5" s="14">
        <v>1.5899999999999999</v>
      </c>
      <c r="O5" s="14">
        <v>0.79499999999999993</v>
      </c>
      <c r="P5" s="14">
        <v>1.9219999999999966E-3</v>
      </c>
      <c r="R5" s="14" t="s">
        <v>119</v>
      </c>
      <c r="S5" s="14">
        <v>0.12087545108695563</v>
      </c>
      <c r="T5" s="14">
        <v>91</v>
      </c>
      <c r="U5" s="14">
        <v>1.3283016602962158E-3</v>
      </c>
      <c r="V5" s="14"/>
      <c r="W5" s="14"/>
      <c r="X5" s="14"/>
      <c r="AA5" s="4" t="s">
        <v>5</v>
      </c>
      <c r="AB5">
        <v>0.31900000000000001</v>
      </c>
      <c r="AC5">
        <v>0.34200000000000003</v>
      </c>
      <c r="AE5" t="str">
        <f t="shared" ref="AE5:AE68" si="0">IF(AB5&gt;AC5,"Mejoró","Empeoró")</f>
        <v>Empeoró</v>
      </c>
      <c r="AG5" s="14" t="s">
        <v>5</v>
      </c>
      <c r="AH5" s="14">
        <v>2</v>
      </c>
      <c r="AI5" s="14">
        <v>0.66100000000000003</v>
      </c>
      <c r="AJ5" s="14">
        <v>0.33050000000000002</v>
      </c>
      <c r="AK5" s="14">
        <v>2.6450000000000047E-4</v>
      </c>
      <c r="AM5" s="14" t="s">
        <v>119</v>
      </c>
      <c r="AN5" s="14">
        <v>0.14388627717391289</v>
      </c>
      <c r="AO5" s="14">
        <v>91</v>
      </c>
      <c r="AP5" s="14">
        <v>1.5811678810320098E-3</v>
      </c>
      <c r="AQ5" s="14"/>
      <c r="AR5" s="14"/>
      <c r="AS5" s="14"/>
      <c r="AU5" t="s">
        <v>130</v>
      </c>
    </row>
    <row r="6" spans="1:47" x14ac:dyDescent="0.3">
      <c r="A6" s="2" t="s">
        <v>6</v>
      </c>
      <c r="B6" s="2">
        <v>2019</v>
      </c>
      <c r="C6" s="2">
        <v>0.77</v>
      </c>
      <c r="D6" s="2">
        <v>0.20200000000000001</v>
      </c>
      <c r="F6" s="4" t="s">
        <v>6</v>
      </c>
      <c r="G6">
        <v>0.77</v>
      </c>
      <c r="H6">
        <v>0.76900000000000002</v>
      </c>
      <c r="L6" s="14" t="s">
        <v>6</v>
      </c>
      <c r="M6" s="14">
        <v>2</v>
      </c>
      <c r="N6" s="14">
        <v>1.5390000000000001</v>
      </c>
      <c r="O6" s="14">
        <v>0.76950000000000007</v>
      </c>
      <c r="P6" s="14">
        <v>5.0000000000000093E-7</v>
      </c>
      <c r="R6" s="14"/>
      <c r="S6" s="14"/>
      <c r="T6" s="14"/>
      <c r="U6" s="14"/>
      <c r="V6" s="14"/>
      <c r="W6" s="14"/>
      <c r="X6" s="14"/>
      <c r="AA6" s="4" t="s">
        <v>6</v>
      </c>
      <c r="AB6">
        <v>0.20200000000000001</v>
      </c>
      <c r="AC6">
        <v>0.20499999999999999</v>
      </c>
      <c r="AE6" t="str">
        <f t="shared" si="0"/>
        <v>Empeoró</v>
      </c>
      <c r="AG6" s="14" t="s">
        <v>6</v>
      </c>
      <c r="AH6" s="14">
        <v>2</v>
      </c>
      <c r="AI6" s="14">
        <v>0.40700000000000003</v>
      </c>
      <c r="AJ6" s="14">
        <v>0.20350000000000001</v>
      </c>
      <c r="AK6" s="14">
        <v>4.4999999999999247E-6</v>
      </c>
      <c r="AM6" s="14"/>
      <c r="AN6" s="14"/>
      <c r="AO6" s="14"/>
      <c r="AP6" s="14"/>
      <c r="AQ6" s="14"/>
      <c r="AR6" s="14"/>
      <c r="AS6" s="14"/>
    </row>
    <row r="7" spans="1:47" ht="15" thickBot="1" x14ac:dyDescent="0.35">
      <c r="A7" s="2" t="s">
        <v>6</v>
      </c>
      <c r="B7" s="2">
        <v>2020</v>
      </c>
      <c r="C7" s="2">
        <v>0.76900000000000002</v>
      </c>
      <c r="D7" s="2">
        <v>0.20499999999999999</v>
      </c>
      <c r="F7" s="4" t="s">
        <v>7</v>
      </c>
      <c r="G7">
        <v>0.77400000000000002</v>
      </c>
      <c r="H7">
        <v>0.76900000000000002</v>
      </c>
      <c r="L7" s="14" t="s">
        <v>7</v>
      </c>
      <c r="M7" s="14">
        <v>2</v>
      </c>
      <c r="N7" s="14">
        <v>1.5430000000000001</v>
      </c>
      <c r="O7" s="14">
        <v>0.77150000000000007</v>
      </c>
      <c r="P7" s="14">
        <v>1.2500000000000023E-5</v>
      </c>
      <c r="R7" s="15" t="s">
        <v>120</v>
      </c>
      <c r="S7" s="15">
        <v>1.5332953423913054</v>
      </c>
      <c r="T7" s="15">
        <v>183</v>
      </c>
      <c r="U7" s="15"/>
      <c r="V7" s="15"/>
      <c r="W7" s="15"/>
      <c r="X7" s="15"/>
      <c r="AA7" s="4" t="s">
        <v>7</v>
      </c>
      <c r="AB7">
        <v>0.20499999999999999</v>
      </c>
      <c r="AC7">
        <v>0.20599999999999999</v>
      </c>
      <c r="AE7" t="str">
        <f t="shared" si="0"/>
        <v>Empeoró</v>
      </c>
      <c r="AG7" s="14" t="s">
        <v>7</v>
      </c>
      <c r="AH7" s="14">
        <v>2</v>
      </c>
      <c r="AI7" s="14">
        <v>0.41099999999999998</v>
      </c>
      <c r="AJ7" s="14">
        <v>0.20549999999999999</v>
      </c>
      <c r="AK7" s="14">
        <v>5.0000000000000093E-7</v>
      </c>
      <c r="AM7" s="15" t="s">
        <v>120</v>
      </c>
      <c r="AN7" s="15">
        <v>1.1465380815217388</v>
      </c>
      <c r="AO7" s="15">
        <v>183</v>
      </c>
      <c r="AP7" s="15"/>
      <c r="AQ7" s="15"/>
      <c r="AR7" s="15"/>
      <c r="AS7" s="15"/>
    </row>
    <row r="8" spans="1:47" x14ac:dyDescent="0.3">
      <c r="A8" s="2" t="s">
        <v>7</v>
      </c>
      <c r="B8" s="2">
        <v>2019</v>
      </c>
      <c r="C8" s="2">
        <v>0.77400000000000002</v>
      </c>
      <c r="D8" s="2">
        <v>0.20499999999999999</v>
      </c>
      <c r="F8" s="4" t="s">
        <v>8</v>
      </c>
      <c r="G8">
        <v>0.76200000000000001</v>
      </c>
      <c r="H8">
        <v>0.79</v>
      </c>
      <c r="L8" s="14" t="s">
        <v>8</v>
      </c>
      <c r="M8" s="14">
        <v>2</v>
      </c>
      <c r="N8" s="14">
        <v>1.552</v>
      </c>
      <c r="O8" s="14">
        <v>0.77600000000000002</v>
      </c>
      <c r="P8" s="14">
        <v>3.9200000000000069E-4</v>
      </c>
      <c r="AA8" s="4" t="s">
        <v>8</v>
      </c>
      <c r="AB8">
        <v>0.317</v>
      </c>
      <c r="AC8">
        <v>0.29699999999999999</v>
      </c>
      <c r="AE8" t="str">
        <f t="shared" si="0"/>
        <v>Mejoró</v>
      </c>
      <c r="AG8" s="14" t="s">
        <v>8</v>
      </c>
      <c r="AH8" s="14">
        <v>2</v>
      </c>
      <c r="AI8" s="14">
        <v>0.61399999999999999</v>
      </c>
      <c r="AJ8" s="14">
        <v>0.307</v>
      </c>
      <c r="AK8" s="14">
        <v>2.0000000000000036E-4</v>
      </c>
    </row>
    <row r="9" spans="1:47" x14ac:dyDescent="0.3">
      <c r="A9" s="2" t="s">
        <v>7</v>
      </c>
      <c r="B9" s="2">
        <v>2020</v>
      </c>
      <c r="C9" s="2">
        <v>0.76900000000000002</v>
      </c>
      <c r="D9" s="2">
        <v>0.20599999999999999</v>
      </c>
      <c r="F9" s="4" t="s">
        <v>9</v>
      </c>
      <c r="G9">
        <v>0.53700000000000003</v>
      </c>
      <c r="H9">
        <v>0.58200000000000007</v>
      </c>
      <c r="L9" s="14" t="s">
        <v>9</v>
      </c>
      <c r="M9" s="14">
        <v>2</v>
      </c>
      <c r="N9" s="14">
        <v>1.1190000000000002</v>
      </c>
      <c r="O9" s="14">
        <v>0.55950000000000011</v>
      </c>
      <c r="P9" s="14">
        <v>1.0125000000000019E-3</v>
      </c>
      <c r="R9" t="s">
        <v>126</v>
      </c>
      <c r="AA9" s="4" t="s">
        <v>9</v>
      </c>
      <c r="AB9">
        <v>0.36899999999999999</v>
      </c>
      <c r="AC9">
        <v>0.33200000000000002</v>
      </c>
      <c r="AE9" t="str">
        <f t="shared" si="0"/>
        <v>Mejoró</v>
      </c>
      <c r="AG9" s="14" t="s">
        <v>9</v>
      </c>
      <c r="AH9" s="14">
        <v>2</v>
      </c>
      <c r="AI9" s="14">
        <v>0.70100000000000007</v>
      </c>
      <c r="AJ9" s="14">
        <v>0.35050000000000003</v>
      </c>
      <c r="AK9" s="14">
        <v>6.8449999999999913E-4</v>
      </c>
      <c r="AM9" t="s">
        <v>125</v>
      </c>
    </row>
    <row r="10" spans="1:47" x14ac:dyDescent="0.3">
      <c r="A10" s="2" t="s">
        <v>8</v>
      </c>
      <c r="B10" s="2">
        <v>2019</v>
      </c>
      <c r="C10" s="2">
        <v>0.76200000000000001</v>
      </c>
      <c r="D10" s="2">
        <v>0.317</v>
      </c>
      <c r="F10" s="4" t="s">
        <v>10</v>
      </c>
      <c r="G10">
        <v>0.73299999999999998</v>
      </c>
      <c r="H10">
        <v>0.64700000000000002</v>
      </c>
      <c r="L10" s="14" t="s">
        <v>10</v>
      </c>
      <c r="M10" s="14">
        <v>2</v>
      </c>
      <c r="N10" s="14">
        <v>1.38</v>
      </c>
      <c r="O10" s="14">
        <v>0.69</v>
      </c>
      <c r="P10" s="14">
        <v>3.6979999999999969E-3</v>
      </c>
      <c r="R10" t="s">
        <v>127</v>
      </c>
      <c r="AA10" s="4" t="s">
        <v>10</v>
      </c>
      <c r="AB10">
        <v>0.24399999999999999</v>
      </c>
      <c r="AC10">
        <v>0.26</v>
      </c>
      <c r="AE10" t="str">
        <f t="shared" si="0"/>
        <v>Empeoró</v>
      </c>
      <c r="AG10" s="14" t="s">
        <v>10</v>
      </c>
      <c r="AH10" s="14">
        <v>2</v>
      </c>
      <c r="AI10" s="14">
        <v>0.504</v>
      </c>
      <c r="AJ10" s="14">
        <v>0.252</v>
      </c>
      <c r="AK10" s="14">
        <v>1.2800000000000024E-4</v>
      </c>
      <c r="AM10" s="8" t="s">
        <v>123</v>
      </c>
      <c r="AN10" s="20">
        <f>COUNTIF($AE$4:$AE$95,AM10)</f>
        <v>64</v>
      </c>
      <c r="AO10" s="20"/>
      <c r="AP10" s="18">
        <f>AN10/SUM($AN$10:$AN$11)</f>
        <v>0.69565217391304346</v>
      </c>
    </row>
    <row r="11" spans="1:47" x14ac:dyDescent="0.3">
      <c r="A11" s="2" t="s">
        <v>8</v>
      </c>
      <c r="B11" s="2">
        <v>2020</v>
      </c>
      <c r="C11" s="2">
        <v>0.79</v>
      </c>
      <c r="D11" s="2">
        <v>0.29699999999999999</v>
      </c>
      <c r="F11" s="4" t="s">
        <v>11</v>
      </c>
      <c r="G11">
        <v>0.65900000000000003</v>
      </c>
      <c r="H11">
        <v>0.60899999999999999</v>
      </c>
      <c r="L11" s="14" t="s">
        <v>11</v>
      </c>
      <c r="M11" s="14">
        <v>2</v>
      </c>
      <c r="N11" s="14">
        <v>1.268</v>
      </c>
      <c r="O11" s="14">
        <v>0.63400000000000001</v>
      </c>
      <c r="P11" s="14">
        <v>1.2500000000000022E-3</v>
      </c>
      <c r="AA11" s="4" t="s">
        <v>11</v>
      </c>
      <c r="AB11">
        <v>0.441</v>
      </c>
      <c r="AC11">
        <v>0.30499999999999999</v>
      </c>
      <c r="AE11" t="str">
        <f t="shared" si="0"/>
        <v>Mejoró</v>
      </c>
      <c r="AG11" s="14" t="s">
        <v>11</v>
      </c>
      <c r="AH11" s="14">
        <v>2</v>
      </c>
      <c r="AI11" s="14">
        <v>0.746</v>
      </c>
      <c r="AJ11" s="14">
        <v>0.373</v>
      </c>
      <c r="AK11" s="14">
        <v>9.248000000000034E-3</v>
      </c>
      <c r="AM11" s="21" t="s">
        <v>124</v>
      </c>
      <c r="AN11" s="22">
        <f>COUNTIF($AE$4:$AE$95,AM11)</f>
        <v>28</v>
      </c>
      <c r="AO11" s="22"/>
      <c r="AP11" s="23">
        <f>AN11/SUM($AN$10:$AN$11)</f>
        <v>0.30434782608695654</v>
      </c>
    </row>
    <row r="12" spans="1:47" x14ac:dyDescent="0.3">
      <c r="A12" s="2" t="s">
        <v>9</v>
      </c>
      <c r="B12" s="2">
        <v>2019</v>
      </c>
      <c r="C12" s="2">
        <v>0.53700000000000003</v>
      </c>
      <c r="D12" s="2">
        <v>0.36899999999999999</v>
      </c>
      <c r="F12" s="4" t="s">
        <v>12</v>
      </c>
      <c r="G12">
        <v>0.75099999999999989</v>
      </c>
      <c r="H12">
        <v>0.79</v>
      </c>
      <c r="L12" s="14" t="s">
        <v>12</v>
      </c>
      <c r="M12" s="14">
        <v>2</v>
      </c>
      <c r="N12" s="14">
        <v>1.5409999999999999</v>
      </c>
      <c r="O12" s="14">
        <v>0.77049999999999996</v>
      </c>
      <c r="P12" s="14">
        <v>7.6050000000000564E-4</v>
      </c>
      <c r="R12" s="4" t="s">
        <v>141</v>
      </c>
      <c r="S12" s="25">
        <f>SUM(S3:S4)/S7</f>
        <v>0.92116623083297178</v>
      </c>
      <c r="AA12" s="4" t="s">
        <v>12</v>
      </c>
      <c r="AB12">
        <v>0.41899999999999998</v>
      </c>
      <c r="AC12">
        <v>0.38200000000000001</v>
      </c>
      <c r="AE12" t="str">
        <f t="shared" si="0"/>
        <v>Mejoró</v>
      </c>
      <c r="AG12" s="14" t="s">
        <v>12</v>
      </c>
      <c r="AH12" s="14">
        <v>2</v>
      </c>
      <c r="AI12" s="14">
        <v>0.80099999999999993</v>
      </c>
      <c r="AJ12" s="14">
        <v>0.40049999999999997</v>
      </c>
      <c r="AK12" s="14">
        <v>6.8449999999999913E-4</v>
      </c>
    </row>
    <row r="13" spans="1:47" x14ac:dyDescent="0.3">
      <c r="A13" s="2" t="s">
        <v>9</v>
      </c>
      <c r="B13" s="2">
        <v>2020</v>
      </c>
      <c r="C13" s="2">
        <v>0.58200000000000007</v>
      </c>
      <c r="D13" s="2">
        <v>0.33200000000000002</v>
      </c>
      <c r="F13" s="4" t="s">
        <v>13</v>
      </c>
      <c r="G13">
        <v>0.63300000000000001</v>
      </c>
      <c r="H13">
        <v>0.64400000000000002</v>
      </c>
      <c r="L13" s="14" t="s">
        <v>13</v>
      </c>
      <c r="M13" s="14">
        <v>2</v>
      </c>
      <c r="N13" s="14">
        <v>1.2770000000000001</v>
      </c>
      <c r="O13" s="14">
        <v>0.63850000000000007</v>
      </c>
      <c r="P13" s="14">
        <v>6.0500000000000109E-5</v>
      </c>
      <c r="AA13" s="4" t="s">
        <v>13</v>
      </c>
      <c r="AB13">
        <v>0.23799999999999999</v>
      </c>
      <c r="AC13">
        <v>0.32500000000000001</v>
      </c>
      <c r="AE13" t="str">
        <f t="shared" si="0"/>
        <v>Empeoró</v>
      </c>
      <c r="AG13" s="14" t="s">
        <v>13</v>
      </c>
      <c r="AH13" s="14">
        <v>2</v>
      </c>
      <c r="AI13" s="14">
        <v>0.56299999999999994</v>
      </c>
      <c r="AJ13" s="14">
        <v>0.28149999999999997</v>
      </c>
      <c r="AK13" s="14">
        <v>3.784500000000024E-3</v>
      </c>
      <c r="AM13" s="4" t="s">
        <v>141</v>
      </c>
      <c r="AN13" s="17">
        <f>SUM(AN3:AN4)/AN7</f>
        <v>0.87450370860517745</v>
      </c>
    </row>
    <row r="14" spans="1:47" x14ac:dyDescent="0.3">
      <c r="A14" s="2" t="s">
        <v>10</v>
      </c>
      <c r="B14" s="2">
        <v>2019</v>
      </c>
      <c r="C14" s="2">
        <v>0.73299999999999998</v>
      </c>
      <c r="D14" s="2">
        <v>0.24399999999999999</v>
      </c>
      <c r="F14" s="4" t="s">
        <v>14</v>
      </c>
      <c r="G14">
        <v>0.7609999999999999</v>
      </c>
      <c r="H14">
        <v>0.69200000000000006</v>
      </c>
      <c r="L14" s="14" t="s">
        <v>14</v>
      </c>
      <c r="M14" s="14">
        <v>2</v>
      </c>
      <c r="N14" s="14">
        <v>1.4529999999999998</v>
      </c>
      <c r="O14" s="14">
        <v>0.72649999999999992</v>
      </c>
      <c r="P14" s="14">
        <v>2.380499999999989E-3</v>
      </c>
      <c r="AA14" s="4" t="s">
        <v>14</v>
      </c>
      <c r="AB14">
        <v>0.33700000000000002</v>
      </c>
      <c r="AC14">
        <v>0.38900000000000001</v>
      </c>
      <c r="AE14" t="str">
        <f t="shared" si="0"/>
        <v>Empeoró</v>
      </c>
      <c r="AG14" s="14" t="s">
        <v>14</v>
      </c>
      <c r="AH14" s="14">
        <v>2</v>
      </c>
      <c r="AI14" s="14">
        <v>0.72599999999999998</v>
      </c>
      <c r="AJ14" s="14">
        <v>0.36299999999999999</v>
      </c>
      <c r="AK14" s="14">
        <v>1.3519999999999995E-3</v>
      </c>
    </row>
    <row r="15" spans="1:47" x14ac:dyDescent="0.3">
      <c r="A15" s="2" t="s">
        <v>10</v>
      </c>
      <c r="B15" s="2">
        <v>2020</v>
      </c>
      <c r="C15" s="2">
        <v>0.64700000000000002</v>
      </c>
      <c r="D15" s="2">
        <v>0.26</v>
      </c>
      <c r="F15" s="4" t="s">
        <v>15</v>
      </c>
      <c r="G15">
        <v>0.66299999999999992</v>
      </c>
      <c r="H15">
        <v>0.70599999999999996</v>
      </c>
      <c r="L15" s="14" t="s">
        <v>15</v>
      </c>
      <c r="M15" s="14">
        <v>2</v>
      </c>
      <c r="N15" s="14">
        <v>1.3689999999999998</v>
      </c>
      <c r="O15" s="14">
        <v>0.68449999999999989</v>
      </c>
      <c r="P15" s="14">
        <v>9.245000000000016E-4</v>
      </c>
      <c r="AA15" s="4" t="s">
        <v>15</v>
      </c>
      <c r="AB15">
        <v>0.2</v>
      </c>
      <c r="AC15">
        <v>0.221</v>
      </c>
      <c r="AE15" t="str">
        <f t="shared" si="0"/>
        <v>Empeoró</v>
      </c>
      <c r="AG15" s="14" t="s">
        <v>15</v>
      </c>
      <c r="AH15" s="14">
        <v>2</v>
      </c>
      <c r="AI15" s="14">
        <v>0.42100000000000004</v>
      </c>
      <c r="AJ15" s="14">
        <v>0.21050000000000002</v>
      </c>
      <c r="AK15" s="14">
        <v>2.2049999999999983E-4</v>
      </c>
    </row>
    <row r="16" spans="1:47" x14ac:dyDescent="0.3">
      <c r="A16" s="2" t="s">
        <v>11</v>
      </c>
      <c r="B16" s="2">
        <v>2019</v>
      </c>
      <c r="C16" s="2">
        <v>0.65900000000000003</v>
      </c>
      <c r="D16" s="2">
        <v>0.441</v>
      </c>
      <c r="F16" s="4" t="s">
        <v>16</v>
      </c>
      <c r="G16">
        <v>0.84400000000000008</v>
      </c>
      <c r="H16">
        <v>0.878</v>
      </c>
      <c r="L16" s="14" t="s">
        <v>16</v>
      </c>
      <c r="M16" s="14">
        <v>2</v>
      </c>
      <c r="N16" s="14">
        <v>1.722</v>
      </c>
      <c r="O16" s="14">
        <v>0.86099999999999999</v>
      </c>
      <c r="P16" s="14">
        <v>5.7799999999999724E-4</v>
      </c>
      <c r="AA16" s="4" t="s">
        <v>16</v>
      </c>
      <c r="AB16">
        <v>0.39</v>
      </c>
      <c r="AC16">
        <v>0.39</v>
      </c>
      <c r="AE16" t="str">
        <f t="shared" si="0"/>
        <v>Empeoró</v>
      </c>
      <c r="AG16" s="14" t="s">
        <v>16</v>
      </c>
      <c r="AH16" s="14">
        <v>2</v>
      </c>
      <c r="AI16" s="14">
        <v>0.78</v>
      </c>
      <c r="AJ16" s="14">
        <v>0.39</v>
      </c>
      <c r="AK16" s="14">
        <v>0</v>
      </c>
    </row>
    <row r="17" spans="1:37" x14ac:dyDescent="0.3">
      <c r="A17" s="2" t="s">
        <v>11</v>
      </c>
      <c r="B17" s="2">
        <v>2020</v>
      </c>
      <c r="C17" s="2">
        <v>0.60899999999999999</v>
      </c>
      <c r="D17" s="2">
        <v>0.30499999999999999</v>
      </c>
      <c r="F17" s="4" t="s">
        <v>17</v>
      </c>
      <c r="G17">
        <v>0.629</v>
      </c>
      <c r="H17">
        <v>0.63</v>
      </c>
      <c r="L17" s="14" t="s">
        <v>17</v>
      </c>
      <c r="M17" s="14">
        <v>2</v>
      </c>
      <c r="N17" s="14">
        <v>1.2589999999999999</v>
      </c>
      <c r="O17" s="14">
        <v>0.62949999999999995</v>
      </c>
      <c r="P17" s="14">
        <v>5.0000000000000093E-7</v>
      </c>
      <c r="AA17" s="4" t="s">
        <v>17</v>
      </c>
      <c r="AB17">
        <v>0.32600000000000001</v>
      </c>
      <c r="AC17">
        <v>0.38600000000000001</v>
      </c>
      <c r="AE17" t="str">
        <f t="shared" si="0"/>
        <v>Empeoró</v>
      </c>
      <c r="AG17" s="14" t="s">
        <v>17</v>
      </c>
      <c r="AH17" s="14">
        <v>2</v>
      </c>
      <c r="AI17" s="14">
        <v>0.71199999999999997</v>
      </c>
      <c r="AJ17" s="14">
        <v>0.35599999999999998</v>
      </c>
      <c r="AK17" s="14">
        <v>1.8E-3</v>
      </c>
    </row>
    <row r="18" spans="1:37" x14ac:dyDescent="0.3">
      <c r="A18" s="2" t="s">
        <v>12</v>
      </c>
      <c r="B18" s="2">
        <v>2019</v>
      </c>
      <c r="C18" s="2">
        <v>0.75099999999999989</v>
      </c>
      <c r="D18" s="2">
        <v>0.41899999999999998</v>
      </c>
      <c r="F18" s="4" t="s">
        <v>18</v>
      </c>
      <c r="G18">
        <v>0.82200000000000006</v>
      </c>
      <c r="H18">
        <v>0.79599999999999993</v>
      </c>
      <c r="L18" s="14" t="s">
        <v>18</v>
      </c>
      <c r="M18" s="14">
        <v>2</v>
      </c>
      <c r="N18" s="14">
        <v>1.6179999999999999</v>
      </c>
      <c r="O18" s="14">
        <v>0.80899999999999994</v>
      </c>
      <c r="P18" s="14">
        <v>3.380000000000035E-4</v>
      </c>
      <c r="AA18" s="4" t="s">
        <v>18</v>
      </c>
      <c r="AB18">
        <v>0.28499999999999998</v>
      </c>
      <c r="AC18">
        <v>0.307</v>
      </c>
      <c r="AE18" t="str">
        <f t="shared" si="0"/>
        <v>Empeoró</v>
      </c>
      <c r="AG18" s="14" t="s">
        <v>18</v>
      </c>
      <c r="AH18" s="14">
        <v>2</v>
      </c>
      <c r="AI18" s="14">
        <v>0.59199999999999997</v>
      </c>
      <c r="AJ18" s="14">
        <v>0.29599999999999999</v>
      </c>
      <c r="AK18" s="14">
        <v>2.4200000000000043E-4</v>
      </c>
    </row>
    <row r="19" spans="1:37" x14ac:dyDescent="0.3">
      <c r="A19" s="2" t="s">
        <v>12</v>
      </c>
      <c r="B19" s="2">
        <v>2020</v>
      </c>
      <c r="C19" s="2">
        <v>0.79</v>
      </c>
      <c r="D19" s="2">
        <v>0.38200000000000001</v>
      </c>
      <c r="F19" s="4" t="s">
        <v>19</v>
      </c>
      <c r="G19">
        <v>0.80900000000000005</v>
      </c>
      <c r="H19">
        <v>0.81499999999999995</v>
      </c>
      <c r="L19" s="14" t="s">
        <v>19</v>
      </c>
      <c r="M19" s="14">
        <v>2</v>
      </c>
      <c r="N19" s="14">
        <v>1.6240000000000001</v>
      </c>
      <c r="O19" s="14">
        <v>0.81200000000000006</v>
      </c>
      <c r="P19" s="14">
        <v>1.7999999999999367E-5</v>
      </c>
      <c r="AA19" s="4" t="s">
        <v>19</v>
      </c>
      <c r="AB19">
        <v>0.33700000000000002</v>
      </c>
      <c r="AC19">
        <v>0.33600000000000002</v>
      </c>
      <c r="AE19" t="str">
        <f t="shared" si="0"/>
        <v>Mejoró</v>
      </c>
      <c r="AG19" s="14" t="s">
        <v>19</v>
      </c>
      <c r="AH19" s="14">
        <v>2</v>
      </c>
      <c r="AI19" s="14">
        <v>0.67300000000000004</v>
      </c>
      <c r="AJ19" s="14">
        <v>0.33650000000000002</v>
      </c>
      <c r="AK19" s="14">
        <v>5.0000000000000093E-7</v>
      </c>
    </row>
    <row r="20" spans="1:37" x14ac:dyDescent="0.3">
      <c r="A20" s="2" t="s">
        <v>13</v>
      </c>
      <c r="B20" s="2">
        <v>2019</v>
      </c>
      <c r="C20" s="2">
        <v>0.63300000000000001</v>
      </c>
      <c r="D20" s="2">
        <v>0.23799999999999999</v>
      </c>
      <c r="F20" s="4" t="s">
        <v>20</v>
      </c>
      <c r="G20">
        <v>0.8909999999999999</v>
      </c>
      <c r="H20">
        <v>0.78900000000000003</v>
      </c>
      <c r="L20" s="14" t="s">
        <v>20</v>
      </c>
      <c r="M20" s="14">
        <v>2</v>
      </c>
      <c r="N20" s="14">
        <v>1.68</v>
      </c>
      <c r="O20" s="14">
        <v>0.84</v>
      </c>
      <c r="P20" s="14">
        <v>5.201999999999987E-3</v>
      </c>
      <c r="AA20" s="4" t="s">
        <v>20</v>
      </c>
      <c r="AB20">
        <v>0.14699999999999999</v>
      </c>
      <c r="AC20">
        <v>0.245</v>
      </c>
      <c r="AE20" t="str">
        <f t="shared" si="0"/>
        <v>Empeoró</v>
      </c>
      <c r="AG20" s="14" t="s">
        <v>20</v>
      </c>
      <c r="AH20" s="14">
        <v>2</v>
      </c>
      <c r="AI20" s="14">
        <v>0.39200000000000002</v>
      </c>
      <c r="AJ20" s="14">
        <v>0.19600000000000001</v>
      </c>
      <c r="AK20" s="14">
        <v>4.801999999999973E-3</v>
      </c>
    </row>
    <row r="21" spans="1:37" x14ac:dyDescent="0.3">
      <c r="A21" s="2" t="s">
        <v>13</v>
      </c>
      <c r="B21" s="2">
        <v>2020</v>
      </c>
      <c r="C21" s="2">
        <v>0.64400000000000002</v>
      </c>
      <c r="D21" s="2">
        <v>0.32500000000000001</v>
      </c>
      <c r="F21" s="4" t="s">
        <v>21</v>
      </c>
      <c r="G21">
        <v>0.82200000000000006</v>
      </c>
      <c r="H21">
        <v>0.79500000000000004</v>
      </c>
      <c r="L21" s="14" t="s">
        <v>21</v>
      </c>
      <c r="M21" s="14">
        <v>2</v>
      </c>
      <c r="N21" s="14">
        <v>1.617</v>
      </c>
      <c r="O21" s="14">
        <v>0.8085</v>
      </c>
      <c r="P21" s="14">
        <v>3.6450000000000067E-4</v>
      </c>
      <c r="AA21" s="4" t="s">
        <v>21</v>
      </c>
      <c r="AB21">
        <v>0.32200000000000001</v>
      </c>
      <c r="AC21">
        <v>0.34</v>
      </c>
      <c r="AE21" t="str">
        <f t="shared" si="0"/>
        <v>Empeoró</v>
      </c>
      <c r="AG21" s="14" t="s">
        <v>21</v>
      </c>
      <c r="AH21" s="14">
        <v>2</v>
      </c>
      <c r="AI21" s="14">
        <v>0.66200000000000003</v>
      </c>
      <c r="AJ21" s="14">
        <v>0.33100000000000002</v>
      </c>
      <c r="AK21" s="14">
        <v>1.6200000000000028E-4</v>
      </c>
    </row>
    <row r="22" spans="1:37" x14ac:dyDescent="0.3">
      <c r="A22" s="2" t="s">
        <v>14</v>
      </c>
      <c r="B22" s="2">
        <v>2019</v>
      </c>
      <c r="C22" s="2">
        <v>0.7609999999999999</v>
      </c>
      <c r="D22" s="2">
        <v>0.33700000000000002</v>
      </c>
      <c r="F22" s="4" t="s">
        <v>22</v>
      </c>
      <c r="G22">
        <v>0.55100000000000005</v>
      </c>
      <c r="H22">
        <v>0.74299999999999999</v>
      </c>
      <c r="L22" s="14" t="s">
        <v>22</v>
      </c>
      <c r="M22" s="14">
        <v>2</v>
      </c>
      <c r="N22" s="14">
        <v>1.294</v>
      </c>
      <c r="O22" s="14">
        <v>0.64700000000000002</v>
      </c>
      <c r="P22" s="14">
        <v>1.8432000000000004E-2</v>
      </c>
      <c r="AA22" s="4" t="s">
        <v>22</v>
      </c>
      <c r="AB22">
        <v>0.26900000000000002</v>
      </c>
      <c r="AC22">
        <v>0.28599999999999998</v>
      </c>
      <c r="AE22" t="str">
        <f t="shared" si="0"/>
        <v>Empeoró</v>
      </c>
      <c r="AG22" s="14" t="s">
        <v>22</v>
      </c>
      <c r="AH22" s="14">
        <v>2</v>
      </c>
      <c r="AI22" s="14">
        <v>0.55499999999999994</v>
      </c>
      <c r="AJ22" s="14">
        <v>0.27749999999999997</v>
      </c>
      <c r="AK22" s="14">
        <v>1.4449999999999931E-4</v>
      </c>
    </row>
    <row r="23" spans="1:37" x14ac:dyDescent="0.3">
      <c r="A23" s="2" t="s">
        <v>14</v>
      </c>
      <c r="B23" s="2">
        <v>2020</v>
      </c>
      <c r="C23" s="2">
        <v>0.69200000000000006</v>
      </c>
      <c r="D23" s="2">
        <v>0.38900000000000001</v>
      </c>
      <c r="F23" s="4" t="s">
        <v>23</v>
      </c>
      <c r="G23">
        <v>0.76300000000000001</v>
      </c>
      <c r="H23">
        <v>0.75900000000000001</v>
      </c>
      <c r="L23" s="14" t="s">
        <v>23</v>
      </c>
      <c r="M23" s="14">
        <v>2</v>
      </c>
      <c r="N23" s="14">
        <v>1.522</v>
      </c>
      <c r="O23" s="14">
        <v>0.76100000000000001</v>
      </c>
      <c r="P23" s="14">
        <v>8.0000000000000149E-6</v>
      </c>
      <c r="AA23" s="4" t="s">
        <v>23</v>
      </c>
      <c r="AB23">
        <v>0.28999999999999998</v>
      </c>
      <c r="AC23">
        <v>0.28399999999999997</v>
      </c>
      <c r="AE23" t="str">
        <f t="shared" si="0"/>
        <v>Mejoró</v>
      </c>
      <c r="AG23" s="14" t="s">
        <v>23</v>
      </c>
      <c r="AH23" s="14">
        <v>2</v>
      </c>
      <c r="AI23" s="14">
        <v>0.57399999999999995</v>
      </c>
      <c r="AJ23" s="14">
        <v>0.28699999999999998</v>
      </c>
      <c r="AK23" s="14">
        <v>1.8000000000000031E-5</v>
      </c>
    </row>
    <row r="24" spans="1:37" x14ac:dyDescent="0.3">
      <c r="A24" s="2" t="s">
        <v>15</v>
      </c>
      <c r="B24" s="2">
        <v>2019</v>
      </c>
      <c r="C24" s="2">
        <v>0.66299999999999992</v>
      </c>
      <c r="D24" s="2">
        <v>0.2</v>
      </c>
      <c r="F24" s="4" t="s">
        <v>24</v>
      </c>
      <c r="G24">
        <v>0.86199999999999999</v>
      </c>
      <c r="H24">
        <v>0.81799999999999995</v>
      </c>
      <c r="L24" s="14" t="s">
        <v>24</v>
      </c>
      <c r="M24" s="14">
        <v>2</v>
      </c>
      <c r="N24" s="14">
        <v>1.68</v>
      </c>
      <c r="O24" s="14">
        <v>0.84</v>
      </c>
      <c r="P24" s="14">
        <v>9.6800000000000174E-4</v>
      </c>
      <c r="AA24" s="4" t="s">
        <v>24</v>
      </c>
      <c r="AB24">
        <v>0.18099999999999999</v>
      </c>
      <c r="AC24">
        <v>0.22700000000000001</v>
      </c>
      <c r="AE24" t="str">
        <f t="shared" si="0"/>
        <v>Empeoró</v>
      </c>
      <c r="AG24" s="14" t="s">
        <v>24</v>
      </c>
      <c r="AH24" s="14">
        <v>2</v>
      </c>
      <c r="AI24" s="14">
        <v>0.40800000000000003</v>
      </c>
      <c r="AJ24" s="14">
        <v>0.20400000000000001</v>
      </c>
      <c r="AK24" s="14">
        <v>1.0579999999999895E-3</v>
      </c>
    </row>
    <row r="25" spans="1:37" x14ac:dyDescent="0.3">
      <c r="A25" s="2" t="s">
        <v>15</v>
      </c>
      <c r="B25" s="2">
        <v>2020</v>
      </c>
      <c r="C25" s="2">
        <v>0.70599999999999996</v>
      </c>
      <c r="D25" s="2">
        <v>0.221</v>
      </c>
      <c r="F25" s="4" t="s">
        <v>25</v>
      </c>
      <c r="G25">
        <v>0.78400000000000003</v>
      </c>
      <c r="H25">
        <v>0.7340000000000001</v>
      </c>
      <c r="L25" s="14" t="s">
        <v>25</v>
      </c>
      <c r="M25" s="14">
        <v>2</v>
      </c>
      <c r="N25" s="14">
        <v>1.5180000000000002</v>
      </c>
      <c r="O25" s="14">
        <v>0.75900000000000012</v>
      </c>
      <c r="P25" s="14">
        <v>1.2499999999999968E-3</v>
      </c>
      <c r="AA25" s="4" t="s">
        <v>25</v>
      </c>
      <c r="AB25">
        <v>0.26400000000000001</v>
      </c>
      <c r="AC25">
        <v>0.314</v>
      </c>
      <c r="AE25" t="str">
        <f t="shared" si="0"/>
        <v>Empeoró</v>
      </c>
      <c r="AG25" s="14" t="s">
        <v>25</v>
      </c>
      <c r="AH25" s="14">
        <v>2</v>
      </c>
      <c r="AI25" s="14">
        <v>0.57800000000000007</v>
      </c>
      <c r="AJ25" s="14">
        <v>0.28900000000000003</v>
      </c>
      <c r="AK25" s="14">
        <v>1.2499999999999994E-3</v>
      </c>
    </row>
    <row r="26" spans="1:37" x14ac:dyDescent="0.3">
      <c r="A26" s="2" t="s">
        <v>16</v>
      </c>
      <c r="B26" s="2">
        <v>2019</v>
      </c>
      <c r="C26" s="2">
        <v>0.84400000000000008</v>
      </c>
      <c r="D26" s="2">
        <v>0.39</v>
      </c>
      <c r="F26" s="4" t="s">
        <v>26</v>
      </c>
      <c r="G26">
        <v>0.81099999999999994</v>
      </c>
      <c r="H26">
        <v>0.79</v>
      </c>
      <c r="L26" s="14" t="s">
        <v>26</v>
      </c>
      <c r="M26" s="14">
        <v>2</v>
      </c>
      <c r="N26" s="14">
        <v>1.601</v>
      </c>
      <c r="O26" s="14">
        <v>0.80049999999999999</v>
      </c>
      <c r="P26" s="14">
        <v>2.2049999999999807E-4</v>
      </c>
      <c r="AA26" s="4" t="s">
        <v>26</v>
      </c>
      <c r="AB26">
        <v>0.374</v>
      </c>
      <c r="AC26">
        <v>0.41599999999999998</v>
      </c>
      <c r="AE26" t="str">
        <f t="shared" si="0"/>
        <v>Empeoró</v>
      </c>
      <c r="AG26" s="14" t="s">
        <v>26</v>
      </c>
      <c r="AH26" s="14">
        <v>2</v>
      </c>
      <c r="AI26" s="14">
        <v>0.79</v>
      </c>
      <c r="AJ26" s="14">
        <v>0.39500000000000002</v>
      </c>
      <c r="AK26" s="14">
        <v>8.8199999999999932E-4</v>
      </c>
    </row>
    <row r="27" spans="1:37" x14ac:dyDescent="0.3">
      <c r="A27" s="2" t="s">
        <v>16</v>
      </c>
      <c r="B27" s="2">
        <v>2020</v>
      </c>
      <c r="C27" s="2">
        <v>0.878</v>
      </c>
      <c r="D27" s="2">
        <v>0.39</v>
      </c>
      <c r="F27" s="4" t="s">
        <v>27</v>
      </c>
      <c r="G27">
        <v>0.51700000000000002</v>
      </c>
      <c r="H27">
        <v>0.59899999999999998</v>
      </c>
      <c r="L27" s="14" t="s">
        <v>27</v>
      </c>
      <c r="M27" s="14">
        <v>2</v>
      </c>
      <c r="N27" s="14">
        <v>1.1160000000000001</v>
      </c>
      <c r="O27" s="14">
        <v>0.55800000000000005</v>
      </c>
      <c r="P27" s="14">
        <v>3.3619999999999969E-3</v>
      </c>
      <c r="AA27" s="4" t="s">
        <v>27</v>
      </c>
      <c r="AB27">
        <v>0.313</v>
      </c>
      <c r="AC27">
        <v>0.442</v>
      </c>
      <c r="AE27" t="str">
        <f t="shared" si="0"/>
        <v>Empeoró</v>
      </c>
      <c r="AG27" s="14" t="s">
        <v>27</v>
      </c>
      <c r="AH27" s="14">
        <v>2</v>
      </c>
      <c r="AI27" s="14">
        <v>0.755</v>
      </c>
      <c r="AJ27" s="14">
        <v>0.3775</v>
      </c>
      <c r="AK27" s="14">
        <v>8.3205000000000084E-3</v>
      </c>
    </row>
    <row r="28" spans="1:37" x14ac:dyDescent="0.3">
      <c r="A28" s="2" t="s">
        <v>17</v>
      </c>
      <c r="B28" s="2">
        <v>2019</v>
      </c>
      <c r="C28" s="2">
        <v>0.629</v>
      </c>
      <c r="D28" s="2">
        <v>0.32600000000000001</v>
      </c>
      <c r="F28" s="4" t="s">
        <v>28</v>
      </c>
      <c r="G28">
        <v>0.871</v>
      </c>
      <c r="H28">
        <v>0.83900000000000008</v>
      </c>
      <c r="L28" s="14" t="s">
        <v>28</v>
      </c>
      <c r="M28" s="14">
        <v>2</v>
      </c>
      <c r="N28" s="14">
        <v>1.71</v>
      </c>
      <c r="O28" s="14">
        <v>0.85499999999999998</v>
      </c>
      <c r="P28" s="14">
        <v>5.1199999999999737E-4</v>
      </c>
      <c r="AA28" s="4" t="s">
        <v>28</v>
      </c>
      <c r="AB28">
        <v>0.27100000000000002</v>
      </c>
      <c r="AC28">
        <v>0.32900000000000001</v>
      </c>
      <c r="AE28" t="str">
        <f t="shared" si="0"/>
        <v>Empeoró</v>
      </c>
      <c r="AG28" s="14" t="s">
        <v>28</v>
      </c>
      <c r="AH28" s="14">
        <v>2</v>
      </c>
      <c r="AI28" s="14">
        <v>0.60000000000000009</v>
      </c>
      <c r="AJ28" s="14">
        <v>0.30000000000000004</v>
      </c>
      <c r="AK28" s="14">
        <v>1.6819999999999999E-3</v>
      </c>
    </row>
    <row r="29" spans="1:37" x14ac:dyDescent="0.3">
      <c r="A29" s="2" t="s">
        <v>17</v>
      </c>
      <c r="B29" s="2">
        <v>2020</v>
      </c>
      <c r="C29" s="2">
        <v>0.63</v>
      </c>
      <c r="D29" s="2">
        <v>0.38600000000000001</v>
      </c>
      <c r="F29" s="4" t="s">
        <v>29</v>
      </c>
      <c r="G29">
        <v>0.80400000000000005</v>
      </c>
      <c r="H29">
        <v>0.80700000000000005</v>
      </c>
      <c r="L29" s="14" t="s">
        <v>29</v>
      </c>
      <c r="M29" s="14">
        <v>2</v>
      </c>
      <c r="N29" s="14">
        <v>1.6110000000000002</v>
      </c>
      <c r="O29" s="14">
        <v>0.8055000000000001</v>
      </c>
      <c r="P29" s="14">
        <v>4.5000000000000077E-6</v>
      </c>
      <c r="AA29" s="4" t="s">
        <v>29</v>
      </c>
      <c r="AB29">
        <v>0.156</v>
      </c>
      <c r="AC29">
        <v>0.188</v>
      </c>
      <c r="AE29" t="str">
        <f t="shared" si="0"/>
        <v>Empeoró</v>
      </c>
      <c r="AG29" s="14" t="s">
        <v>29</v>
      </c>
      <c r="AH29" s="14">
        <v>2</v>
      </c>
      <c r="AI29" s="14">
        <v>0.34399999999999997</v>
      </c>
      <c r="AJ29" s="14">
        <v>0.17199999999999999</v>
      </c>
      <c r="AK29" s="14">
        <v>5.1200000000000009E-4</v>
      </c>
    </row>
    <row r="30" spans="1:37" x14ac:dyDescent="0.3">
      <c r="A30" s="2" t="s">
        <v>18</v>
      </c>
      <c r="B30" s="2">
        <v>2019</v>
      </c>
      <c r="C30" s="2">
        <v>0.82200000000000006</v>
      </c>
      <c r="D30" s="2">
        <v>0.28499999999999998</v>
      </c>
      <c r="F30" s="4" t="s">
        <v>30</v>
      </c>
      <c r="G30">
        <v>0.63100000000000001</v>
      </c>
      <c r="H30">
        <v>0.66900000000000004</v>
      </c>
      <c r="L30" s="14" t="s">
        <v>30</v>
      </c>
      <c r="M30" s="14">
        <v>2</v>
      </c>
      <c r="N30" s="14">
        <v>1.3</v>
      </c>
      <c r="O30" s="14">
        <v>0.65</v>
      </c>
      <c r="P30" s="14">
        <v>7.2200000000000129E-4</v>
      </c>
      <c r="AA30" s="4" t="s">
        <v>30</v>
      </c>
      <c r="AB30">
        <v>0.28299999999999997</v>
      </c>
      <c r="AC30">
        <v>0.252</v>
      </c>
      <c r="AE30" t="str">
        <f t="shared" si="0"/>
        <v>Mejoró</v>
      </c>
      <c r="AG30" s="14" t="s">
        <v>30</v>
      </c>
      <c r="AH30" s="14">
        <v>2</v>
      </c>
      <c r="AI30" s="14">
        <v>0.53499999999999992</v>
      </c>
      <c r="AJ30" s="14">
        <v>0.26749999999999996</v>
      </c>
      <c r="AK30" s="14">
        <v>4.8049999999999916E-4</v>
      </c>
    </row>
    <row r="31" spans="1:37" x14ac:dyDescent="0.3">
      <c r="A31" s="2" t="s">
        <v>18</v>
      </c>
      <c r="B31" s="2">
        <v>2020</v>
      </c>
      <c r="C31" s="2">
        <v>0.79599999999999993</v>
      </c>
      <c r="D31" s="2">
        <v>0.307</v>
      </c>
      <c r="F31" s="4" t="s">
        <v>31</v>
      </c>
      <c r="G31">
        <v>0.755</v>
      </c>
      <c r="H31">
        <v>0.74400000000000011</v>
      </c>
      <c r="L31" s="14" t="s">
        <v>31</v>
      </c>
      <c r="M31" s="14">
        <v>2</v>
      </c>
      <c r="N31" s="14">
        <v>1.4990000000000001</v>
      </c>
      <c r="O31" s="14">
        <v>0.74950000000000006</v>
      </c>
      <c r="P31" s="14">
        <v>6.0499999999998889E-5</v>
      </c>
      <c r="AA31" s="4" t="s">
        <v>31</v>
      </c>
      <c r="AB31">
        <v>0.18099999999999999</v>
      </c>
      <c r="AC31">
        <v>0.193</v>
      </c>
      <c r="AE31" t="str">
        <f t="shared" si="0"/>
        <v>Empeoró</v>
      </c>
      <c r="AG31" s="14" t="s">
        <v>31</v>
      </c>
      <c r="AH31" s="14">
        <v>2</v>
      </c>
      <c r="AI31" s="14">
        <v>0.374</v>
      </c>
      <c r="AJ31" s="14">
        <v>0.187</v>
      </c>
      <c r="AK31" s="14">
        <v>7.2000000000000124E-5</v>
      </c>
    </row>
    <row r="32" spans="1:37" x14ac:dyDescent="0.3">
      <c r="A32" s="2" t="s">
        <v>19</v>
      </c>
      <c r="B32" s="2">
        <v>2019</v>
      </c>
      <c r="C32" s="2">
        <v>0.80900000000000005</v>
      </c>
      <c r="D32" s="2">
        <v>0.33700000000000002</v>
      </c>
      <c r="F32" s="4" t="s">
        <v>32</v>
      </c>
      <c r="G32">
        <v>0.73499999999999999</v>
      </c>
      <c r="H32">
        <v>0.73199999999999998</v>
      </c>
      <c r="L32" s="14" t="s">
        <v>32</v>
      </c>
      <c r="M32" s="14">
        <v>2</v>
      </c>
      <c r="N32" s="14">
        <v>1.4670000000000001</v>
      </c>
      <c r="O32" s="14">
        <v>0.73350000000000004</v>
      </c>
      <c r="P32" s="14">
        <v>4.5000000000000077E-6</v>
      </c>
      <c r="AA32" s="4" t="s">
        <v>32</v>
      </c>
      <c r="AB32">
        <v>0.25</v>
      </c>
      <c r="AC32">
        <v>0.23100000000000001</v>
      </c>
      <c r="AE32" t="str">
        <f t="shared" si="0"/>
        <v>Mejoró</v>
      </c>
      <c r="AG32" s="14" t="s">
        <v>32</v>
      </c>
      <c r="AH32" s="14">
        <v>2</v>
      </c>
      <c r="AI32" s="14">
        <v>0.48099999999999998</v>
      </c>
      <c r="AJ32" s="14">
        <v>0.24049999999999999</v>
      </c>
      <c r="AK32" s="14">
        <v>1.8049999999999978E-4</v>
      </c>
    </row>
    <row r="33" spans="1:37" x14ac:dyDescent="0.3">
      <c r="A33" s="2" t="s">
        <v>19</v>
      </c>
      <c r="B33" s="2">
        <v>2020</v>
      </c>
      <c r="C33" s="2">
        <v>0.81499999999999995</v>
      </c>
      <c r="D33" s="2">
        <v>0.33600000000000002</v>
      </c>
      <c r="F33" s="4" t="s">
        <v>33</v>
      </c>
      <c r="G33">
        <v>0.60399999999999998</v>
      </c>
      <c r="H33">
        <v>0.61099999999999999</v>
      </c>
      <c r="L33" s="14" t="s">
        <v>33</v>
      </c>
      <c r="M33" s="14">
        <v>2</v>
      </c>
      <c r="N33" s="14">
        <v>1.2149999999999999</v>
      </c>
      <c r="O33" s="14">
        <v>0.60749999999999993</v>
      </c>
      <c r="P33" s="14">
        <v>2.4500000000000043E-5</v>
      </c>
      <c r="AA33" s="4" t="s">
        <v>33</v>
      </c>
      <c r="AB33">
        <v>0.24399999999999999</v>
      </c>
      <c r="AC33">
        <v>0.29499999999999998</v>
      </c>
      <c r="AE33" t="str">
        <f t="shared" si="0"/>
        <v>Empeoró</v>
      </c>
      <c r="AG33" s="14" t="s">
        <v>33</v>
      </c>
      <c r="AH33" s="14">
        <v>2</v>
      </c>
      <c r="AI33" s="14">
        <v>0.53899999999999992</v>
      </c>
      <c r="AJ33" s="14">
        <v>0.26949999999999996</v>
      </c>
      <c r="AK33" s="14">
        <v>1.3004999999999996E-3</v>
      </c>
    </row>
    <row r="34" spans="1:37" x14ac:dyDescent="0.3">
      <c r="A34" s="2" t="s">
        <v>20</v>
      </c>
      <c r="B34" s="2">
        <v>2019</v>
      </c>
      <c r="C34" s="2">
        <v>0.8909999999999999</v>
      </c>
      <c r="D34" s="2">
        <v>0.14699999999999999</v>
      </c>
      <c r="F34" s="4" t="s">
        <v>34</v>
      </c>
      <c r="G34">
        <v>0.75099999999999989</v>
      </c>
      <c r="H34">
        <v>0.76</v>
      </c>
      <c r="L34" s="14" t="s">
        <v>34</v>
      </c>
      <c r="M34" s="14">
        <v>2</v>
      </c>
      <c r="N34" s="14">
        <v>1.5109999999999999</v>
      </c>
      <c r="O34" s="14">
        <v>0.75549999999999995</v>
      </c>
      <c r="P34" s="14">
        <v>4.0500000000001073E-5</v>
      </c>
      <c r="AA34" s="4" t="s">
        <v>34</v>
      </c>
      <c r="AB34">
        <v>0.22600000000000001</v>
      </c>
      <c r="AC34">
        <v>0.20599999999999999</v>
      </c>
      <c r="AE34" t="str">
        <f t="shared" si="0"/>
        <v>Mejoró</v>
      </c>
      <c r="AG34" s="14" t="s">
        <v>34</v>
      </c>
      <c r="AH34" s="14">
        <v>2</v>
      </c>
      <c r="AI34" s="14">
        <v>0.432</v>
      </c>
      <c r="AJ34" s="14">
        <v>0.216</v>
      </c>
      <c r="AK34" s="14">
        <v>2.0000000000000036E-4</v>
      </c>
    </row>
    <row r="35" spans="1:37" x14ac:dyDescent="0.3">
      <c r="A35" s="2" t="s">
        <v>20</v>
      </c>
      <c r="B35" s="2">
        <v>2020</v>
      </c>
      <c r="C35" s="2">
        <v>0.78900000000000003</v>
      </c>
      <c r="D35" s="2">
        <v>0.245</v>
      </c>
      <c r="F35" s="4" t="s">
        <v>35</v>
      </c>
      <c r="G35">
        <v>0.68200000000000005</v>
      </c>
      <c r="H35">
        <v>0.71299999999999997</v>
      </c>
      <c r="L35" s="14" t="s">
        <v>35</v>
      </c>
      <c r="M35" s="14">
        <v>2</v>
      </c>
      <c r="N35" s="14">
        <v>1.395</v>
      </c>
      <c r="O35" s="14">
        <v>0.69750000000000001</v>
      </c>
      <c r="P35" s="14">
        <v>4.8049999999999742E-4</v>
      </c>
      <c r="AA35" s="4" t="s">
        <v>35</v>
      </c>
      <c r="AB35">
        <v>0.27</v>
      </c>
      <c r="AC35">
        <v>0.253</v>
      </c>
      <c r="AE35" t="str">
        <f t="shared" si="0"/>
        <v>Mejoró</v>
      </c>
      <c r="AG35" s="14" t="s">
        <v>35</v>
      </c>
      <c r="AH35" s="14">
        <v>2</v>
      </c>
      <c r="AI35" s="14">
        <v>0.52300000000000002</v>
      </c>
      <c r="AJ35" s="14">
        <v>0.26150000000000001</v>
      </c>
      <c r="AK35" s="14">
        <v>1.4450000000000026E-4</v>
      </c>
    </row>
    <row r="36" spans="1:37" x14ac:dyDescent="0.3">
      <c r="A36" s="2" t="s">
        <v>21</v>
      </c>
      <c r="B36" s="2">
        <v>2019</v>
      </c>
      <c r="C36" s="2">
        <v>0.82200000000000006</v>
      </c>
      <c r="D36" s="2">
        <v>0.32200000000000001</v>
      </c>
      <c r="F36" s="4" t="s">
        <v>36</v>
      </c>
      <c r="G36">
        <v>0.66799999999999993</v>
      </c>
      <c r="H36">
        <v>0.68400000000000005</v>
      </c>
      <c r="L36" s="14" t="s">
        <v>36</v>
      </c>
      <c r="M36" s="14">
        <v>2</v>
      </c>
      <c r="N36" s="14">
        <v>1.3519999999999999</v>
      </c>
      <c r="O36" s="14">
        <v>0.67599999999999993</v>
      </c>
      <c r="P36" s="14">
        <v>1.2800000000000203E-4</v>
      </c>
      <c r="AA36" s="4" t="s">
        <v>36</v>
      </c>
      <c r="AB36">
        <v>0.23599999999999999</v>
      </c>
      <c r="AC36">
        <v>0.32200000000000001</v>
      </c>
      <c r="AE36" t="str">
        <f t="shared" si="0"/>
        <v>Empeoró</v>
      </c>
      <c r="AG36" s="14" t="s">
        <v>36</v>
      </c>
      <c r="AH36" s="14">
        <v>2</v>
      </c>
      <c r="AI36" s="14">
        <v>0.55800000000000005</v>
      </c>
      <c r="AJ36" s="14">
        <v>0.27900000000000003</v>
      </c>
      <c r="AK36" s="14">
        <v>3.6979999999999791E-3</v>
      </c>
    </row>
    <row r="37" spans="1:37" x14ac:dyDescent="0.3">
      <c r="A37" s="2" t="s">
        <v>21</v>
      </c>
      <c r="B37" s="2">
        <v>2020</v>
      </c>
      <c r="C37" s="2">
        <v>0.79500000000000004</v>
      </c>
      <c r="D37" s="2">
        <v>0.34</v>
      </c>
      <c r="F37" s="4" t="s">
        <v>37</v>
      </c>
      <c r="G37">
        <v>0.59899999999999998</v>
      </c>
      <c r="H37">
        <v>0.60899999999999999</v>
      </c>
      <c r="L37" s="14" t="s">
        <v>37</v>
      </c>
      <c r="M37" s="14">
        <v>2</v>
      </c>
      <c r="N37" s="14">
        <v>1.208</v>
      </c>
      <c r="O37" s="14">
        <v>0.60399999999999998</v>
      </c>
      <c r="P37" s="14">
        <v>5.000000000000009E-5</v>
      </c>
      <c r="AA37" s="4" t="s">
        <v>37</v>
      </c>
      <c r="AB37">
        <v>0.35799999999999998</v>
      </c>
      <c r="AC37">
        <v>0.21</v>
      </c>
      <c r="AE37" t="str">
        <f t="shared" si="0"/>
        <v>Mejoró</v>
      </c>
      <c r="AG37" s="14" t="s">
        <v>37</v>
      </c>
      <c r="AH37" s="14">
        <v>2</v>
      </c>
      <c r="AI37" s="14">
        <v>0.56799999999999995</v>
      </c>
      <c r="AJ37" s="14">
        <v>0.28399999999999997</v>
      </c>
      <c r="AK37" s="14">
        <v>1.0952000000000017E-2</v>
      </c>
    </row>
    <row r="38" spans="1:37" x14ac:dyDescent="0.3">
      <c r="A38" s="2" t="s">
        <v>22</v>
      </c>
      <c r="B38" s="2">
        <v>2019</v>
      </c>
      <c r="C38" s="2">
        <v>0.55100000000000005</v>
      </c>
      <c r="D38" s="2">
        <v>0.26900000000000002</v>
      </c>
      <c r="F38" s="4" t="s">
        <v>38</v>
      </c>
      <c r="G38">
        <v>0.74299999999999999</v>
      </c>
      <c r="H38">
        <v>0.73499999999999999</v>
      </c>
      <c r="L38" s="14" t="s">
        <v>38</v>
      </c>
      <c r="M38" s="14">
        <v>2</v>
      </c>
      <c r="N38" s="14">
        <v>1.478</v>
      </c>
      <c r="O38" s="14">
        <v>0.73899999999999999</v>
      </c>
      <c r="P38" s="14">
        <v>3.200000000000006E-5</v>
      </c>
      <c r="AA38" s="4" t="s">
        <v>38</v>
      </c>
      <c r="AB38">
        <v>0.18</v>
      </c>
      <c r="AC38">
        <v>0.24</v>
      </c>
      <c r="AE38" t="str">
        <f t="shared" si="0"/>
        <v>Empeoró</v>
      </c>
      <c r="AG38" s="14" t="s">
        <v>38</v>
      </c>
      <c r="AH38" s="14">
        <v>2</v>
      </c>
      <c r="AI38" s="14">
        <v>0.42</v>
      </c>
      <c r="AJ38" s="14">
        <v>0.21</v>
      </c>
      <c r="AK38" s="14">
        <v>1.8000000000000099E-3</v>
      </c>
    </row>
    <row r="39" spans="1:37" x14ac:dyDescent="0.3">
      <c r="A39" s="2" t="s">
        <v>22</v>
      </c>
      <c r="B39" s="2">
        <v>2020</v>
      </c>
      <c r="C39" s="2">
        <v>0.74299999999999999</v>
      </c>
      <c r="D39" s="2">
        <v>0.28599999999999998</v>
      </c>
      <c r="F39" s="4" t="s">
        <v>39</v>
      </c>
      <c r="G39">
        <v>0.83599999999999997</v>
      </c>
      <c r="H39">
        <v>0.86299999999999999</v>
      </c>
      <c r="L39" s="14" t="s">
        <v>39</v>
      </c>
      <c r="M39" s="14">
        <v>2</v>
      </c>
      <c r="N39" s="14">
        <v>1.6989999999999998</v>
      </c>
      <c r="O39" s="14">
        <v>0.84949999999999992</v>
      </c>
      <c r="P39" s="14">
        <v>3.6450000000000067E-4</v>
      </c>
      <c r="AA39" s="4" t="s">
        <v>39</v>
      </c>
      <c r="AB39">
        <v>0.17799999999999999</v>
      </c>
      <c r="AC39">
        <v>0.17199999999999999</v>
      </c>
      <c r="AE39" t="str">
        <f t="shared" si="0"/>
        <v>Mejoró</v>
      </c>
      <c r="AG39" s="14" t="s">
        <v>39</v>
      </c>
      <c r="AH39" s="14">
        <v>2</v>
      </c>
      <c r="AI39" s="14">
        <v>0.35</v>
      </c>
      <c r="AJ39" s="14">
        <v>0.17499999999999999</v>
      </c>
      <c r="AK39" s="14">
        <v>1.8000000000000031E-5</v>
      </c>
    </row>
    <row r="40" spans="1:37" x14ac:dyDescent="0.3">
      <c r="A40" s="2" t="s">
        <v>23</v>
      </c>
      <c r="B40" s="2">
        <v>2019</v>
      </c>
      <c r="C40" s="2">
        <v>0.76300000000000001</v>
      </c>
      <c r="D40" s="2">
        <v>0.28999999999999998</v>
      </c>
      <c r="F40" s="4" t="s">
        <v>40</v>
      </c>
      <c r="G40">
        <v>0.64800000000000002</v>
      </c>
      <c r="H40">
        <v>0.752</v>
      </c>
      <c r="L40" s="14" t="s">
        <v>40</v>
      </c>
      <c r="M40" s="14">
        <v>2</v>
      </c>
      <c r="N40" s="14">
        <v>1.4</v>
      </c>
      <c r="O40" s="14">
        <v>0.7</v>
      </c>
      <c r="P40" s="14">
        <v>5.4079999999999979E-3</v>
      </c>
      <c r="AA40" s="4" t="s">
        <v>40</v>
      </c>
      <c r="AB40">
        <v>0.46600000000000003</v>
      </c>
      <c r="AC40">
        <v>0.38300000000000001</v>
      </c>
      <c r="AE40" t="str">
        <f t="shared" si="0"/>
        <v>Mejoró</v>
      </c>
      <c r="AG40" s="14" t="s">
        <v>40</v>
      </c>
      <c r="AH40" s="14">
        <v>2</v>
      </c>
      <c r="AI40" s="14">
        <v>0.84899999999999998</v>
      </c>
      <c r="AJ40" s="14">
        <v>0.42449999999999999</v>
      </c>
      <c r="AK40" s="14">
        <v>3.4445000000000014E-3</v>
      </c>
    </row>
    <row r="41" spans="1:37" x14ac:dyDescent="0.3">
      <c r="A41" s="2" t="s">
        <v>23</v>
      </c>
      <c r="B41" s="2">
        <v>2020</v>
      </c>
      <c r="C41" s="2">
        <v>0.75900000000000001</v>
      </c>
      <c r="D41" s="2">
        <v>0.28399999999999997</v>
      </c>
      <c r="F41" s="4" t="s">
        <v>41</v>
      </c>
      <c r="G41">
        <v>0.6</v>
      </c>
      <c r="H41">
        <v>0.58200000000000007</v>
      </c>
      <c r="L41" s="14" t="s">
        <v>41</v>
      </c>
      <c r="M41" s="14">
        <v>2</v>
      </c>
      <c r="N41" s="14">
        <v>1.1819999999999999</v>
      </c>
      <c r="O41" s="14">
        <v>0.59099999999999997</v>
      </c>
      <c r="P41" s="14">
        <v>1.619999999999983E-4</v>
      </c>
      <c r="AA41" s="4" t="s">
        <v>41</v>
      </c>
      <c r="AB41">
        <v>0.44900000000000001</v>
      </c>
      <c r="AC41">
        <v>0.47</v>
      </c>
      <c r="AE41" t="str">
        <f t="shared" si="0"/>
        <v>Empeoró</v>
      </c>
      <c r="AG41" s="14" t="s">
        <v>41</v>
      </c>
      <c r="AH41" s="14">
        <v>2</v>
      </c>
      <c r="AI41" s="14">
        <v>0.91900000000000004</v>
      </c>
      <c r="AJ41" s="14">
        <v>0.45950000000000002</v>
      </c>
      <c r="AK41" s="14">
        <v>2.2049999999999923E-4</v>
      </c>
    </row>
    <row r="42" spans="1:37" x14ac:dyDescent="0.3">
      <c r="A42" s="2" t="s">
        <v>24</v>
      </c>
      <c r="B42" s="2">
        <v>2019</v>
      </c>
      <c r="C42" s="2">
        <v>0.86199999999999999</v>
      </c>
      <c r="D42" s="2">
        <v>0.18099999999999999</v>
      </c>
      <c r="F42" s="4" t="s">
        <v>42</v>
      </c>
      <c r="G42">
        <v>0.80700000000000005</v>
      </c>
      <c r="H42">
        <v>0.79700000000000004</v>
      </c>
      <c r="L42" s="14" t="s">
        <v>42</v>
      </c>
      <c r="M42" s="14">
        <v>2</v>
      </c>
      <c r="N42" s="14">
        <v>1.6040000000000001</v>
      </c>
      <c r="O42" s="14">
        <v>0.80200000000000005</v>
      </c>
      <c r="P42" s="14">
        <v>5.000000000000009E-5</v>
      </c>
      <c r="AA42" s="4" t="s">
        <v>42</v>
      </c>
      <c r="AB42">
        <v>0.223</v>
      </c>
      <c r="AC42">
        <v>0.246</v>
      </c>
      <c r="AE42" t="str">
        <f t="shared" si="0"/>
        <v>Empeoró</v>
      </c>
      <c r="AG42" s="14" t="s">
        <v>42</v>
      </c>
      <c r="AH42" s="14">
        <v>2</v>
      </c>
      <c r="AI42" s="14">
        <v>0.46899999999999997</v>
      </c>
      <c r="AJ42" s="14">
        <v>0.23449999999999999</v>
      </c>
      <c r="AK42" s="14">
        <v>2.6449999999999987E-4</v>
      </c>
    </row>
    <row r="43" spans="1:37" x14ac:dyDescent="0.3">
      <c r="A43" s="2" t="s">
        <v>24</v>
      </c>
      <c r="B43" s="2">
        <v>2020</v>
      </c>
      <c r="C43" s="2">
        <v>0.81799999999999995</v>
      </c>
      <c r="D43" s="2">
        <v>0.22700000000000001</v>
      </c>
      <c r="F43" s="4" t="s">
        <v>43</v>
      </c>
      <c r="G43">
        <v>0.63500000000000001</v>
      </c>
      <c r="H43">
        <v>0.621</v>
      </c>
      <c r="L43" s="14" t="s">
        <v>43</v>
      </c>
      <c r="M43" s="14">
        <v>2</v>
      </c>
      <c r="N43" s="14">
        <v>1.256</v>
      </c>
      <c r="O43" s="14">
        <v>0.628</v>
      </c>
      <c r="P43" s="14">
        <v>9.8000000000000173E-5</v>
      </c>
      <c r="AA43" s="4" t="s">
        <v>43</v>
      </c>
      <c r="AB43">
        <v>0.26600000000000001</v>
      </c>
      <c r="AC43">
        <v>0.24299999999999999</v>
      </c>
      <c r="AE43" t="str">
        <f t="shared" si="0"/>
        <v>Mejoró</v>
      </c>
      <c r="AG43" s="14" t="s">
        <v>43</v>
      </c>
      <c r="AH43" s="14">
        <v>2</v>
      </c>
      <c r="AI43" s="14">
        <v>0.50900000000000001</v>
      </c>
      <c r="AJ43" s="14">
        <v>0.2545</v>
      </c>
      <c r="AK43" s="14">
        <v>2.6450000000000047E-4</v>
      </c>
    </row>
    <row r="44" spans="1:37" x14ac:dyDescent="0.3">
      <c r="A44" s="2" t="s">
        <v>25</v>
      </c>
      <c r="B44" s="2">
        <v>2019</v>
      </c>
      <c r="C44" s="2">
        <v>0.78400000000000003</v>
      </c>
      <c r="D44" s="2">
        <v>0.26400000000000001</v>
      </c>
      <c r="F44" s="4" t="s">
        <v>44</v>
      </c>
      <c r="G44">
        <v>0.63100000000000001</v>
      </c>
      <c r="H44">
        <v>0.67</v>
      </c>
      <c r="L44" s="14" t="s">
        <v>44</v>
      </c>
      <c r="M44" s="14">
        <v>2</v>
      </c>
      <c r="N44" s="14">
        <v>1.3010000000000002</v>
      </c>
      <c r="O44" s="14">
        <v>0.65050000000000008</v>
      </c>
      <c r="P44" s="14">
        <v>7.6050000000000141E-4</v>
      </c>
      <c r="AA44" s="4" t="s">
        <v>44</v>
      </c>
      <c r="AB44">
        <v>0.32800000000000001</v>
      </c>
      <c r="AC44">
        <v>0.311</v>
      </c>
      <c r="AE44" t="str">
        <f t="shared" si="0"/>
        <v>Mejoró</v>
      </c>
      <c r="AG44" s="14" t="s">
        <v>44</v>
      </c>
      <c r="AH44" s="14">
        <v>2</v>
      </c>
      <c r="AI44" s="14">
        <v>0.63900000000000001</v>
      </c>
      <c r="AJ44" s="14">
        <v>0.31950000000000001</v>
      </c>
      <c r="AK44" s="14">
        <v>1.4450000000000026E-4</v>
      </c>
    </row>
    <row r="45" spans="1:37" x14ac:dyDescent="0.3">
      <c r="A45" s="2" t="s">
        <v>25</v>
      </c>
      <c r="B45" s="2">
        <v>2020</v>
      </c>
      <c r="C45" s="2">
        <v>0.7340000000000001</v>
      </c>
      <c r="D45" s="2">
        <v>0.314</v>
      </c>
      <c r="F45" s="4" t="s">
        <v>45</v>
      </c>
      <c r="G45">
        <v>0.67400000000000004</v>
      </c>
      <c r="H45">
        <v>0.69299999999999995</v>
      </c>
      <c r="L45" s="14" t="s">
        <v>45</v>
      </c>
      <c r="M45" s="14">
        <v>2</v>
      </c>
      <c r="N45" s="14">
        <v>1.367</v>
      </c>
      <c r="O45" s="14">
        <v>0.6835</v>
      </c>
      <c r="P45" s="14">
        <v>1.8049999999999821E-4</v>
      </c>
      <c r="AA45" s="4" t="s">
        <v>45</v>
      </c>
      <c r="AB45">
        <v>0.42499999999999999</v>
      </c>
      <c r="AC45">
        <v>0.34</v>
      </c>
      <c r="AE45" t="str">
        <f t="shared" si="0"/>
        <v>Mejoró</v>
      </c>
      <c r="AG45" s="14" t="s">
        <v>45</v>
      </c>
      <c r="AH45" s="14">
        <v>2</v>
      </c>
      <c r="AI45" s="14">
        <v>0.76500000000000001</v>
      </c>
      <c r="AJ45" s="14">
        <v>0.38250000000000001</v>
      </c>
      <c r="AK45" s="14">
        <v>3.6125000000000185E-3</v>
      </c>
    </row>
    <row r="46" spans="1:37" x14ac:dyDescent="0.3">
      <c r="A46" s="2" t="s">
        <v>26</v>
      </c>
      <c r="B46" s="2">
        <v>2019</v>
      </c>
      <c r="C46" s="2">
        <v>0.81099999999999994</v>
      </c>
      <c r="D46" s="2">
        <v>0.374</v>
      </c>
      <c r="F46" s="4" t="s">
        <v>46</v>
      </c>
      <c r="G46">
        <v>0.74299999999999999</v>
      </c>
      <c r="H46">
        <v>0.74199999999999999</v>
      </c>
      <c r="L46" s="14" t="s">
        <v>46</v>
      </c>
      <c r="M46" s="14">
        <v>2</v>
      </c>
      <c r="N46" s="14">
        <v>1.4849999999999999</v>
      </c>
      <c r="O46" s="14">
        <v>0.74249999999999994</v>
      </c>
      <c r="P46" s="14">
        <v>5.0000000000000093E-7</v>
      </c>
      <c r="AA46" s="4" t="s">
        <v>46</v>
      </c>
      <c r="AB46">
        <v>0.19400000000000001</v>
      </c>
      <c r="AC46">
        <v>0.186</v>
      </c>
      <c r="AE46" t="str">
        <f t="shared" si="0"/>
        <v>Mejoró</v>
      </c>
      <c r="AG46" s="14" t="s">
        <v>46</v>
      </c>
      <c r="AH46" s="14">
        <v>2</v>
      </c>
      <c r="AI46" s="14">
        <v>0.38</v>
      </c>
      <c r="AJ46" s="14">
        <v>0.19</v>
      </c>
      <c r="AK46" s="14">
        <v>3.200000000000006E-5</v>
      </c>
    </row>
    <row r="47" spans="1:37" x14ac:dyDescent="0.3">
      <c r="A47" s="2" t="s">
        <v>26</v>
      </c>
      <c r="B47" s="2">
        <v>2020</v>
      </c>
      <c r="C47" s="2">
        <v>0.79</v>
      </c>
      <c r="D47" s="2">
        <v>0.41599999999999998</v>
      </c>
      <c r="F47" s="4" t="s">
        <v>48</v>
      </c>
      <c r="G47">
        <v>0.78700000000000003</v>
      </c>
      <c r="H47">
        <v>0.68400000000000005</v>
      </c>
      <c r="L47" s="14" t="s">
        <v>48</v>
      </c>
      <c r="M47" s="14">
        <v>2</v>
      </c>
      <c r="N47" s="14">
        <v>1.4710000000000001</v>
      </c>
      <c r="O47" s="14">
        <v>0.73550000000000004</v>
      </c>
      <c r="P47" s="14">
        <v>5.3044999999999976E-3</v>
      </c>
      <c r="AA47" s="4" t="s">
        <v>48</v>
      </c>
      <c r="AB47">
        <v>0.13900000000000001</v>
      </c>
      <c r="AC47">
        <v>0.15</v>
      </c>
      <c r="AE47" t="str">
        <f t="shared" si="0"/>
        <v>Empeoró</v>
      </c>
      <c r="AG47" s="14" t="s">
        <v>48</v>
      </c>
      <c r="AH47" s="14">
        <v>2</v>
      </c>
      <c r="AI47" s="14">
        <v>0.28900000000000003</v>
      </c>
      <c r="AJ47" s="14">
        <v>0.14450000000000002</v>
      </c>
      <c r="AK47" s="14">
        <v>6.0499999999999804E-5</v>
      </c>
    </row>
    <row r="48" spans="1:37" x14ac:dyDescent="0.3">
      <c r="A48" s="2" t="s">
        <v>27</v>
      </c>
      <c r="B48" s="2">
        <v>2019</v>
      </c>
      <c r="C48" s="2">
        <v>0.51700000000000002</v>
      </c>
      <c r="D48" s="2">
        <v>0.313</v>
      </c>
      <c r="F48" s="4" t="s">
        <v>49</v>
      </c>
      <c r="G48">
        <v>0.75099999999999989</v>
      </c>
      <c r="H48">
        <v>0.73299999999999998</v>
      </c>
      <c r="L48" s="14" t="s">
        <v>49</v>
      </c>
      <c r="M48" s="14">
        <v>2</v>
      </c>
      <c r="N48" s="14">
        <v>1.484</v>
      </c>
      <c r="O48" s="14">
        <v>0.74199999999999999</v>
      </c>
      <c r="P48" s="14">
        <v>1.619999999999983E-4</v>
      </c>
      <c r="AA48" s="4" t="s">
        <v>49</v>
      </c>
      <c r="AB48">
        <v>0.251</v>
      </c>
      <c r="AC48">
        <v>0.29699999999999999</v>
      </c>
      <c r="AE48" t="str">
        <f t="shared" si="0"/>
        <v>Empeoró</v>
      </c>
      <c r="AG48" s="14" t="s">
        <v>49</v>
      </c>
      <c r="AH48" s="14">
        <v>2</v>
      </c>
      <c r="AI48" s="14">
        <v>0.54800000000000004</v>
      </c>
      <c r="AJ48" s="14">
        <v>0.27400000000000002</v>
      </c>
      <c r="AK48" s="14">
        <v>1.0579999999999995E-3</v>
      </c>
    </row>
    <row r="49" spans="1:37" x14ac:dyDescent="0.3">
      <c r="A49" s="2" t="s">
        <v>27</v>
      </c>
      <c r="B49" s="2">
        <v>2020</v>
      </c>
      <c r="C49" s="2">
        <v>0.59899999999999998</v>
      </c>
      <c r="D49" s="2">
        <v>0.442</v>
      </c>
      <c r="F49" s="4" t="s">
        <v>50</v>
      </c>
      <c r="G49">
        <v>0.74900000000000011</v>
      </c>
      <c r="H49">
        <v>0.72599999999999998</v>
      </c>
      <c r="L49" s="14" t="s">
        <v>50</v>
      </c>
      <c r="M49" s="14">
        <v>2</v>
      </c>
      <c r="N49" s="14">
        <v>1.4750000000000001</v>
      </c>
      <c r="O49" s="14">
        <v>0.73750000000000004</v>
      </c>
      <c r="P49" s="14">
        <v>2.6450000000000301E-4</v>
      </c>
      <c r="AA49" s="4" t="s">
        <v>50</v>
      </c>
      <c r="AB49">
        <v>0.14099999999999999</v>
      </c>
      <c r="AC49">
        <v>0.20100000000000001</v>
      </c>
      <c r="AE49" t="str">
        <f t="shared" si="0"/>
        <v>Empeoró</v>
      </c>
      <c r="AG49" s="14" t="s">
        <v>50</v>
      </c>
      <c r="AH49" s="14">
        <v>2</v>
      </c>
      <c r="AI49" s="14">
        <v>0.34199999999999997</v>
      </c>
      <c r="AJ49" s="14">
        <v>0.17099999999999999</v>
      </c>
      <c r="AK49" s="14">
        <v>1.8000000000000099E-3</v>
      </c>
    </row>
    <row r="50" spans="1:37" x14ac:dyDescent="0.3">
      <c r="A50" s="2" t="s">
        <v>28</v>
      </c>
      <c r="B50" s="2">
        <v>2019</v>
      </c>
      <c r="C50" s="2">
        <v>0.871</v>
      </c>
      <c r="D50" s="2">
        <v>0.27100000000000002</v>
      </c>
      <c r="F50" s="4" t="s">
        <v>51</v>
      </c>
      <c r="G50">
        <v>0.7659999999999999</v>
      </c>
      <c r="H50">
        <v>0.80299999999999994</v>
      </c>
      <c r="L50" s="14" t="s">
        <v>51</v>
      </c>
      <c r="M50" s="14">
        <v>2</v>
      </c>
      <c r="N50" s="14">
        <v>1.569</v>
      </c>
      <c r="O50" s="14">
        <v>0.78449999999999998</v>
      </c>
      <c r="P50" s="14">
        <v>6.8450000000000119E-4</v>
      </c>
      <c r="AA50" s="4" t="s">
        <v>51</v>
      </c>
      <c r="AB50">
        <v>0.20699999999999999</v>
      </c>
      <c r="AC50">
        <v>0.25800000000000001</v>
      </c>
      <c r="AE50" t="str">
        <f t="shared" si="0"/>
        <v>Empeoró</v>
      </c>
      <c r="AG50" s="14" t="s">
        <v>51</v>
      </c>
      <c r="AH50" s="14">
        <v>2</v>
      </c>
      <c r="AI50" s="14">
        <v>0.46499999999999997</v>
      </c>
      <c r="AJ50" s="14">
        <v>0.23249999999999998</v>
      </c>
      <c r="AK50" s="14">
        <v>1.30050000000001E-3</v>
      </c>
    </row>
    <row r="51" spans="1:37" x14ac:dyDescent="0.3">
      <c r="A51" s="2" t="s">
        <v>28</v>
      </c>
      <c r="B51" s="2">
        <v>2020</v>
      </c>
      <c r="C51" s="2">
        <v>0.83900000000000008</v>
      </c>
      <c r="D51" s="2">
        <v>0.32900000000000001</v>
      </c>
      <c r="F51" s="4" t="s">
        <v>52</v>
      </c>
      <c r="G51">
        <v>0.878</v>
      </c>
      <c r="H51">
        <v>0.82200000000000006</v>
      </c>
      <c r="L51" s="14" t="s">
        <v>52</v>
      </c>
      <c r="M51" s="14">
        <v>2</v>
      </c>
      <c r="N51" s="14">
        <v>1.7000000000000002</v>
      </c>
      <c r="O51" s="14">
        <v>0.85000000000000009</v>
      </c>
      <c r="P51" s="14">
        <v>1.5679999999999965E-3</v>
      </c>
      <c r="AA51" s="4" t="s">
        <v>52</v>
      </c>
      <c r="AB51">
        <v>0.30599999999999999</v>
      </c>
      <c r="AC51">
        <v>0.35799999999999998</v>
      </c>
      <c r="AE51" t="str">
        <f t="shared" si="0"/>
        <v>Empeoró</v>
      </c>
      <c r="AG51" s="14" t="s">
        <v>52</v>
      </c>
      <c r="AH51" s="14">
        <v>2</v>
      </c>
      <c r="AI51" s="14">
        <v>0.66399999999999992</v>
      </c>
      <c r="AJ51" s="14">
        <v>0.33199999999999996</v>
      </c>
      <c r="AK51" s="14">
        <v>1.3519999999999995E-3</v>
      </c>
    </row>
    <row r="52" spans="1:37" x14ac:dyDescent="0.3">
      <c r="A52" s="2" t="s">
        <v>29</v>
      </c>
      <c r="B52" s="2">
        <v>2019</v>
      </c>
      <c r="C52" s="2">
        <v>0.80400000000000005</v>
      </c>
      <c r="D52" s="2">
        <v>0.156</v>
      </c>
      <c r="F52" s="4" t="s">
        <v>53</v>
      </c>
      <c r="G52">
        <v>0.57499999999999996</v>
      </c>
      <c r="H52">
        <v>0.71400000000000008</v>
      </c>
      <c r="L52" s="14" t="s">
        <v>53</v>
      </c>
      <c r="M52" s="14">
        <v>2</v>
      </c>
      <c r="N52" s="14">
        <v>1.2890000000000001</v>
      </c>
      <c r="O52" s="14">
        <v>0.64450000000000007</v>
      </c>
      <c r="P52" s="14">
        <v>9.6604999999998498E-3</v>
      </c>
      <c r="AA52" s="4" t="s">
        <v>53</v>
      </c>
      <c r="AB52">
        <v>0.21199999999999999</v>
      </c>
      <c r="AC52">
        <v>0.20200000000000001</v>
      </c>
      <c r="AE52" t="str">
        <f t="shared" si="0"/>
        <v>Mejoró</v>
      </c>
      <c r="AG52" s="14" t="s">
        <v>53</v>
      </c>
      <c r="AH52" s="14">
        <v>2</v>
      </c>
      <c r="AI52" s="14">
        <v>0.41400000000000003</v>
      </c>
      <c r="AJ52" s="14">
        <v>0.20700000000000002</v>
      </c>
      <c r="AK52" s="14">
        <v>4.9999999999999813E-5</v>
      </c>
    </row>
    <row r="53" spans="1:37" x14ac:dyDescent="0.3">
      <c r="A53" s="2" t="s">
        <v>29</v>
      </c>
      <c r="B53" s="2">
        <v>2020</v>
      </c>
      <c r="C53" s="2">
        <v>0.80700000000000005</v>
      </c>
      <c r="D53" s="2">
        <v>0.188</v>
      </c>
      <c r="F53" s="4" t="s">
        <v>54</v>
      </c>
      <c r="G53">
        <v>0.56600000000000006</v>
      </c>
      <c r="H53">
        <v>0.66</v>
      </c>
      <c r="L53" s="14" t="s">
        <v>54</v>
      </c>
      <c r="M53" s="14">
        <v>2</v>
      </c>
      <c r="N53" s="14">
        <v>1.226</v>
      </c>
      <c r="O53" s="14">
        <v>0.61299999999999999</v>
      </c>
      <c r="P53" s="14">
        <v>4.4179999999999974E-3</v>
      </c>
      <c r="AA53" s="4" t="s">
        <v>54</v>
      </c>
      <c r="AB53">
        <v>0.27600000000000002</v>
      </c>
      <c r="AC53">
        <v>0.20200000000000001</v>
      </c>
      <c r="AE53" t="str">
        <f t="shared" si="0"/>
        <v>Mejoró</v>
      </c>
      <c r="AG53" s="14" t="s">
        <v>54</v>
      </c>
      <c r="AH53" s="14">
        <v>2</v>
      </c>
      <c r="AI53" s="14">
        <v>0.47800000000000004</v>
      </c>
      <c r="AJ53" s="14">
        <v>0.23900000000000002</v>
      </c>
      <c r="AK53" s="14">
        <v>2.7379999999999904E-3</v>
      </c>
    </row>
    <row r="54" spans="1:37" x14ac:dyDescent="0.3">
      <c r="A54" s="2" t="s">
        <v>30</v>
      </c>
      <c r="B54" s="2">
        <v>2019</v>
      </c>
      <c r="C54" s="2">
        <v>0.63100000000000001</v>
      </c>
      <c r="D54" s="2">
        <v>0.28299999999999997</v>
      </c>
      <c r="F54" s="4" t="s">
        <v>55</v>
      </c>
      <c r="G54">
        <v>0.70700000000000007</v>
      </c>
      <c r="H54">
        <v>0.60099999999999998</v>
      </c>
      <c r="L54" s="14" t="s">
        <v>55</v>
      </c>
      <c r="M54" s="14">
        <v>2</v>
      </c>
      <c r="N54" s="14">
        <v>1.3080000000000001</v>
      </c>
      <c r="O54" s="14">
        <v>0.65400000000000003</v>
      </c>
      <c r="P54" s="14">
        <v>5.6180000000000101E-3</v>
      </c>
      <c r="AA54" s="4" t="s">
        <v>55</v>
      </c>
      <c r="AB54">
        <v>0.35599999999999998</v>
      </c>
      <c r="AC54">
        <v>0.41099999999999998</v>
      </c>
      <c r="AE54" t="str">
        <f t="shared" si="0"/>
        <v>Empeoró</v>
      </c>
      <c r="AG54" s="14" t="s">
        <v>55</v>
      </c>
      <c r="AH54" s="14">
        <v>2</v>
      </c>
      <c r="AI54" s="14">
        <v>0.7669999999999999</v>
      </c>
      <c r="AJ54" s="14">
        <v>0.38349999999999995</v>
      </c>
      <c r="AK54" s="14">
        <v>1.5124999999999995E-3</v>
      </c>
    </row>
    <row r="55" spans="1:37" x14ac:dyDescent="0.3">
      <c r="A55" s="2" t="s">
        <v>30</v>
      </c>
      <c r="B55" s="2">
        <v>2020</v>
      </c>
      <c r="C55" s="2">
        <v>0.66900000000000004</v>
      </c>
      <c r="D55" s="2">
        <v>0.252</v>
      </c>
      <c r="F55" s="4" t="s">
        <v>56</v>
      </c>
      <c r="G55">
        <v>0.80799999999999994</v>
      </c>
      <c r="H55">
        <v>0.76700000000000002</v>
      </c>
      <c r="L55" s="14" t="s">
        <v>56</v>
      </c>
      <c r="M55" s="14">
        <v>2</v>
      </c>
      <c r="N55" s="14">
        <v>1.575</v>
      </c>
      <c r="O55" s="14">
        <v>0.78749999999999998</v>
      </c>
      <c r="P55" s="14">
        <v>8.4049999999999696E-4</v>
      </c>
      <c r="AA55" s="4" t="s">
        <v>56</v>
      </c>
      <c r="AB55">
        <v>0.14899999999999999</v>
      </c>
      <c r="AC55">
        <v>0.13800000000000001</v>
      </c>
      <c r="AE55" t="str">
        <f t="shared" si="0"/>
        <v>Mejoró</v>
      </c>
      <c r="AG55" s="14" t="s">
        <v>56</v>
      </c>
      <c r="AH55" s="14">
        <v>2</v>
      </c>
      <c r="AI55" s="14">
        <v>0.28700000000000003</v>
      </c>
      <c r="AJ55" s="14">
        <v>0.14350000000000002</v>
      </c>
      <c r="AK55" s="14">
        <v>6.0499999999999804E-5</v>
      </c>
    </row>
    <row r="56" spans="1:37" x14ac:dyDescent="0.3">
      <c r="A56" s="2" t="s">
        <v>31</v>
      </c>
      <c r="B56" s="2">
        <v>2019</v>
      </c>
      <c r="C56" s="2">
        <v>0.755</v>
      </c>
      <c r="D56" s="2">
        <v>0.18099999999999999</v>
      </c>
      <c r="F56" s="4" t="s">
        <v>57</v>
      </c>
      <c r="G56">
        <v>0.8640000000000001</v>
      </c>
      <c r="H56">
        <v>0.81</v>
      </c>
      <c r="L56" s="14" t="s">
        <v>57</v>
      </c>
      <c r="M56" s="14">
        <v>2</v>
      </c>
      <c r="N56" s="14">
        <v>1.6740000000000002</v>
      </c>
      <c r="O56" s="14">
        <v>0.83700000000000008</v>
      </c>
      <c r="P56" s="14">
        <v>1.4580000000000027E-3</v>
      </c>
      <c r="AA56" s="4" t="s">
        <v>57</v>
      </c>
      <c r="AB56">
        <v>0.252</v>
      </c>
      <c r="AC56">
        <v>0.29199999999999998</v>
      </c>
      <c r="AE56" t="str">
        <f t="shared" si="0"/>
        <v>Empeoró</v>
      </c>
      <c r="AG56" s="14" t="s">
        <v>57</v>
      </c>
      <c r="AH56" s="14">
        <v>2</v>
      </c>
      <c r="AI56" s="14">
        <v>0.54400000000000004</v>
      </c>
      <c r="AJ56" s="14">
        <v>0.27200000000000002</v>
      </c>
      <c r="AK56" s="14">
        <v>7.9999999999999928E-4</v>
      </c>
    </row>
    <row r="57" spans="1:37" x14ac:dyDescent="0.3">
      <c r="A57" s="2" t="s">
        <v>31</v>
      </c>
      <c r="B57" s="2">
        <v>2020</v>
      </c>
      <c r="C57" s="2">
        <v>0.74400000000000011</v>
      </c>
      <c r="D57" s="2">
        <v>0.193</v>
      </c>
      <c r="F57" s="4" t="s">
        <v>58</v>
      </c>
      <c r="G57">
        <v>0.63100000000000001</v>
      </c>
      <c r="H57">
        <v>0.72699999999999998</v>
      </c>
      <c r="L57" s="14" t="s">
        <v>58</v>
      </c>
      <c r="M57" s="14">
        <v>2</v>
      </c>
      <c r="N57" s="14">
        <v>1.3580000000000001</v>
      </c>
      <c r="O57" s="14">
        <v>0.67900000000000005</v>
      </c>
      <c r="P57" s="14">
        <v>4.6079999999999975E-3</v>
      </c>
      <c r="AA57" s="4" t="s">
        <v>58</v>
      </c>
      <c r="AB57">
        <v>0.26200000000000001</v>
      </c>
      <c r="AC57">
        <v>0.26800000000000002</v>
      </c>
      <c r="AE57" t="str">
        <f t="shared" si="0"/>
        <v>Empeoró</v>
      </c>
      <c r="AG57" s="14" t="s">
        <v>58</v>
      </c>
      <c r="AH57" s="14">
        <v>2</v>
      </c>
      <c r="AI57" s="14">
        <v>0.53</v>
      </c>
      <c r="AJ57" s="14">
        <v>0.26500000000000001</v>
      </c>
      <c r="AK57" s="14">
        <v>1.8000000000000031E-5</v>
      </c>
    </row>
    <row r="58" spans="1:37" x14ac:dyDescent="0.3">
      <c r="A58" s="2" t="s">
        <v>32</v>
      </c>
      <c r="B58" s="2">
        <v>2019</v>
      </c>
      <c r="C58" s="2">
        <v>0.73499999999999999</v>
      </c>
      <c r="D58" s="2">
        <v>0.25</v>
      </c>
      <c r="F58" s="4" t="s">
        <v>59</v>
      </c>
      <c r="G58">
        <v>0.70700000000000007</v>
      </c>
      <c r="H58">
        <v>0.63600000000000001</v>
      </c>
      <c r="L58" s="14" t="s">
        <v>59</v>
      </c>
      <c r="M58" s="14">
        <v>2</v>
      </c>
      <c r="N58" s="14">
        <v>1.343</v>
      </c>
      <c r="O58" s="14">
        <v>0.67149999999999999</v>
      </c>
      <c r="P58" s="14">
        <v>2.5205000000000045E-3</v>
      </c>
      <c r="AA58" s="4" t="s">
        <v>59</v>
      </c>
      <c r="AB58">
        <v>0.16700000000000001</v>
      </c>
      <c r="AC58">
        <v>0.26</v>
      </c>
      <c r="AE58" t="str">
        <f t="shared" si="0"/>
        <v>Empeoró</v>
      </c>
      <c r="AG58" s="14" t="s">
        <v>59</v>
      </c>
      <c r="AH58" s="14">
        <v>2</v>
      </c>
      <c r="AI58" s="14">
        <v>0.42700000000000005</v>
      </c>
      <c r="AJ58" s="14">
        <v>0.21350000000000002</v>
      </c>
      <c r="AK58" s="14">
        <v>4.324499999999995E-3</v>
      </c>
    </row>
    <row r="59" spans="1:37" x14ac:dyDescent="0.3">
      <c r="A59" s="2" t="s">
        <v>32</v>
      </c>
      <c r="B59" s="2">
        <v>2020</v>
      </c>
      <c r="C59" s="2">
        <v>0.73199999999999998</v>
      </c>
      <c r="D59" s="2">
        <v>0.23100000000000001</v>
      </c>
      <c r="F59" s="4" t="s">
        <v>60</v>
      </c>
      <c r="G59">
        <v>0.59099999999999997</v>
      </c>
      <c r="H59">
        <v>0.60299999999999998</v>
      </c>
      <c r="L59" s="14" t="s">
        <v>60</v>
      </c>
      <c r="M59" s="14">
        <v>2</v>
      </c>
      <c r="N59" s="14">
        <v>1.194</v>
      </c>
      <c r="O59" s="14">
        <v>0.59699999999999998</v>
      </c>
      <c r="P59" s="14">
        <v>7.2000000000000124E-5</v>
      </c>
      <c r="AA59" s="4" t="s">
        <v>60</v>
      </c>
      <c r="AB59">
        <v>0.36599999999999999</v>
      </c>
      <c r="AC59">
        <v>0.41099999999999998</v>
      </c>
      <c r="AE59" t="str">
        <f t="shared" si="0"/>
        <v>Empeoró</v>
      </c>
      <c r="AG59" s="14" t="s">
        <v>60</v>
      </c>
      <c r="AH59" s="14">
        <v>2</v>
      </c>
      <c r="AI59" s="14">
        <v>0.77699999999999991</v>
      </c>
      <c r="AJ59" s="14">
        <v>0.38849999999999996</v>
      </c>
      <c r="AK59" s="14">
        <v>1.0124999999999995E-3</v>
      </c>
    </row>
    <row r="60" spans="1:37" x14ac:dyDescent="0.3">
      <c r="A60" s="2" t="s">
        <v>33</v>
      </c>
      <c r="B60" s="2">
        <v>2019</v>
      </c>
      <c r="C60" s="2">
        <v>0.60399999999999998</v>
      </c>
      <c r="D60" s="2">
        <v>0.24399999999999999</v>
      </c>
      <c r="F60" s="4" t="s">
        <v>61</v>
      </c>
      <c r="G60">
        <v>0.58899999999999997</v>
      </c>
      <c r="H60">
        <v>0.58700000000000008</v>
      </c>
      <c r="L60" s="14" t="s">
        <v>61</v>
      </c>
      <c r="M60" s="14">
        <v>2</v>
      </c>
      <c r="N60" s="14">
        <v>1.1760000000000002</v>
      </c>
      <c r="O60" s="14">
        <v>0.58800000000000008</v>
      </c>
      <c r="P60" s="14">
        <v>1.9999999999997818E-6</v>
      </c>
      <c r="AA60" s="4" t="s">
        <v>61</v>
      </c>
      <c r="AB60">
        <v>0.41</v>
      </c>
      <c r="AC60">
        <v>0.25600000000000001</v>
      </c>
      <c r="AE60" t="str">
        <f t="shared" si="0"/>
        <v>Mejoró</v>
      </c>
      <c r="AG60" s="14" t="s">
        <v>61</v>
      </c>
      <c r="AH60" s="14">
        <v>2</v>
      </c>
      <c r="AI60" s="14">
        <v>0.66599999999999993</v>
      </c>
      <c r="AJ60" s="14">
        <v>0.33299999999999996</v>
      </c>
      <c r="AK60" s="14">
        <v>1.1858000000000007E-2</v>
      </c>
    </row>
    <row r="61" spans="1:37" x14ac:dyDescent="0.3">
      <c r="A61" s="2" t="s">
        <v>33</v>
      </c>
      <c r="B61" s="2">
        <v>2020</v>
      </c>
      <c r="C61" s="2">
        <v>0.61099999999999999</v>
      </c>
      <c r="D61" s="2">
        <v>0.29499999999999998</v>
      </c>
      <c r="F61" s="4" t="s">
        <v>62</v>
      </c>
      <c r="G61">
        <v>0.755</v>
      </c>
      <c r="H61">
        <v>0.8</v>
      </c>
      <c r="L61" s="14" t="s">
        <v>62</v>
      </c>
      <c r="M61" s="14">
        <v>2</v>
      </c>
      <c r="N61" s="14">
        <v>1.5550000000000002</v>
      </c>
      <c r="O61" s="14">
        <v>0.77750000000000008</v>
      </c>
      <c r="P61" s="14">
        <v>1.0125000000000019E-3</v>
      </c>
      <c r="AA61" s="4" t="s">
        <v>62</v>
      </c>
      <c r="AB61">
        <v>0.28599999999999998</v>
      </c>
      <c r="AC61">
        <v>0.28899999999999998</v>
      </c>
      <c r="AE61" t="str">
        <f t="shared" si="0"/>
        <v>Empeoró</v>
      </c>
      <c r="AG61" s="14" t="s">
        <v>62</v>
      </c>
      <c r="AH61" s="14">
        <v>2</v>
      </c>
      <c r="AI61" s="14">
        <v>0.57499999999999996</v>
      </c>
      <c r="AJ61" s="14">
        <v>0.28749999999999998</v>
      </c>
      <c r="AK61" s="14">
        <v>4.5000000000000077E-6</v>
      </c>
    </row>
    <row r="62" spans="1:37" x14ac:dyDescent="0.3">
      <c r="A62" s="2" t="s">
        <v>34</v>
      </c>
      <c r="B62" s="2">
        <v>2019</v>
      </c>
      <c r="C62" s="2">
        <v>0.75099999999999989</v>
      </c>
      <c r="D62" s="2">
        <v>0.22600000000000001</v>
      </c>
      <c r="F62" s="4" t="s">
        <v>63</v>
      </c>
      <c r="G62">
        <v>0.67200000000000004</v>
      </c>
      <c r="H62">
        <v>0.64800000000000002</v>
      </c>
      <c r="L62" s="14" t="s">
        <v>63</v>
      </c>
      <c r="M62" s="14">
        <v>2</v>
      </c>
      <c r="N62" s="14">
        <v>1.32</v>
      </c>
      <c r="O62" s="14">
        <v>0.66</v>
      </c>
      <c r="P62" s="14">
        <v>2.880000000000005E-4</v>
      </c>
      <c r="AA62" s="4" t="s">
        <v>63</v>
      </c>
      <c r="AB62">
        <v>0.25600000000000001</v>
      </c>
      <c r="AC62">
        <v>0.248</v>
      </c>
      <c r="AE62" t="str">
        <f t="shared" si="0"/>
        <v>Mejoró</v>
      </c>
      <c r="AG62" s="14" t="s">
        <v>63</v>
      </c>
      <c r="AH62" s="14">
        <v>2</v>
      </c>
      <c r="AI62" s="14">
        <v>0.504</v>
      </c>
      <c r="AJ62" s="14">
        <v>0.252</v>
      </c>
      <c r="AK62" s="14">
        <v>3.200000000000006E-5</v>
      </c>
    </row>
    <row r="63" spans="1:37" x14ac:dyDescent="0.3">
      <c r="A63" s="2" t="s">
        <v>34</v>
      </c>
      <c r="B63" s="2">
        <v>2020</v>
      </c>
      <c r="C63" s="2">
        <v>0.76</v>
      </c>
      <c r="D63" s="2">
        <v>0.20599999999999999</v>
      </c>
      <c r="F63" s="4" t="s">
        <v>64</v>
      </c>
      <c r="G63">
        <v>0.83799999999999997</v>
      </c>
      <c r="H63">
        <v>0.78400000000000003</v>
      </c>
      <c r="L63" s="14" t="s">
        <v>64</v>
      </c>
      <c r="M63" s="14">
        <v>2</v>
      </c>
      <c r="N63" s="14">
        <v>1.6219999999999999</v>
      </c>
      <c r="O63" s="14">
        <v>0.81099999999999994</v>
      </c>
      <c r="P63" s="14">
        <v>1.4579999999999966E-3</v>
      </c>
      <c r="AA63" s="4" t="s">
        <v>64</v>
      </c>
      <c r="AB63">
        <v>0.23100000000000001</v>
      </c>
      <c r="AC63">
        <v>0.247</v>
      </c>
      <c r="AE63" t="str">
        <f t="shared" si="0"/>
        <v>Empeoró</v>
      </c>
      <c r="AG63" s="14" t="s">
        <v>64</v>
      </c>
      <c r="AH63" s="14">
        <v>2</v>
      </c>
      <c r="AI63" s="14">
        <v>0.47799999999999998</v>
      </c>
      <c r="AJ63" s="14">
        <v>0.23899999999999999</v>
      </c>
      <c r="AK63" s="14">
        <v>1.279999999999998E-4</v>
      </c>
    </row>
    <row r="64" spans="1:37" x14ac:dyDescent="0.3">
      <c r="A64" s="2" t="s">
        <v>35</v>
      </c>
      <c r="B64" s="2">
        <v>2019</v>
      </c>
      <c r="C64" s="2">
        <v>0.68200000000000005</v>
      </c>
      <c r="D64" s="2">
        <v>0.27</v>
      </c>
      <c r="F64" s="4" t="s">
        <v>65</v>
      </c>
      <c r="G64">
        <v>0.81599999999999995</v>
      </c>
      <c r="H64">
        <v>0.84900000000000009</v>
      </c>
      <c r="L64" s="14" t="s">
        <v>65</v>
      </c>
      <c r="M64" s="14">
        <v>2</v>
      </c>
      <c r="N64" s="14">
        <v>1.665</v>
      </c>
      <c r="O64" s="14">
        <v>0.83250000000000002</v>
      </c>
      <c r="P64" s="14">
        <v>5.4450000000000462E-4</v>
      </c>
      <c r="AA64" s="4" t="s">
        <v>65</v>
      </c>
      <c r="AB64">
        <v>0.191</v>
      </c>
      <c r="AC64">
        <v>0.20899999999999999</v>
      </c>
      <c r="AE64" t="str">
        <f t="shared" si="0"/>
        <v>Empeoró</v>
      </c>
      <c r="AG64" s="14" t="s">
        <v>65</v>
      </c>
      <c r="AH64" s="14">
        <v>2</v>
      </c>
      <c r="AI64" s="14">
        <v>0.4</v>
      </c>
      <c r="AJ64" s="14">
        <v>0.2</v>
      </c>
      <c r="AK64" s="14">
        <v>1.6199999999999976E-4</v>
      </c>
    </row>
    <row r="65" spans="1:37" x14ac:dyDescent="0.3">
      <c r="A65" s="2" t="s">
        <v>35</v>
      </c>
      <c r="B65" s="2">
        <v>2020</v>
      </c>
      <c r="C65" s="2">
        <v>0.71299999999999997</v>
      </c>
      <c r="D65" s="2">
        <v>0.253</v>
      </c>
      <c r="F65" s="4" t="s">
        <v>66</v>
      </c>
      <c r="G65">
        <v>0.71499999999999997</v>
      </c>
      <c r="H65">
        <v>0.74400000000000011</v>
      </c>
      <c r="L65" s="14" t="s">
        <v>66</v>
      </c>
      <c r="M65" s="14">
        <v>2</v>
      </c>
      <c r="N65" s="14">
        <v>1.4590000000000001</v>
      </c>
      <c r="O65" s="14">
        <v>0.72950000000000004</v>
      </c>
      <c r="P65" s="14">
        <v>4.2050000000000399E-4</v>
      </c>
      <c r="AA65" s="4" t="s">
        <v>66</v>
      </c>
      <c r="AB65">
        <v>0.245</v>
      </c>
      <c r="AC65">
        <v>0.316</v>
      </c>
      <c r="AE65" t="str">
        <f t="shared" si="0"/>
        <v>Empeoró</v>
      </c>
      <c r="AG65" s="14" t="s">
        <v>66</v>
      </c>
      <c r="AH65" s="14">
        <v>2</v>
      </c>
      <c r="AI65" s="14">
        <v>0.56099999999999994</v>
      </c>
      <c r="AJ65" s="14">
        <v>0.28049999999999997</v>
      </c>
      <c r="AK65" s="14">
        <v>2.5205000000000366E-3</v>
      </c>
    </row>
    <row r="66" spans="1:37" x14ac:dyDescent="0.3">
      <c r="A66" s="2" t="s">
        <v>36</v>
      </c>
      <c r="B66" s="2">
        <v>2019</v>
      </c>
      <c r="C66" s="2">
        <v>0.66799999999999993</v>
      </c>
      <c r="D66" s="2">
        <v>0.23599999999999999</v>
      </c>
      <c r="F66" s="4" t="s">
        <v>67</v>
      </c>
      <c r="G66">
        <v>0.57600000000000007</v>
      </c>
      <c r="H66">
        <v>0.60499999999999998</v>
      </c>
      <c r="L66" s="14" t="s">
        <v>67</v>
      </c>
      <c r="M66" s="14">
        <v>2</v>
      </c>
      <c r="N66" s="14">
        <v>1.181</v>
      </c>
      <c r="O66" s="14">
        <v>0.59050000000000002</v>
      </c>
      <c r="P66" s="14">
        <v>4.2049999999999754E-4</v>
      </c>
      <c r="AA66" s="4" t="s">
        <v>67</v>
      </c>
      <c r="AB66">
        <v>0.30399999999999999</v>
      </c>
      <c r="AC66">
        <v>0.36499999999999999</v>
      </c>
      <c r="AE66" t="str">
        <f t="shared" si="0"/>
        <v>Empeoró</v>
      </c>
      <c r="AG66" s="14" t="s">
        <v>67</v>
      </c>
      <c r="AH66" s="14">
        <v>2</v>
      </c>
      <c r="AI66" s="14">
        <v>0.66900000000000004</v>
      </c>
      <c r="AJ66" s="14">
        <v>0.33450000000000002</v>
      </c>
      <c r="AK66" s="14">
        <v>1.8604999999999997E-3</v>
      </c>
    </row>
    <row r="67" spans="1:37" x14ac:dyDescent="0.3">
      <c r="A67" s="2" t="s">
        <v>36</v>
      </c>
      <c r="B67" s="2">
        <v>2020</v>
      </c>
      <c r="C67" s="2">
        <v>0.68400000000000005</v>
      </c>
      <c r="D67" s="2">
        <v>0.32200000000000001</v>
      </c>
      <c r="F67" s="4" t="s">
        <v>68</v>
      </c>
      <c r="G67">
        <v>0.82299999999999995</v>
      </c>
      <c r="H67">
        <v>0.82299999999999995</v>
      </c>
      <c r="L67" s="14" t="s">
        <v>68</v>
      </c>
      <c r="M67" s="14">
        <v>2</v>
      </c>
      <c r="N67" s="14">
        <v>1.6459999999999999</v>
      </c>
      <c r="O67" s="14">
        <v>0.82299999999999995</v>
      </c>
      <c r="P67" s="14">
        <v>0</v>
      </c>
      <c r="AA67" s="4" t="s">
        <v>68</v>
      </c>
      <c r="AB67">
        <v>0.19500000000000001</v>
      </c>
      <c r="AC67">
        <v>0.216</v>
      </c>
      <c r="AE67" t="str">
        <f t="shared" si="0"/>
        <v>Empeoró</v>
      </c>
      <c r="AG67" s="14" t="s">
        <v>68</v>
      </c>
      <c r="AH67" s="14">
        <v>2</v>
      </c>
      <c r="AI67" s="14">
        <v>0.41100000000000003</v>
      </c>
      <c r="AJ67" s="14">
        <v>0.20550000000000002</v>
      </c>
      <c r="AK67" s="14">
        <v>2.2049999999999983E-4</v>
      </c>
    </row>
    <row r="68" spans="1:37" x14ac:dyDescent="0.3">
      <c r="A68" s="2" t="s">
        <v>37</v>
      </c>
      <c r="B68" s="2">
        <v>2019</v>
      </c>
      <c r="C68" s="2">
        <v>0.59899999999999998</v>
      </c>
      <c r="D68" s="2">
        <v>0.35799999999999998</v>
      </c>
      <c r="F68" s="4" t="s">
        <v>69</v>
      </c>
      <c r="G68">
        <v>0.78099999999999992</v>
      </c>
      <c r="H68">
        <v>0.80400000000000005</v>
      </c>
      <c r="L68" s="14" t="s">
        <v>69</v>
      </c>
      <c r="M68" s="14">
        <v>2</v>
      </c>
      <c r="N68" s="14">
        <v>1.585</v>
      </c>
      <c r="O68" s="14">
        <v>0.79249999999999998</v>
      </c>
      <c r="P68" s="14">
        <v>2.6450000000000301E-4</v>
      </c>
      <c r="AA68" s="4" t="s">
        <v>69</v>
      </c>
      <c r="AB68">
        <v>0.34100000000000003</v>
      </c>
      <c r="AC68">
        <v>0.32700000000000001</v>
      </c>
      <c r="AE68" t="str">
        <f t="shared" si="0"/>
        <v>Mejoró</v>
      </c>
      <c r="AG68" s="14" t="s">
        <v>69</v>
      </c>
      <c r="AH68" s="14">
        <v>2</v>
      </c>
      <c r="AI68" s="14">
        <v>0.66800000000000004</v>
      </c>
      <c r="AJ68" s="14">
        <v>0.33400000000000002</v>
      </c>
      <c r="AK68" s="14">
        <v>9.8000000000000173E-5</v>
      </c>
    </row>
    <row r="69" spans="1:37" x14ac:dyDescent="0.3">
      <c r="A69" s="2" t="s">
        <v>37</v>
      </c>
      <c r="B69" s="2">
        <v>2020</v>
      </c>
      <c r="C69" s="2">
        <v>0.60899999999999999</v>
      </c>
      <c r="D69" s="2">
        <v>0.21</v>
      </c>
      <c r="F69" s="4" t="s">
        <v>70</v>
      </c>
      <c r="G69">
        <v>0.72499999999999998</v>
      </c>
      <c r="H69">
        <v>0.76</v>
      </c>
      <c r="L69" s="14" t="s">
        <v>70</v>
      </c>
      <c r="M69" s="14">
        <v>2</v>
      </c>
      <c r="N69" s="14">
        <v>1.4849999999999999</v>
      </c>
      <c r="O69" s="14">
        <v>0.74249999999999994</v>
      </c>
      <c r="P69" s="14">
        <v>6.1250000000000106E-4</v>
      </c>
      <c r="AA69" s="4" t="s">
        <v>70</v>
      </c>
      <c r="AB69">
        <v>0.16800000000000001</v>
      </c>
      <c r="AC69">
        <v>0.32900000000000001</v>
      </c>
      <c r="AE69" t="str">
        <f t="shared" ref="AE69:AE95" si="1">IF(AB69&gt;AC69,"Mejoró","Empeoró")</f>
        <v>Empeoró</v>
      </c>
      <c r="AG69" s="14" t="s">
        <v>70</v>
      </c>
      <c r="AH69" s="14">
        <v>2</v>
      </c>
      <c r="AI69" s="14">
        <v>0.497</v>
      </c>
      <c r="AJ69" s="14">
        <v>0.2485</v>
      </c>
      <c r="AK69" s="14">
        <v>1.29605E-2</v>
      </c>
    </row>
    <row r="70" spans="1:37" x14ac:dyDescent="0.3">
      <c r="A70" s="2" t="s">
        <v>38</v>
      </c>
      <c r="B70" s="2">
        <v>2019</v>
      </c>
      <c r="C70" s="2">
        <v>0.74299999999999999</v>
      </c>
      <c r="D70" s="2">
        <v>0.18</v>
      </c>
      <c r="F70" s="4" t="s">
        <v>71</v>
      </c>
      <c r="G70">
        <v>0.71</v>
      </c>
      <c r="H70">
        <v>0.64800000000000002</v>
      </c>
      <c r="L70" s="14" t="s">
        <v>71</v>
      </c>
      <c r="M70" s="14">
        <v>2</v>
      </c>
      <c r="N70" s="14">
        <v>1.3580000000000001</v>
      </c>
      <c r="O70" s="14">
        <v>0.67900000000000005</v>
      </c>
      <c r="P70" s="14">
        <v>1.9219999999999966E-3</v>
      </c>
      <c r="AA70" s="4" t="s">
        <v>71</v>
      </c>
      <c r="AB70">
        <v>0.3</v>
      </c>
      <c r="AC70">
        <v>0.38300000000000001</v>
      </c>
      <c r="AE70" t="str">
        <f t="shared" si="1"/>
        <v>Empeoró</v>
      </c>
      <c r="AG70" s="14" t="s">
        <v>71</v>
      </c>
      <c r="AH70" s="14">
        <v>2</v>
      </c>
      <c r="AI70" s="14">
        <v>0.68300000000000005</v>
      </c>
      <c r="AJ70" s="14">
        <v>0.34150000000000003</v>
      </c>
      <c r="AK70" s="14">
        <v>3.4444999999999615E-3</v>
      </c>
    </row>
    <row r="71" spans="1:37" x14ac:dyDescent="0.3">
      <c r="A71" s="2" t="s">
        <v>38</v>
      </c>
      <c r="B71" s="2">
        <v>2020</v>
      </c>
      <c r="C71" s="2">
        <v>0.73499999999999999</v>
      </c>
      <c r="D71" s="2">
        <v>0.24</v>
      </c>
      <c r="F71" s="4" t="s">
        <v>72</v>
      </c>
      <c r="G71">
        <v>0.69099999999999995</v>
      </c>
      <c r="H71">
        <v>0.64500000000000002</v>
      </c>
      <c r="L71" s="14" t="s">
        <v>72</v>
      </c>
      <c r="M71" s="14">
        <v>2</v>
      </c>
      <c r="N71" s="14">
        <v>1.3359999999999999</v>
      </c>
      <c r="O71" s="14">
        <v>0.66799999999999993</v>
      </c>
      <c r="P71" s="14">
        <v>1.0579999999999969E-3</v>
      </c>
      <c r="AA71" s="4" t="s">
        <v>72</v>
      </c>
      <c r="AB71">
        <v>0.2</v>
      </c>
      <c r="AC71">
        <v>0.19</v>
      </c>
      <c r="AE71" t="str">
        <f t="shared" si="1"/>
        <v>Mejoró</v>
      </c>
      <c r="AG71" s="14" t="s">
        <v>72</v>
      </c>
      <c r="AH71" s="14">
        <v>2</v>
      </c>
      <c r="AI71" s="14">
        <v>0.39</v>
      </c>
      <c r="AJ71" s="14">
        <v>0.19500000000000001</v>
      </c>
      <c r="AK71" s="14">
        <v>5.000000000000009E-5</v>
      </c>
    </row>
    <row r="72" spans="1:37" x14ac:dyDescent="0.3">
      <c r="A72" s="2" t="s">
        <v>39</v>
      </c>
      <c r="B72" s="2">
        <v>2019</v>
      </c>
      <c r="C72" s="2">
        <v>0.83599999999999997</v>
      </c>
      <c r="D72" s="2">
        <v>0.17799999999999999</v>
      </c>
      <c r="F72" s="4" t="s">
        <v>73</v>
      </c>
      <c r="G72">
        <v>0.73199999999999998</v>
      </c>
      <c r="H72">
        <v>0.754</v>
      </c>
      <c r="L72" s="14" t="s">
        <v>73</v>
      </c>
      <c r="M72" s="14">
        <v>2</v>
      </c>
      <c r="N72" s="14">
        <v>1.486</v>
      </c>
      <c r="O72" s="14">
        <v>0.74299999999999999</v>
      </c>
      <c r="P72" s="14">
        <v>2.4200000000000043E-4</v>
      </c>
      <c r="AA72" s="4" t="s">
        <v>73</v>
      </c>
      <c r="AB72">
        <v>0.23799999999999999</v>
      </c>
      <c r="AC72">
        <v>0.251</v>
      </c>
      <c r="AE72" t="str">
        <f t="shared" si="1"/>
        <v>Empeoró</v>
      </c>
      <c r="AG72" s="14" t="s">
        <v>73</v>
      </c>
      <c r="AH72" s="14">
        <v>2</v>
      </c>
      <c r="AI72" s="14">
        <v>0.48899999999999999</v>
      </c>
      <c r="AJ72" s="14">
        <v>0.2445</v>
      </c>
      <c r="AK72" s="14">
        <v>8.4500000000000157E-5</v>
      </c>
    </row>
    <row r="73" spans="1:37" x14ac:dyDescent="0.3">
      <c r="A73" s="2" t="s">
        <v>39</v>
      </c>
      <c r="B73" s="2">
        <v>2020</v>
      </c>
      <c r="C73" s="2">
        <v>0.86299999999999999</v>
      </c>
      <c r="D73" s="2">
        <v>0.17199999999999999</v>
      </c>
      <c r="F73" s="4" t="s">
        <v>74</v>
      </c>
      <c r="G73">
        <v>0.50900000000000001</v>
      </c>
      <c r="H73">
        <v>0.60299999999999998</v>
      </c>
      <c r="L73" s="14" t="s">
        <v>74</v>
      </c>
      <c r="M73" s="14">
        <v>2</v>
      </c>
      <c r="N73" s="14">
        <v>1.1120000000000001</v>
      </c>
      <c r="O73" s="14">
        <v>0.55600000000000005</v>
      </c>
      <c r="P73" s="14">
        <v>4.4179999999999974E-3</v>
      </c>
      <c r="AA73" s="4" t="s">
        <v>74</v>
      </c>
      <c r="AB73">
        <v>0.24199999999999999</v>
      </c>
      <c r="AC73">
        <v>0.35799999999999998</v>
      </c>
      <c r="AE73" t="str">
        <f t="shared" si="1"/>
        <v>Empeoró</v>
      </c>
      <c r="AG73" s="14" t="s">
        <v>74</v>
      </c>
      <c r="AH73" s="14">
        <v>2</v>
      </c>
      <c r="AI73" s="14">
        <v>0.6</v>
      </c>
      <c r="AJ73" s="14">
        <v>0.3</v>
      </c>
      <c r="AK73" s="14">
        <v>6.7280000000000117E-3</v>
      </c>
    </row>
    <row r="74" spans="1:37" x14ac:dyDescent="0.3">
      <c r="A74" s="2" t="s">
        <v>40</v>
      </c>
      <c r="B74" s="2">
        <v>2019</v>
      </c>
      <c r="C74" s="2">
        <v>0.64800000000000002</v>
      </c>
      <c r="D74" s="2">
        <v>0.46600000000000003</v>
      </c>
      <c r="F74" s="4" t="s">
        <v>75</v>
      </c>
      <c r="G74">
        <v>0.75</v>
      </c>
      <c r="H74">
        <v>0.76400000000000001</v>
      </c>
      <c r="L74" s="14" t="s">
        <v>75</v>
      </c>
      <c r="M74" s="14">
        <v>2</v>
      </c>
      <c r="N74" s="14">
        <v>1.514</v>
      </c>
      <c r="O74" s="14">
        <v>0.75700000000000001</v>
      </c>
      <c r="P74" s="14">
        <v>9.8000000000000173E-5</v>
      </c>
      <c r="AA74" s="4" t="s">
        <v>75</v>
      </c>
      <c r="AB74">
        <v>0.252</v>
      </c>
      <c r="AC74">
        <v>0.27400000000000002</v>
      </c>
      <c r="AE74" t="str">
        <f t="shared" si="1"/>
        <v>Empeoró</v>
      </c>
      <c r="AG74" s="14" t="s">
        <v>75</v>
      </c>
      <c r="AH74" s="14">
        <v>2</v>
      </c>
      <c r="AI74" s="14">
        <v>0.52600000000000002</v>
      </c>
      <c r="AJ74" s="14">
        <v>0.26300000000000001</v>
      </c>
      <c r="AK74" s="14">
        <v>2.4200000000000043E-4</v>
      </c>
    </row>
    <row r="75" spans="1:37" x14ac:dyDescent="0.3">
      <c r="A75" s="2" t="s">
        <v>40</v>
      </c>
      <c r="B75" s="2">
        <v>2020</v>
      </c>
      <c r="C75" s="2">
        <v>0.752</v>
      </c>
      <c r="D75" s="2">
        <v>0.38300000000000001</v>
      </c>
      <c r="F75" s="4" t="s">
        <v>76</v>
      </c>
      <c r="G75">
        <v>0.67900000000000005</v>
      </c>
      <c r="H75">
        <v>0.61</v>
      </c>
      <c r="L75" s="14" t="s">
        <v>76</v>
      </c>
      <c r="M75" s="14">
        <v>2</v>
      </c>
      <c r="N75" s="14">
        <v>1.2890000000000001</v>
      </c>
      <c r="O75" s="14">
        <v>0.64450000000000007</v>
      </c>
      <c r="P75" s="14">
        <v>2.3805000000000041E-3</v>
      </c>
      <c r="AA75" s="4" t="s">
        <v>76</v>
      </c>
      <c r="AB75">
        <v>0.22800000000000001</v>
      </c>
      <c r="AC75">
        <v>0.314</v>
      </c>
      <c r="AE75" t="str">
        <f t="shared" si="1"/>
        <v>Empeoró</v>
      </c>
      <c r="AG75" s="14" t="s">
        <v>76</v>
      </c>
      <c r="AH75" s="14">
        <v>2</v>
      </c>
      <c r="AI75" s="14">
        <v>0.54200000000000004</v>
      </c>
      <c r="AJ75" s="14">
        <v>0.27100000000000002</v>
      </c>
      <c r="AK75" s="14">
        <v>3.6979999999999791E-3</v>
      </c>
    </row>
    <row r="76" spans="1:37" x14ac:dyDescent="0.3">
      <c r="A76" s="2" t="s">
        <v>41</v>
      </c>
      <c r="B76" s="2">
        <v>2019</v>
      </c>
      <c r="C76" s="2">
        <v>0.6</v>
      </c>
      <c r="D76" s="2">
        <v>0.44900000000000001</v>
      </c>
      <c r="F76" s="4" t="s">
        <v>77</v>
      </c>
      <c r="G76">
        <v>0.80099999999999993</v>
      </c>
      <c r="H76">
        <v>0.82</v>
      </c>
      <c r="L76" s="14" t="s">
        <v>77</v>
      </c>
      <c r="M76" s="14">
        <v>2</v>
      </c>
      <c r="N76" s="14">
        <v>1.621</v>
      </c>
      <c r="O76" s="14">
        <v>0.8105</v>
      </c>
      <c r="P76" s="14">
        <v>1.8050000000000032E-4</v>
      </c>
      <c r="AA76" s="4" t="s">
        <v>77</v>
      </c>
      <c r="AB76">
        <v>0.26800000000000002</v>
      </c>
      <c r="AC76">
        <v>0.29399999999999998</v>
      </c>
      <c r="AE76" t="str">
        <f t="shared" si="1"/>
        <v>Empeoró</v>
      </c>
      <c r="AG76" s="14" t="s">
        <v>77</v>
      </c>
      <c r="AH76" s="14">
        <v>2</v>
      </c>
      <c r="AI76" s="14">
        <v>0.56200000000000006</v>
      </c>
      <c r="AJ76" s="14">
        <v>0.28100000000000003</v>
      </c>
      <c r="AK76" s="14">
        <v>3.3799999999999916E-4</v>
      </c>
    </row>
    <row r="77" spans="1:37" x14ac:dyDescent="0.3">
      <c r="A77" s="2" t="s">
        <v>41</v>
      </c>
      <c r="B77" s="2">
        <v>2020</v>
      </c>
      <c r="C77" s="2">
        <v>0.58200000000000007</v>
      </c>
      <c r="D77" s="2">
        <v>0.47</v>
      </c>
      <c r="F77" s="4" t="s">
        <v>78</v>
      </c>
      <c r="G77">
        <v>0.68400000000000005</v>
      </c>
      <c r="H77">
        <v>0.64</v>
      </c>
      <c r="L77" s="14" t="s">
        <v>78</v>
      </c>
      <c r="M77" s="14">
        <v>2</v>
      </c>
      <c r="N77" s="14">
        <v>1.3240000000000001</v>
      </c>
      <c r="O77" s="14">
        <v>0.66200000000000003</v>
      </c>
      <c r="P77" s="14">
        <v>9.6800000000000174E-4</v>
      </c>
      <c r="AA77" s="4" t="s">
        <v>78</v>
      </c>
      <c r="AB77">
        <v>0.23599999999999999</v>
      </c>
      <c r="AC77">
        <v>0.247</v>
      </c>
      <c r="AE77" t="str">
        <f t="shared" si="1"/>
        <v>Empeoró</v>
      </c>
      <c r="AG77" s="14" t="s">
        <v>78</v>
      </c>
      <c r="AH77" s="14">
        <v>2</v>
      </c>
      <c r="AI77" s="14">
        <v>0.48299999999999998</v>
      </c>
      <c r="AJ77" s="14">
        <v>0.24149999999999999</v>
      </c>
      <c r="AK77" s="14">
        <v>6.0500000000000109E-5</v>
      </c>
    </row>
    <row r="78" spans="1:37" x14ac:dyDescent="0.3">
      <c r="A78" s="2" t="s">
        <v>42</v>
      </c>
      <c r="B78" s="2">
        <v>2019</v>
      </c>
      <c r="C78" s="2">
        <v>0.80700000000000005</v>
      </c>
      <c r="D78" s="2">
        <v>0.223</v>
      </c>
      <c r="F78" s="4" t="s">
        <v>79</v>
      </c>
      <c r="G78">
        <v>0.66299999999999992</v>
      </c>
      <c r="H78">
        <v>0.68599999999999994</v>
      </c>
      <c r="L78" s="14" t="s">
        <v>79</v>
      </c>
      <c r="M78" s="14">
        <v>2</v>
      </c>
      <c r="N78" s="14">
        <v>1.3489999999999998</v>
      </c>
      <c r="O78" s="14">
        <v>0.67449999999999988</v>
      </c>
      <c r="P78" s="14">
        <v>2.6450000000000047E-4</v>
      </c>
      <c r="AA78" s="4" t="s">
        <v>79</v>
      </c>
      <c r="AB78">
        <v>0.316</v>
      </c>
      <c r="AC78">
        <v>0.317</v>
      </c>
      <c r="AE78" t="str">
        <f t="shared" si="1"/>
        <v>Empeoró</v>
      </c>
      <c r="AG78" s="14" t="s">
        <v>79</v>
      </c>
      <c r="AH78" s="14">
        <v>2</v>
      </c>
      <c r="AI78" s="14">
        <v>0.63300000000000001</v>
      </c>
      <c r="AJ78" s="14">
        <v>0.3165</v>
      </c>
      <c r="AK78" s="14">
        <v>5.0000000000000093E-7</v>
      </c>
    </row>
    <row r="79" spans="1:37" x14ac:dyDescent="0.3">
      <c r="A79" s="2" t="s">
        <v>42</v>
      </c>
      <c r="B79" s="2">
        <v>2020</v>
      </c>
      <c r="C79" s="2">
        <v>0.79700000000000004</v>
      </c>
      <c r="D79" s="2">
        <v>0.246</v>
      </c>
      <c r="F79" s="4" t="s">
        <v>80</v>
      </c>
      <c r="G79">
        <v>0.82599999999999996</v>
      </c>
      <c r="H79">
        <v>0.7659999999999999</v>
      </c>
      <c r="L79" s="14" t="s">
        <v>80</v>
      </c>
      <c r="M79" s="14">
        <v>2</v>
      </c>
      <c r="N79" s="14">
        <v>1.5919999999999999</v>
      </c>
      <c r="O79" s="14">
        <v>0.79599999999999993</v>
      </c>
      <c r="P79" s="14">
        <v>1.8000000000000032E-3</v>
      </c>
      <c r="AA79" s="4" t="s">
        <v>80</v>
      </c>
      <c r="AB79">
        <v>0.20200000000000001</v>
      </c>
      <c r="AC79">
        <v>0.222</v>
      </c>
      <c r="AE79" t="str">
        <f t="shared" si="1"/>
        <v>Empeoró</v>
      </c>
      <c r="AG79" s="14" t="s">
        <v>80</v>
      </c>
      <c r="AH79" s="14">
        <v>2</v>
      </c>
      <c r="AI79" s="14">
        <v>0.42400000000000004</v>
      </c>
      <c r="AJ79" s="14">
        <v>0.21200000000000002</v>
      </c>
      <c r="AK79" s="14">
        <v>1.9999999999999982E-4</v>
      </c>
    </row>
    <row r="80" spans="1:37" x14ac:dyDescent="0.3">
      <c r="A80" s="2" t="s">
        <v>43</v>
      </c>
      <c r="B80" s="2">
        <v>2019</v>
      </c>
      <c r="C80" s="2">
        <v>0.63500000000000001</v>
      </c>
      <c r="D80" s="2">
        <v>0.26600000000000001</v>
      </c>
      <c r="F80" s="4" t="s">
        <v>81</v>
      </c>
      <c r="G80">
        <v>0.79799999999999993</v>
      </c>
      <c r="H80">
        <v>0.76900000000000002</v>
      </c>
      <c r="L80" s="14" t="s">
        <v>81</v>
      </c>
      <c r="M80" s="14">
        <v>2</v>
      </c>
      <c r="N80" s="14">
        <v>1.5669999999999999</v>
      </c>
      <c r="O80" s="14">
        <v>0.78349999999999997</v>
      </c>
      <c r="P80" s="14">
        <v>4.2049999999999754E-4</v>
      </c>
      <c r="AA80" s="4" t="s">
        <v>81</v>
      </c>
      <c r="AB80">
        <v>0.17100000000000001</v>
      </c>
      <c r="AC80">
        <v>0.193</v>
      </c>
      <c r="AE80" t="str">
        <f t="shared" si="1"/>
        <v>Empeoró</v>
      </c>
      <c r="AG80" s="14" t="s">
        <v>81</v>
      </c>
      <c r="AH80" s="14">
        <v>2</v>
      </c>
      <c r="AI80" s="14">
        <v>0.36399999999999999</v>
      </c>
      <c r="AJ80" s="14">
        <v>0.182</v>
      </c>
      <c r="AK80" s="14">
        <v>2.4199999999999981E-4</v>
      </c>
    </row>
    <row r="81" spans="1:37" x14ac:dyDescent="0.3">
      <c r="A81" s="2" t="s">
        <v>43</v>
      </c>
      <c r="B81" s="2">
        <v>2020</v>
      </c>
      <c r="C81" s="2">
        <v>0.621</v>
      </c>
      <c r="D81" s="2">
        <v>0.24299999999999999</v>
      </c>
      <c r="F81" s="4" t="s">
        <v>82</v>
      </c>
      <c r="G81">
        <v>0.86</v>
      </c>
      <c r="H81">
        <v>0.84499999999999997</v>
      </c>
      <c r="L81" s="14" t="s">
        <v>82</v>
      </c>
      <c r="M81" s="14">
        <v>2</v>
      </c>
      <c r="N81" s="14">
        <v>1.7050000000000001</v>
      </c>
      <c r="O81" s="14">
        <v>0.85250000000000004</v>
      </c>
      <c r="P81" s="14">
        <v>1.125000000000002E-4</v>
      </c>
      <c r="AA81" s="4" t="s">
        <v>82</v>
      </c>
      <c r="AB81">
        <v>9.3000000000000013E-2</v>
      </c>
      <c r="AC81">
        <v>8.3000000000000004E-2</v>
      </c>
      <c r="AE81" t="str">
        <f t="shared" si="1"/>
        <v>Mejoró</v>
      </c>
      <c r="AG81" s="14" t="s">
        <v>82</v>
      </c>
      <c r="AH81" s="14">
        <v>2</v>
      </c>
      <c r="AI81" s="14">
        <v>0.17600000000000002</v>
      </c>
      <c r="AJ81" s="14">
        <v>8.8000000000000009E-2</v>
      </c>
      <c r="AK81" s="14">
        <v>5.000000000000009E-5</v>
      </c>
    </row>
    <row r="82" spans="1:37" x14ac:dyDescent="0.3">
      <c r="A82" s="2" t="s">
        <v>44</v>
      </c>
      <c r="B82" s="2">
        <v>2019</v>
      </c>
      <c r="C82" s="2">
        <v>0.63100000000000001</v>
      </c>
      <c r="D82" s="2">
        <v>0.32800000000000001</v>
      </c>
      <c r="F82" s="4" t="s">
        <v>83</v>
      </c>
      <c r="G82">
        <v>0.72900000000000009</v>
      </c>
      <c r="H82">
        <v>0.74900000000000011</v>
      </c>
      <c r="L82" s="14" t="s">
        <v>83</v>
      </c>
      <c r="M82" s="14">
        <v>2</v>
      </c>
      <c r="N82" s="14">
        <v>1.4780000000000002</v>
      </c>
      <c r="O82" s="14">
        <v>0.7390000000000001</v>
      </c>
      <c r="P82" s="14">
        <v>2.0000000000000036E-4</v>
      </c>
      <c r="AA82" s="4" t="s">
        <v>83</v>
      </c>
      <c r="AB82">
        <v>0.17799999999999999</v>
      </c>
      <c r="AC82">
        <v>0.34399999999999997</v>
      </c>
      <c r="AE82" t="str">
        <f t="shared" si="1"/>
        <v>Empeoró</v>
      </c>
      <c r="AG82" s="14" t="s">
        <v>83</v>
      </c>
      <c r="AH82" s="14">
        <v>2</v>
      </c>
      <c r="AI82" s="14">
        <v>0.52200000000000002</v>
      </c>
      <c r="AJ82" s="14">
        <v>0.26100000000000001</v>
      </c>
      <c r="AK82" s="14">
        <v>1.3777999999999985E-2</v>
      </c>
    </row>
    <row r="83" spans="1:37" x14ac:dyDescent="0.3">
      <c r="A83" s="2" t="s">
        <v>44</v>
      </c>
      <c r="B83" s="2">
        <v>2020</v>
      </c>
      <c r="C83" s="2">
        <v>0.67</v>
      </c>
      <c r="D83" s="2">
        <v>0.311</v>
      </c>
      <c r="F83" s="4" t="s">
        <v>84</v>
      </c>
      <c r="G83">
        <v>0.72599999999999998</v>
      </c>
      <c r="H83">
        <v>0.68599999999999994</v>
      </c>
      <c r="L83" s="14" t="s">
        <v>84</v>
      </c>
      <c r="M83" s="14">
        <v>2</v>
      </c>
      <c r="N83" s="14">
        <v>1.4119999999999999</v>
      </c>
      <c r="O83" s="14">
        <v>0.70599999999999996</v>
      </c>
      <c r="P83" s="14">
        <v>8.0000000000000145E-4</v>
      </c>
      <c r="AA83" s="4" t="s">
        <v>84</v>
      </c>
      <c r="AB83">
        <v>0.24299999999999999</v>
      </c>
      <c r="AC83">
        <v>0.27100000000000002</v>
      </c>
      <c r="AE83" t="str">
        <f t="shared" si="1"/>
        <v>Empeoró</v>
      </c>
      <c r="AG83" s="14" t="s">
        <v>84</v>
      </c>
      <c r="AH83" s="14">
        <v>2</v>
      </c>
      <c r="AI83" s="14">
        <v>0.51400000000000001</v>
      </c>
      <c r="AJ83" s="14">
        <v>0.25700000000000001</v>
      </c>
      <c r="AK83" s="14">
        <v>3.9200000000000069E-4</v>
      </c>
    </row>
    <row r="84" spans="1:37" x14ac:dyDescent="0.3">
      <c r="A84" s="2" t="s">
        <v>45</v>
      </c>
      <c r="B84" s="2">
        <v>2019</v>
      </c>
      <c r="C84" s="2">
        <v>0.67400000000000004</v>
      </c>
      <c r="D84" s="2">
        <v>0.42499999999999999</v>
      </c>
      <c r="F84" s="4" t="s">
        <v>85</v>
      </c>
      <c r="G84">
        <v>0.84299999999999997</v>
      </c>
      <c r="H84">
        <v>0.78299999999999992</v>
      </c>
      <c r="L84" s="14" t="s">
        <v>85</v>
      </c>
      <c r="M84" s="14">
        <v>2</v>
      </c>
      <c r="N84" s="14">
        <v>1.6259999999999999</v>
      </c>
      <c r="O84" s="14">
        <v>0.81299999999999994</v>
      </c>
      <c r="P84" s="14">
        <v>1.8000000000000032E-3</v>
      </c>
      <c r="AA84" s="4" t="s">
        <v>85</v>
      </c>
      <c r="AB84">
        <v>0.20799999999999999</v>
      </c>
      <c r="AC84">
        <v>0.32600000000000001</v>
      </c>
      <c r="AE84" t="str">
        <f t="shared" si="1"/>
        <v>Empeoró</v>
      </c>
      <c r="AG84" s="14" t="s">
        <v>85</v>
      </c>
      <c r="AH84" s="14">
        <v>2</v>
      </c>
      <c r="AI84" s="14">
        <v>0.53400000000000003</v>
      </c>
      <c r="AJ84" s="14">
        <v>0.26700000000000002</v>
      </c>
      <c r="AK84" s="14">
        <v>6.961999999999996E-3</v>
      </c>
    </row>
    <row r="85" spans="1:37" x14ac:dyDescent="0.3">
      <c r="A85" s="2" t="s">
        <v>45</v>
      </c>
      <c r="B85" s="2">
        <v>2020</v>
      </c>
      <c r="C85" s="2">
        <v>0.69299999999999995</v>
      </c>
      <c r="D85" s="2">
        <v>0.34</v>
      </c>
      <c r="F85" s="4" t="s">
        <v>86</v>
      </c>
      <c r="G85">
        <v>0.53900000000000003</v>
      </c>
      <c r="H85">
        <v>0.58499999999999996</v>
      </c>
      <c r="L85" s="14" t="s">
        <v>86</v>
      </c>
      <c r="M85" s="14">
        <v>2</v>
      </c>
      <c r="N85" s="14">
        <v>1.1240000000000001</v>
      </c>
      <c r="O85" s="14">
        <v>0.56200000000000006</v>
      </c>
      <c r="P85" s="14">
        <v>1.0579999999999969E-3</v>
      </c>
      <c r="AA85" s="4" t="s">
        <v>86</v>
      </c>
      <c r="AB85">
        <v>0.433</v>
      </c>
      <c r="AC85">
        <v>0.439</v>
      </c>
      <c r="AE85" t="str">
        <f t="shared" si="1"/>
        <v>Empeoró</v>
      </c>
      <c r="AG85" s="14" t="s">
        <v>86</v>
      </c>
      <c r="AH85" s="14">
        <v>2</v>
      </c>
      <c r="AI85" s="14">
        <v>0.872</v>
      </c>
      <c r="AJ85" s="14">
        <v>0.436</v>
      </c>
      <c r="AK85" s="14">
        <v>1.8000000000000031E-5</v>
      </c>
    </row>
    <row r="86" spans="1:37" x14ac:dyDescent="0.3">
      <c r="A86" s="2" t="s">
        <v>46</v>
      </c>
      <c r="B86" s="2">
        <v>2019</v>
      </c>
      <c r="C86" s="2">
        <v>0.74299999999999999</v>
      </c>
      <c r="D86" s="2">
        <v>0.19400000000000001</v>
      </c>
      <c r="F86" s="4" t="s">
        <v>87</v>
      </c>
      <c r="G86">
        <v>0.42199999999999999</v>
      </c>
      <c r="H86">
        <v>0.38400000000000001</v>
      </c>
      <c r="L86" s="14" t="s">
        <v>87</v>
      </c>
      <c r="M86" s="14">
        <v>2</v>
      </c>
      <c r="N86" s="14">
        <v>0.80600000000000005</v>
      </c>
      <c r="O86" s="14">
        <v>0.40300000000000002</v>
      </c>
      <c r="P86" s="14">
        <v>7.2199999999999912E-4</v>
      </c>
      <c r="AA86" s="4" t="s">
        <v>87</v>
      </c>
      <c r="AB86">
        <v>0.36799999999999999</v>
      </c>
      <c r="AC86">
        <v>0.44</v>
      </c>
      <c r="AE86" t="str">
        <f t="shared" si="1"/>
        <v>Empeoró</v>
      </c>
      <c r="AG86" s="14" t="s">
        <v>87</v>
      </c>
      <c r="AH86" s="14">
        <v>2</v>
      </c>
      <c r="AI86" s="14">
        <v>0.80800000000000005</v>
      </c>
      <c r="AJ86" s="14">
        <v>0.40400000000000003</v>
      </c>
      <c r="AK86" s="14">
        <v>2.5920000000000006E-3</v>
      </c>
    </row>
    <row r="87" spans="1:37" x14ac:dyDescent="0.3">
      <c r="A87" s="2" t="s">
        <v>46</v>
      </c>
      <c r="B87" s="2">
        <v>2020</v>
      </c>
      <c r="C87" s="2">
        <v>0.74199999999999999</v>
      </c>
      <c r="D87" s="2">
        <v>0.186</v>
      </c>
      <c r="F87" s="4" t="s">
        <v>88</v>
      </c>
      <c r="G87">
        <v>0.69299999999999995</v>
      </c>
      <c r="H87">
        <v>0.69900000000000007</v>
      </c>
      <c r="L87" s="14" t="s">
        <v>88</v>
      </c>
      <c r="M87" s="14">
        <v>2</v>
      </c>
      <c r="N87" s="14">
        <v>1.3919999999999999</v>
      </c>
      <c r="O87" s="14">
        <v>0.69599999999999995</v>
      </c>
      <c r="P87" s="14">
        <v>1.8000000000000698E-5</v>
      </c>
      <c r="AA87" s="4" t="s">
        <v>88</v>
      </c>
      <c r="AB87">
        <v>0.38500000000000001</v>
      </c>
      <c r="AC87">
        <v>0.42499999999999999</v>
      </c>
      <c r="AE87" t="str">
        <f t="shared" si="1"/>
        <v>Empeoró</v>
      </c>
      <c r="AG87" s="14" t="s">
        <v>88</v>
      </c>
      <c r="AH87" s="14">
        <v>2</v>
      </c>
      <c r="AI87" s="14">
        <v>0.81</v>
      </c>
      <c r="AJ87" s="14">
        <v>0.40500000000000003</v>
      </c>
      <c r="AK87" s="14">
        <v>7.9999999999999928E-4</v>
      </c>
    </row>
    <row r="88" spans="1:37" x14ac:dyDescent="0.3">
      <c r="A88" s="2" t="s">
        <v>48</v>
      </c>
      <c r="B88" s="2">
        <v>2019</v>
      </c>
      <c r="C88" s="2">
        <v>0.78700000000000003</v>
      </c>
      <c r="D88" s="2">
        <v>0.13900000000000001</v>
      </c>
      <c r="F88" s="4" t="s">
        <v>89</v>
      </c>
      <c r="G88">
        <v>0.63400000000000001</v>
      </c>
      <c r="H88">
        <v>0.68799999999999994</v>
      </c>
      <c r="L88" s="14" t="s">
        <v>89</v>
      </c>
      <c r="M88" s="14">
        <v>2</v>
      </c>
      <c r="N88" s="14">
        <v>1.3220000000000001</v>
      </c>
      <c r="O88" s="14">
        <v>0.66100000000000003</v>
      </c>
      <c r="P88" s="14">
        <v>1.4579999999999966E-3</v>
      </c>
      <c r="AA88" s="4" t="s">
        <v>89</v>
      </c>
      <c r="AB88">
        <v>0.20100000000000001</v>
      </c>
      <c r="AC88">
        <v>0.28499999999999998</v>
      </c>
      <c r="AE88" t="str">
        <f t="shared" si="1"/>
        <v>Empeoró</v>
      </c>
      <c r="AG88" s="14" t="s">
        <v>89</v>
      </c>
      <c r="AH88" s="14">
        <v>2</v>
      </c>
      <c r="AI88" s="14">
        <v>0.48599999999999999</v>
      </c>
      <c r="AJ88" s="14">
        <v>0.24299999999999999</v>
      </c>
      <c r="AK88" s="14">
        <v>3.5280000000000034E-3</v>
      </c>
    </row>
    <row r="89" spans="1:37" x14ac:dyDescent="0.3">
      <c r="A89" s="2" t="s">
        <v>48</v>
      </c>
      <c r="B89" s="2">
        <v>2020</v>
      </c>
      <c r="C89" s="2">
        <v>0.68400000000000005</v>
      </c>
      <c r="D89" s="2">
        <v>0.15</v>
      </c>
      <c r="F89" s="4" t="s">
        <v>90</v>
      </c>
      <c r="G89">
        <v>0.79299999999999993</v>
      </c>
      <c r="H89">
        <v>0.752</v>
      </c>
      <c r="L89" s="14" t="s">
        <v>90</v>
      </c>
      <c r="M89" s="14">
        <v>2</v>
      </c>
      <c r="N89" s="14">
        <v>1.5449999999999999</v>
      </c>
      <c r="O89" s="14">
        <v>0.77249999999999996</v>
      </c>
      <c r="P89" s="14">
        <v>8.4049999999999696E-4</v>
      </c>
      <c r="AA89" s="4" t="s">
        <v>90</v>
      </c>
      <c r="AB89">
        <v>0.28399999999999997</v>
      </c>
      <c r="AC89">
        <v>0.29799999999999999</v>
      </c>
      <c r="AE89" t="str">
        <f t="shared" si="1"/>
        <v>Empeoró</v>
      </c>
      <c r="AG89" s="14" t="s">
        <v>90</v>
      </c>
      <c r="AH89" s="14">
        <v>2</v>
      </c>
      <c r="AI89" s="14">
        <v>0.58199999999999996</v>
      </c>
      <c r="AJ89" s="14">
        <v>0.29099999999999998</v>
      </c>
      <c r="AK89" s="14">
        <v>9.8000000000000173E-5</v>
      </c>
    </row>
    <row r="90" spans="1:37" x14ac:dyDescent="0.3">
      <c r="A90" s="2" t="s">
        <v>49</v>
      </c>
      <c r="B90" s="2">
        <v>2019</v>
      </c>
      <c r="C90" s="2">
        <v>0.75099999999999989</v>
      </c>
      <c r="D90" s="2">
        <v>0.251</v>
      </c>
      <c r="F90" s="4" t="s">
        <v>91</v>
      </c>
      <c r="G90">
        <v>0.77500000000000002</v>
      </c>
      <c r="H90">
        <v>0.75800000000000001</v>
      </c>
      <c r="L90" s="14" t="s">
        <v>91</v>
      </c>
      <c r="M90" s="14">
        <v>2</v>
      </c>
      <c r="N90" s="14">
        <v>1.5329999999999999</v>
      </c>
      <c r="O90" s="14">
        <v>0.76649999999999996</v>
      </c>
      <c r="P90" s="14">
        <v>1.4450000000000026E-4</v>
      </c>
      <c r="AA90" s="4" t="s">
        <v>91</v>
      </c>
      <c r="AB90">
        <v>0.251</v>
      </c>
      <c r="AC90">
        <v>0.22500000000000001</v>
      </c>
      <c r="AE90" t="str">
        <f t="shared" si="1"/>
        <v>Mejoró</v>
      </c>
      <c r="AG90" s="14" t="s">
        <v>91</v>
      </c>
      <c r="AH90" s="14">
        <v>2</v>
      </c>
      <c r="AI90" s="14">
        <v>0.47599999999999998</v>
      </c>
      <c r="AJ90" s="14">
        <v>0.23799999999999999</v>
      </c>
      <c r="AK90" s="14">
        <v>3.3799999999999987E-4</v>
      </c>
    </row>
    <row r="91" spans="1:37" x14ac:dyDescent="0.3">
      <c r="A91" s="2" t="s">
        <v>49</v>
      </c>
      <c r="B91" s="2">
        <v>2020</v>
      </c>
      <c r="C91" s="2">
        <v>0.73299999999999998</v>
      </c>
      <c r="D91" s="2">
        <v>0.29699999999999999</v>
      </c>
      <c r="F91" s="4" t="s">
        <v>92</v>
      </c>
      <c r="G91">
        <v>0.81499999999999995</v>
      </c>
      <c r="H91">
        <v>0.78700000000000003</v>
      </c>
      <c r="L91" s="14" t="s">
        <v>92</v>
      </c>
      <c r="M91" s="14">
        <v>2</v>
      </c>
      <c r="N91" s="14">
        <v>1.6019999999999999</v>
      </c>
      <c r="O91" s="14">
        <v>0.80099999999999993</v>
      </c>
      <c r="P91" s="14">
        <v>3.919999999999976E-4</v>
      </c>
      <c r="AA91" s="4" t="s">
        <v>92</v>
      </c>
      <c r="AB91">
        <v>0.24399999999999999</v>
      </c>
      <c r="AC91">
        <v>0.29499999999999998</v>
      </c>
      <c r="AE91" t="str">
        <f t="shared" si="1"/>
        <v>Empeoró</v>
      </c>
      <c r="AG91" s="14" t="s">
        <v>92</v>
      </c>
      <c r="AH91" s="14">
        <v>2</v>
      </c>
      <c r="AI91" s="14">
        <v>0.53899999999999992</v>
      </c>
      <c r="AJ91" s="14">
        <v>0.26949999999999996</v>
      </c>
      <c r="AK91" s="14">
        <v>1.3004999999999996E-3</v>
      </c>
    </row>
    <row r="92" spans="1:37" x14ac:dyDescent="0.3">
      <c r="A92" s="2" t="s">
        <v>50</v>
      </c>
      <c r="B92" s="2">
        <v>2019</v>
      </c>
      <c r="C92" s="2">
        <v>0.74900000000000011</v>
      </c>
      <c r="D92" s="2">
        <v>0.14099999999999999</v>
      </c>
      <c r="F92" s="4" t="s">
        <v>93</v>
      </c>
      <c r="G92">
        <v>0.88900000000000001</v>
      </c>
      <c r="H92">
        <v>0.80700000000000005</v>
      </c>
      <c r="L92" s="14" t="s">
        <v>93</v>
      </c>
      <c r="M92" s="14">
        <v>2</v>
      </c>
      <c r="N92" s="14">
        <v>1.6960000000000002</v>
      </c>
      <c r="O92" s="14">
        <v>0.84800000000000009</v>
      </c>
      <c r="P92" s="14">
        <v>3.3619999999999969E-3</v>
      </c>
      <c r="AA92" s="4" t="s">
        <v>93</v>
      </c>
      <c r="AB92">
        <v>0.222</v>
      </c>
      <c r="AC92">
        <v>0.26500000000000001</v>
      </c>
      <c r="AE92" t="str">
        <f t="shared" si="1"/>
        <v>Empeoró</v>
      </c>
      <c r="AG92" s="14" t="s">
        <v>93</v>
      </c>
      <c r="AH92" s="14">
        <v>2</v>
      </c>
      <c r="AI92" s="14">
        <v>0.48699999999999999</v>
      </c>
      <c r="AJ92" s="14">
        <v>0.24349999999999999</v>
      </c>
      <c r="AK92" s="14">
        <v>9.2450000000000041E-4</v>
      </c>
    </row>
    <row r="93" spans="1:37" x14ac:dyDescent="0.3">
      <c r="A93" s="2" t="s">
        <v>50</v>
      </c>
      <c r="B93" s="2">
        <v>2020</v>
      </c>
      <c r="C93" s="2">
        <v>0.72599999999999998</v>
      </c>
      <c r="D93" s="2">
        <v>0.20100000000000001</v>
      </c>
      <c r="F93" s="4" t="s">
        <v>94</v>
      </c>
      <c r="G93">
        <v>0.7609999999999999</v>
      </c>
      <c r="H93">
        <v>0.72199999999999998</v>
      </c>
      <c r="L93" s="14" t="s">
        <v>94</v>
      </c>
      <c r="M93" s="14">
        <v>2</v>
      </c>
      <c r="N93" s="14">
        <v>1.4829999999999999</v>
      </c>
      <c r="O93" s="14">
        <v>0.74149999999999994</v>
      </c>
      <c r="P93" s="14">
        <v>7.6049999999999707E-4</v>
      </c>
      <c r="AA93" s="4" t="s">
        <v>94</v>
      </c>
      <c r="AB93">
        <v>0.35099999999999998</v>
      </c>
      <c r="AC93">
        <v>0.39600000000000002</v>
      </c>
      <c r="AE93" t="str">
        <f t="shared" si="1"/>
        <v>Empeoró</v>
      </c>
      <c r="AG93" s="14" t="s">
        <v>94</v>
      </c>
      <c r="AH93" s="14">
        <v>2</v>
      </c>
      <c r="AI93" s="14">
        <v>0.747</v>
      </c>
      <c r="AJ93" s="14">
        <v>0.3735</v>
      </c>
      <c r="AK93" s="14">
        <v>1.0125000000000019E-3</v>
      </c>
    </row>
    <row r="94" spans="1:37" x14ac:dyDescent="0.3">
      <c r="A94" s="2" t="s">
        <v>51</v>
      </c>
      <c r="B94" s="2">
        <v>2019</v>
      </c>
      <c r="C94" s="2">
        <v>0.7659999999999999</v>
      </c>
      <c r="D94" s="2">
        <v>0.20699999999999999</v>
      </c>
      <c r="F94" s="4" t="s">
        <v>95</v>
      </c>
      <c r="G94">
        <v>0.74299999999999999</v>
      </c>
      <c r="H94">
        <v>0.69099999999999995</v>
      </c>
      <c r="L94" s="14" t="s">
        <v>95</v>
      </c>
      <c r="M94" s="14">
        <v>2</v>
      </c>
      <c r="N94" s="14">
        <v>1.4339999999999999</v>
      </c>
      <c r="O94" s="14">
        <v>0.71699999999999997</v>
      </c>
      <c r="P94" s="14">
        <v>1.3520000000000025E-3</v>
      </c>
      <c r="AA94" s="4" t="s">
        <v>95</v>
      </c>
      <c r="AB94">
        <v>0.39400000000000002</v>
      </c>
      <c r="AC94">
        <v>0.34499999999999997</v>
      </c>
      <c r="AE94" t="str">
        <f t="shared" si="1"/>
        <v>Mejoró</v>
      </c>
      <c r="AG94" s="14" t="s">
        <v>95</v>
      </c>
      <c r="AH94" s="14">
        <v>2</v>
      </c>
      <c r="AI94" s="14">
        <v>0.73899999999999999</v>
      </c>
      <c r="AJ94" s="14">
        <v>0.3695</v>
      </c>
      <c r="AK94" s="14">
        <v>1.2005000000000021E-3</v>
      </c>
    </row>
    <row r="95" spans="1:37" x14ac:dyDescent="0.3">
      <c r="A95" s="2" t="s">
        <v>51</v>
      </c>
      <c r="B95" s="2">
        <v>2020</v>
      </c>
      <c r="C95" s="2">
        <v>0.80299999999999994</v>
      </c>
      <c r="D95" s="2">
        <v>0.25800000000000001</v>
      </c>
      <c r="F95" s="4" t="s">
        <v>96</v>
      </c>
      <c r="G95">
        <v>0.71599999999999997</v>
      </c>
      <c r="H95">
        <v>0.70299999999999996</v>
      </c>
      <c r="L95" s="14" t="s">
        <v>96</v>
      </c>
      <c r="M95" s="14">
        <v>2</v>
      </c>
      <c r="N95" s="14">
        <v>1.419</v>
      </c>
      <c r="O95" s="14">
        <v>0.70950000000000002</v>
      </c>
      <c r="P95" s="14">
        <v>8.4500000000000157E-5</v>
      </c>
      <c r="AA95" s="4" t="s">
        <v>96</v>
      </c>
      <c r="AB95">
        <v>0.23499999999999999</v>
      </c>
      <c r="AC95">
        <v>0.34599999999999997</v>
      </c>
      <c r="AE95" t="str">
        <f t="shared" si="1"/>
        <v>Empeoró</v>
      </c>
      <c r="AG95" s="14" t="s">
        <v>96</v>
      </c>
      <c r="AH95" s="14">
        <v>2</v>
      </c>
      <c r="AI95" s="14">
        <v>0.58099999999999996</v>
      </c>
      <c r="AJ95" s="14">
        <v>0.29049999999999998</v>
      </c>
      <c r="AK95" s="14">
        <v>6.1605000000000132E-3</v>
      </c>
    </row>
    <row r="96" spans="1:37" x14ac:dyDescent="0.3">
      <c r="A96" s="2" t="s">
        <v>52</v>
      </c>
      <c r="B96" s="2">
        <v>2019</v>
      </c>
      <c r="C96" s="2">
        <v>0.878</v>
      </c>
      <c r="D96" s="2">
        <v>0.30599999999999999</v>
      </c>
      <c r="L96" s="14"/>
      <c r="M96" s="14"/>
      <c r="N96" s="14"/>
      <c r="O96" s="14"/>
      <c r="P96" s="14"/>
      <c r="AG96" s="14"/>
      <c r="AH96" s="14"/>
      <c r="AI96" s="14"/>
      <c r="AJ96" s="14"/>
      <c r="AK96" s="14"/>
    </row>
    <row r="97" spans="1:37" x14ac:dyDescent="0.3">
      <c r="A97" s="2" t="s">
        <v>52</v>
      </c>
      <c r="B97" s="2">
        <v>2020</v>
      </c>
      <c r="C97" s="2">
        <v>0.82200000000000006</v>
      </c>
      <c r="D97" s="2">
        <v>0.35799999999999998</v>
      </c>
      <c r="L97" s="14" t="s">
        <v>100</v>
      </c>
      <c r="M97" s="14">
        <v>92</v>
      </c>
      <c r="N97" s="14">
        <v>66.522999999999968</v>
      </c>
      <c r="O97" s="14">
        <v>0.72307608695652137</v>
      </c>
      <c r="P97" s="14">
        <v>9.7451479933115866E-3</v>
      </c>
      <c r="AG97" s="14" t="s">
        <v>100</v>
      </c>
      <c r="AH97" s="14">
        <v>92</v>
      </c>
      <c r="AI97" s="14">
        <v>24.701000000000001</v>
      </c>
      <c r="AJ97" s="14">
        <v>0.26848913043478262</v>
      </c>
      <c r="AK97" s="14">
        <v>6.4887581223124638E-3</v>
      </c>
    </row>
    <row r="98" spans="1:37" ht="15" thickBot="1" x14ac:dyDescent="0.35">
      <c r="A98" s="2" t="s">
        <v>53</v>
      </c>
      <c r="B98" s="2">
        <v>2019</v>
      </c>
      <c r="C98" s="2">
        <v>0.57499999999999996</v>
      </c>
      <c r="D98" s="2">
        <v>0.21199999999999999</v>
      </c>
      <c r="L98" s="15" t="s">
        <v>101</v>
      </c>
      <c r="M98" s="15">
        <v>92</v>
      </c>
      <c r="N98" s="15">
        <v>66.244000000000014</v>
      </c>
      <c r="O98" s="15">
        <v>0.72004347826086967</v>
      </c>
      <c r="P98" s="15">
        <v>7.0996024844719174E-3</v>
      </c>
      <c r="AG98" s="15" t="s">
        <v>101</v>
      </c>
      <c r="AH98" s="15">
        <v>92</v>
      </c>
      <c r="AI98" s="15">
        <v>26.648000000000021</v>
      </c>
      <c r="AJ98" s="15">
        <v>0.28965217391304371</v>
      </c>
      <c r="AK98" s="15">
        <v>5.8841634018154294E-3</v>
      </c>
    </row>
    <row r="99" spans="1:37" x14ac:dyDescent="0.3">
      <c r="A99" s="2" t="s">
        <v>53</v>
      </c>
      <c r="B99" s="2">
        <v>2020</v>
      </c>
      <c r="C99" s="2">
        <v>0.71400000000000008</v>
      </c>
      <c r="D99" s="2">
        <v>0.20200000000000001</v>
      </c>
    </row>
    <row r="100" spans="1:37" x14ac:dyDescent="0.3">
      <c r="A100" s="2" t="s">
        <v>54</v>
      </c>
      <c r="B100" s="2">
        <v>2019</v>
      </c>
      <c r="C100" s="2">
        <v>0.56600000000000006</v>
      </c>
      <c r="D100" s="2">
        <v>0.27600000000000002</v>
      </c>
    </row>
    <row r="101" spans="1:37" x14ac:dyDescent="0.3">
      <c r="A101" s="2" t="s">
        <v>54</v>
      </c>
      <c r="B101" s="2">
        <v>2020</v>
      </c>
      <c r="C101" s="2">
        <v>0.66</v>
      </c>
      <c r="D101" s="2">
        <v>0.20200000000000001</v>
      </c>
    </row>
    <row r="102" spans="1:37" x14ac:dyDescent="0.3">
      <c r="A102" s="2" t="s">
        <v>55</v>
      </c>
      <c r="B102" s="2">
        <v>2019</v>
      </c>
      <c r="C102" s="2">
        <v>0.70700000000000007</v>
      </c>
      <c r="D102" s="2">
        <v>0.35599999999999998</v>
      </c>
    </row>
    <row r="103" spans="1:37" x14ac:dyDescent="0.3">
      <c r="A103" s="2" t="s">
        <v>55</v>
      </c>
      <c r="B103" s="2">
        <v>2020</v>
      </c>
      <c r="C103" s="2">
        <v>0.60099999999999998</v>
      </c>
      <c r="D103" s="2">
        <v>0.41099999999999998</v>
      </c>
    </row>
    <row r="104" spans="1:37" x14ac:dyDescent="0.3">
      <c r="A104" s="2" t="s">
        <v>56</v>
      </c>
      <c r="B104" s="2">
        <v>2019</v>
      </c>
      <c r="C104" s="2">
        <v>0.80799999999999994</v>
      </c>
      <c r="D104" s="2">
        <v>0.14899999999999999</v>
      </c>
    </row>
    <row r="105" spans="1:37" x14ac:dyDescent="0.3">
      <c r="A105" s="2" t="s">
        <v>56</v>
      </c>
      <c r="B105" s="2">
        <v>2020</v>
      </c>
      <c r="C105" s="2">
        <v>0.76700000000000002</v>
      </c>
      <c r="D105" s="2">
        <v>0.13800000000000001</v>
      </c>
    </row>
    <row r="106" spans="1:37" x14ac:dyDescent="0.3">
      <c r="A106" s="2" t="s">
        <v>57</v>
      </c>
      <c r="B106" s="2">
        <v>2019</v>
      </c>
      <c r="C106" s="2">
        <v>0.8640000000000001</v>
      </c>
      <c r="D106" s="2">
        <v>0.252</v>
      </c>
    </row>
    <row r="107" spans="1:37" x14ac:dyDescent="0.3">
      <c r="A107" s="2" t="s">
        <v>57</v>
      </c>
      <c r="B107" s="2">
        <v>2020</v>
      </c>
      <c r="C107" s="2">
        <v>0.81</v>
      </c>
      <c r="D107" s="2">
        <v>0.29199999999999998</v>
      </c>
    </row>
    <row r="108" spans="1:37" x14ac:dyDescent="0.3">
      <c r="A108" s="2" t="s">
        <v>58</v>
      </c>
      <c r="B108" s="2">
        <v>2019</v>
      </c>
      <c r="C108" s="2">
        <v>0.63100000000000001</v>
      </c>
      <c r="D108" s="2">
        <v>0.26200000000000001</v>
      </c>
    </row>
    <row r="109" spans="1:37" x14ac:dyDescent="0.3">
      <c r="A109" s="2" t="s">
        <v>58</v>
      </c>
      <c r="B109" s="2">
        <v>2020</v>
      </c>
      <c r="C109" s="2">
        <v>0.72699999999999998</v>
      </c>
      <c r="D109" s="2">
        <v>0.26800000000000002</v>
      </c>
    </row>
    <row r="110" spans="1:37" x14ac:dyDescent="0.3">
      <c r="A110" s="2" t="s">
        <v>59</v>
      </c>
      <c r="B110" s="2">
        <v>2019</v>
      </c>
      <c r="C110" s="2">
        <v>0.70700000000000007</v>
      </c>
      <c r="D110" s="2">
        <v>0.16700000000000001</v>
      </c>
    </row>
    <row r="111" spans="1:37" x14ac:dyDescent="0.3">
      <c r="A111" s="2" t="s">
        <v>59</v>
      </c>
      <c r="B111" s="2">
        <v>2020</v>
      </c>
      <c r="C111" s="2">
        <v>0.63600000000000001</v>
      </c>
      <c r="D111" s="2">
        <v>0.26</v>
      </c>
    </row>
    <row r="112" spans="1:37" x14ac:dyDescent="0.3">
      <c r="A112" s="2" t="s">
        <v>60</v>
      </c>
      <c r="B112" s="2">
        <v>2019</v>
      </c>
      <c r="C112" s="2">
        <v>0.59099999999999997</v>
      </c>
      <c r="D112" s="2">
        <v>0.36599999999999999</v>
      </c>
    </row>
    <row r="113" spans="1:4" x14ac:dyDescent="0.3">
      <c r="A113" s="2" t="s">
        <v>60</v>
      </c>
      <c r="B113" s="2">
        <v>2020</v>
      </c>
      <c r="C113" s="2">
        <v>0.60299999999999998</v>
      </c>
      <c r="D113" s="2">
        <v>0.41099999999999998</v>
      </c>
    </row>
    <row r="114" spans="1:4" x14ac:dyDescent="0.3">
      <c r="A114" s="2" t="s">
        <v>61</v>
      </c>
      <c r="B114" s="2">
        <v>2019</v>
      </c>
      <c r="C114" s="2">
        <v>0.58899999999999997</v>
      </c>
      <c r="D114" s="2">
        <v>0.41</v>
      </c>
    </row>
    <row r="115" spans="1:4" x14ac:dyDescent="0.3">
      <c r="A115" s="2" t="s">
        <v>61</v>
      </c>
      <c r="B115" s="2">
        <v>2020</v>
      </c>
      <c r="C115" s="2">
        <v>0.58700000000000008</v>
      </c>
      <c r="D115" s="2">
        <v>0.25600000000000001</v>
      </c>
    </row>
    <row r="116" spans="1:4" x14ac:dyDescent="0.3">
      <c r="A116" s="2" t="s">
        <v>62</v>
      </c>
      <c r="B116" s="2">
        <v>2019</v>
      </c>
      <c r="C116" s="2">
        <v>0.755</v>
      </c>
      <c r="D116" s="2">
        <v>0.28599999999999998</v>
      </c>
    </row>
    <row r="117" spans="1:4" x14ac:dyDescent="0.3">
      <c r="A117" s="2" t="s">
        <v>62</v>
      </c>
      <c r="B117" s="2">
        <v>2020</v>
      </c>
      <c r="C117" s="2">
        <v>0.8</v>
      </c>
      <c r="D117" s="2">
        <v>0.28899999999999998</v>
      </c>
    </row>
    <row r="118" spans="1:4" x14ac:dyDescent="0.3">
      <c r="A118" s="2" t="s">
        <v>63</v>
      </c>
      <c r="B118" s="2">
        <v>2019</v>
      </c>
      <c r="C118" s="2">
        <v>0.67200000000000004</v>
      </c>
      <c r="D118" s="2">
        <v>0.25600000000000001</v>
      </c>
    </row>
    <row r="119" spans="1:4" x14ac:dyDescent="0.3">
      <c r="A119" s="2" t="s">
        <v>63</v>
      </c>
      <c r="B119" s="2">
        <v>2020</v>
      </c>
      <c r="C119" s="2">
        <v>0.64800000000000002</v>
      </c>
      <c r="D119" s="2">
        <v>0.248</v>
      </c>
    </row>
    <row r="120" spans="1:4" x14ac:dyDescent="0.3">
      <c r="A120" s="2" t="s">
        <v>64</v>
      </c>
      <c r="B120" s="2">
        <v>2019</v>
      </c>
      <c r="C120" s="2">
        <v>0.83799999999999997</v>
      </c>
      <c r="D120" s="2">
        <v>0.23100000000000001</v>
      </c>
    </row>
    <row r="121" spans="1:4" x14ac:dyDescent="0.3">
      <c r="A121" s="2" t="s">
        <v>64</v>
      </c>
      <c r="B121" s="2">
        <v>2020</v>
      </c>
      <c r="C121" s="2">
        <v>0.78400000000000003</v>
      </c>
      <c r="D121" s="2">
        <v>0.247</v>
      </c>
    </row>
    <row r="122" spans="1:4" x14ac:dyDescent="0.3">
      <c r="A122" s="2" t="s">
        <v>65</v>
      </c>
      <c r="B122" s="2">
        <v>2019</v>
      </c>
      <c r="C122" s="2">
        <v>0.81599999999999995</v>
      </c>
      <c r="D122" s="2">
        <v>0.191</v>
      </c>
    </row>
    <row r="123" spans="1:4" x14ac:dyDescent="0.3">
      <c r="A123" s="2" t="s">
        <v>65</v>
      </c>
      <c r="B123" s="2">
        <v>2020</v>
      </c>
      <c r="C123" s="2">
        <v>0.84900000000000009</v>
      </c>
      <c r="D123" s="2">
        <v>0.20899999999999999</v>
      </c>
    </row>
    <row r="124" spans="1:4" x14ac:dyDescent="0.3">
      <c r="A124" s="2" t="s">
        <v>66</v>
      </c>
      <c r="B124" s="2">
        <v>2019</v>
      </c>
      <c r="C124" s="2">
        <v>0.71499999999999997</v>
      </c>
      <c r="D124" s="2">
        <v>0.245</v>
      </c>
    </row>
    <row r="125" spans="1:4" x14ac:dyDescent="0.3">
      <c r="A125" s="2" t="s">
        <v>66</v>
      </c>
      <c r="B125" s="2">
        <v>2020</v>
      </c>
      <c r="C125" s="2">
        <v>0.74400000000000011</v>
      </c>
      <c r="D125" s="2">
        <v>0.316</v>
      </c>
    </row>
    <row r="126" spans="1:4" x14ac:dyDescent="0.3">
      <c r="A126" s="2" t="s">
        <v>67</v>
      </c>
      <c r="B126" s="2">
        <v>2019</v>
      </c>
      <c r="C126" s="2">
        <v>0.57600000000000007</v>
      </c>
      <c r="D126" s="2">
        <v>0.30399999999999999</v>
      </c>
    </row>
    <row r="127" spans="1:4" x14ac:dyDescent="0.3">
      <c r="A127" s="2" t="s">
        <v>67</v>
      </c>
      <c r="B127" s="2">
        <v>2020</v>
      </c>
      <c r="C127" s="2">
        <v>0.60499999999999998</v>
      </c>
      <c r="D127" s="2">
        <v>0.36499999999999999</v>
      </c>
    </row>
    <row r="128" spans="1:4" x14ac:dyDescent="0.3">
      <c r="A128" s="2" t="s">
        <v>68</v>
      </c>
      <c r="B128" s="2">
        <v>2019</v>
      </c>
      <c r="C128" s="2">
        <v>0.82299999999999995</v>
      </c>
      <c r="D128" s="2">
        <v>0.19500000000000001</v>
      </c>
    </row>
    <row r="129" spans="1:4" x14ac:dyDescent="0.3">
      <c r="A129" s="2" t="s">
        <v>68</v>
      </c>
      <c r="B129" s="2">
        <v>2020</v>
      </c>
      <c r="C129" s="2">
        <v>0.82299999999999995</v>
      </c>
      <c r="D129" s="2">
        <v>0.216</v>
      </c>
    </row>
    <row r="130" spans="1:4" x14ac:dyDescent="0.3">
      <c r="A130" s="2" t="s">
        <v>69</v>
      </c>
      <c r="B130" s="2">
        <v>2019</v>
      </c>
      <c r="C130" s="2">
        <v>0.78099999999999992</v>
      </c>
      <c r="D130" s="2">
        <v>0.34100000000000003</v>
      </c>
    </row>
    <row r="131" spans="1:4" x14ac:dyDescent="0.3">
      <c r="A131" s="2" t="s">
        <v>69</v>
      </c>
      <c r="B131" s="2">
        <v>2020</v>
      </c>
      <c r="C131" s="2">
        <v>0.80400000000000005</v>
      </c>
      <c r="D131" s="2">
        <v>0.32700000000000001</v>
      </c>
    </row>
    <row r="132" spans="1:4" x14ac:dyDescent="0.3">
      <c r="A132" s="2" t="s">
        <v>70</v>
      </c>
      <c r="B132" s="2">
        <v>2019</v>
      </c>
      <c r="C132" s="2">
        <v>0.72499999999999998</v>
      </c>
      <c r="D132" s="2">
        <v>0.16800000000000001</v>
      </c>
    </row>
    <row r="133" spans="1:4" x14ac:dyDescent="0.3">
      <c r="A133" s="2" t="s">
        <v>70</v>
      </c>
      <c r="B133" s="2">
        <v>2020</v>
      </c>
      <c r="C133" s="2">
        <v>0.76</v>
      </c>
      <c r="D133" s="2">
        <v>0.32900000000000001</v>
      </c>
    </row>
    <row r="134" spans="1:4" x14ac:dyDescent="0.3">
      <c r="A134" s="2" t="s">
        <v>71</v>
      </c>
      <c r="B134" s="2">
        <v>2019</v>
      </c>
      <c r="C134" s="2">
        <v>0.71</v>
      </c>
      <c r="D134" s="2">
        <v>0.3</v>
      </c>
    </row>
    <row r="135" spans="1:4" x14ac:dyDescent="0.3">
      <c r="A135" s="2" t="s">
        <v>71</v>
      </c>
      <c r="B135" s="2">
        <v>2020</v>
      </c>
      <c r="C135" s="2">
        <v>0.64800000000000002</v>
      </c>
      <c r="D135" s="2">
        <v>0.38300000000000001</v>
      </c>
    </row>
    <row r="136" spans="1:4" x14ac:dyDescent="0.3">
      <c r="A136" s="2" t="s">
        <v>72</v>
      </c>
      <c r="B136" s="2">
        <v>2019</v>
      </c>
      <c r="C136" s="2">
        <v>0.69099999999999995</v>
      </c>
      <c r="D136" s="2">
        <v>0.2</v>
      </c>
    </row>
    <row r="137" spans="1:4" x14ac:dyDescent="0.3">
      <c r="A137" s="2" t="s">
        <v>72</v>
      </c>
      <c r="B137" s="2">
        <v>2020</v>
      </c>
      <c r="C137" s="2">
        <v>0.64500000000000002</v>
      </c>
      <c r="D137" s="2">
        <v>0.19</v>
      </c>
    </row>
    <row r="138" spans="1:4" x14ac:dyDescent="0.3">
      <c r="A138" s="2" t="s">
        <v>73</v>
      </c>
      <c r="B138" s="2">
        <v>2019</v>
      </c>
      <c r="C138" s="2">
        <v>0.73199999999999998</v>
      </c>
      <c r="D138" s="2">
        <v>0.23799999999999999</v>
      </c>
    </row>
    <row r="139" spans="1:4" x14ac:dyDescent="0.3">
      <c r="A139" s="2" t="s">
        <v>73</v>
      </c>
      <c r="B139" s="2">
        <v>2020</v>
      </c>
      <c r="C139" s="2">
        <v>0.754</v>
      </c>
      <c r="D139" s="2">
        <v>0.251</v>
      </c>
    </row>
    <row r="140" spans="1:4" x14ac:dyDescent="0.3">
      <c r="A140" s="2" t="s">
        <v>74</v>
      </c>
      <c r="B140" s="2">
        <v>2019</v>
      </c>
      <c r="C140" s="2">
        <v>0.50900000000000001</v>
      </c>
      <c r="D140" s="2">
        <v>0.24199999999999999</v>
      </c>
    </row>
    <row r="141" spans="1:4" x14ac:dyDescent="0.3">
      <c r="A141" s="2" t="s">
        <v>74</v>
      </c>
      <c r="B141" s="2">
        <v>2020</v>
      </c>
      <c r="C141" s="2">
        <v>0.60299999999999998</v>
      </c>
      <c r="D141" s="2">
        <v>0.35799999999999998</v>
      </c>
    </row>
    <row r="142" spans="1:4" x14ac:dyDescent="0.3">
      <c r="A142" s="2" t="s">
        <v>75</v>
      </c>
      <c r="B142" s="2">
        <v>2019</v>
      </c>
      <c r="C142" s="2">
        <v>0.75</v>
      </c>
      <c r="D142" s="2">
        <v>0.252</v>
      </c>
    </row>
    <row r="143" spans="1:4" x14ac:dyDescent="0.3">
      <c r="A143" s="2" t="s">
        <v>75</v>
      </c>
      <c r="B143" s="2">
        <v>2020</v>
      </c>
      <c r="C143" s="2">
        <v>0.76400000000000001</v>
      </c>
      <c r="D143" s="2">
        <v>0.27400000000000002</v>
      </c>
    </row>
    <row r="144" spans="1:4" x14ac:dyDescent="0.3">
      <c r="A144" s="2" t="s">
        <v>76</v>
      </c>
      <c r="B144" s="2">
        <v>2019</v>
      </c>
      <c r="C144" s="2">
        <v>0.67900000000000005</v>
      </c>
      <c r="D144" s="2">
        <v>0.22800000000000001</v>
      </c>
    </row>
    <row r="145" spans="1:4" x14ac:dyDescent="0.3">
      <c r="A145" s="2" t="s">
        <v>76</v>
      </c>
      <c r="B145" s="2">
        <v>2020</v>
      </c>
      <c r="C145" s="2">
        <v>0.61</v>
      </c>
      <c r="D145" s="2">
        <v>0.314</v>
      </c>
    </row>
    <row r="146" spans="1:4" x14ac:dyDescent="0.3">
      <c r="A146" s="2" t="s">
        <v>77</v>
      </c>
      <c r="B146" s="2">
        <v>2019</v>
      </c>
      <c r="C146" s="2">
        <v>0.80099999999999993</v>
      </c>
      <c r="D146" s="2">
        <v>0.26800000000000002</v>
      </c>
    </row>
    <row r="147" spans="1:4" x14ac:dyDescent="0.3">
      <c r="A147" s="2" t="s">
        <v>77</v>
      </c>
      <c r="B147" s="2">
        <v>2020</v>
      </c>
      <c r="C147" s="2">
        <v>0.82</v>
      </c>
      <c r="D147" s="2">
        <v>0.29399999999999998</v>
      </c>
    </row>
    <row r="148" spans="1:4" x14ac:dyDescent="0.3">
      <c r="A148" s="2" t="s">
        <v>78</v>
      </c>
      <c r="B148" s="2">
        <v>2019</v>
      </c>
      <c r="C148" s="2">
        <v>0.68400000000000005</v>
      </c>
      <c r="D148" s="2">
        <v>0.23599999999999999</v>
      </c>
    </row>
    <row r="149" spans="1:4" x14ac:dyDescent="0.3">
      <c r="A149" s="2" t="s">
        <v>78</v>
      </c>
      <c r="B149" s="2">
        <v>2020</v>
      </c>
      <c r="C149" s="2">
        <v>0.64</v>
      </c>
      <c r="D149" s="2">
        <v>0.247</v>
      </c>
    </row>
    <row r="150" spans="1:4" x14ac:dyDescent="0.3">
      <c r="A150" s="2" t="s">
        <v>79</v>
      </c>
      <c r="B150" s="2">
        <v>2019</v>
      </c>
      <c r="C150" s="2">
        <v>0.66299999999999992</v>
      </c>
      <c r="D150" s="2">
        <v>0.316</v>
      </c>
    </row>
    <row r="151" spans="1:4" x14ac:dyDescent="0.3">
      <c r="A151" s="2" t="s">
        <v>79</v>
      </c>
      <c r="B151" s="2">
        <v>2020</v>
      </c>
      <c r="C151" s="2">
        <v>0.68599999999999994</v>
      </c>
      <c r="D151" s="2">
        <v>0.317</v>
      </c>
    </row>
    <row r="152" spans="1:4" x14ac:dyDescent="0.3">
      <c r="A152" s="2" t="s">
        <v>80</v>
      </c>
      <c r="B152" s="2">
        <v>2019</v>
      </c>
      <c r="C152" s="2">
        <v>0.82599999999999996</v>
      </c>
      <c r="D152" s="2">
        <v>0.20200000000000001</v>
      </c>
    </row>
    <row r="153" spans="1:4" x14ac:dyDescent="0.3">
      <c r="A153" s="2" t="s">
        <v>80</v>
      </c>
      <c r="B153" s="2">
        <v>2020</v>
      </c>
      <c r="C153" s="2">
        <v>0.7659999999999999</v>
      </c>
      <c r="D153" s="2">
        <v>0.222</v>
      </c>
    </row>
    <row r="154" spans="1:4" x14ac:dyDescent="0.3">
      <c r="A154" s="2" t="s">
        <v>81</v>
      </c>
      <c r="B154" s="2">
        <v>2019</v>
      </c>
      <c r="C154" s="2">
        <v>0.79799999999999993</v>
      </c>
      <c r="D154" s="2">
        <v>0.17100000000000001</v>
      </c>
    </row>
    <row r="155" spans="1:4" x14ac:dyDescent="0.3">
      <c r="A155" s="2" t="s">
        <v>81</v>
      </c>
      <c r="B155" s="2">
        <v>2020</v>
      </c>
      <c r="C155" s="2">
        <v>0.76900000000000002</v>
      </c>
      <c r="D155" s="2">
        <v>0.193</v>
      </c>
    </row>
    <row r="156" spans="1:4" x14ac:dyDescent="0.3">
      <c r="A156" s="2" t="s">
        <v>82</v>
      </c>
      <c r="B156" s="2">
        <v>2019</v>
      </c>
      <c r="C156" s="2">
        <v>0.86</v>
      </c>
      <c r="D156" s="2">
        <v>9.3000000000000013E-2</v>
      </c>
    </row>
    <row r="157" spans="1:4" x14ac:dyDescent="0.3">
      <c r="A157" s="2" t="s">
        <v>82</v>
      </c>
      <c r="B157" s="2">
        <v>2020</v>
      </c>
      <c r="C157" s="2">
        <v>0.84499999999999997</v>
      </c>
      <c r="D157" s="2">
        <v>8.3000000000000004E-2</v>
      </c>
    </row>
    <row r="158" spans="1:4" x14ac:dyDescent="0.3">
      <c r="A158" s="2" t="s">
        <v>83</v>
      </c>
      <c r="B158" s="2">
        <v>2019</v>
      </c>
      <c r="C158" s="2">
        <v>0.72900000000000009</v>
      </c>
      <c r="D158" s="2">
        <v>0.17799999999999999</v>
      </c>
    </row>
    <row r="159" spans="1:4" x14ac:dyDescent="0.3">
      <c r="A159" s="2" t="s">
        <v>83</v>
      </c>
      <c r="B159" s="2">
        <v>2020</v>
      </c>
      <c r="C159" s="2">
        <v>0.74900000000000011</v>
      </c>
      <c r="D159" s="2">
        <v>0.34399999999999997</v>
      </c>
    </row>
    <row r="160" spans="1:4" x14ac:dyDescent="0.3">
      <c r="A160" s="2" t="s">
        <v>84</v>
      </c>
      <c r="B160" s="2">
        <v>2019</v>
      </c>
      <c r="C160" s="2">
        <v>0.72599999999999998</v>
      </c>
      <c r="D160" s="2">
        <v>0.24299999999999999</v>
      </c>
    </row>
    <row r="161" spans="1:4" x14ac:dyDescent="0.3">
      <c r="A161" s="2" t="s">
        <v>84</v>
      </c>
      <c r="B161" s="2">
        <v>2020</v>
      </c>
      <c r="C161" s="2">
        <v>0.68599999999999994</v>
      </c>
      <c r="D161" s="2">
        <v>0.27100000000000002</v>
      </c>
    </row>
    <row r="162" spans="1:4" x14ac:dyDescent="0.3">
      <c r="A162" s="2" t="s">
        <v>85</v>
      </c>
      <c r="B162" s="2">
        <v>2019</v>
      </c>
      <c r="C162" s="2">
        <v>0.84299999999999997</v>
      </c>
      <c r="D162" s="2">
        <v>0.20799999999999999</v>
      </c>
    </row>
    <row r="163" spans="1:4" x14ac:dyDescent="0.3">
      <c r="A163" s="2" t="s">
        <v>85</v>
      </c>
      <c r="B163" s="2">
        <v>2020</v>
      </c>
      <c r="C163" s="2">
        <v>0.78299999999999992</v>
      </c>
      <c r="D163" s="2">
        <v>0.32600000000000001</v>
      </c>
    </row>
    <row r="164" spans="1:4" x14ac:dyDescent="0.3">
      <c r="A164" s="2" t="s">
        <v>86</v>
      </c>
      <c r="B164" s="2">
        <v>2019</v>
      </c>
      <c r="C164" s="2">
        <v>0.53900000000000003</v>
      </c>
      <c r="D164" s="2">
        <v>0.433</v>
      </c>
    </row>
    <row r="165" spans="1:4" x14ac:dyDescent="0.3">
      <c r="A165" s="2" t="s">
        <v>86</v>
      </c>
      <c r="B165" s="2">
        <v>2020</v>
      </c>
      <c r="C165" s="2">
        <v>0.58499999999999996</v>
      </c>
      <c r="D165" s="2">
        <v>0.439</v>
      </c>
    </row>
    <row r="166" spans="1:4" x14ac:dyDescent="0.3">
      <c r="A166" s="2" t="s">
        <v>87</v>
      </c>
      <c r="B166" s="2">
        <v>2019</v>
      </c>
      <c r="C166" s="2">
        <v>0.42199999999999999</v>
      </c>
      <c r="D166" s="2">
        <v>0.36799999999999999</v>
      </c>
    </row>
    <row r="167" spans="1:4" x14ac:dyDescent="0.3">
      <c r="A167" s="2" t="s">
        <v>87</v>
      </c>
      <c r="B167" s="2">
        <v>2020</v>
      </c>
      <c r="C167" s="2">
        <v>0.38400000000000001</v>
      </c>
      <c r="D167" s="2">
        <v>0.44</v>
      </c>
    </row>
    <row r="168" spans="1:4" x14ac:dyDescent="0.3">
      <c r="A168" s="2" t="s">
        <v>88</v>
      </c>
      <c r="B168" s="2">
        <v>2019</v>
      </c>
      <c r="C168" s="2">
        <v>0.69299999999999995</v>
      </c>
      <c r="D168" s="2">
        <v>0.38500000000000001</v>
      </c>
    </row>
    <row r="169" spans="1:4" x14ac:dyDescent="0.3">
      <c r="A169" s="2" t="s">
        <v>88</v>
      </c>
      <c r="B169" s="2">
        <v>2020</v>
      </c>
      <c r="C169" s="2">
        <v>0.69900000000000007</v>
      </c>
      <c r="D169" s="2">
        <v>0.42499999999999999</v>
      </c>
    </row>
    <row r="170" spans="1:4" x14ac:dyDescent="0.3">
      <c r="A170" s="2" t="s">
        <v>89</v>
      </c>
      <c r="B170" s="2">
        <v>2019</v>
      </c>
      <c r="C170" s="2">
        <v>0.63400000000000001</v>
      </c>
      <c r="D170" s="2">
        <v>0.20100000000000001</v>
      </c>
    </row>
    <row r="171" spans="1:4" x14ac:dyDescent="0.3">
      <c r="A171" s="2" t="s">
        <v>89</v>
      </c>
      <c r="B171" s="2">
        <v>2020</v>
      </c>
      <c r="C171" s="2">
        <v>0.68799999999999994</v>
      </c>
      <c r="D171" s="2">
        <v>0.28499999999999998</v>
      </c>
    </row>
    <row r="172" spans="1:4" x14ac:dyDescent="0.3">
      <c r="A172" s="2" t="s">
        <v>90</v>
      </c>
      <c r="B172" s="2">
        <v>2019</v>
      </c>
      <c r="C172" s="2">
        <v>0.79299999999999993</v>
      </c>
      <c r="D172" s="2">
        <v>0.28399999999999997</v>
      </c>
    </row>
    <row r="173" spans="1:4" x14ac:dyDescent="0.3">
      <c r="A173" s="2" t="s">
        <v>90</v>
      </c>
      <c r="B173" s="2">
        <v>2020</v>
      </c>
      <c r="C173" s="2">
        <v>0.752</v>
      </c>
      <c r="D173" s="2">
        <v>0.29799999999999999</v>
      </c>
    </row>
    <row r="174" spans="1:4" x14ac:dyDescent="0.3">
      <c r="A174" s="2" t="s">
        <v>91</v>
      </c>
      <c r="B174" s="2">
        <v>2019</v>
      </c>
      <c r="C174" s="2">
        <v>0.77500000000000002</v>
      </c>
      <c r="D174" s="2">
        <v>0.251</v>
      </c>
    </row>
    <row r="175" spans="1:4" x14ac:dyDescent="0.3">
      <c r="A175" s="2" t="s">
        <v>91</v>
      </c>
      <c r="B175" s="2">
        <v>2020</v>
      </c>
      <c r="C175" s="2">
        <v>0.75800000000000001</v>
      </c>
      <c r="D175" s="2">
        <v>0.22500000000000001</v>
      </c>
    </row>
    <row r="176" spans="1:4" x14ac:dyDescent="0.3">
      <c r="A176" s="2" t="s">
        <v>92</v>
      </c>
      <c r="B176" s="2">
        <v>2019</v>
      </c>
      <c r="C176" s="2">
        <v>0.81499999999999995</v>
      </c>
      <c r="D176" s="2">
        <v>0.24399999999999999</v>
      </c>
    </row>
    <row r="177" spans="1:4" x14ac:dyDescent="0.3">
      <c r="A177" s="2" t="s">
        <v>92</v>
      </c>
      <c r="B177" s="2">
        <v>2020</v>
      </c>
      <c r="C177" s="2">
        <v>0.78700000000000003</v>
      </c>
      <c r="D177" s="2">
        <v>0.29499999999999998</v>
      </c>
    </row>
    <row r="178" spans="1:4" x14ac:dyDescent="0.3">
      <c r="A178" s="2" t="s">
        <v>93</v>
      </c>
      <c r="B178" s="2">
        <v>2019</v>
      </c>
      <c r="C178" s="2">
        <v>0.88900000000000001</v>
      </c>
      <c r="D178" s="2">
        <v>0.222</v>
      </c>
    </row>
    <row r="179" spans="1:4" x14ac:dyDescent="0.3">
      <c r="A179" s="2" t="s">
        <v>93</v>
      </c>
      <c r="B179" s="2">
        <v>2020</v>
      </c>
      <c r="C179" s="2">
        <v>0.80700000000000005</v>
      </c>
      <c r="D179" s="2">
        <v>0.26500000000000001</v>
      </c>
    </row>
    <row r="180" spans="1:4" x14ac:dyDescent="0.3">
      <c r="A180" s="2" t="s">
        <v>94</v>
      </c>
      <c r="B180" s="2">
        <v>2019</v>
      </c>
      <c r="C180" s="2">
        <v>0.7609999999999999</v>
      </c>
      <c r="D180" s="2">
        <v>0.35099999999999998</v>
      </c>
    </row>
    <row r="181" spans="1:4" x14ac:dyDescent="0.3">
      <c r="A181" s="2" t="s">
        <v>94</v>
      </c>
      <c r="B181" s="2">
        <v>2020</v>
      </c>
      <c r="C181" s="2">
        <v>0.72199999999999998</v>
      </c>
      <c r="D181" s="2">
        <v>0.39600000000000002</v>
      </c>
    </row>
    <row r="182" spans="1:4" x14ac:dyDescent="0.3">
      <c r="A182" s="2" t="s">
        <v>95</v>
      </c>
      <c r="B182" s="2">
        <v>2019</v>
      </c>
      <c r="C182" s="2">
        <v>0.74299999999999999</v>
      </c>
      <c r="D182" s="2">
        <v>0.39400000000000002</v>
      </c>
    </row>
    <row r="183" spans="1:4" x14ac:dyDescent="0.3">
      <c r="A183" s="2" t="s">
        <v>95</v>
      </c>
      <c r="B183" s="2">
        <v>2020</v>
      </c>
      <c r="C183" s="2">
        <v>0.69099999999999995</v>
      </c>
      <c r="D183" s="2">
        <v>0.34499999999999997</v>
      </c>
    </row>
    <row r="184" spans="1:4" x14ac:dyDescent="0.3">
      <c r="A184" s="2" t="s">
        <v>96</v>
      </c>
      <c r="B184" s="2">
        <v>2019</v>
      </c>
      <c r="C184" s="2">
        <v>0.71599999999999997</v>
      </c>
      <c r="D184" s="2">
        <v>0.23499999999999999</v>
      </c>
    </row>
    <row r="185" spans="1:4" x14ac:dyDescent="0.3">
      <c r="A185" s="2" t="s">
        <v>96</v>
      </c>
      <c r="B185" s="2">
        <v>2020</v>
      </c>
      <c r="C185" s="2">
        <v>0.70299999999999996</v>
      </c>
      <c r="D185" s="2">
        <v>0.34599999999999997</v>
      </c>
    </row>
  </sheetData>
  <mergeCells count="4">
    <mergeCell ref="G2:H2"/>
    <mergeCell ref="F1:H1"/>
    <mergeCell ref="AA1:AC1"/>
    <mergeCell ref="AB2:AC2"/>
  </mergeCells>
  <pageMargins left="0.7" right="0.7" top="0.75" bottom="0.75" header="0.3" footer="0.3"/>
  <pageSetup orientation="portrait" r:id="rId1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span" xr2:uid="{4B5D371E-535B-41B1-84A4-E6E5670567C0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Countries!AB4:AC4</xm:f>
              <xm:sqref>AD4</xm:sqref>
            </x14:sparkline>
            <x14:sparkline>
              <xm:f>Countries!AB5:AC5</xm:f>
              <xm:sqref>AD5</xm:sqref>
            </x14:sparkline>
            <x14:sparkline>
              <xm:f>Countries!AB6:AC6</xm:f>
              <xm:sqref>AD6</xm:sqref>
            </x14:sparkline>
            <x14:sparkline>
              <xm:f>Countries!AB7:AC7</xm:f>
              <xm:sqref>AD7</xm:sqref>
            </x14:sparkline>
            <x14:sparkline>
              <xm:f>Countries!AB8:AC8</xm:f>
              <xm:sqref>AD8</xm:sqref>
            </x14:sparkline>
            <x14:sparkline>
              <xm:f>Countries!AB9:AC9</xm:f>
              <xm:sqref>AD9</xm:sqref>
            </x14:sparkline>
            <x14:sparkline>
              <xm:f>Countries!AB10:AC10</xm:f>
              <xm:sqref>AD10</xm:sqref>
            </x14:sparkline>
            <x14:sparkline>
              <xm:f>Countries!AB11:AC11</xm:f>
              <xm:sqref>AD11</xm:sqref>
            </x14:sparkline>
            <x14:sparkline>
              <xm:f>Countries!AB12:AC12</xm:f>
              <xm:sqref>AD12</xm:sqref>
            </x14:sparkline>
            <x14:sparkline>
              <xm:f>Countries!AB13:AC13</xm:f>
              <xm:sqref>AD13</xm:sqref>
            </x14:sparkline>
            <x14:sparkline>
              <xm:f>Countries!AB14:AC14</xm:f>
              <xm:sqref>AD14</xm:sqref>
            </x14:sparkline>
            <x14:sparkline>
              <xm:f>Countries!AB15:AC15</xm:f>
              <xm:sqref>AD15</xm:sqref>
            </x14:sparkline>
            <x14:sparkline>
              <xm:f>Countries!AB16:AC16</xm:f>
              <xm:sqref>AD16</xm:sqref>
            </x14:sparkline>
            <x14:sparkline>
              <xm:f>Countries!AB17:AC17</xm:f>
              <xm:sqref>AD17</xm:sqref>
            </x14:sparkline>
            <x14:sparkline>
              <xm:f>Countries!AB18:AC18</xm:f>
              <xm:sqref>AD18</xm:sqref>
            </x14:sparkline>
            <x14:sparkline>
              <xm:f>Countries!AB19:AC19</xm:f>
              <xm:sqref>AD19</xm:sqref>
            </x14:sparkline>
            <x14:sparkline>
              <xm:f>Countries!AB20:AC20</xm:f>
              <xm:sqref>AD20</xm:sqref>
            </x14:sparkline>
            <x14:sparkline>
              <xm:f>Countries!AB21:AC21</xm:f>
              <xm:sqref>AD21</xm:sqref>
            </x14:sparkline>
            <x14:sparkline>
              <xm:f>Countries!AB22:AC22</xm:f>
              <xm:sqref>AD22</xm:sqref>
            </x14:sparkline>
            <x14:sparkline>
              <xm:f>Countries!AB23:AC23</xm:f>
              <xm:sqref>AD23</xm:sqref>
            </x14:sparkline>
            <x14:sparkline>
              <xm:f>Countries!AB24:AC24</xm:f>
              <xm:sqref>AD24</xm:sqref>
            </x14:sparkline>
            <x14:sparkline>
              <xm:f>Countries!AB25:AC25</xm:f>
              <xm:sqref>AD25</xm:sqref>
            </x14:sparkline>
            <x14:sparkline>
              <xm:f>Countries!AB26:AC26</xm:f>
              <xm:sqref>AD26</xm:sqref>
            </x14:sparkline>
            <x14:sparkline>
              <xm:f>Countries!AB27:AC27</xm:f>
              <xm:sqref>AD27</xm:sqref>
            </x14:sparkline>
            <x14:sparkline>
              <xm:f>Countries!AB28:AC28</xm:f>
              <xm:sqref>AD28</xm:sqref>
            </x14:sparkline>
            <x14:sparkline>
              <xm:f>Countries!AB29:AC29</xm:f>
              <xm:sqref>AD29</xm:sqref>
            </x14:sparkline>
            <x14:sparkline>
              <xm:f>Countries!AB30:AC30</xm:f>
              <xm:sqref>AD30</xm:sqref>
            </x14:sparkline>
            <x14:sparkline>
              <xm:f>Countries!AB31:AC31</xm:f>
              <xm:sqref>AD31</xm:sqref>
            </x14:sparkline>
            <x14:sparkline>
              <xm:f>Countries!AB32:AC32</xm:f>
              <xm:sqref>AD32</xm:sqref>
            </x14:sparkline>
            <x14:sparkline>
              <xm:f>Countries!AB33:AC33</xm:f>
              <xm:sqref>AD33</xm:sqref>
            </x14:sparkline>
            <x14:sparkline>
              <xm:f>Countries!AB34:AC34</xm:f>
              <xm:sqref>AD34</xm:sqref>
            </x14:sparkline>
            <x14:sparkline>
              <xm:f>Countries!AB35:AC35</xm:f>
              <xm:sqref>AD35</xm:sqref>
            </x14:sparkline>
            <x14:sparkline>
              <xm:f>Countries!AB36:AC36</xm:f>
              <xm:sqref>AD36</xm:sqref>
            </x14:sparkline>
            <x14:sparkline>
              <xm:f>Countries!AB37:AC37</xm:f>
              <xm:sqref>AD37</xm:sqref>
            </x14:sparkline>
            <x14:sparkline>
              <xm:f>Countries!AB38:AC38</xm:f>
              <xm:sqref>AD38</xm:sqref>
            </x14:sparkline>
            <x14:sparkline>
              <xm:f>Countries!AB39:AC39</xm:f>
              <xm:sqref>AD39</xm:sqref>
            </x14:sparkline>
            <x14:sparkline>
              <xm:f>Countries!AB40:AC40</xm:f>
              <xm:sqref>AD40</xm:sqref>
            </x14:sparkline>
            <x14:sparkline>
              <xm:f>Countries!AB41:AC41</xm:f>
              <xm:sqref>AD41</xm:sqref>
            </x14:sparkline>
            <x14:sparkline>
              <xm:f>Countries!AB42:AC42</xm:f>
              <xm:sqref>AD42</xm:sqref>
            </x14:sparkline>
            <x14:sparkline>
              <xm:f>Countries!AB43:AC43</xm:f>
              <xm:sqref>AD43</xm:sqref>
            </x14:sparkline>
            <x14:sparkline>
              <xm:f>Countries!AB44:AC44</xm:f>
              <xm:sqref>AD44</xm:sqref>
            </x14:sparkline>
            <x14:sparkline>
              <xm:f>Countries!AB45:AC45</xm:f>
              <xm:sqref>AD45</xm:sqref>
            </x14:sparkline>
            <x14:sparkline>
              <xm:f>Countries!AB46:AC46</xm:f>
              <xm:sqref>AD46</xm:sqref>
            </x14:sparkline>
            <x14:sparkline>
              <xm:f>Countries!AB47:AC47</xm:f>
              <xm:sqref>AD47</xm:sqref>
            </x14:sparkline>
            <x14:sparkline>
              <xm:f>Countries!AB48:AC48</xm:f>
              <xm:sqref>AD48</xm:sqref>
            </x14:sparkline>
            <x14:sparkline>
              <xm:f>Countries!AB49:AC49</xm:f>
              <xm:sqref>AD49</xm:sqref>
            </x14:sparkline>
            <x14:sparkline>
              <xm:f>Countries!AB50:AC50</xm:f>
              <xm:sqref>AD50</xm:sqref>
            </x14:sparkline>
            <x14:sparkline>
              <xm:f>Countries!AB51:AC51</xm:f>
              <xm:sqref>AD51</xm:sqref>
            </x14:sparkline>
            <x14:sparkline>
              <xm:f>Countries!AB52:AC52</xm:f>
              <xm:sqref>AD52</xm:sqref>
            </x14:sparkline>
            <x14:sparkline>
              <xm:f>Countries!AB53:AC53</xm:f>
              <xm:sqref>AD53</xm:sqref>
            </x14:sparkline>
            <x14:sparkline>
              <xm:f>Countries!AB54:AC54</xm:f>
              <xm:sqref>AD54</xm:sqref>
            </x14:sparkline>
            <x14:sparkline>
              <xm:f>Countries!AB55:AC55</xm:f>
              <xm:sqref>AD55</xm:sqref>
            </x14:sparkline>
            <x14:sparkline>
              <xm:f>Countries!AB56:AC56</xm:f>
              <xm:sqref>AD56</xm:sqref>
            </x14:sparkline>
            <x14:sparkline>
              <xm:f>Countries!AB57:AC57</xm:f>
              <xm:sqref>AD57</xm:sqref>
            </x14:sparkline>
            <x14:sparkline>
              <xm:f>Countries!AB58:AC58</xm:f>
              <xm:sqref>AD58</xm:sqref>
            </x14:sparkline>
            <x14:sparkline>
              <xm:f>Countries!AB59:AC59</xm:f>
              <xm:sqref>AD59</xm:sqref>
            </x14:sparkline>
            <x14:sparkline>
              <xm:f>Countries!AB60:AC60</xm:f>
              <xm:sqref>AD60</xm:sqref>
            </x14:sparkline>
            <x14:sparkline>
              <xm:f>Countries!AB61:AC61</xm:f>
              <xm:sqref>AD61</xm:sqref>
            </x14:sparkline>
            <x14:sparkline>
              <xm:f>Countries!AB62:AC62</xm:f>
              <xm:sqref>AD62</xm:sqref>
            </x14:sparkline>
            <x14:sparkline>
              <xm:f>Countries!AB63:AC63</xm:f>
              <xm:sqref>AD63</xm:sqref>
            </x14:sparkline>
            <x14:sparkline>
              <xm:f>Countries!AB64:AC64</xm:f>
              <xm:sqref>AD64</xm:sqref>
            </x14:sparkline>
            <x14:sparkline>
              <xm:f>Countries!AB65:AC65</xm:f>
              <xm:sqref>AD65</xm:sqref>
            </x14:sparkline>
            <x14:sparkline>
              <xm:f>Countries!AB66:AC66</xm:f>
              <xm:sqref>AD66</xm:sqref>
            </x14:sparkline>
            <x14:sparkline>
              <xm:f>Countries!AB67:AC67</xm:f>
              <xm:sqref>AD67</xm:sqref>
            </x14:sparkline>
            <x14:sparkline>
              <xm:f>Countries!AB68:AC68</xm:f>
              <xm:sqref>AD68</xm:sqref>
            </x14:sparkline>
            <x14:sparkline>
              <xm:f>Countries!AB69:AC69</xm:f>
              <xm:sqref>AD69</xm:sqref>
            </x14:sparkline>
            <x14:sparkline>
              <xm:f>Countries!AB70:AC70</xm:f>
              <xm:sqref>AD70</xm:sqref>
            </x14:sparkline>
            <x14:sparkline>
              <xm:f>Countries!AB71:AC71</xm:f>
              <xm:sqref>AD71</xm:sqref>
            </x14:sparkline>
            <x14:sparkline>
              <xm:f>Countries!AB72:AC72</xm:f>
              <xm:sqref>AD72</xm:sqref>
            </x14:sparkline>
            <x14:sparkline>
              <xm:f>Countries!AB73:AC73</xm:f>
              <xm:sqref>AD73</xm:sqref>
            </x14:sparkline>
            <x14:sparkline>
              <xm:f>Countries!AB74:AC74</xm:f>
              <xm:sqref>AD74</xm:sqref>
            </x14:sparkline>
            <x14:sparkline>
              <xm:f>Countries!AB75:AC75</xm:f>
              <xm:sqref>AD75</xm:sqref>
            </x14:sparkline>
            <x14:sparkline>
              <xm:f>Countries!AB76:AC76</xm:f>
              <xm:sqref>AD76</xm:sqref>
            </x14:sparkline>
            <x14:sparkline>
              <xm:f>Countries!AB77:AC77</xm:f>
              <xm:sqref>AD77</xm:sqref>
            </x14:sparkline>
            <x14:sparkline>
              <xm:f>Countries!AB78:AC78</xm:f>
              <xm:sqref>AD78</xm:sqref>
            </x14:sparkline>
            <x14:sparkline>
              <xm:f>Countries!AB79:AC79</xm:f>
              <xm:sqref>AD79</xm:sqref>
            </x14:sparkline>
            <x14:sparkline>
              <xm:f>Countries!AB80:AC80</xm:f>
              <xm:sqref>AD80</xm:sqref>
            </x14:sparkline>
            <x14:sparkline>
              <xm:f>Countries!AB81:AC81</xm:f>
              <xm:sqref>AD81</xm:sqref>
            </x14:sparkline>
            <x14:sparkline>
              <xm:f>Countries!AB82:AC82</xm:f>
              <xm:sqref>AD82</xm:sqref>
            </x14:sparkline>
            <x14:sparkline>
              <xm:f>Countries!AB83:AC83</xm:f>
              <xm:sqref>AD83</xm:sqref>
            </x14:sparkline>
            <x14:sparkline>
              <xm:f>Countries!AB84:AC84</xm:f>
              <xm:sqref>AD84</xm:sqref>
            </x14:sparkline>
            <x14:sparkline>
              <xm:f>Countries!AB85:AC85</xm:f>
              <xm:sqref>AD85</xm:sqref>
            </x14:sparkline>
            <x14:sparkline>
              <xm:f>Countries!AB86:AC86</xm:f>
              <xm:sqref>AD86</xm:sqref>
            </x14:sparkline>
            <x14:sparkline>
              <xm:f>Countries!AB87:AC87</xm:f>
              <xm:sqref>AD87</xm:sqref>
            </x14:sparkline>
            <x14:sparkline>
              <xm:f>Countries!AB88:AC88</xm:f>
              <xm:sqref>AD88</xm:sqref>
            </x14:sparkline>
            <x14:sparkline>
              <xm:f>Countries!AB89:AC89</xm:f>
              <xm:sqref>AD89</xm:sqref>
            </x14:sparkline>
            <x14:sparkline>
              <xm:f>Countries!AB90:AC90</xm:f>
              <xm:sqref>AD90</xm:sqref>
            </x14:sparkline>
            <x14:sparkline>
              <xm:f>Countries!AB91:AC91</xm:f>
              <xm:sqref>AD91</xm:sqref>
            </x14:sparkline>
            <x14:sparkline>
              <xm:f>Countries!AB92:AC92</xm:f>
              <xm:sqref>AD92</xm:sqref>
            </x14:sparkline>
            <x14:sparkline>
              <xm:f>Countries!AB93:AC93</xm:f>
              <xm:sqref>AD93</xm:sqref>
            </x14:sparkline>
            <x14:sparkline>
              <xm:f>Countries!AB94:AC94</xm:f>
              <xm:sqref>AD94</xm:sqref>
            </x14:sparkline>
            <x14:sparkline>
              <xm:f>Countries!AB95:AC95</xm:f>
              <xm:sqref>AD95</xm:sqref>
            </x14:sparkline>
          </x14:sparklines>
        </x14:sparklineGroup>
        <x14:sparklineGroup displayEmptyCellsAs="span" xr2:uid="{04B270D3-3FB5-4F8D-9FD1-2E4B89A05A95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Countries!G4:H4</xm:f>
              <xm:sqref>I4</xm:sqref>
            </x14:sparkline>
            <x14:sparkline>
              <xm:f>Countries!G5:H5</xm:f>
              <xm:sqref>I5</xm:sqref>
            </x14:sparkline>
            <x14:sparkline>
              <xm:f>Countries!G6:H6</xm:f>
              <xm:sqref>I6</xm:sqref>
            </x14:sparkline>
            <x14:sparkline>
              <xm:f>Countries!G7:H7</xm:f>
              <xm:sqref>I7</xm:sqref>
            </x14:sparkline>
            <x14:sparkline>
              <xm:f>Countries!G8:H8</xm:f>
              <xm:sqref>I8</xm:sqref>
            </x14:sparkline>
            <x14:sparkline>
              <xm:f>Countries!G9:H9</xm:f>
              <xm:sqref>I9</xm:sqref>
            </x14:sparkline>
            <x14:sparkline>
              <xm:f>Countries!G10:H10</xm:f>
              <xm:sqref>I10</xm:sqref>
            </x14:sparkline>
            <x14:sparkline>
              <xm:f>Countries!G11:H11</xm:f>
              <xm:sqref>I11</xm:sqref>
            </x14:sparkline>
            <x14:sparkline>
              <xm:f>Countries!G12:H12</xm:f>
              <xm:sqref>I12</xm:sqref>
            </x14:sparkline>
            <x14:sparkline>
              <xm:f>Countries!G13:H13</xm:f>
              <xm:sqref>I13</xm:sqref>
            </x14:sparkline>
            <x14:sparkline>
              <xm:f>Countries!G14:H14</xm:f>
              <xm:sqref>I14</xm:sqref>
            </x14:sparkline>
            <x14:sparkline>
              <xm:f>Countries!G15:H15</xm:f>
              <xm:sqref>I15</xm:sqref>
            </x14:sparkline>
            <x14:sparkline>
              <xm:f>Countries!G16:H16</xm:f>
              <xm:sqref>I16</xm:sqref>
            </x14:sparkline>
            <x14:sparkline>
              <xm:f>Countries!G17:H17</xm:f>
              <xm:sqref>I17</xm:sqref>
            </x14:sparkline>
            <x14:sparkline>
              <xm:f>Countries!G18:H18</xm:f>
              <xm:sqref>I18</xm:sqref>
            </x14:sparkline>
            <x14:sparkline>
              <xm:f>Countries!G19:H19</xm:f>
              <xm:sqref>I19</xm:sqref>
            </x14:sparkline>
            <x14:sparkline>
              <xm:f>Countries!G20:H20</xm:f>
              <xm:sqref>I20</xm:sqref>
            </x14:sparkline>
            <x14:sparkline>
              <xm:f>Countries!G21:H21</xm:f>
              <xm:sqref>I21</xm:sqref>
            </x14:sparkline>
            <x14:sparkline>
              <xm:f>Countries!G22:H22</xm:f>
              <xm:sqref>I22</xm:sqref>
            </x14:sparkline>
            <x14:sparkline>
              <xm:f>Countries!G23:H23</xm:f>
              <xm:sqref>I23</xm:sqref>
            </x14:sparkline>
            <x14:sparkline>
              <xm:f>Countries!G24:H24</xm:f>
              <xm:sqref>I24</xm:sqref>
            </x14:sparkline>
            <x14:sparkline>
              <xm:f>Countries!G25:H25</xm:f>
              <xm:sqref>I25</xm:sqref>
            </x14:sparkline>
            <x14:sparkline>
              <xm:f>Countries!G26:H26</xm:f>
              <xm:sqref>I26</xm:sqref>
            </x14:sparkline>
            <x14:sparkline>
              <xm:f>Countries!G27:H27</xm:f>
              <xm:sqref>I27</xm:sqref>
            </x14:sparkline>
            <x14:sparkline>
              <xm:f>Countries!G28:H28</xm:f>
              <xm:sqref>I28</xm:sqref>
            </x14:sparkline>
            <x14:sparkline>
              <xm:f>Countries!G29:H29</xm:f>
              <xm:sqref>I29</xm:sqref>
            </x14:sparkline>
            <x14:sparkline>
              <xm:f>Countries!G30:H30</xm:f>
              <xm:sqref>I30</xm:sqref>
            </x14:sparkline>
            <x14:sparkline>
              <xm:f>Countries!G31:H31</xm:f>
              <xm:sqref>I31</xm:sqref>
            </x14:sparkline>
            <x14:sparkline>
              <xm:f>Countries!G32:H32</xm:f>
              <xm:sqref>I32</xm:sqref>
            </x14:sparkline>
            <x14:sparkline>
              <xm:f>Countries!G33:H33</xm:f>
              <xm:sqref>I33</xm:sqref>
            </x14:sparkline>
            <x14:sparkline>
              <xm:f>Countries!G34:H34</xm:f>
              <xm:sqref>I34</xm:sqref>
            </x14:sparkline>
            <x14:sparkline>
              <xm:f>Countries!G35:H35</xm:f>
              <xm:sqref>I35</xm:sqref>
            </x14:sparkline>
            <x14:sparkline>
              <xm:f>Countries!G36:H36</xm:f>
              <xm:sqref>I36</xm:sqref>
            </x14:sparkline>
            <x14:sparkline>
              <xm:f>Countries!G37:H37</xm:f>
              <xm:sqref>I37</xm:sqref>
            </x14:sparkline>
            <x14:sparkline>
              <xm:f>Countries!G38:H38</xm:f>
              <xm:sqref>I38</xm:sqref>
            </x14:sparkline>
            <x14:sparkline>
              <xm:f>Countries!G39:H39</xm:f>
              <xm:sqref>I39</xm:sqref>
            </x14:sparkline>
            <x14:sparkline>
              <xm:f>Countries!G40:H40</xm:f>
              <xm:sqref>I40</xm:sqref>
            </x14:sparkline>
            <x14:sparkline>
              <xm:f>Countries!G41:H41</xm:f>
              <xm:sqref>I41</xm:sqref>
            </x14:sparkline>
            <x14:sparkline>
              <xm:f>Countries!G42:H42</xm:f>
              <xm:sqref>I42</xm:sqref>
            </x14:sparkline>
            <x14:sparkline>
              <xm:f>Countries!G43:H43</xm:f>
              <xm:sqref>I43</xm:sqref>
            </x14:sparkline>
            <x14:sparkline>
              <xm:f>Countries!G44:H44</xm:f>
              <xm:sqref>I44</xm:sqref>
            </x14:sparkline>
            <x14:sparkline>
              <xm:f>Countries!G45:H45</xm:f>
              <xm:sqref>I45</xm:sqref>
            </x14:sparkline>
            <x14:sparkline>
              <xm:f>Countries!G46:H46</xm:f>
              <xm:sqref>I46</xm:sqref>
            </x14:sparkline>
            <x14:sparkline>
              <xm:f>Countries!G47:H47</xm:f>
              <xm:sqref>I47</xm:sqref>
            </x14:sparkline>
            <x14:sparkline>
              <xm:f>Countries!G48:H48</xm:f>
              <xm:sqref>I48</xm:sqref>
            </x14:sparkline>
            <x14:sparkline>
              <xm:f>Countries!G49:H49</xm:f>
              <xm:sqref>I49</xm:sqref>
            </x14:sparkline>
            <x14:sparkline>
              <xm:f>Countries!G50:H50</xm:f>
              <xm:sqref>I50</xm:sqref>
            </x14:sparkline>
            <x14:sparkline>
              <xm:f>Countries!G51:H51</xm:f>
              <xm:sqref>I51</xm:sqref>
            </x14:sparkline>
            <x14:sparkline>
              <xm:f>Countries!G52:H52</xm:f>
              <xm:sqref>I52</xm:sqref>
            </x14:sparkline>
            <x14:sparkline>
              <xm:f>Countries!G53:H53</xm:f>
              <xm:sqref>I53</xm:sqref>
            </x14:sparkline>
            <x14:sparkline>
              <xm:f>Countries!G54:H54</xm:f>
              <xm:sqref>I54</xm:sqref>
            </x14:sparkline>
            <x14:sparkline>
              <xm:f>Countries!G55:H55</xm:f>
              <xm:sqref>I55</xm:sqref>
            </x14:sparkline>
            <x14:sparkline>
              <xm:f>Countries!G56:H56</xm:f>
              <xm:sqref>I56</xm:sqref>
            </x14:sparkline>
            <x14:sparkline>
              <xm:f>Countries!G57:H57</xm:f>
              <xm:sqref>I57</xm:sqref>
            </x14:sparkline>
            <x14:sparkline>
              <xm:f>Countries!G58:H58</xm:f>
              <xm:sqref>I58</xm:sqref>
            </x14:sparkline>
            <x14:sparkline>
              <xm:f>Countries!G59:H59</xm:f>
              <xm:sqref>I59</xm:sqref>
            </x14:sparkline>
            <x14:sparkline>
              <xm:f>Countries!G60:H60</xm:f>
              <xm:sqref>I60</xm:sqref>
            </x14:sparkline>
            <x14:sparkline>
              <xm:f>Countries!G61:H61</xm:f>
              <xm:sqref>I61</xm:sqref>
            </x14:sparkline>
            <x14:sparkline>
              <xm:f>Countries!G62:H62</xm:f>
              <xm:sqref>I62</xm:sqref>
            </x14:sparkline>
            <x14:sparkline>
              <xm:f>Countries!G63:H63</xm:f>
              <xm:sqref>I63</xm:sqref>
            </x14:sparkline>
            <x14:sparkline>
              <xm:f>Countries!G64:H64</xm:f>
              <xm:sqref>I64</xm:sqref>
            </x14:sparkline>
            <x14:sparkline>
              <xm:f>Countries!G65:H65</xm:f>
              <xm:sqref>I65</xm:sqref>
            </x14:sparkline>
            <x14:sparkline>
              <xm:f>Countries!G66:H66</xm:f>
              <xm:sqref>I66</xm:sqref>
            </x14:sparkline>
            <x14:sparkline>
              <xm:f>Countries!G67:H67</xm:f>
              <xm:sqref>I67</xm:sqref>
            </x14:sparkline>
            <x14:sparkline>
              <xm:f>Countries!G68:H68</xm:f>
              <xm:sqref>I68</xm:sqref>
            </x14:sparkline>
            <x14:sparkline>
              <xm:f>Countries!G69:H69</xm:f>
              <xm:sqref>I69</xm:sqref>
            </x14:sparkline>
            <x14:sparkline>
              <xm:f>Countries!G70:H70</xm:f>
              <xm:sqref>I70</xm:sqref>
            </x14:sparkline>
            <x14:sparkline>
              <xm:f>Countries!G71:H71</xm:f>
              <xm:sqref>I71</xm:sqref>
            </x14:sparkline>
            <x14:sparkline>
              <xm:f>Countries!G72:H72</xm:f>
              <xm:sqref>I72</xm:sqref>
            </x14:sparkline>
            <x14:sparkline>
              <xm:f>Countries!G73:H73</xm:f>
              <xm:sqref>I73</xm:sqref>
            </x14:sparkline>
            <x14:sparkline>
              <xm:f>Countries!G74:H74</xm:f>
              <xm:sqref>I74</xm:sqref>
            </x14:sparkline>
            <x14:sparkline>
              <xm:f>Countries!G75:H75</xm:f>
              <xm:sqref>I75</xm:sqref>
            </x14:sparkline>
            <x14:sparkline>
              <xm:f>Countries!G76:H76</xm:f>
              <xm:sqref>I76</xm:sqref>
            </x14:sparkline>
            <x14:sparkline>
              <xm:f>Countries!G77:H77</xm:f>
              <xm:sqref>I77</xm:sqref>
            </x14:sparkline>
            <x14:sparkline>
              <xm:f>Countries!G78:H78</xm:f>
              <xm:sqref>I78</xm:sqref>
            </x14:sparkline>
            <x14:sparkline>
              <xm:f>Countries!G79:H79</xm:f>
              <xm:sqref>I79</xm:sqref>
            </x14:sparkline>
            <x14:sparkline>
              <xm:f>Countries!G80:H80</xm:f>
              <xm:sqref>I80</xm:sqref>
            </x14:sparkline>
            <x14:sparkline>
              <xm:f>Countries!G81:H81</xm:f>
              <xm:sqref>I81</xm:sqref>
            </x14:sparkline>
            <x14:sparkline>
              <xm:f>Countries!G82:H82</xm:f>
              <xm:sqref>I82</xm:sqref>
            </x14:sparkline>
            <x14:sparkline>
              <xm:f>Countries!G83:H83</xm:f>
              <xm:sqref>I83</xm:sqref>
            </x14:sparkline>
            <x14:sparkline>
              <xm:f>Countries!G84:H84</xm:f>
              <xm:sqref>I84</xm:sqref>
            </x14:sparkline>
            <x14:sparkline>
              <xm:f>Countries!G85:H85</xm:f>
              <xm:sqref>I85</xm:sqref>
            </x14:sparkline>
            <x14:sparkline>
              <xm:f>Countries!G86:H86</xm:f>
              <xm:sqref>I86</xm:sqref>
            </x14:sparkline>
            <x14:sparkline>
              <xm:f>Countries!G87:H87</xm:f>
              <xm:sqref>I87</xm:sqref>
            </x14:sparkline>
            <x14:sparkline>
              <xm:f>Countries!G88:H88</xm:f>
              <xm:sqref>I88</xm:sqref>
            </x14:sparkline>
            <x14:sparkline>
              <xm:f>Countries!G89:H89</xm:f>
              <xm:sqref>I89</xm:sqref>
            </x14:sparkline>
            <x14:sparkline>
              <xm:f>Countries!G90:H90</xm:f>
              <xm:sqref>I90</xm:sqref>
            </x14:sparkline>
            <x14:sparkline>
              <xm:f>Countries!G91:H91</xm:f>
              <xm:sqref>I91</xm:sqref>
            </x14:sparkline>
            <x14:sparkline>
              <xm:f>Countries!G92:H92</xm:f>
              <xm:sqref>I92</xm:sqref>
            </x14:sparkline>
            <x14:sparkline>
              <xm:f>Countries!G93:H93</xm:f>
              <xm:sqref>I93</xm:sqref>
            </x14:sparkline>
            <x14:sparkline>
              <xm:f>Countries!G94:H94</xm:f>
              <xm:sqref>I94</xm:sqref>
            </x14:sparkline>
            <x14:sparkline>
              <xm:f>Countries!G95:H95</xm:f>
              <xm:sqref>I95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0D9EF-8FCB-4BF3-80EA-F58997FB7921}">
  <dimension ref="A1:Q4187"/>
  <sheetViews>
    <sheetView topLeftCell="A4108" zoomScale="70" zoomScaleNormal="70" workbookViewId="0">
      <selection activeCell="R4140" sqref="R4140"/>
    </sheetView>
  </sheetViews>
  <sheetFormatPr defaultRowHeight="14.4" x14ac:dyDescent="0.3"/>
  <cols>
    <col min="1" max="2" width="23.109375" bestFit="1" customWidth="1"/>
    <col min="3" max="4" width="9.33203125" bestFit="1" customWidth="1"/>
    <col min="5" max="5" width="9.88671875" bestFit="1" customWidth="1"/>
    <col min="8" max="8" width="12" bestFit="1" customWidth="1"/>
    <col min="9" max="9" width="9.77734375" bestFit="1" customWidth="1"/>
    <col min="10" max="10" width="13" bestFit="1" customWidth="1"/>
    <col min="11" max="11" width="13.6640625" bestFit="1" customWidth="1"/>
  </cols>
  <sheetData>
    <row r="1" spans="1:17" ht="15" thickBot="1" x14ac:dyDescent="0.35">
      <c r="A1" s="27" t="s">
        <v>137</v>
      </c>
      <c r="B1" s="27" t="s">
        <v>138</v>
      </c>
      <c r="C1" s="27" t="s">
        <v>132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139</v>
      </c>
      <c r="I1" s="27" t="s">
        <v>142</v>
      </c>
      <c r="J1" s="27" t="s">
        <v>143</v>
      </c>
      <c r="K1" s="27" t="s">
        <v>144</v>
      </c>
      <c r="M1" s="28" t="s">
        <v>131</v>
      </c>
      <c r="N1" s="28" t="s">
        <v>107</v>
      </c>
      <c r="P1" s="28" t="s">
        <v>140</v>
      </c>
      <c r="Q1" s="30">
        <v>1.3283016602962158E-3</v>
      </c>
    </row>
    <row r="2" spans="1:17" ht="15" thickBot="1" x14ac:dyDescent="0.35">
      <c r="A2" t="s">
        <v>4</v>
      </c>
      <c r="B2" t="s">
        <v>5</v>
      </c>
      <c r="C2">
        <f>VLOOKUP(A2,$M$2:$N$93,2,)</f>
        <v>0.26950000000000002</v>
      </c>
      <c r="D2">
        <f>VLOOKUP(B2,$M$2:$N$93,2,)</f>
        <v>0.33050000000000002</v>
      </c>
      <c r="E2">
        <f>C2-D2</f>
        <v>-6.0999999999999999E-2</v>
      </c>
      <c r="F2">
        <v>2</v>
      </c>
      <c r="G2">
        <v>2</v>
      </c>
      <c r="H2" s="26">
        <f>SQRT($Q$1*(1/$F$2+1/$G$2))</f>
        <v>3.6445873021457666E-2</v>
      </c>
      <c r="I2" s="26">
        <f>E2/H2</f>
        <v>-1.6737148802577999</v>
      </c>
      <c r="J2" s="26">
        <f>SQRT(($Q$3-1)*_xlfn.F.INV.RT($Q$2,($Q$3-1),($Q$3-1)*(($Q$4-1))))</f>
        <v>1.9863771544186191</v>
      </c>
      <c r="K2" s="26" t="str">
        <f>IF(ABS(I2)&gt;J2,"Rechazar H0","No rechazar H0")</f>
        <v>No rechazar H0</v>
      </c>
      <c r="M2" s="29" t="s">
        <v>4</v>
      </c>
      <c r="N2" s="29">
        <v>0.26950000000000002</v>
      </c>
      <c r="P2" s="28" t="s">
        <v>145</v>
      </c>
      <c r="Q2" s="31">
        <v>0.05</v>
      </c>
    </row>
    <row r="3" spans="1:17" ht="15" thickBot="1" x14ac:dyDescent="0.35">
      <c r="A3" t="s">
        <v>4</v>
      </c>
      <c r="B3" t="s">
        <v>6</v>
      </c>
      <c r="C3">
        <f t="shared" ref="C3:C66" si="0">VLOOKUP(A3,$M$2:$N$93,2,)</f>
        <v>0.26950000000000002</v>
      </c>
      <c r="D3">
        <f t="shared" ref="D3:D66" si="1">VLOOKUP(B3,$M$2:$N$93,2,)</f>
        <v>0.20350000000000001</v>
      </c>
      <c r="E3">
        <f t="shared" ref="E3:E66" si="2">C3-D3</f>
        <v>6.6000000000000003E-2</v>
      </c>
      <c r="F3">
        <v>2</v>
      </c>
      <c r="G3">
        <v>2</v>
      </c>
      <c r="H3" s="26">
        <f t="shared" ref="H3:H66" si="3">SQRT($Q$1*(1/$F$2+1/$G$2))</f>
        <v>3.6445873021457666E-2</v>
      </c>
      <c r="I3" s="26">
        <f t="shared" ref="I3:I66" si="4">E3/H3</f>
        <v>1.8109046245412264</v>
      </c>
      <c r="J3" s="26">
        <f t="shared" ref="J3:J66" si="5">SQRT(($Q$3-1)*_xlfn.F.INV.RT($Q$2,($Q$3-1),($Q$3-1)*(($Q$4-1))))</f>
        <v>1.9863771544186191</v>
      </c>
      <c r="K3" s="26" t="str">
        <f t="shared" ref="K3:K66" si="6">IF(ABS(I3)&gt;J3,"Rechazar H0","No rechazar H0")</f>
        <v>No rechazar H0</v>
      </c>
      <c r="M3" s="29" t="s">
        <v>5</v>
      </c>
      <c r="N3" s="29">
        <v>0.33050000000000002</v>
      </c>
      <c r="O3" s="14"/>
      <c r="P3" s="28" t="s">
        <v>146</v>
      </c>
      <c r="Q3" s="31">
        <v>2</v>
      </c>
    </row>
    <row r="4" spans="1:17" x14ac:dyDescent="0.3">
      <c r="A4" t="s">
        <v>4</v>
      </c>
      <c r="B4" t="s">
        <v>7</v>
      </c>
      <c r="C4">
        <f t="shared" si="0"/>
        <v>0.26950000000000002</v>
      </c>
      <c r="D4">
        <f t="shared" si="1"/>
        <v>0.20549999999999999</v>
      </c>
      <c r="E4">
        <f t="shared" si="2"/>
        <v>6.4000000000000029E-2</v>
      </c>
      <c r="F4">
        <v>2</v>
      </c>
      <c r="G4">
        <v>2</v>
      </c>
      <c r="H4" s="26">
        <f t="shared" si="3"/>
        <v>3.6445873021457666E-2</v>
      </c>
      <c r="I4" s="26">
        <f t="shared" si="4"/>
        <v>1.7560287268278565</v>
      </c>
      <c r="J4" s="26">
        <f t="shared" si="5"/>
        <v>1.9863771544186191</v>
      </c>
      <c r="K4" s="26" t="str">
        <f t="shared" si="6"/>
        <v>No rechazar H0</v>
      </c>
      <c r="M4" s="29" t="s">
        <v>6</v>
      </c>
      <c r="N4" s="29">
        <v>0.20350000000000001</v>
      </c>
      <c r="O4" s="14"/>
      <c r="P4" s="28" t="s">
        <v>147</v>
      </c>
      <c r="Q4" s="31">
        <v>92</v>
      </c>
    </row>
    <row r="5" spans="1:17" x14ac:dyDescent="0.3">
      <c r="A5" t="s">
        <v>4</v>
      </c>
      <c r="B5" t="s">
        <v>8</v>
      </c>
      <c r="C5">
        <f t="shared" si="0"/>
        <v>0.26950000000000002</v>
      </c>
      <c r="D5">
        <f t="shared" si="1"/>
        <v>0.307</v>
      </c>
      <c r="E5">
        <f t="shared" si="2"/>
        <v>-3.7499999999999978E-2</v>
      </c>
      <c r="F5">
        <v>2</v>
      </c>
      <c r="G5">
        <v>2</v>
      </c>
      <c r="H5" s="26">
        <f t="shared" si="3"/>
        <v>3.6445873021457666E-2</v>
      </c>
      <c r="I5" s="26">
        <f t="shared" si="4"/>
        <v>-1.0289230821256961</v>
      </c>
      <c r="J5" s="26">
        <f t="shared" si="5"/>
        <v>1.9863771544186191</v>
      </c>
      <c r="K5" s="26" t="str">
        <f t="shared" si="6"/>
        <v>No rechazar H0</v>
      </c>
      <c r="M5" s="29" t="s">
        <v>7</v>
      </c>
      <c r="N5" s="29">
        <v>0.20549999999999999</v>
      </c>
      <c r="O5" s="14"/>
    </row>
    <row r="6" spans="1:17" x14ac:dyDescent="0.3">
      <c r="A6" t="s">
        <v>4</v>
      </c>
      <c r="B6" t="s">
        <v>9</v>
      </c>
      <c r="C6">
        <f t="shared" si="0"/>
        <v>0.26950000000000002</v>
      </c>
      <c r="D6">
        <f t="shared" si="1"/>
        <v>0.35050000000000003</v>
      </c>
      <c r="E6">
        <f t="shared" si="2"/>
        <v>-8.1000000000000016E-2</v>
      </c>
      <c r="F6">
        <v>2</v>
      </c>
      <c r="G6">
        <v>2</v>
      </c>
      <c r="H6" s="26">
        <f t="shared" si="3"/>
        <v>3.6445873021457666E-2</v>
      </c>
      <c r="I6" s="26">
        <f t="shared" si="4"/>
        <v>-2.2224738573915053</v>
      </c>
      <c r="J6" s="26">
        <f t="shared" si="5"/>
        <v>1.9863771544186191</v>
      </c>
      <c r="K6" s="26" t="str">
        <f t="shared" si="6"/>
        <v>Rechazar H0</v>
      </c>
      <c r="M6" s="29" t="s">
        <v>8</v>
      </c>
      <c r="N6" s="29">
        <v>0.307</v>
      </c>
      <c r="O6" s="14"/>
    </row>
    <row r="7" spans="1:17" x14ac:dyDescent="0.3">
      <c r="A7" t="s">
        <v>4</v>
      </c>
      <c r="B7" t="s">
        <v>10</v>
      </c>
      <c r="C7">
        <f t="shared" si="0"/>
        <v>0.26950000000000002</v>
      </c>
      <c r="D7">
        <f t="shared" si="1"/>
        <v>0.252</v>
      </c>
      <c r="E7">
        <f t="shared" si="2"/>
        <v>1.7500000000000016E-2</v>
      </c>
      <c r="F7">
        <v>2</v>
      </c>
      <c r="G7">
        <v>2</v>
      </c>
      <c r="H7" s="26">
        <f t="shared" si="3"/>
        <v>3.6445873021457666E-2</v>
      </c>
      <c r="I7" s="26">
        <f t="shared" si="4"/>
        <v>0.48016410499199225</v>
      </c>
      <c r="J7" s="26">
        <f t="shared" si="5"/>
        <v>1.9863771544186191</v>
      </c>
      <c r="K7" s="26" t="str">
        <f t="shared" si="6"/>
        <v>No rechazar H0</v>
      </c>
      <c r="M7" s="29" t="s">
        <v>9</v>
      </c>
      <c r="N7" s="29">
        <v>0.35050000000000003</v>
      </c>
      <c r="O7" s="14"/>
    </row>
    <row r="8" spans="1:17" x14ac:dyDescent="0.3">
      <c r="A8" t="s">
        <v>4</v>
      </c>
      <c r="B8" t="s">
        <v>11</v>
      </c>
      <c r="C8">
        <f t="shared" si="0"/>
        <v>0.26950000000000002</v>
      </c>
      <c r="D8">
        <f t="shared" si="1"/>
        <v>0.373</v>
      </c>
      <c r="E8">
        <f t="shared" si="2"/>
        <v>-0.10349999999999998</v>
      </c>
      <c r="F8">
        <v>2</v>
      </c>
      <c r="G8">
        <v>2</v>
      </c>
      <c r="H8" s="26">
        <f t="shared" si="3"/>
        <v>3.6445873021457666E-2</v>
      </c>
      <c r="I8" s="26">
        <f t="shared" si="4"/>
        <v>-2.8398277066669224</v>
      </c>
      <c r="J8" s="26">
        <f t="shared" si="5"/>
        <v>1.9863771544186191</v>
      </c>
      <c r="K8" s="26" t="str">
        <f t="shared" si="6"/>
        <v>Rechazar H0</v>
      </c>
      <c r="M8" s="29" t="s">
        <v>10</v>
      </c>
      <c r="N8" s="29">
        <v>0.252</v>
      </c>
      <c r="O8" s="14"/>
    </row>
    <row r="9" spans="1:17" x14ac:dyDescent="0.3">
      <c r="A9" t="s">
        <v>4</v>
      </c>
      <c r="B9" t="s">
        <v>12</v>
      </c>
      <c r="C9">
        <f t="shared" si="0"/>
        <v>0.26950000000000002</v>
      </c>
      <c r="D9">
        <f t="shared" si="1"/>
        <v>0.40049999999999997</v>
      </c>
      <c r="E9">
        <f t="shared" si="2"/>
        <v>-0.13099999999999995</v>
      </c>
      <c r="F9">
        <v>2</v>
      </c>
      <c r="G9">
        <v>2</v>
      </c>
      <c r="H9" s="26">
        <f t="shared" si="3"/>
        <v>3.6445873021457666E-2</v>
      </c>
      <c r="I9" s="26">
        <f t="shared" si="4"/>
        <v>-3.5943713002257658</v>
      </c>
      <c r="J9" s="26">
        <f t="shared" si="5"/>
        <v>1.9863771544186191</v>
      </c>
      <c r="K9" s="26" t="str">
        <f t="shared" si="6"/>
        <v>Rechazar H0</v>
      </c>
      <c r="M9" s="29" t="s">
        <v>11</v>
      </c>
      <c r="N9" s="29">
        <v>0.373</v>
      </c>
      <c r="O9" s="14"/>
    </row>
    <row r="10" spans="1:17" x14ac:dyDescent="0.3">
      <c r="A10" t="s">
        <v>4</v>
      </c>
      <c r="B10" t="s">
        <v>13</v>
      </c>
      <c r="C10">
        <f t="shared" si="0"/>
        <v>0.26950000000000002</v>
      </c>
      <c r="D10">
        <f t="shared" si="1"/>
        <v>0.28149999999999997</v>
      </c>
      <c r="E10">
        <f t="shared" si="2"/>
        <v>-1.1999999999999955E-2</v>
      </c>
      <c r="F10">
        <v>2</v>
      </c>
      <c r="G10">
        <v>2</v>
      </c>
      <c r="H10" s="26">
        <f t="shared" si="3"/>
        <v>3.6445873021457666E-2</v>
      </c>
      <c r="I10" s="26">
        <f t="shared" si="4"/>
        <v>-0.32925538628022172</v>
      </c>
      <c r="J10" s="26">
        <f t="shared" si="5"/>
        <v>1.9863771544186191</v>
      </c>
      <c r="K10" s="26" t="str">
        <f t="shared" si="6"/>
        <v>No rechazar H0</v>
      </c>
      <c r="M10" s="29" t="s">
        <v>12</v>
      </c>
      <c r="N10" s="29">
        <v>0.40049999999999997</v>
      </c>
      <c r="O10" s="14"/>
    </row>
    <row r="11" spans="1:17" x14ac:dyDescent="0.3">
      <c r="A11" t="s">
        <v>4</v>
      </c>
      <c r="B11" t="s">
        <v>14</v>
      </c>
      <c r="C11">
        <f t="shared" si="0"/>
        <v>0.26950000000000002</v>
      </c>
      <c r="D11">
        <f t="shared" si="1"/>
        <v>0.36299999999999999</v>
      </c>
      <c r="E11">
        <f t="shared" si="2"/>
        <v>-9.3499999999999972E-2</v>
      </c>
      <c r="F11">
        <v>2</v>
      </c>
      <c r="G11">
        <v>2</v>
      </c>
      <c r="H11" s="26">
        <f t="shared" si="3"/>
        <v>3.6445873021457666E-2</v>
      </c>
      <c r="I11" s="26">
        <f t="shared" si="4"/>
        <v>-2.5654482181000695</v>
      </c>
      <c r="J11" s="26">
        <f t="shared" si="5"/>
        <v>1.9863771544186191</v>
      </c>
      <c r="K11" s="26" t="str">
        <f t="shared" si="6"/>
        <v>Rechazar H0</v>
      </c>
      <c r="M11" s="29" t="s">
        <v>13</v>
      </c>
      <c r="N11" s="29">
        <v>0.28149999999999997</v>
      </c>
      <c r="O11" s="14"/>
    </row>
    <row r="12" spans="1:17" x14ac:dyDescent="0.3">
      <c r="A12" t="s">
        <v>4</v>
      </c>
      <c r="B12" t="s">
        <v>15</v>
      </c>
      <c r="C12">
        <f t="shared" si="0"/>
        <v>0.26950000000000002</v>
      </c>
      <c r="D12">
        <f t="shared" si="1"/>
        <v>0.21050000000000002</v>
      </c>
      <c r="E12">
        <f t="shared" si="2"/>
        <v>5.8999999999999997E-2</v>
      </c>
      <c r="F12">
        <v>2</v>
      </c>
      <c r="G12">
        <v>2</v>
      </c>
      <c r="H12" s="26">
        <f t="shared" si="3"/>
        <v>3.6445873021457666E-2</v>
      </c>
      <c r="I12" s="26">
        <f t="shared" si="4"/>
        <v>1.6188389825444294</v>
      </c>
      <c r="J12" s="26">
        <f t="shared" si="5"/>
        <v>1.9863771544186191</v>
      </c>
      <c r="K12" s="26" t="str">
        <f t="shared" si="6"/>
        <v>No rechazar H0</v>
      </c>
      <c r="M12" s="29" t="s">
        <v>14</v>
      </c>
      <c r="N12" s="29">
        <v>0.36299999999999999</v>
      </c>
      <c r="O12" s="14"/>
    </row>
    <row r="13" spans="1:17" x14ac:dyDescent="0.3">
      <c r="A13" t="s">
        <v>4</v>
      </c>
      <c r="B13" t="s">
        <v>16</v>
      </c>
      <c r="C13">
        <f t="shared" si="0"/>
        <v>0.26950000000000002</v>
      </c>
      <c r="D13">
        <f t="shared" si="1"/>
        <v>0.39</v>
      </c>
      <c r="E13">
        <f t="shared" si="2"/>
        <v>-0.1205</v>
      </c>
      <c r="F13">
        <v>2</v>
      </c>
      <c r="G13">
        <v>2</v>
      </c>
      <c r="H13" s="26">
        <f t="shared" si="3"/>
        <v>3.6445873021457666E-2</v>
      </c>
      <c r="I13" s="26">
        <f t="shared" si="4"/>
        <v>-3.3062728372305719</v>
      </c>
      <c r="J13" s="26">
        <f t="shared" si="5"/>
        <v>1.9863771544186191</v>
      </c>
      <c r="K13" s="26" t="str">
        <f t="shared" si="6"/>
        <v>Rechazar H0</v>
      </c>
      <c r="M13" s="29" t="s">
        <v>15</v>
      </c>
      <c r="N13" s="29">
        <v>0.21050000000000002</v>
      </c>
      <c r="O13" s="14"/>
    </row>
    <row r="14" spans="1:17" x14ac:dyDescent="0.3">
      <c r="A14" t="s">
        <v>4</v>
      </c>
      <c r="B14" t="s">
        <v>17</v>
      </c>
      <c r="C14">
        <f t="shared" si="0"/>
        <v>0.26950000000000002</v>
      </c>
      <c r="D14">
        <f t="shared" si="1"/>
        <v>0.35599999999999998</v>
      </c>
      <c r="E14">
        <f t="shared" si="2"/>
        <v>-8.6499999999999966E-2</v>
      </c>
      <c r="F14">
        <v>2</v>
      </c>
      <c r="G14">
        <v>2</v>
      </c>
      <c r="H14" s="26">
        <f t="shared" si="3"/>
        <v>3.6445873021457666E-2</v>
      </c>
      <c r="I14" s="26">
        <f t="shared" si="4"/>
        <v>-2.373382576103273</v>
      </c>
      <c r="J14" s="26">
        <f t="shared" si="5"/>
        <v>1.9863771544186191</v>
      </c>
      <c r="K14" s="26" t="str">
        <f t="shared" si="6"/>
        <v>Rechazar H0</v>
      </c>
      <c r="M14" s="29" t="s">
        <v>16</v>
      </c>
      <c r="N14" s="29">
        <v>0.39</v>
      </c>
      <c r="O14" s="14"/>
    </row>
    <row r="15" spans="1:17" x14ac:dyDescent="0.3">
      <c r="A15" t="s">
        <v>4</v>
      </c>
      <c r="B15" t="s">
        <v>18</v>
      </c>
      <c r="C15">
        <f t="shared" si="0"/>
        <v>0.26950000000000002</v>
      </c>
      <c r="D15">
        <f t="shared" si="1"/>
        <v>0.29599999999999999</v>
      </c>
      <c r="E15">
        <f t="shared" si="2"/>
        <v>-2.6499999999999968E-2</v>
      </c>
      <c r="F15">
        <v>2</v>
      </c>
      <c r="G15">
        <v>2</v>
      </c>
      <c r="H15" s="26">
        <f t="shared" si="3"/>
        <v>3.6445873021457666E-2</v>
      </c>
      <c r="I15" s="26">
        <f t="shared" si="4"/>
        <v>-0.7271056447021581</v>
      </c>
      <c r="J15" s="26">
        <f t="shared" si="5"/>
        <v>1.9863771544186191</v>
      </c>
      <c r="K15" s="26" t="str">
        <f t="shared" si="6"/>
        <v>No rechazar H0</v>
      </c>
      <c r="M15" s="29" t="s">
        <v>17</v>
      </c>
      <c r="N15" s="29">
        <v>0.35599999999999998</v>
      </c>
      <c r="O15" s="14"/>
    </row>
    <row r="16" spans="1:17" x14ac:dyDescent="0.3">
      <c r="A16" t="s">
        <v>4</v>
      </c>
      <c r="B16" t="s">
        <v>19</v>
      </c>
      <c r="C16">
        <f t="shared" si="0"/>
        <v>0.26950000000000002</v>
      </c>
      <c r="D16">
        <f t="shared" si="1"/>
        <v>0.33650000000000002</v>
      </c>
      <c r="E16">
        <f t="shared" si="2"/>
        <v>-6.7000000000000004E-2</v>
      </c>
      <c r="F16">
        <v>2</v>
      </c>
      <c r="G16">
        <v>2</v>
      </c>
      <c r="H16" s="26">
        <f t="shared" si="3"/>
        <v>3.6445873021457666E-2</v>
      </c>
      <c r="I16" s="26">
        <f t="shared" si="4"/>
        <v>-1.8383425733979115</v>
      </c>
      <c r="J16" s="26">
        <f t="shared" si="5"/>
        <v>1.9863771544186191</v>
      </c>
      <c r="K16" s="26" t="str">
        <f t="shared" si="6"/>
        <v>No rechazar H0</v>
      </c>
      <c r="M16" s="29" t="s">
        <v>18</v>
      </c>
      <c r="N16" s="29">
        <v>0.29599999999999999</v>
      </c>
      <c r="O16" s="14"/>
    </row>
    <row r="17" spans="1:15" x14ac:dyDescent="0.3">
      <c r="A17" t="s">
        <v>4</v>
      </c>
      <c r="B17" t="s">
        <v>20</v>
      </c>
      <c r="C17">
        <f t="shared" si="0"/>
        <v>0.26950000000000002</v>
      </c>
      <c r="D17">
        <f t="shared" si="1"/>
        <v>0.19600000000000001</v>
      </c>
      <c r="E17">
        <f t="shared" si="2"/>
        <v>7.350000000000001E-2</v>
      </c>
      <c r="F17">
        <v>2</v>
      </c>
      <c r="G17">
        <v>2</v>
      </c>
      <c r="H17" s="26">
        <f t="shared" si="3"/>
        <v>3.6445873021457666E-2</v>
      </c>
      <c r="I17" s="26">
        <f t="shared" si="4"/>
        <v>2.0166892409663659</v>
      </c>
      <c r="J17" s="26">
        <f t="shared" si="5"/>
        <v>1.9863771544186191</v>
      </c>
      <c r="K17" s="26" t="str">
        <f t="shared" si="6"/>
        <v>Rechazar H0</v>
      </c>
      <c r="M17" s="29" t="s">
        <v>19</v>
      </c>
      <c r="N17" s="29">
        <v>0.33650000000000002</v>
      </c>
      <c r="O17" s="14"/>
    </row>
    <row r="18" spans="1:15" x14ac:dyDescent="0.3">
      <c r="A18" t="s">
        <v>4</v>
      </c>
      <c r="B18" t="s">
        <v>21</v>
      </c>
      <c r="C18">
        <f t="shared" si="0"/>
        <v>0.26950000000000002</v>
      </c>
      <c r="D18">
        <f t="shared" si="1"/>
        <v>0.33100000000000002</v>
      </c>
      <c r="E18">
        <f t="shared" si="2"/>
        <v>-6.1499999999999999E-2</v>
      </c>
      <c r="F18">
        <v>2</v>
      </c>
      <c r="G18">
        <v>2</v>
      </c>
      <c r="H18" s="26">
        <f t="shared" si="3"/>
        <v>3.6445873021457666E-2</v>
      </c>
      <c r="I18" s="26">
        <f t="shared" si="4"/>
        <v>-1.6874338546861425</v>
      </c>
      <c r="J18" s="26">
        <f t="shared" si="5"/>
        <v>1.9863771544186191</v>
      </c>
      <c r="K18" s="26" t="str">
        <f t="shared" si="6"/>
        <v>No rechazar H0</v>
      </c>
      <c r="M18" s="29" t="s">
        <v>20</v>
      </c>
      <c r="N18" s="29">
        <v>0.19600000000000001</v>
      </c>
      <c r="O18" s="14"/>
    </row>
    <row r="19" spans="1:15" x14ac:dyDescent="0.3">
      <c r="A19" t="s">
        <v>4</v>
      </c>
      <c r="B19" t="s">
        <v>22</v>
      </c>
      <c r="C19">
        <f t="shared" si="0"/>
        <v>0.26950000000000002</v>
      </c>
      <c r="D19">
        <f t="shared" si="1"/>
        <v>0.27749999999999997</v>
      </c>
      <c r="E19">
        <f t="shared" si="2"/>
        <v>-7.9999999999999516E-3</v>
      </c>
      <c r="F19">
        <v>2</v>
      </c>
      <c r="G19">
        <v>2</v>
      </c>
      <c r="H19" s="26">
        <f t="shared" si="3"/>
        <v>3.6445873021457666E-2</v>
      </c>
      <c r="I19" s="26">
        <f t="shared" si="4"/>
        <v>-0.21950359085348065</v>
      </c>
      <c r="J19" s="26">
        <f t="shared" si="5"/>
        <v>1.9863771544186191</v>
      </c>
      <c r="K19" s="26" t="str">
        <f t="shared" si="6"/>
        <v>No rechazar H0</v>
      </c>
      <c r="M19" s="29" t="s">
        <v>21</v>
      </c>
      <c r="N19" s="29">
        <v>0.33100000000000002</v>
      </c>
      <c r="O19" s="14"/>
    </row>
    <row r="20" spans="1:15" x14ac:dyDescent="0.3">
      <c r="A20" t="s">
        <v>4</v>
      </c>
      <c r="B20" t="s">
        <v>23</v>
      </c>
      <c r="C20">
        <f t="shared" si="0"/>
        <v>0.26950000000000002</v>
      </c>
      <c r="D20">
        <f t="shared" si="1"/>
        <v>0.28699999999999998</v>
      </c>
      <c r="E20">
        <f t="shared" si="2"/>
        <v>-1.749999999999996E-2</v>
      </c>
      <c r="F20">
        <v>2</v>
      </c>
      <c r="G20">
        <v>2</v>
      </c>
      <c r="H20" s="26">
        <f t="shared" si="3"/>
        <v>3.6445873021457666E-2</v>
      </c>
      <c r="I20" s="26">
        <f t="shared" si="4"/>
        <v>-0.48016410499199069</v>
      </c>
      <c r="J20" s="26">
        <f t="shared" si="5"/>
        <v>1.9863771544186191</v>
      </c>
      <c r="K20" s="26" t="str">
        <f t="shared" si="6"/>
        <v>No rechazar H0</v>
      </c>
      <c r="M20" s="29" t="s">
        <v>22</v>
      </c>
      <c r="N20" s="29">
        <v>0.27749999999999997</v>
      </c>
      <c r="O20" s="14"/>
    </row>
    <row r="21" spans="1:15" x14ac:dyDescent="0.3">
      <c r="A21" t="s">
        <v>4</v>
      </c>
      <c r="B21" t="s">
        <v>24</v>
      </c>
      <c r="C21">
        <f t="shared" si="0"/>
        <v>0.26950000000000002</v>
      </c>
      <c r="D21">
        <f t="shared" si="1"/>
        <v>0.20400000000000001</v>
      </c>
      <c r="E21">
        <f t="shared" si="2"/>
        <v>6.5500000000000003E-2</v>
      </c>
      <c r="F21">
        <v>2</v>
      </c>
      <c r="G21">
        <v>2</v>
      </c>
      <c r="H21" s="26">
        <f t="shared" si="3"/>
        <v>3.6445873021457666E-2</v>
      </c>
      <c r="I21" s="26">
        <f t="shared" si="4"/>
        <v>1.7971856501128836</v>
      </c>
      <c r="J21" s="26">
        <f t="shared" si="5"/>
        <v>1.9863771544186191</v>
      </c>
      <c r="K21" s="26" t="str">
        <f t="shared" si="6"/>
        <v>No rechazar H0</v>
      </c>
      <c r="M21" s="29" t="s">
        <v>23</v>
      </c>
      <c r="N21" s="29">
        <v>0.28699999999999998</v>
      </c>
      <c r="O21" s="14"/>
    </row>
    <row r="22" spans="1:15" x14ac:dyDescent="0.3">
      <c r="A22" t="s">
        <v>4</v>
      </c>
      <c r="B22" t="s">
        <v>25</v>
      </c>
      <c r="C22">
        <f t="shared" si="0"/>
        <v>0.26950000000000002</v>
      </c>
      <c r="D22">
        <f t="shared" si="1"/>
        <v>0.28900000000000003</v>
      </c>
      <c r="E22">
        <f t="shared" si="2"/>
        <v>-1.9500000000000017E-2</v>
      </c>
      <c r="F22">
        <v>2</v>
      </c>
      <c r="G22">
        <v>2</v>
      </c>
      <c r="H22" s="26">
        <f t="shared" si="3"/>
        <v>3.6445873021457666E-2</v>
      </c>
      <c r="I22" s="26">
        <f t="shared" si="4"/>
        <v>-0.53504000270536278</v>
      </c>
      <c r="J22" s="26">
        <f t="shared" si="5"/>
        <v>1.9863771544186191</v>
      </c>
      <c r="K22" s="26" t="str">
        <f t="shared" si="6"/>
        <v>No rechazar H0</v>
      </c>
      <c r="M22" s="29" t="s">
        <v>24</v>
      </c>
      <c r="N22" s="29">
        <v>0.20400000000000001</v>
      </c>
      <c r="O22" s="14"/>
    </row>
    <row r="23" spans="1:15" x14ac:dyDescent="0.3">
      <c r="A23" t="s">
        <v>4</v>
      </c>
      <c r="B23" t="s">
        <v>26</v>
      </c>
      <c r="C23">
        <f t="shared" si="0"/>
        <v>0.26950000000000002</v>
      </c>
      <c r="D23">
        <f t="shared" si="1"/>
        <v>0.39500000000000002</v>
      </c>
      <c r="E23">
        <f t="shared" si="2"/>
        <v>-0.1255</v>
      </c>
      <c r="F23">
        <v>2</v>
      </c>
      <c r="G23">
        <v>2</v>
      </c>
      <c r="H23" s="26">
        <f t="shared" si="3"/>
        <v>3.6445873021457666E-2</v>
      </c>
      <c r="I23" s="26">
        <f t="shared" si="4"/>
        <v>-3.4434625815139985</v>
      </c>
      <c r="J23" s="26">
        <f t="shared" si="5"/>
        <v>1.9863771544186191</v>
      </c>
      <c r="K23" s="26" t="str">
        <f t="shared" si="6"/>
        <v>Rechazar H0</v>
      </c>
      <c r="M23" s="29" t="s">
        <v>25</v>
      </c>
      <c r="N23" s="29">
        <v>0.28900000000000003</v>
      </c>
      <c r="O23" s="14"/>
    </row>
    <row r="24" spans="1:15" x14ac:dyDescent="0.3">
      <c r="A24" t="s">
        <v>4</v>
      </c>
      <c r="B24" t="s">
        <v>27</v>
      </c>
      <c r="C24">
        <f t="shared" si="0"/>
        <v>0.26950000000000002</v>
      </c>
      <c r="D24">
        <f t="shared" si="1"/>
        <v>0.3775</v>
      </c>
      <c r="E24">
        <f t="shared" si="2"/>
        <v>-0.10799999999999998</v>
      </c>
      <c r="F24">
        <v>2</v>
      </c>
      <c r="G24">
        <v>2</v>
      </c>
      <c r="H24" s="26">
        <f t="shared" si="3"/>
        <v>3.6445873021457666E-2</v>
      </c>
      <c r="I24" s="26">
        <f t="shared" si="4"/>
        <v>-2.9632984765220063</v>
      </c>
      <c r="J24" s="26">
        <f t="shared" si="5"/>
        <v>1.9863771544186191</v>
      </c>
      <c r="K24" s="26" t="str">
        <f t="shared" si="6"/>
        <v>Rechazar H0</v>
      </c>
      <c r="M24" s="29" t="s">
        <v>26</v>
      </c>
      <c r="N24" s="29">
        <v>0.39500000000000002</v>
      </c>
      <c r="O24" s="14"/>
    </row>
    <row r="25" spans="1:15" x14ac:dyDescent="0.3">
      <c r="A25" t="s">
        <v>4</v>
      </c>
      <c r="B25" t="s">
        <v>28</v>
      </c>
      <c r="C25">
        <f t="shared" si="0"/>
        <v>0.26950000000000002</v>
      </c>
      <c r="D25">
        <f t="shared" si="1"/>
        <v>0.30000000000000004</v>
      </c>
      <c r="E25">
        <f t="shared" si="2"/>
        <v>-3.0500000000000027E-2</v>
      </c>
      <c r="F25">
        <v>2</v>
      </c>
      <c r="G25">
        <v>2</v>
      </c>
      <c r="H25" s="26">
        <f t="shared" si="3"/>
        <v>3.6445873021457666E-2</v>
      </c>
      <c r="I25" s="26">
        <f t="shared" si="4"/>
        <v>-0.83685744012890073</v>
      </c>
      <c r="J25" s="26">
        <f t="shared" si="5"/>
        <v>1.9863771544186191</v>
      </c>
      <c r="K25" s="26" t="str">
        <f t="shared" si="6"/>
        <v>No rechazar H0</v>
      </c>
      <c r="M25" s="29" t="s">
        <v>27</v>
      </c>
      <c r="N25" s="29">
        <v>0.3775</v>
      </c>
      <c r="O25" s="14"/>
    </row>
    <row r="26" spans="1:15" x14ac:dyDescent="0.3">
      <c r="A26" t="s">
        <v>4</v>
      </c>
      <c r="B26" t="s">
        <v>29</v>
      </c>
      <c r="C26">
        <f t="shared" si="0"/>
        <v>0.26950000000000002</v>
      </c>
      <c r="D26">
        <f t="shared" si="1"/>
        <v>0.17199999999999999</v>
      </c>
      <c r="E26">
        <f t="shared" si="2"/>
        <v>9.7500000000000031E-2</v>
      </c>
      <c r="F26">
        <v>2</v>
      </c>
      <c r="G26">
        <v>2</v>
      </c>
      <c r="H26" s="26">
        <f t="shared" si="3"/>
        <v>3.6445873021457666E-2</v>
      </c>
      <c r="I26" s="26">
        <f t="shared" si="4"/>
        <v>2.6752000135268124</v>
      </c>
      <c r="J26" s="26">
        <f t="shared" si="5"/>
        <v>1.9863771544186191</v>
      </c>
      <c r="K26" s="26" t="str">
        <f t="shared" si="6"/>
        <v>Rechazar H0</v>
      </c>
      <c r="M26" s="29" t="s">
        <v>28</v>
      </c>
      <c r="N26" s="29">
        <v>0.30000000000000004</v>
      </c>
      <c r="O26" s="14"/>
    </row>
    <row r="27" spans="1:15" x14ac:dyDescent="0.3">
      <c r="A27" t="s">
        <v>4</v>
      </c>
      <c r="B27" t="s">
        <v>30</v>
      </c>
      <c r="C27">
        <f t="shared" si="0"/>
        <v>0.26950000000000002</v>
      </c>
      <c r="D27">
        <f t="shared" si="1"/>
        <v>0.26749999999999996</v>
      </c>
      <c r="E27">
        <f t="shared" si="2"/>
        <v>2.0000000000000573E-3</v>
      </c>
      <c r="F27">
        <v>2</v>
      </c>
      <c r="G27">
        <v>2</v>
      </c>
      <c r="H27" s="26">
        <f t="shared" si="3"/>
        <v>3.6445873021457666E-2</v>
      </c>
      <c r="I27" s="26">
        <f t="shared" si="4"/>
        <v>5.4875897713372063E-2</v>
      </c>
      <c r="J27" s="26">
        <f t="shared" si="5"/>
        <v>1.9863771544186191</v>
      </c>
      <c r="K27" s="26" t="str">
        <f t="shared" si="6"/>
        <v>No rechazar H0</v>
      </c>
      <c r="M27" s="29" t="s">
        <v>29</v>
      </c>
      <c r="N27" s="29">
        <v>0.17199999999999999</v>
      </c>
      <c r="O27" s="14"/>
    </row>
    <row r="28" spans="1:15" x14ac:dyDescent="0.3">
      <c r="A28" t="s">
        <v>4</v>
      </c>
      <c r="B28" t="s">
        <v>31</v>
      </c>
      <c r="C28">
        <f t="shared" si="0"/>
        <v>0.26950000000000002</v>
      </c>
      <c r="D28">
        <f t="shared" si="1"/>
        <v>0.187</v>
      </c>
      <c r="E28">
        <f t="shared" si="2"/>
        <v>8.2500000000000018E-2</v>
      </c>
      <c r="F28">
        <v>2</v>
      </c>
      <c r="G28">
        <v>2</v>
      </c>
      <c r="H28" s="26">
        <f t="shared" si="3"/>
        <v>3.6445873021457666E-2</v>
      </c>
      <c r="I28" s="26">
        <f t="shared" si="4"/>
        <v>2.2636307806765332</v>
      </c>
      <c r="J28" s="26">
        <f t="shared" si="5"/>
        <v>1.9863771544186191</v>
      </c>
      <c r="K28" s="26" t="str">
        <f t="shared" si="6"/>
        <v>Rechazar H0</v>
      </c>
      <c r="M28" s="29" t="s">
        <v>30</v>
      </c>
      <c r="N28" s="29">
        <v>0.26749999999999996</v>
      </c>
      <c r="O28" s="14"/>
    </row>
    <row r="29" spans="1:15" x14ac:dyDescent="0.3">
      <c r="A29" t="s">
        <v>4</v>
      </c>
      <c r="B29" t="s">
        <v>32</v>
      </c>
      <c r="C29">
        <f t="shared" si="0"/>
        <v>0.26950000000000002</v>
      </c>
      <c r="D29">
        <f t="shared" si="1"/>
        <v>0.24049999999999999</v>
      </c>
      <c r="E29">
        <f t="shared" si="2"/>
        <v>2.9000000000000026E-2</v>
      </c>
      <c r="F29">
        <v>2</v>
      </c>
      <c r="G29">
        <v>2</v>
      </c>
      <c r="H29" s="26">
        <f t="shared" si="3"/>
        <v>3.6445873021457666E-2</v>
      </c>
      <c r="I29" s="26">
        <f t="shared" si="4"/>
        <v>0.79570051684387288</v>
      </c>
      <c r="J29" s="26">
        <f t="shared" si="5"/>
        <v>1.9863771544186191</v>
      </c>
      <c r="K29" s="26" t="str">
        <f t="shared" si="6"/>
        <v>No rechazar H0</v>
      </c>
      <c r="M29" s="29" t="s">
        <v>31</v>
      </c>
      <c r="N29" s="29">
        <v>0.187</v>
      </c>
      <c r="O29" s="14"/>
    </row>
    <row r="30" spans="1:15" x14ac:dyDescent="0.3">
      <c r="A30" t="s">
        <v>4</v>
      </c>
      <c r="B30" t="s">
        <v>33</v>
      </c>
      <c r="C30">
        <f t="shared" si="0"/>
        <v>0.26950000000000002</v>
      </c>
      <c r="D30">
        <f t="shared" si="1"/>
        <v>0.26949999999999996</v>
      </c>
      <c r="E30">
        <f t="shared" si="2"/>
        <v>0</v>
      </c>
      <c r="F30">
        <v>2</v>
      </c>
      <c r="G30">
        <v>2</v>
      </c>
      <c r="H30" s="26">
        <f t="shared" si="3"/>
        <v>3.6445873021457666E-2</v>
      </c>
      <c r="I30" s="26">
        <f t="shared" si="4"/>
        <v>0</v>
      </c>
      <c r="J30" s="26">
        <f t="shared" si="5"/>
        <v>1.9863771544186191</v>
      </c>
      <c r="K30" s="26" t="str">
        <f t="shared" si="6"/>
        <v>No rechazar H0</v>
      </c>
      <c r="M30" s="29" t="s">
        <v>32</v>
      </c>
      <c r="N30" s="29">
        <v>0.24049999999999999</v>
      </c>
      <c r="O30" s="14"/>
    </row>
    <row r="31" spans="1:15" x14ac:dyDescent="0.3">
      <c r="A31" t="s">
        <v>4</v>
      </c>
      <c r="B31" t="s">
        <v>34</v>
      </c>
      <c r="C31">
        <f t="shared" si="0"/>
        <v>0.26950000000000002</v>
      </c>
      <c r="D31">
        <f t="shared" si="1"/>
        <v>0.216</v>
      </c>
      <c r="E31">
        <f t="shared" si="2"/>
        <v>5.350000000000002E-2</v>
      </c>
      <c r="F31">
        <v>2</v>
      </c>
      <c r="G31">
        <v>2</v>
      </c>
      <c r="H31" s="26">
        <f t="shared" si="3"/>
        <v>3.6445873021457666E-2</v>
      </c>
      <c r="I31" s="26">
        <f t="shared" si="4"/>
        <v>1.4679302638326612</v>
      </c>
      <c r="J31" s="26">
        <f t="shared" si="5"/>
        <v>1.9863771544186191</v>
      </c>
      <c r="K31" s="26" t="str">
        <f t="shared" si="6"/>
        <v>No rechazar H0</v>
      </c>
      <c r="M31" s="29" t="s">
        <v>33</v>
      </c>
      <c r="N31" s="29">
        <v>0.26949999999999996</v>
      </c>
      <c r="O31" s="14"/>
    </row>
    <row r="32" spans="1:15" x14ac:dyDescent="0.3">
      <c r="A32" t="s">
        <v>4</v>
      </c>
      <c r="B32" t="s">
        <v>35</v>
      </c>
      <c r="C32">
        <f t="shared" si="0"/>
        <v>0.26950000000000002</v>
      </c>
      <c r="D32">
        <f t="shared" si="1"/>
        <v>0.26150000000000001</v>
      </c>
      <c r="E32">
        <f t="shared" si="2"/>
        <v>8.0000000000000071E-3</v>
      </c>
      <c r="F32">
        <v>2</v>
      </c>
      <c r="G32">
        <v>2</v>
      </c>
      <c r="H32" s="26">
        <f t="shared" si="3"/>
        <v>3.6445873021457666E-2</v>
      </c>
      <c r="I32" s="26">
        <f t="shared" si="4"/>
        <v>0.21950359085348217</v>
      </c>
      <c r="J32" s="26">
        <f t="shared" si="5"/>
        <v>1.9863771544186191</v>
      </c>
      <c r="K32" s="26" t="str">
        <f t="shared" si="6"/>
        <v>No rechazar H0</v>
      </c>
      <c r="M32" s="29" t="s">
        <v>34</v>
      </c>
      <c r="N32" s="29">
        <v>0.216</v>
      </c>
      <c r="O32" s="14"/>
    </row>
    <row r="33" spans="1:15" x14ac:dyDescent="0.3">
      <c r="A33" t="s">
        <v>4</v>
      </c>
      <c r="B33" t="s">
        <v>36</v>
      </c>
      <c r="C33">
        <f t="shared" si="0"/>
        <v>0.26950000000000002</v>
      </c>
      <c r="D33">
        <f t="shared" si="1"/>
        <v>0.27900000000000003</v>
      </c>
      <c r="E33">
        <f t="shared" si="2"/>
        <v>-9.5000000000000084E-3</v>
      </c>
      <c r="F33">
        <v>2</v>
      </c>
      <c r="G33">
        <v>2</v>
      </c>
      <c r="H33" s="26">
        <f t="shared" si="3"/>
        <v>3.6445873021457666E-2</v>
      </c>
      <c r="I33" s="26">
        <f t="shared" si="4"/>
        <v>-0.26066051413851005</v>
      </c>
      <c r="J33" s="26">
        <f t="shared" si="5"/>
        <v>1.9863771544186191</v>
      </c>
      <c r="K33" s="26" t="str">
        <f t="shared" si="6"/>
        <v>No rechazar H0</v>
      </c>
      <c r="M33" s="29" t="s">
        <v>35</v>
      </c>
      <c r="N33" s="29">
        <v>0.26150000000000001</v>
      </c>
      <c r="O33" s="14"/>
    </row>
    <row r="34" spans="1:15" x14ac:dyDescent="0.3">
      <c r="A34" t="s">
        <v>4</v>
      </c>
      <c r="B34" t="s">
        <v>37</v>
      </c>
      <c r="C34">
        <f t="shared" si="0"/>
        <v>0.26950000000000002</v>
      </c>
      <c r="D34">
        <f t="shared" si="1"/>
        <v>0.28399999999999997</v>
      </c>
      <c r="E34">
        <f t="shared" si="2"/>
        <v>-1.4499999999999957E-2</v>
      </c>
      <c r="F34">
        <v>2</v>
      </c>
      <c r="G34">
        <v>2</v>
      </c>
      <c r="H34" s="26">
        <f t="shared" si="3"/>
        <v>3.6445873021457666E-2</v>
      </c>
      <c r="I34" s="26">
        <f t="shared" si="4"/>
        <v>-0.39785025842193489</v>
      </c>
      <c r="J34" s="26">
        <f t="shared" si="5"/>
        <v>1.9863771544186191</v>
      </c>
      <c r="K34" s="26" t="str">
        <f t="shared" si="6"/>
        <v>No rechazar H0</v>
      </c>
      <c r="M34" s="29" t="s">
        <v>36</v>
      </c>
      <c r="N34" s="29">
        <v>0.27900000000000003</v>
      </c>
      <c r="O34" s="14"/>
    </row>
    <row r="35" spans="1:15" x14ac:dyDescent="0.3">
      <c r="A35" t="s">
        <v>4</v>
      </c>
      <c r="B35" t="s">
        <v>38</v>
      </c>
      <c r="C35">
        <f t="shared" si="0"/>
        <v>0.26950000000000002</v>
      </c>
      <c r="D35">
        <f t="shared" si="1"/>
        <v>0.21</v>
      </c>
      <c r="E35">
        <f t="shared" si="2"/>
        <v>5.9500000000000025E-2</v>
      </c>
      <c r="F35">
        <v>2</v>
      </c>
      <c r="G35">
        <v>2</v>
      </c>
      <c r="H35" s="26">
        <f t="shared" si="3"/>
        <v>3.6445873021457666E-2</v>
      </c>
      <c r="I35" s="26">
        <f t="shared" si="4"/>
        <v>1.6325579569727728</v>
      </c>
      <c r="J35" s="26">
        <f t="shared" si="5"/>
        <v>1.9863771544186191</v>
      </c>
      <c r="K35" s="26" t="str">
        <f t="shared" si="6"/>
        <v>No rechazar H0</v>
      </c>
      <c r="M35" s="29" t="s">
        <v>37</v>
      </c>
      <c r="N35" s="29">
        <v>0.28399999999999997</v>
      </c>
      <c r="O35" s="14"/>
    </row>
    <row r="36" spans="1:15" x14ac:dyDescent="0.3">
      <c r="A36" t="s">
        <v>4</v>
      </c>
      <c r="B36" t="s">
        <v>39</v>
      </c>
      <c r="C36">
        <f t="shared" si="0"/>
        <v>0.26950000000000002</v>
      </c>
      <c r="D36">
        <f t="shared" si="1"/>
        <v>0.17499999999999999</v>
      </c>
      <c r="E36">
        <f t="shared" si="2"/>
        <v>9.4500000000000028E-2</v>
      </c>
      <c r="F36">
        <v>2</v>
      </c>
      <c r="G36">
        <v>2</v>
      </c>
      <c r="H36" s="26">
        <f t="shared" si="3"/>
        <v>3.6445873021457666E-2</v>
      </c>
      <c r="I36" s="26">
        <f t="shared" si="4"/>
        <v>2.5928861669567564</v>
      </c>
      <c r="J36" s="26">
        <f t="shared" si="5"/>
        <v>1.9863771544186191</v>
      </c>
      <c r="K36" s="26" t="str">
        <f t="shared" si="6"/>
        <v>Rechazar H0</v>
      </c>
      <c r="M36" s="29" t="s">
        <v>38</v>
      </c>
      <c r="N36" s="29">
        <v>0.21</v>
      </c>
      <c r="O36" s="14"/>
    </row>
    <row r="37" spans="1:15" x14ac:dyDescent="0.3">
      <c r="A37" t="s">
        <v>4</v>
      </c>
      <c r="B37" t="s">
        <v>40</v>
      </c>
      <c r="C37">
        <f t="shared" si="0"/>
        <v>0.26950000000000002</v>
      </c>
      <c r="D37">
        <f t="shared" si="1"/>
        <v>0.42449999999999999</v>
      </c>
      <c r="E37">
        <f t="shared" si="2"/>
        <v>-0.15499999999999997</v>
      </c>
      <c r="F37">
        <v>2</v>
      </c>
      <c r="G37">
        <v>2</v>
      </c>
      <c r="H37" s="26">
        <f t="shared" si="3"/>
        <v>3.6445873021457666E-2</v>
      </c>
      <c r="I37" s="26">
        <f t="shared" si="4"/>
        <v>-4.2528820727862122</v>
      </c>
      <c r="J37" s="26">
        <f t="shared" si="5"/>
        <v>1.9863771544186191</v>
      </c>
      <c r="K37" s="26" t="str">
        <f t="shared" si="6"/>
        <v>Rechazar H0</v>
      </c>
      <c r="M37" s="29" t="s">
        <v>39</v>
      </c>
      <c r="N37" s="29">
        <v>0.17499999999999999</v>
      </c>
      <c r="O37" s="14"/>
    </row>
    <row r="38" spans="1:15" x14ac:dyDescent="0.3">
      <c r="A38" t="s">
        <v>4</v>
      </c>
      <c r="B38" t="s">
        <v>41</v>
      </c>
      <c r="C38">
        <f t="shared" si="0"/>
        <v>0.26950000000000002</v>
      </c>
      <c r="D38">
        <f t="shared" si="1"/>
        <v>0.45950000000000002</v>
      </c>
      <c r="E38">
        <f t="shared" si="2"/>
        <v>-0.19</v>
      </c>
      <c r="F38">
        <v>2</v>
      </c>
      <c r="G38">
        <v>2</v>
      </c>
      <c r="H38" s="26">
        <f t="shared" si="3"/>
        <v>3.6445873021457666E-2</v>
      </c>
      <c r="I38" s="26">
        <f t="shared" si="4"/>
        <v>-5.2132102827701967</v>
      </c>
      <c r="J38" s="26">
        <f t="shared" si="5"/>
        <v>1.9863771544186191</v>
      </c>
      <c r="K38" s="26" t="str">
        <f t="shared" si="6"/>
        <v>Rechazar H0</v>
      </c>
      <c r="M38" s="29" t="s">
        <v>40</v>
      </c>
      <c r="N38" s="29">
        <v>0.42449999999999999</v>
      </c>
      <c r="O38" s="14"/>
    </row>
    <row r="39" spans="1:15" x14ac:dyDescent="0.3">
      <c r="A39" t="s">
        <v>4</v>
      </c>
      <c r="B39" t="s">
        <v>42</v>
      </c>
      <c r="C39">
        <f t="shared" si="0"/>
        <v>0.26950000000000002</v>
      </c>
      <c r="D39">
        <f t="shared" si="1"/>
        <v>0.23449999999999999</v>
      </c>
      <c r="E39">
        <f t="shared" si="2"/>
        <v>3.5000000000000031E-2</v>
      </c>
      <c r="F39">
        <v>2</v>
      </c>
      <c r="G39">
        <v>2</v>
      </c>
      <c r="H39" s="26">
        <f t="shared" si="3"/>
        <v>3.6445873021457666E-2</v>
      </c>
      <c r="I39" s="26">
        <f t="shared" si="4"/>
        <v>0.96032820998398449</v>
      </c>
      <c r="J39" s="26">
        <f t="shared" si="5"/>
        <v>1.9863771544186191</v>
      </c>
      <c r="K39" s="26" t="str">
        <f t="shared" si="6"/>
        <v>No rechazar H0</v>
      </c>
      <c r="M39" s="29" t="s">
        <v>41</v>
      </c>
      <c r="N39" s="29">
        <v>0.45950000000000002</v>
      </c>
      <c r="O39" s="14"/>
    </row>
    <row r="40" spans="1:15" x14ac:dyDescent="0.3">
      <c r="A40" t="s">
        <v>4</v>
      </c>
      <c r="B40" t="s">
        <v>43</v>
      </c>
      <c r="C40">
        <f t="shared" si="0"/>
        <v>0.26950000000000002</v>
      </c>
      <c r="D40">
        <f t="shared" si="1"/>
        <v>0.2545</v>
      </c>
      <c r="E40">
        <f t="shared" si="2"/>
        <v>1.5000000000000013E-2</v>
      </c>
      <c r="F40">
        <v>2</v>
      </c>
      <c r="G40">
        <v>2</v>
      </c>
      <c r="H40" s="26">
        <f t="shared" si="3"/>
        <v>3.6445873021457666E-2</v>
      </c>
      <c r="I40" s="26">
        <f t="shared" si="4"/>
        <v>0.41156923285027908</v>
      </c>
      <c r="J40" s="26">
        <f t="shared" si="5"/>
        <v>1.9863771544186191</v>
      </c>
      <c r="K40" s="26" t="str">
        <f t="shared" si="6"/>
        <v>No rechazar H0</v>
      </c>
      <c r="M40" s="29" t="s">
        <v>42</v>
      </c>
      <c r="N40" s="29">
        <v>0.23449999999999999</v>
      </c>
      <c r="O40" s="14"/>
    </row>
    <row r="41" spans="1:15" x14ac:dyDescent="0.3">
      <c r="A41" t="s">
        <v>4</v>
      </c>
      <c r="B41" t="s">
        <v>44</v>
      </c>
      <c r="C41">
        <f t="shared" si="0"/>
        <v>0.26950000000000002</v>
      </c>
      <c r="D41">
        <f t="shared" si="1"/>
        <v>0.31950000000000001</v>
      </c>
      <c r="E41">
        <f t="shared" si="2"/>
        <v>-4.9999999999999989E-2</v>
      </c>
      <c r="F41">
        <v>2</v>
      </c>
      <c r="G41">
        <v>2</v>
      </c>
      <c r="H41" s="26">
        <f t="shared" si="3"/>
        <v>3.6445873021457666E-2</v>
      </c>
      <c r="I41" s="26">
        <f t="shared" si="4"/>
        <v>-1.3718974428342621</v>
      </c>
      <c r="J41" s="26">
        <f t="shared" si="5"/>
        <v>1.9863771544186191</v>
      </c>
      <c r="K41" s="26" t="str">
        <f t="shared" si="6"/>
        <v>No rechazar H0</v>
      </c>
      <c r="M41" s="29" t="s">
        <v>43</v>
      </c>
      <c r="N41" s="29">
        <v>0.2545</v>
      </c>
      <c r="O41" s="14"/>
    </row>
    <row r="42" spans="1:15" x14ac:dyDescent="0.3">
      <c r="A42" t="s">
        <v>4</v>
      </c>
      <c r="B42" t="s">
        <v>45</v>
      </c>
      <c r="C42">
        <f t="shared" si="0"/>
        <v>0.26950000000000002</v>
      </c>
      <c r="D42">
        <f t="shared" si="1"/>
        <v>0.38250000000000001</v>
      </c>
      <c r="E42">
        <f t="shared" si="2"/>
        <v>-0.11299999999999999</v>
      </c>
      <c r="F42">
        <v>2</v>
      </c>
      <c r="G42">
        <v>2</v>
      </c>
      <c r="H42" s="26">
        <f t="shared" si="3"/>
        <v>3.6445873021457666E-2</v>
      </c>
      <c r="I42" s="26">
        <f t="shared" si="4"/>
        <v>-3.1004882208054325</v>
      </c>
      <c r="J42" s="26">
        <f t="shared" si="5"/>
        <v>1.9863771544186191</v>
      </c>
      <c r="K42" s="26" t="str">
        <f t="shared" si="6"/>
        <v>Rechazar H0</v>
      </c>
      <c r="M42" s="29" t="s">
        <v>44</v>
      </c>
      <c r="N42" s="29">
        <v>0.31950000000000001</v>
      </c>
      <c r="O42" s="14"/>
    </row>
    <row r="43" spans="1:15" x14ac:dyDescent="0.3">
      <c r="A43" t="s">
        <v>4</v>
      </c>
      <c r="B43" t="s">
        <v>46</v>
      </c>
      <c r="C43">
        <f t="shared" si="0"/>
        <v>0.26950000000000002</v>
      </c>
      <c r="D43">
        <f t="shared" si="1"/>
        <v>0.19</v>
      </c>
      <c r="E43">
        <f t="shared" si="2"/>
        <v>7.9500000000000015E-2</v>
      </c>
      <c r="F43">
        <v>2</v>
      </c>
      <c r="G43">
        <v>2</v>
      </c>
      <c r="H43" s="26">
        <f t="shared" si="3"/>
        <v>3.6445873021457666E-2</v>
      </c>
      <c r="I43" s="26">
        <f t="shared" si="4"/>
        <v>2.1813169341064773</v>
      </c>
      <c r="J43" s="26">
        <f t="shared" si="5"/>
        <v>1.9863771544186191</v>
      </c>
      <c r="K43" s="26" t="str">
        <f t="shared" si="6"/>
        <v>Rechazar H0</v>
      </c>
      <c r="M43" s="29" t="s">
        <v>45</v>
      </c>
      <c r="N43" s="29">
        <v>0.38250000000000001</v>
      </c>
      <c r="O43" s="14"/>
    </row>
    <row r="44" spans="1:15" x14ac:dyDescent="0.3">
      <c r="A44" t="s">
        <v>4</v>
      </c>
      <c r="B44" t="s">
        <v>48</v>
      </c>
      <c r="C44">
        <f t="shared" si="0"/>
        <v>0.26950000000000002</v>
      </c>
      <c r="D44">
        <f t="shared" si="1"/>
        <v>0.14450000000000002</v>
      </c>
      <c r="E44">
        <f t="shared" si="2"/>
        <v>0.125</v>
      </c>
      <c r="F44">
        <v>2</v>
      </c>
      <c r="G44">
        <v>2</v>
      </c>
      <c r="H44" s="26">
        <f t="shared" si="3"/>
        <v>3.6445873021457666E-2</v>
      </c>
      <c r="I44" s="26">
        <f t="shared" si="4"/>
        <v>3.4297436070856557</v>
      </c>
      <c r="J44" s="26">
        <f t="shared" si="5"/>
        <v>1.9863771544186191</v>
      </c>
      <c r="K44" s="26" t="str">
        <f t="shared" si="6"/>
        <v>Rechazar H0</v>
      </c>
      <c r="M44" s="29" t="s">
        <v>46</v>
      </c>
      <c r="N44" s="29">
        <v>0.19</v>
      </c>
      <c r="O44" s="14"/>
    </row>
    <row r="45" spans="1:15" x14ac:dyDescent="0.3">
      <c r="A45" t="s">
        <v>4</v>
      </c>
      <c r="B45" t="s">
        <v>49</v>
      </c>
      <c r="C45">
        <f t="shared" si="0"/>
        <v>0.26950000000000002</v>
      </c>
      <c r="D45">
        <f t="shared" si="1"/>
        <v>0.27400000000000002</v>
      </c>
      <c r="E45">
        <f t="shared" si="2"/>
        <v>-4.500000000000004E-3</v>
      </c>
      <c r="F45">
        <v>2</v>
      </c>
      <c r="G45">
        <v>2</v>
      </c>
      <c r="H45" s="26">
        <f t="shared" si="3"/>
        <v>3.6445873021457666E-2</v>
      </c>
      <c r="I45" s="26">
        <f t="shared" si="4"/>
        <v>-0.12347076985508372</v>
      </c>
      <c r="J45" s="26">
        <f t="shared" si="5"/>
        <v>1.9863771544186191</v>
      </c>
      <c r="K45" s="26" t="str">
        <f t="shared" si="6"/>
        <v>No rechazar H0</v>
      </c>
      <c r="M45" s="29" t="s">
        <v>48</v>
      </c>
      <c r="N45" s="29">
        <v>0.14450000000000002</v>
      </c>
      <c r="O45" s="14"/>
    </row>
    <row r="46" spans="1:15" x14ac:dyDescent="0.3">
      <c r="A46" t="s">
        <v>4</v>
      </c>
      <c r="B46" t="s">
        <v>50</v>
      </c>
      <c r="C46">
        <f t="shared" si="0"/>
        <v>0.26950000000000002</v>
      </c>
      <c r="D46">
        <f t="shared" si="1"/>
        <v>0.17099999999999999</v>
      </c>
      <c r="E46">
        <f t="shared" si="2"/>
        <v>9.8500000000000032E-2</v>
      </c>
      <c r="F46">
        <v>2</v>
      </c>
      <c r="G46">
        <v>2</v>
      </c>
      <c r="H46" s="26">
        <f t="shared" si="3"/>
        <v>3.6445873021457666E-2</v>
      </c>
      <c r="I46" s="26">
        <f t="shared" si="4"/>
        <v>2.7026379623834975</v>
      </c>
      <c r="J46" s="26">
        <f t="shared" si="5"/>
        <v>1.9863771544186191</v>
      </c>
      <c r="K46" s="26" t="str">
        <f t="shared" si="6"/>
        <v>Rechazar H0</v>
      </c>
      <c r="M46" s="29" t="s">
        <v>49</v>
      </c>
      <c r="N46" s="29">
        <v>0.27400000000000002</v>
      </c>
      <c r="O46" s="14"/>
    </row>
    <row r="47" spans="1:15" x14ac:dyDescent="0.3">
      <c r="A47" t="s">
        <v>4</v>
      </c>
      <c r="B47" t="s">
        <v>51</v>
      </c>
      <c r="C47">
        <f t="shared" si="0"/>
        <v>0.26950000000000002</v>
      </c>
      <c r="D47">
        <f t="shared" si="1"/>
        <v>0.23249999999999998</v>
      </c>
      <c r="E47">
        <f t="shared" si="2"/>
        <v>3.7000000000000033E-2</v>
      </c>
      <c r="F47">
        <v>2</v>
      </c>
      <c r="G47">
        <v>2</v>
      </c>
      <c r="H47" s="26">
        <f t="shared" si="3"/>
        <v>3.6445873021457666E-2</v>
      </c>
      <c r="I47" s="26">
        <f t="shared" si="4"/>
        <v>1.015204107697355</v>
      </c>
      <c r="J47" s="26">
        <f t="shared" si="5"/>
        <v>1.9863771544186191</v>
      </c>
      <c r="K47" s="26" t="str">
        <f t="shared" si="6"/>
        <v>No rechazar H0</v>
      </c>
      <c r="M47" s="29" t="s">
        <v>50</v>
      </c>
      <c r="N47" s="29">
        <v>0.17099999999999999</v>
      </c>
      <c r="O47" s="14"/>
    </row>
    <row r="48" spans="1:15" x14ac:dyDescent="0.3">
      <c r="A48" t="s">
        <v>4</v>
      </c>
      <c r="B48" t="s">
        <v>52</v>
      </c>
      <c r="C48">
        <f t="shared" si="0"/>
        <v>0.26950000000000002</v>
      </c>
      <c r="D48">
        <f t="shared" si="1"/>
        <v>0.33199999999999996</v>
      </c>
      <c r="E48">
        <f t="shared" si="2"/>
        <v>-6.2499999999999944E-2</v>
      </c>
      <c r="F48">
        <v>2</v>
      </c>
      <c r="G48">
        <v>2</v>
      </c>
      <c r="H48" s="26">
        <f t="shared" si="3"/>
        <v>3.6445873021457666E-2</v>
      </c>
      <c r="I48" s="26">
        <f t="shared" si="4"/>
        <v>-1.7148718035428263</v>
      </c>
      <c r="J48" s="26">
        <f t="shared" si="5"/>
        <v>1.9863771544186191</v>
      </c>
      <c r="K48" s="26" t="str">
        <f t="shared" si="6"/>
        <v>No rechazar H0</v>
      </c>
      <c r="M48" s="29" t="s">
        <v>51</v>
      </c>
      <c r="N48" s="29">
        <v>0.23249999999999998</v>
      </c>
      <c r="O48" s="14"/>
    </row>
    <row r="49" spans="1:15" x14ac:dyDescent="0.3">
      <c r="A49" t="s">
        <v>4</v>
      </c>
      <c r="B49" t="s">
        <v>53</v>
      </c>
      <c r="C49">
        <f t="shared" si="0"/>
        <v>0.26950000000000002</v>
      </c>
      <c r="D49">
        <f t="shared" si="1"/>
        <v>0.20700000000000002</v>
      </c>
      <c r="E49">
        <f t="shared" si="2"/>
        <v>6.25E-2</v>
      </c>
      <c r="F49">
        <v>2</v>
      </c>
      <c r="G49">
        <v>2</v>
      </c>
      <c r="H49" s="26">
        <f t="shared" si="3"/>
        <v>3.6445873021457666E-2</v>
      </c>
      <c r="I49" s="26">
        <f t="shared" si="4"/>
        <v>1.7148718035428279</v>
      </c>
      <c r="J49" s="26">
        <f t="shared" si="5"/>
        <v>1.9863771544186191</v>
      </c>
      <c r="K49" s="26" t="str">
        <f t="shared" si="6"/>
        <v>No rechazar H0</v>
      </c>
      <c r="M49" s="29" t="s">
        <v>52</v>
      </c>
      <c r="N49" s="29">
        <v>0.33199999999999996</v>
      </c>
      <c r="O49" s="14"/>
    </row>
    <row r="50" spans="1:15" x14ac:dyDescent="0.3">
      <c r="A50" t="s">
        <v>4</v>
      </c>
      <c r="B50" t="s">
        <v>54</v>
      </c>
      <c r="C50">
        <f t="shared" si="0"/>
        <v>0.26950000000000002</v>
      </c>
      <c r="D50">
        <f t="shared" si="1"/>
        <v>0.23900000000000002</v>
      </c>
      <c r="E50">
        <f t="shared" si="2"/>
        <v>3.0499999999999999E-2</v>
      </c>
      <c r="F50">
        <v>2</v>
      </c>
      <c r="G50">
        <v>2</v>
      </c>
      <c r="H50" s="26">
        <f t="shared" si="3"/>
        <v>3.6445873021457666E-2</v>
      </c>
      <c r="I50" s="26">
        <f t="shared" si="4"/>
        <v>0.83685744012889995</v>
      </c>
      <c r="J50" s="26">
        <f t="shared" si="5"/>
        <v>1.9863771544186191</v>
      </c>
      <c r="K50" s="26" t="str">
        <f t="shared" si="6"/>
        <v>No rechazar H0</v>
      </c>
      <c r="M50" s="29" t="s">
        <v>53</v>
      </c>
      <c r="N50" s="29">
        <v>0.20700000000000002</v>
      </c>
      <c r="O50" s="14"/>
    </row>
    <row r="51" spans="1:15" x14ac:dyDescent="0.3">
      <c r="A51" t="s">
        <v>4</v>
      </c>
      <c r="B51" t="s">
        <v>55</v>
      </c>
      <c r="C51">
        <f t="shared" si="0"/>
        <v>0.26950000000000002</v>
      </c>
      <c r="D51">
        <f t="shared" si="1"/>
        <v>0.38349999999999995</v>
      </c>
      <c r="E51">
        <f t="shared" si="2"/>
        <v>-0.11399999999999993</v>
      </c>
      <c r="F51">
        <v>2</v>
      </c>
      <c r="G51">
        <v>2</v>
      </c>
      <c r="H51" s="26">
        <f t="shared" si="3"/>
        <v>3.6445873021457666E-2</v>
      </c>
      <c r="I51" s="26">
        <f t="shared" si="4"/>
        <v>-3.1279261696621163</v>
      </c>
      <c r="J51" s="26">
        <f t="shared" si="5"/>
        <v>1.9863771544186191</v>
      </c>
      <c r="K51" s="26" t="str">
        <f t="shared" si="6"/>
        <v>Rechazar H0</v>
      </c>
      <c r="M51" s="29" t="s">
        <v>54</v>
      </c>
      <c r="N51" s="29">
        <v>0.23900000000000002</v>
      </c>
      <c r="O51" s="14"/>
    </row>
    <row r="52" spans="1:15" x14ac:dyDescent="0.3">
      <c r="A52" t="s">
        <v>4</v>
      </c>
      <c r="B52" t="s">
        <v>56</v>
      </c>
      <c r="C52">
        <f t="shared" si="0"/>
        <v>0.26950000000000002</v>
      </c>
      <c r="D52">
        <f t="shared" si="1"/>
        <v>0.14350000000000002</v>
      </c>
      <c r="E52">
        <f t="shared" si="2"/>
        <v>0.126</v>
      </c>
      <c r="F52">
        <v>2</v>
      </c>
      <c r="G52">
        <v>2</v>
      </c>
      <c r="H52" s="26">
        <f t="shared" si="3"/>
        <v>3.6445873021457666E-2</v>
      </c>
      <c r="I52" s="26">
        <f t="shared" si="4"/>
        <v>3.4571815559423409</v>
      </c>
      <c r="J52" s="26">
        <f t="shared" si="5"/>
        <v>1.9863771544186191</v>
      </c>
      <c r="K52" s="26" t="str">
        <f t="shared" si="6"/>
        <v>Rechazar H0</v>
      </c>
      <c r="M52" s="29" t="s">
        <v>55</v>
      </c>
      <c r="N52" s="29">
        <v>0.38349999999999995</v>
      </c>
      <c r="O52" s="14"/>
    </row>
    <row r="53" spans="1:15" x14ac:dyDescent="0.3">
      <c r="A53" t="s">
        <v>4</v>
      </c>
      <c r="B53" t="s">
        <v>57</v>
      </c>
      <c r="C53">
        <f t="shared" si="0"/>
        <v>0.26950000000000002</v>
      </c>
      <c r="D53">
        <f t="shared" si="1"/>
        <v>0.27200000000000002</v>
      </c>
      <c r="E53">
        <f t="shared" si="2"/>
        <v>-2.5000000000000022E-3</v>
      </c>
      <c r="F53">
        <v>2</v>
      </c>
      <c r="G53">
        <v>2</v>
      </c>
      <c r="H53" s="26">
        <f t="shared" si="3"/>
        <v>3.6445873021457666E-2</v>
      </c>
      <c r="I53" s="26">
        <f t="shared" si="4"/>
        <v>-6.859487214171317E-2</v>
      </c>
      <c r="J53" s="26">
        <f t="shared" si="5"/>
        <v>1.9863771544186191</v>
      </c>
      <c r="K53" s="26" t="str">
        <f t="shared" si="6"/>
        <v>No rechazar H0</v>
      </c>
      <c r="M53" s="29" t="s">
        <v>56</v>
      </c>
      <c r="N53" s="29">
        <v>0.14350000000000002</v>
      </c>
      <c r="O53" s="14"/>
    </row>
    <row r="54" spans="1:15" x14ac:dyDescent="0.3">
      <c r="A54" t="s">
        <v>4</v>
      </c>
      <c r="B54" t="s">
        <v>58</v>
      </c>
      <c r="C54">
        <f t="shared" si="0"/>
        <v>0.26950000000000002</v>
      </c>
      <c r="D54">
        <f t="shared" si="1"/>
        <v>0.26500000000000001</v>
      </c>
      <c r="E54">
        <f t="shared" si="2"/>
        <v>4.500000000000004E-3</v>
      </c>
      <c r="F54">
        <v>2</v>
      </c>
      <c r="G54">
        <v>2</v>
      </c>
      <c r="H54" s="26">
        <f t="shared" si="3"/>
        <v>3.6445873021457666E-2</v>
      </c>
      <c r="I54" s="26">
        <f t="shared" si="4"/>
        <v>0.12347076985508372</v>
      </c>
      <c r="J54" s="26">
        <f t="shared" si="5"/>
        <v>1.9863771544186191</v>
      </c>
      <c r="K54" s="26" t="str">
        <f t="shared" si="6"/>
        <v>No rechazar H0</v>
      </c>
      <c r="M54" s="29" t="s">
        <v>57</v>
      </c>
      <c r="N54" s="29">
        <v>0.27200000000000002</v>
      </c>
      <c r="O54" s="14"/>
    </row>
    <row r="55" spans="1:15" x14ac:dyDescent="0.3">
      <c r="A55" t="s">
        <v>4</v>
      </c>
      <c r="B55" t="s">
        <v>59</v>
      </c>
      <c r="C55">
        <f t="shared" si="0"/>
        <v>0.26950000000000002</v>
      </c>
      <c r="D55">
        <f t="shared" si="1"/>
        <v>0.21350000000000002</v>
      </c>
      <c r="E55">
        <f t="shared" si="2"/>
        <v>5.5999999999999994E-2</v>
      </c>
      <c r="F55">
        <v>2</v>
      </c>
      <c r="G55">
        <v>2</v>
      </c>
      <c r="H55" s="26">
        <f t="shared" si="3"/>
        <v>3.6445873021457666E-2</v>
      </c>
      <c r="I55" s="26">
        <f t="shared" si="4"/>
        <v>1.5365251359743737</v>
      </c>
      <c r="J55" s="26">
        <f t="shared" si="5"/>
        <v>1.9863771544186191</v>
      </c>
      <c r="K55" s="26" t="str">
        <f t="shared" si="6"/>
        <v>No rechazar H0</v>
      </c>
      <c r="M55" s="29" t="s">
        <v>58</v>
      </c>
      <c r="N55" s="29">
        <v>0.26500000000000001</v>
      </c>
      <c r="O55" s="14"/>
    </row>
    <row r="56" spans="1:15" x14ac:dyDescent="0.3">
      <c r="A56" t="s">
        <v>4</v>
      </c>
      <c r="B56" t="s">
        <v>60</v>
      </c>
      <c r="C56">
        <f t="shared" si="0"/>
        <v>0.26950000000000002</v>
      </c>
      <c r="D56">
        <f t="shared" si="1"/>
        <v>0.38849999999999996</v>
      </c>
      <c r="E56">
        <f t="shared" si="2"/>
        <v>-0.11899999999999994</v>
      </c>
      <c r="F56">
        <v>2</v>
      </c>
      <c r="G56">
        <v>2</v>
      </c>
      <c r="H56" s="26">
        <f t="shared" si="3"/>
        <v>3.6445873021457666E-2</v>
      </c>
      <c r="I56" s="26">
        <f t="shared" si="4"/>
        <v>-3.2651159139455426</v>
      </c>
      <c r="J56" s="26">
        <f t="shared" si="5"/>
        <v>1.9863771544186191</v>
      </c>
      <c r="K56" s="26" t="str">
        <f t="shared" si="6"/>
        <v>Rechazar H0</v>
      </c>
      <c r="M56" s="29" t="s">
        <v>59</v>
      </c>
      <c r="N56" s="29">
        <v>0.21350000000000002</v>
      </c>
      <c r="O56" s="14"/>
    </row>
    <row r="57" spans="1:15" x14ac:dyDescent="0.3">
      <c r="A57" t="s">
        <v>4</v>
      </c>
      <c r="B57" t="s">
        <v>61</v>
      </c>
      <c r="C57">
        <f t="shared" si="0"/>
        <v>0.26950000000000002</v>
      </c>
      <c r="D57">
        <f t="shared" si="1"/>
        <v>0.33299999999999996</v>
      </c>
      <c r="E57">
        <f t="shared" si="2"/>
        <v>-6.3499999999999945E-2</v>
      </c>
      <c r="F57">
        <v>2</v>
      </c>
      <c r="G57">
        <v>2</v>
      </c>
      <c r="H57" s="26">
        <f t="shared" si="3"/>
        <v>3.6445873021457666E-2</v>
      </c>
      <c r="I57" s="26">
        <f t="shared" si="4"/>
        <v>-1.7423097523995117</v>
      </c>
      <c r="J57" s="26">
        <f t="shared" si="5"/>
        <v>1.9863771544186191</v>
      </c>
      <c r="K57" s="26" t="str">
        <f t="shared" si="6"/>
        <v>No rechazar H0</v>
      </c>
      <c r="M57" s="29" t="s">
        <v>60</v>
      </c>
      <c r="N57" s="29">
        <v>0.38849999999999996</v>
      </c>
      <c r="O57" s="14"/>
    </row>
    <row r="58" spans="1:15" x14ac:dyDescent="0.3">
      <c r="A58" t="s">
        <v>4</v>
      </c>
      <c r="B58" t="s">
        <v>62</v>
      </c>
      <c r="C58">
        <f t="shared" si="0"/>
        <v>0.26950000000000002</v>
      </c>
      <c r="D58">
        <f t="shared" si="1"/>
        <v>0.28749999999999998</v>
      </c>
      <c r="E58">
        <f t="shared" si="2"/>
        <v>-1.799999999999996E-2</v>
      </c>
      <c r="F58">
        <v>2</v>
      </c>
      <c r="G58">
        <v>2</v>
      </c>
      <c r="H58" s="26">
        <f t="shared" si="3"/>
        <v>3.6445873021457666E-2</v>
      </c>
      <c r="I58" s="26">
        <f t="shared" si="4"/>
        <v>-0.49388307942033333</v>
      </c>
      <c r="J58" s="26">
        <f t="shared" si="5"/>
        <v>1.9863771544186191</v>
      </c>
      <c r="K58" s="26" t="str">
        <f t="shared" si="6"/>
        <v>No rechazar H0</v>
      </c>
      <c r="M58" s="29" t="s">
        <v>61</v>
      </c>
      <c r="N58" s="29">
        <v>0.33299999999999996</v>
      </c>
      <c r="O58" s="14"/>
    </row>
    <row r="59" spans="1:15" x14ac:dyDescent="0.3">
      <c r="A59" t="s">
        <v>4</v>
      </c>
      <c r="B59" t="s">
        <v>63</v>
      </c>
      <c r="C59">
        <f t="shared" si="0"/>
        <v>0.26950000000000002</v>
      </c>
      <c r="D59">
        <f t="shared" si="1"/>
        <v>0.252</v>
      </c>
      <c r="E59">
        <f t="shared" si="2"/>
        <v>1.7500000000000016E-2</v>
      </c>
      <c r="F59">
        <v>2</v>
      </c>
      <c r="G59">
        <v>2</v>
      </c>
      <c r="H59" s="26">
        <f t="shared" si="3"/>
        <v>3.6445873021457666E-2</v>
      </c>
      <c r="I59" s="26">
        <f t="shared" si="4"/>
        <v>0.48016410499199225</v>
      </c>
      <c r="J59" s="26">
        <f t="shared" si="5"/>
        <v>1.9863771544186191</v>
      </c>
      <c r="K59" s="26" t="str">
        <f t="shared" si="6"/>
        <v>No rechazar H0</v>
      </c>
      <c r="M59" s="29" t="s">
        <v>62</v>
      </c>
      <c r="N59" s="29">
        <v>0.28749999999999998</v>
      </c>
      <c r="O59" s="14"/>
    </row>
    <row r="60" spans="1:15" x14ac:dyDescent="0.3">
      <c r="A60" t="s">
        <v>4</v>
      </c>
      <c r="B60" t="s">
        <v>64</v>
      </c>
      <c r="C60">
        <f t="shared" si="0"/>
        <v>0.26950000000000002</v>
      </c>
      <c r="D60">
        <f t="shared" si="1"/>
        <v>0.23899999999999999</v>
      </c>
      <c r="E60">
        <f t="shared" si="2"/>
        <v>3.0500000000000027E-2</v>
      </c>
      <c r="F60">
        <v>2</v>
      </c>
      <c r="G60">
        <v>2</v>
      </c>
      <c r="H60" s="26">
        <f t="shared" si="3"/>
        <v>3.6445873021457666E-2</v>
      </c>
      <c r="I60" s="26">
        <f t="shared" si="4"/>
        <v>0.83685744012890073</v>
      </c>
      <c r="J60" s="26">
        <f t="shared" si="5"/>
        <v>1.9863771544186191</v>
      </c>
      <c r="K60" s="26" t="str">
        <f t="shared" si="6"/>
        <v>No rechazar H0</v>
      </c>
      <c r="M60" s="29" t="s">
        <v>63</v>
      </c>
      <c r="N60" s="29">
        <v>0.252</v>
      </c>
      <c r="O60" s="14"/>
    </row>
    <row r="61" spans="1:15" x14ac:dyDescent="0.3">
      <c r="A61" t="s">
        <v>4</v>
      </c>
      <c r="B61" t="s">
        <v>65</v>
      </c>
      <c r="C61">
        <f t="shared" si="0"/>
        <v>0.26950000000000002</v>
      </c>
      <c r="D61">
        <f t="shared" si="1"/>
        <v>0.2</v>
      </c>
      <c r="E61">
        <f t="shared" si="2"/>
        <v>6.9500000000000006E-2</v>
      </c>
      <c r="F61">
        <v>2</v>
      </c>
      <c r="G61">
        <v>2</v>
      </c>
      <c r="H61" s="26">
        <f t="shared" si="3"/>
        <v>3.6445873021457666E-2</v>
      </c>
      <c r="I61" s="26">
        <f t="shared" si="4"/>
        <v>1.9069374455396249</v>
      </c>
      <c r="J61" s="26">
        <f t="shared" si="5"/>
        <v>1.9863771544186191</v>
      </c>
      <c r="K61" s="26" t="str">
        <f t="shared" si="6"/>
        <v>No rechazar H0</v>
      </c>
      <c r="M61" s="29" t="s">
        <v>64</v>
      </c>
      <c r="N61" s="29">
        <v>0.23899999999999999</v>
      </c>
      <c r="O61" s="14"/>
    </row>
    <row r="62" spans="1:15" x14ac:dyDescent="0.3">
      <c r="A62" t="s">
        <v>4</v>
      </c>
      <c r="B62" t="s">
        <v>66</v>
      </c>
      <c r="C62">
        <f t="shared" si="0"/>
        <v>0.26950000000000002</v>
      </c>
      <c r="D62">
        <f t="shared" si="1"/>
        <v>0.28049999999999997</v>
      </c>
      <c r="E62">
        <f t="shared" si="2"/>
        <v>-1.0999999999999954E-2</v>
      </c>
      <c r="F62">
        <v>2</v>
      </c>
      <c r="G62">
        <v>2</v>
      </c>
      <c r="H62" s="26">
        <f t="shared" si="3"/>
        <v>3.6445873021457666E-2</v>
      </c>
      <c r="I62" s="26">
        <f t="shared" si="4"/>
        <v>-0.30181743742353645</v>
      </c>
      <c r="J62" s="26">
        <f t="shared" si="5"/>
        <v>1.9863771544186191</v>
      </c>
      <c r="K62" s="26" t="str">
        <f t="shared" si="6"/>
        <v>No rechazar H0</v>
      </c>
      <c r="M62" s="29" t="s">
        <v>65</v>
      </c>
      <c r="N62" s="29">
        <v>0.2</v>
      </c>
      <c r="O62" s="14"/>
    </row>
    <row r="63" spans="1:15" x14ac:dyDescent="0.3">
      <c r="A63" t="s">
        <v>4</v>
      </c>
      <c r="B63" t="s">
        <v>67</v>
      </c>
      <c r="C63">
        <f t="shared" si="0"/>
        <v>0.26950000000000002</v>
      </c>
      <c r="D63">
        <f t="shared" si="1"/>
        <v>0.33450000000000002</v>
      </c>
      <c r="E63">
        <f t="shared" si="2"/>
        <v>-6.5000000000000002E-2</v>
      </c>
      <c r="F63">
        <v>2</v>
      </c>
      <c r="G63">
        <v>2</v>
      </c>
      <c r="H63" s="26">
        <f t="shared" si="3"/>
        <v>3.6445873021457666E-2</v>
      </c>
      <c r="I63" s="26">
        <f t="shared" si="4"/>
        <v>-1.783466675684541</v>
      </c>
      <c r="J63" s="26">
        <f t="shared" si="5"/>
        <v>1.9863771544186191</v>
      </c>
      <c r="K63" s="26" t="str">
        <f t="shared" si="6"/>
        <v>No rechazar H0</v>
      </c>
      <c r="M63" s="29" t="s">
        <v>66</v>
      </c>
      <c r="N63" s="29">
        <v>0.28049999999999997</v>
      </c>
      <c r="O63" s="14"/>
    </row>
    <row r="64" spans="1:15" x14ac:dyDescent="0.3">
      <c r="A64" t="s">
        <v>4</v>
      </c>
      <c r="B64" t="s">
        <v>68</v>
      </c>
      <c r="C64">
        <f t="shared" si="0"/>
        <v>0.26950000000000002</v>
      </c>
      <c r="D64">
        <f t="shared" si="1"/>
        <v>0.20550000000000002</v>
      </c>
      <c r="E64">
        <f t="shared" si="2"/>
        <v>6.4000000000000001E-2</v>
      </c>
      <c r="F64">
        <v>2</v>
      </c>
      <c r="G64">
        <v>2</v>
      </c>
      <c r="H64" s="26">
        <f t="shared" si="3"/>
        <v>3.6445873021457666E-2</v>
      </c>
      <c r="I64" s="26">
        <f t="shared" si="4"/>
        <v>1.7560287268278558</v>
      </c>
      <c r="J64" s="26">
        <f t="shared" si="5"/>
        <v>1.9863771544186191</v>
      </c>
      <c r="K64" s="26" t="str">
        <f t="shared" si="6"/>
        <v>No rechazar H0</v>
      </c>
      <c r="M64" s="29" t="s">
        <v>67</v>
      </c>
      <c r="N64" s="29">
        <v>0.33450000000000002</v>
      </c>
      <c r="O64" s="14"/>
    </row>
    <row r="65" spans="1:15" x14ac:dyDescent="0.3">
      <c r="A65" t="s">
        <v>4</v>
      </c>
      <c r="B65" t="s">
        <v>69</v>
      </c>
      <c r="C65">
        <f t="shared" si="0"/>
        <v>0.26950000000000002</v>
      </c>
      <c r="D65">
        <f t="shared" si="1"/>
        <v>0.33400000000000002</v>
      </c>
      <c r="E65">
        <f t="shared" si="2"/>
        <v>-6.4500000000000002E-2</v>
      </c>
      <c r="F65">
        <v>2</v>
      </c>
      <c r="G65">
        <v>2</v>
      </c>
      <c r="H65" s="26">
        <f t="shared" si="3"/>
        <v>3.6445873021457666E-2</v>
      </c>
      <c r="I65" s="26">
        <f t="shared" si="4"/>
        <v>-1.7697477012561984</v>
      </c>
      <c r="J65" s="26">
        <f t="shared" si="5"/>
        <v>1.9863771544186191</v>
      </c>
      <c r="K65" s="26" t="str">
        <f t="shared" si="6"/>
        <v>No rechazar H0</v>
      </c>
      <c r="M65" s="29" t="s">
        <v>68</v>
      </c>
      <c r="N65" s="29">
        <v>0.20550000000000002</v>
      </c>
      <c r="O65" s="14"/>
    </row>
    <row r="66" spans="1:15" x14ac:dyDescent="0.3">
      <c r="A66" t="s">
        <v>4</v>
      </c>
      <c r="B66" t="s">
        <v>70</v>
      </c>
      <c r="C66">
        <f t="shared" si="0"/>
        <v>0.26950000000000002</v>
      </c>
      <c r="D66">
        <f t="shared" si="1"/>
        <v>0.2485</v>
      </c>
      <c r="E66">
        <f t="shared" si="2"/>
        <v>2.1000000000000019E-2</v>
      </c>
      <c r="F66">
        <v>2</v>
      </c>
      <c r="G66">
        <v>2</v>
      </c>
      <c r="H66" s="26">
        <f t="shared" si="3"/>
        <v>3.6445873021457666E-2</v>
      </c>
      <c r="I66" s="26">
        <f t="shared" si="4"/>
        <v>0.57619692599039063</v>
      </c>
      <c r="J66" s="26">
        <f t="shared" si="5"/>
        <v>1.9863771544186191</v>
      </c>
      <c r="K66" s="26" t="str">
        <f t="shared" si="6"/>
        <v>No rechazar H0</v>
      </c>
      <c r="M66" s="29" t="s">
        <v>69</v>
      </c>
      <c r="N66" s="29">
        <v>0.33400000000000002</v>
      </c>
      <c r="O66" s="14"/>
    </row>
    <row r="67" spans="1:15" x14ac:dyDescent="0.3">
      <c r="A67" t="s">
        <v>4</v>
      </c>
      <c r="B67" t="s">
        <v>71</v>
      </c>
      <c r="C67">
        <f t="shared" ref="C67:C130" si="7">VLOOKUP(A67,$M$2:$N$93,2,)</f>
        <v>0.26950000000000002</v>
      </c>
      <c r="D67">
        <f t="shared" ref="D67:D130" si="8">VLOOKUP(B67,$M$2:$N$93,2,)</f>
        <v>0.34150000000000003</v>
      </c>
      <c r="E67">
        <f t="shared" ref="E67:E130" si="9">C67-D67</f>
        <v>-7.2000000000000008E-2</v>
      </c>
      <c r="F67">
        <v>2</v>
      </c>
      <c r="G67">
        <v>2</v>
      </c>
      <c r="H67" s="26">
        <f t="shared" ref="H67:H130" si="10">SQRT($Q$1*(1/$F$2+1/$G$2))</f>
        <v>3.6445873021457666E-2</v>
      </c>
      <c r="I67" s="26">
        <f t="shared" ref="I67:I130" si="11">E67/H67</f>
        <v>-1.975532317681338</v>
      </c>
      <c r="J67" s="26">
        <f t="shared" ref="J67:J130" si="12">SQRT(($Q$3-1)*_xlfn.F.INV.RT($Q$2,($Q$3-1),($Q$3-1)*(($Q$4-1))))</f>
        <v>1.9863771544186191</v>
      </c>
      <c r="K67" s="26" t="str">
        <f t="shared" ref="K67:K130" si="13">IF(ABS(I67)&gt;J67,"Rechazar H0","No rechazar H0")</f>
        <v>No rechazar H0</v>
      </c>
      <c r="M67" s="29" t="s">
        <v>70</v>
      </c>
      <c r="N67" s="29">
        <v>0.2485</v>
      </c>
      <c r="O67" s="14"/>
    </row>
    <row r="68" spans="1:15" x14ac:dyDescent="0.3">
      <c r="A68" t="s">
        <v>4</v>
      </c>
      <c r="B68" t="s">
        <v>72</v>
      </c>
      <c r="C68">
        <f t="shared" si="7"/>
        <v>0.26950000000000002</v>
      </c>
      <c r="D68">
        <f t="shared" si="8"/>
        <v>0.19500000000000001</v>
      </c>
      <c r="E68">
        <f t="shared" si="9"/>
        <v>7.4500000000000011E-2</v>
      </c>
      <c r="F68">
        <v>2</v>
      </c>
      <c r="G68">
        <v>2</v>
      </c>
      <c r="H68" s="26">
        <f t="shared" si="10"/>
        <v>3.6445873021457666E-2</v>
      </c>
      <c r="I68" s="26">
        <f t="shared" si="11"/>
        <v>2.0441271898230511</v>
      </c>
      <c r="J68" s="26">
        <f t="shared" si="12"/>
        <v>1.9863771544186191</v>
      </c>
      <c r="K68" s="26" t="str">
        <f t="shared" si="13"/>
        <v>Rechazar H0</v>
      </c>
      <c r="M68" s="29" t="s">
        <v>71</v>
      </c>
      <c r="N68" s="29">
        <v>0.34150000000000003</v>
      </c>
      <c r="O68" s="14"/>
    </row>
    <row r="69" spans="1:15" x14ac:dyDescent="0.3">
      <c r="A69" t="s">
        <v>4</v>
      </c>
      <c r="B69" t="s">
        <v>73</v>
      </c>
      <c r="C69">
        <f t="shared" si="7"/>
        <v>0.26950000000000002</v>
      </c>
      <c r="D69">
        <f t="shared" si="8"/>
        <v>0.2445</v>
      </c>
      <c r="E69">
        <f t="shared" si="9"/>
        <v>2.5000000000000022E-2</v>
      </c>
      <c r="F69">
        <v>2</v>
      </c>
      <c r="G69">
        <v>2</v>
      </c>
      <c r="H69" s="26">
        <f t="shared" si="10"/>
        <v>3.6445873021457666E-2</v>
      </c>
      <c r="I69" s="26">
        <f t="shared" si="11"/>
        <v>0.6859487214171317</v>
      </c>
      <c r="J69" s="26">
        <f t="shared" si="12"/>
        <v>1.9863771544186191</v>
      </c>
      <c r="K69" s="26" t="str">
        <f t="shared" si="13"/>
        <v>No rechazar H0</v>
      </c>
      <c r="M69" s="29" t="s">
        <v>72</v>
      </c>
      <c r="N69" s="29">
        <v>0.19500000000000001</v>
      </c>
      <c r="O69" s="14"/>
    </row>
    <row r="70" spans="1:15" x14ac:dyDescent="0.3">
      <c r="A70" t="s">
        <v>4</v>
      </c>
      <c r="B70" t="s">
        <v>74</v>
      </c>
      <c r="C70">
        <f t="shared" si="7"/>
        <v>0.26950000000000002</v>
      </c>
      <c r="D70">
        <f t="shared" si="8"/>
        <v>0.3</v>
      </c>
      <c r="E70">
        <f t="shared" si="9"/>
        <v>-3.0499999999999972E-2</v>
      </c>
      <c r="F70">
        <v>2</v>
      </c>
      <c r="G70">
        <v>2</v>
      </c>
      <c r="H70" s="26">
        <f t="shared" si="10"/>
        <v>3.6445873021457666E-2</v>
      </c>
      <c r="I70" s="26">
        <f t="shared" si="11"/>
        <v>-0.83685744012889918</v>
      </c>
      <c r="J70" s="26">
        <f t="shared" si="12"/>
        <v>1.9863771544186191</v>
      </c>
      <c r="K70" s="26" t="str">
        <f t="shared" si="13"/>
        <v>No rechazar H0</v>
      </c>
      <c r="M70" s="29" t="s">
        <v>73</v>
      </c>
      <c r="N70" s="29">
        <v>0.2445</v>
      </c>
      <c r="O70" s="14"/>
    </row>
    <row r="71" spans="1:15" x14ac:dyDescent="0.3">
      <c r="A71" t="s">
        <v>4</v>
      </c>
      <c r="B71" t="s">
        <v>75</v>
      </c>
      <c r="C71">
        <f t="shared" si="7"/>
        <v>0.26950000000000002</v>
      </c>
      <c r="D71">
        <f t="shared" si="8"/>
        <v>0.26300000000000001</v>
      </c>
      <c r="E71">
        <f t="shared" si="9"/>
        <v>6.5000000000000058E-3</v>
      </c>
      <c r="F71">
        <v>2</v>
      </c>
      <c r="G71">
        <v>2</v>
      </c>
      <c r="H71" s="26">
        <f t="shared" si="10"/>
        <v>3.6445873021457666E-2</v>
      </c>
      <c r="I71" s="26">
        <f t="shared" si="11"/>
        <v>0.17834666756845424</v>
      </c>
      <c r="J71" s="26">
        <f t="shared" si="12"/>
        <v>1.9863771544186191</v>
      </c>
      <c r="K71" s="26" t="str">
        <f t="shared" si="13"/>
        <v>No rechazar H0</v>
      </c>
      <c r="M71" s="29" t="s">
        <v>74</v>
      </c>
      <c r="N71" s="29">
        <v>0.3</v>
      </c>
      <c r="O71" s="14"/>
    </row>
    <row r="72" spans="1:15" x14ac:dyDescent="0.3">
      <c r="A72" t="s">
        <v>4</v>
      </c>
      <c r="B72" t="s">
        <v>76</v>
      </c>
      <c r="C72">
        <f t="shared" si="7"/>
        <v>0.26950000000000002</v>
      </c>
      <c r="D72">
        <f t="shared" si="8"/>
        <v>0.27100000000000002</v>
      </c>
      <c r="E72">
        <f t="shared" si="9"/>
        <v>-1.5000000000000013E-3</v>
      </c>
      <c r="F72">
        <v>2</v>
      </c>
      <c r="G72">
        <v>2</v>
      </c>
      <c r="H72" s="26">
        <f t="shared" si="10"/>
        <v>3.6445873021457666E-2</v>
      </c>
      <c r="I72" s="26">
        <f t="shared" si="11"/>
        <v>-4.1156923285027902E-2</v>
      </c>
      <c r="J72" s="26">
        <f t="shared" si="12"/>
        <v>1.9863771544186191</v>
      </c>
      <c r="K72" s="26" t="str">
        <f t="shared" si="13"/>
        <v>No rechazar H0</v>
      </c>
      <c r="M72" s="29" t="s">
        <v>75</v>
      </c>
      <c r="N72" s="29">
        <v>0.26300000000000001</v>
      </c>
      <c r="O72" s="14"/>
    </row>
    <row r="73" spans="1:15" x14ac:dyDescent="0.3">
      <c r="A73" t="s">
        <v>4</v>
      </c>
      <c r="B73" t="s">
        <v>77</v>
      </c>
      <c r="C73">
        <f t="shared" si="7"/>
        <v>0.26950000000000002</v>
      </c>
      <c r="D73">
        <f t="shared" si="8"/>
        <v>0.28100000000000003</v>
      </c>
      <c r="E73">
        <f t="shared" si="9"/>
        <v>-1.150000000000001E-2</v>
      </c>
      <c r="F73">
        <v>2</v>
      </c>
      <c r="G73">
        <v>2</v>
      </c>
      <c r="H73" s="26">
        <f t="shared" si="10"/>
        <v>3.6445873021457666E-2</v>
      </c>
      <c r="I73" s="26">
        <f t="shared" si="11"/>
        <v>-0.31553641185188058</v>
      </c>
      <c r="J73" s="26">
        <f t="shared" si="12"/>
        <v>1.9863771544186191</v>
      </c>
      <c r="K73" s="26" t="str">
        <f t="shared" si="13"/>
        <v>No rechazar H0</v>
      </c>
      <c r="M73" s="29" t="s">
        <v>76</v>
      </c>
      <c r="N73" s="29">
        <v>0.27100000000000002</v>
      </c>
      <c r="O73" s="14"/>
    </row>
    <row r="74" spans="1:15" x14ac:dyDescent="0.3">
      <c r="A74" t="s">
        <v>4</v>
      </c>
      <c r="B74" t="s">
        <v>78</v>
      </c>
      <c r="C74">
        <f t="shared" si="7"/>
        <v>0.26950000000000002</v>
      </c>
      <c r="D74">
        <f t="shared" si="8"/>
        <v>0.24149999999999999</v>
      </c>
      <c r="E74">
        <f t="shared" si="9"/>
        <v>2.8000000000000025E-2</v>
      </c>
      <c r="F74">
        <v>2</v>
      </c>
      <c r="G74">
        <v>2</v>
      </c>
      <c r="H74" s="26">
        <f t="shared" si="10"/>
        <v>3.6445873021457666E-2</v>
      </c>
      <c r="I74" s="26">
        <f t="shared" si="11"/>
        <v>0.76826256798718762</v>
      </c>
      <c r="J74" s="26">
        <f t="shared" si="12"/>
        <v>1.9863771544186191</v>
      </c>
      <c r="K74" s="26" t="str">
        <f t="shared" si="13"/>
        <v>No rechazar H0</v>
      </c>
      <c r="M74" s="29" t="s">
        <v>77</v>
      </c>
      <c r="N74" s="29">
        <v>0.28100000000000003</v>
      </c>
      <c r="O74" s="14"/>
    </row>
    <row r="75" spans="1:15" x14ac:dyDescent="0.3">
      <c r="A75" t="s">
        <v>4</v>
      </c>
      <c r="B75" t="s">
        <v>79</v>
      </c>
      <c r="C75">
        <f t="shared" si="7"/>
        <v>0.26950000000000002</v>
      </c>
      <c r="D75">
        <f t="shared" si="8"/>
        <v>0.3165</v>
      </c>
      <c r="E75">
        <f t="shared" si="9"/>
        <v>-4.6999999999999986E-2</v>
      </c>
      <c r="F75">
        <v>2</v>
      </c>
      <c r="G75">
        <v>2</v>
      </c>
      <c r="H75" s="26">
        <f t="shared" si="10"/>
        <v>3.6445873021457666E-2</v>
      </c>
      <c r="I75" s="26">
        <f t="shared" si="11"/>
        <v>-1.2895835962642062</v>
      </c>
      <c r="J75" s="26">
        <f t="shared" si="12"/>
        <v>1.9863771544186191</v>
      </c>
      <c r="K75" s="26" t="str">
        <f t="shared" si="13"/>
        <v>No rechazar H0</v>
      </c>
      <c r="M75" s="29" t="s">
        <v>78</v>
      </c>
      <c r="N75" s="29">
        <v>0.24149999999999999</v>
      </c>
      <c r="O75" s="14"/>
    </row>
    <row r="76" spans="1:15" x14ac:dyDescent="0.3">
      <c r="A76" t="s">
        <v>4</v>
      </c>
      <c r="B76" t="s">
        <v>80</v>
      </c>
      <c r="C76">
        <f t="shared" si="7"/>
        <v>0.26950000000000002</v>
      </c>
      <c r="D76">
        <f t="shared" si="8"/>
        <v>0.21200000000000002</v>
      </c>
      <c r="E76">
        <f t="shared" si="9"/>
        <v>5.7499999999999996E-2</v>
      </c>
      <c r="F76">
        <v>2</v>
      </c>
      <c r="G76">
        <v>2</v>
      </c>
      <c r="H76" s="26">
        <f t="shared" si="10"/>
        <v>3.6445873021457666E-2</v>
      </c>
      <c r="I76" s="26">
        <f t="shared" si="11"/>
        <v>1.5776820592594014</v>
      </c>
      <c r="J76" s="26">
        <f t="shared" si="12"/>
        <v>1.9863771544186191</v>
      </c>
      <c r="K76" s="26" t="str">
        <f t="shared" si="13"/>
        <v>No rechazar H0</v>
      </c>
      <c r="M76" s="29" t="s">
        <v>79</v>
      </c>
      <c r="N76" s="29">
        <v>0.3165</v>
      </c>
      <c r="O76" s="14"/>
    </row>
    <row r="77" spans="1:15" x14ac:dyDescent="0.3">
      <c r="A77" t="s">
        <v>4</v>
      </c>
      <c r="B77" t="s">
        <v>81</v>
      </c>
      <c r="C77">
        <f t="shared" si="7"/>
        <v>0.26950000000000002</v>
      </c>
      <c r="D77">
        <f t="shared" si="8"/>
        <v>0.182</v>
      </c>
      <c r="E77">
        <f t="shared" si="9"/>
        <v>8.7500000000000022E-2</v>
      </c>
      <c r="F77">
        <v>2</v>
      </c>
      <c r="G77">
        <v>2</v>
      </c>
      <c r="H77" s="26">
        <f t="shared" si="10"/>
        <v>3.6445873021457666E-2</v>
      </c>
      <c r="I77" s="26">
        <f t="shared" si="11"/>
        <v>2.4008205249599595</v>
      </c>
      <c r="J77" s="26">
        <f t="shared" si="12"/>
        <v>1.9863771544186191</v>
      </c>
      <c r="K77" s="26" t="str">
        <f t="shared" si="13"/>
        <v>Rechazar H0</v>
      </c>
      <c r="M77" s="29" t="s">
        <v>80</v>
      </c>
      <c r="N77" s="29">
        <v>0.21200000000000002</v>
      </c>
      <c r="O77" s="14"/>
    </row>
    <row r="78" spans="1:15" x14ac:dyDescent="0.3">
      <c r="A78" t="s">
        <v>4</v>
      </c>
      <c r="B78" t="s">
        <v>82</v>
      </c>
      <c r="C78">
        <f t="shared" si="7"/>
        <v>0.26950000000000002</v>
      </c>
      <c r="D78">
        <f t="shared" si="8"/>
        <v>8.8000000000000009E-2</v>
      </c>
      <c r="E78">
        <f t="shared" si="9"/>
        <v>0.18149999999999999</v>
      </c>
      <c r="F78">
        <v>2</v>
      </c>
      <c r="G78">
        <v>2</v>
      </c>
      <c r="H78" s="26">
        <f t="shared" si="10"/>
        <v>3.6445873021457666E-2</v>
      </c>
      <c r="I78" s="26">
        <f t="shared" si="11"/>
        <v>4.9799877174883722</v>
      </c>
      <c r="J78" s="26">
        <f t="shared" si="12"/>
        <v>1.9863771544186191</v>
      </c>
      <c r="K78" s="26" t="str">
        <f t="shared" si="13"/>
        <v>Rechazar H0</v>
      </c>
      <c r="M78" s="29" t="s">
        <v>81</v>
      </c>
      <c r="N78" s="29">
        <v>0.182</v>
      </c>
      <c r="O78" s="14"/>
    </row>
    <row r="79" spans="1:15" x14ac:dyDescent="0.3">
      <c r="A79" t="s">
        <v>4</v>
      </c>
      <c r="B79" t="s">
        <v>83</v>
      </c>
      <c r="C79">
        <f t="shared" si="7"/>
        <v>0.26950000000000002</v>
      </c>
      <c r="D79">
        <f t="shared" si="8"/>
        <v>0.26100000000000001</v>
      </c>
      <c r="E79">
        <f t="shared" si="9"/>
        <v>8.5000000000000075E-3</v>
      </c>
      <c r="F79">
        <v>2</v>
      </c>
      <c r="G79">
        <v>2</v>
      </c>
      <c r="H79" s="26">
        <f t="shared" si="10"/>
        <v>3.6445873021457666E-2</v>
      </c>
      <c r="I79" s="26">
        <f t="shared" si="11"/>
        <v>0.23322256528182481</v>
      </c>
      <c r="J79" s="26">
        <f t="shared" si="12"/>
        <v>1.9863771544186191</v>
      </c>
      <c r="K79" s="26" t="str">
        <f t="shared" si="13"/>
        <v>No rechazar H0</v>
      </c>
      <c r="M79" s="29" t="s">
        <v>82</v>
      </c>
      <c r="N79" s="29">
        <v>8.8000000000000009E-2</v>
      </c>
      <c r="O79" s="14"/>
    </row>
    <row r="80" spans="1:15" x14ac:dyDescent="0.3">
      <c r="A80" t="s">
        <v>4</v>
      </c>
      <c r="B80" t="s">
        <v>84</v>
      </c>
      <c r="C80">
        <f t="shared" si="7"/>
        <v>0.26950000000000002</v>
      </c>
      <c r="D80">
        <f t="shared" si="8"/>
        <v>0.25700000000000001</v>
      </c>
      <c r="E80">
        <f t="shared" si="9"/>
        <v>1.2500000000000011E-2</v>
      </c>
      <c r="F80">
        <v>2</v>
      </c>
      <c r="G80">
        <v>2</v>
      </c>
      <c r="H80" s="26">
        <f t="shared" si="10"/>
        <v>3.6445873021457666E-2</v>
      </c>
      <c r="I80" s="26">
        <f t="shared" si="11"/>
        <v>0.34297436070856585</v>
      </c>
      <c r="J80" s="26">
        <f t="shared" si="12"/>
        <v>1.9863771544186191</v>
      </c>
      <c r="K80" s="26" t="str">
        <f t="shared" si="13"/>
        <v>No rechazar H0</v>
      </c>
      <c r="M80" s="29" t="s">
        <v>83</v>
      </c>
      <c r="N80" s="29">
        <v>0.26100000000000001</v>
      </c>
      <c r="O80" s="14"/>
    </row>
    <row r="81" spans="1:15" x14ac:dyDescent="0.3">
      <c r="A81" t="s">
        <v>4</v>
      </c>
      <c r="B81" t="s">
        <v>85</v>
      </c>
      <c r="C81">
        <f t="shared" si="7"/>
        <v>0.26950000000000002</v>
      </c>
      <c r="D81">
        <f t="shared" si="8"/>
        <v>0.26700000000000002</v>
      </c>
      <c r="E81">
        <f t="shared" si="9"/>
        <v>2.5000000000000022E-3</v>
      </c>
      <c r="F81">
        <v>2</v>
      </c>
      <c r="G81">
        <v>2</v>
      </c>
      <c r="H81" s="26">
        <f t="shared" si="10"/>
        <v>3.6445873021457666E-2</v>
      </c>
      <c r="I81" s="26">
        <f t="shared" si="11"/>
        <v>6.859487214171317E-2</v>
      </c>
      <c r="J81" s="26">
        <f t="shared" si="12"/>
        <v>1.9863771544186191</v>
      </c>
      <c r="K81" s="26" t="str">
        <f t="shared" si="13"/>
        <v>No rechazar H0</v>
      </c>
      <c r="M81" s="29" t="s">
        <v>84</v>
      </c>
      <c r="N81" s="29">
        <v>0.25700000000000001</v>
      </c>
      <c r="O81" s="14"/>
    </row>
    <row r="82" spans="1:15" x14ac:dyDescent="0.3">
      <c r="A82" t="s">
        <v>4</v>
      </c>
      <c r="B82" t="s">
        <v>86</v>
      </c>
      <c r="C82">
        <f t="shared" si="7"/>
        <v>0.26950000000000002</v>
      </c>
      <c r="D82">
        <f t="shared" si="8"/>
        <v>0.436</v>
      </c>
      <c r="E82">
        <f t="shared" si="9"/>
        <v>-0.16649999999999998</v>
      </c>
      <c r="F82">
        <v>2</v>
      </c>
      <c r="G82">
        <v>2</v>
      </c>
      <c r="H82" s="26">
        <f t="shared" si="10"/>
        <v>3.6445873021457666E-2</v>
      </c>
      <c r="I82" s="26">
        <f t="shared" si="11"/>
        <v>-4.5684184846380926</v>
      </c>
      <c r="J82" s="26">
        <f t="shared" si="12"/>
        <v>1.9863771544186191</v>
      </c>
      <c r="K82" s="26" t="str">
        <f t="shared" si="13"/>
        <v>Rechazar H0</v>
      </c>
      <c r="M82" s="29" t="s">
        <v>85</v>
      </c>
      <c r="N82" s="29">
        <v>0.26700000000000002</v>
      </c>
      <c r="O82" s="14"/>
    </row>
    <row r="83" spans="1:15" x14ac:dyDescent="0.3">
      <c r="A83" t="s">
        <v>4</v>
      </c>
      <c r="B83" t="s">
        <v>87</v>
      </c>
      <c r="C83">
        <f t="shared" si="7"/>
        <v>0.26950000000000002</v>
      </c>
      <c r="D83">
        <f t="shared" si="8"/>
        <v>0.40400000000000003</v>
      </c>
      <c r="E83">
        <f t="shared" si="9"/>
        <v>-0.13450000000000001</v>
      </c>
      <c r="F83">
        <v>2</v>
      </c>
      <c r="G83">
        <v>2</v>
      </c>
      <c r="H83" s="26">
        <f t="shared" si="10"/>
        <v>3.6445873021457666E-2</v>
      </c>
      <c r="I83" s="26">
        <f t="shared" si="11"/>
        <v>-3.6904041212241658</v>
      </c>
      <c r="J83" s="26">
        <f t="shared" si="12"/>
        <v>1.9863771544186191</v>
      </c>
      <c r="K83" s="26" t="str">
        <f t="shared" si="13"/>
        <v>Rechazar H0</v>
      </c>
      <c r="M83" s="29" t="s">
        <v>86</v>
      </c>
      <c r="N83" s="29">
        <v>0.436</v>
      </c>
      <c r="O83" s="14"/>
    </row>
    <row r="84" spans="1:15" x14ac:dyDescent="0.3">
      <c r="A84" t="s">
        <v>4</v>
      </c>
      <c r="B84" t="s">
        <v>88</v>
      </c>
      <c r="C84">
        <f t="shared" si="7"/>
        <v>0.26950000000000002</v>
      </c>
      <c r="D84">
        <f t="shared" si="8"/>
        <v>0.40500000000000003</v>
      </c>
      <c r="E84">
        <f t="shared" si="9"/>
        <v>-0.13550000000000001</v>
      </c>
      <c r="F84">
        <v>2</v>
      </c>
      <c r="G84">
        <v>2</v>
      </c>
      <c r="H84" s="26">
        <f t="shared" si="10"/>
        <v>3.6445873021457666E-2</v>
      </c>
      <c r="I84" s="26">
        <f t="shared" si="11"/>
        <v>-3.717842070080851</v>
      </c>
      <c r="J84" s="26">
        <f t="shared" si="12"/>
        <v>1.9863771544186191</v>
      </c>
      <c r="K84" s="26" t="str">
        <f t="shared" si="13"/>
        <v>Rechazar H0</v>
      </c>
      <c r="M84" s="29" t="s">
        <v>87</v>
      </c>
      <c r="N84" s="29">
        <v>0.40400000000000003</v>
      </c>
      <c r="O84" s="14"/>
    </row>
    <row r="85" spans="1:15" x14ac:dyDescent="0.3">
      <c r="A85" t="s">
        <v>4</v>
      </c>
      <c r="B85" t="s">
        <v>89</v>
      </c>
      <c r="C85">
        <f t="shared" si="7"/>
        <v>0.26950000000000002</v>
      </c>
      <c r="D85">
        <f t="shared" si="8"/>
        <v>0.24299999999999999</v>
      </c>
      <c r="E85">
        <f t="shared" si="9"/>
        <v>2.6500000000000024E-2</v>
      </c>
      <c r="F85">
        <v>2</v>
      </c>
      <c r="G85">
        <v>2</v>
      </c>
      <c r="H85" s="26">
        <f t="shared" si="10"/>
        <v>3.6445873021457666E-2</v>
      </c>
      <c r="I85" s="26">
        <f t="shared" si="11"/>
        <v>0.72710564470215966</v>
      </c>
      <c r="J85" s="26">
        <f t="shared" si="12"/>
        <v>1.9863771544186191</v>
      </c>
      <c r="K85" s="26" t="str">
        <f t="shared" si="13"/>
        <v>No rechazar H0</v>
      </c>
      <c r="M85" s="29" t="s">
        <v>88</v>
      </c>
      <c r="N85" s="29">
        <v>0.40500000000000003</v>
      </c>
      <c r="O85" s="14"/>
    </row>
    <row r="86" spans="1:15" x14ac:dyDescent="0.3">
      <c r="A86" t="s">
        <v>4</v>
      </c>
      <c r="B86" t="s">
        <v>90</v>
      </c>
      <c r="C86">
        <f t="shared" si="7"/>
        <v>0.26950000000000002</v>
      </c>
      <c r="D86">
        <f t="shared" si="8"/>
        <v>0.29099999999999998</v>
      </c>
      <c r="E86">
        <f t="shared" si="9"/>
        <v>-2.1499999999999964E-2</v>
      </c>
      <c r="F86">
        <v>2</v>
      </c>
      <c r="G86">
        <v>2</v>
      </c>
      <c r="H86" s="26">
        <f t="shared" si="10"/>
        <v>3.6445873021457666E-2</v>
      </c>
      <c r="I86" s="26">
        <f t="shared" si="11"/>
        <v>-0.58991590041873176</v>
      </c>
      <c r="J86" s="26">
        <f t="shared" si="12"/>
        <v>1.9863771544186191</v>
      </c>
      <c r="K86" s="26" t="str">
        <f t="shared" si="13"/>
        <v>No rechazar H0</v>
      </c>
      <c r="M86" s="29" t="s">
        <v>89</v>
      </c>
      <c r="N86" s="29">
        <v>0.24299999999999999</v>
      </c>
      <c r="O86" s="14"/>
    </row>
    <row r="87" spans="1:15" x14ac:dyDescent="0.3">
      <c r="A87" t="s">
        <v>4</v>
      </c>
      <c r="B87" t="s">
        <v>91</v>
      </c>
      <c r="C87">
        <f t="shared" si="7"/>
        <v>0.26950000000000002</v>
      </c>
      <c r="D87">
        <f t="shared" si="8"/>
        <v>0.23799999999999999</v>
      </c>
      <c r="E87">
        <f t="shared" si="9"/>
        <v>3.1500000000000028E-2</v>
      </c>
      <c r="F87">
        <v>2</v>
      </c>
      <c r="G87">
        <v>2</v>
      </c>
      <c r="H87" s="26">
        <f t="shared" si="10"/>
        <v>3.6445873021457666E-2</v>
      </c>
      <c r="I87" s="26">
        <f t="shared" si="11"/>
        <v>0.864295388985586</v>
      </c>
      <c r="J87" s="26">
        <f t="shared" si="12"/>
        <v>1.9863771544186191</v>
      </c>
      <c r="K87" s="26" t="str">
        <f t="shared" si="13"/>
        <v>No rechazar H0</v>
      </c>
      <c r="M87" s="29" t="s">
        <v>90</v>
      </c>
      <c r="N87" s="29">
        <v>0.29099999999999998</v>
      </c>
      <c r="O87" s="14"/>
    </row>
    <row r="88" spans="1:15" x14ac:dyDescent="0.3">
      <c r="A88" t="s">
        <v>4</v>
      </c>
      <c r="B88" t="s">
        <v>92</v>
      </c>
      <c r="C88">
        <f t="shared" si="7"/>
        <v>0.26950000000000002</v>
      </c>
      <c r="D88">
        <f t="shared" si="8"/>
        <v>0.26949999999999996</v>
      </c>
      <c r="E88">
        <f t="shared" si="9"/>
        <v>0</v>
      </c>
      <c r="F88">
        <v>2</v>
      </c>
      <c r="G88">
        <v>2</v>
      </c>
      <c r="H88" s="26">
        <f t="shared" si="10"/>
        <v>3.6445873021457666E-2</v>
      </c>
      <c r="I88" s="26">
        <f t="shared" si="11"/>
        <v>0</v>
      </c>
      <c r="J88" s="26">
        <f t="shared" si="12"/>
        <v>1.9863771544186191</v>
      </c>
      <c r="K88" s="26" t="str">
        <f t="shared" si="13"/>
        <v>No rechazar H0</v>
      </c>
      <c r="M88" s="29" t="s">
        <v>91</v>
      </c>
      <c r="N88" s="29">
        <v>0.23799999999999999</v>
      </c>
      <c r="O88" s="14"/>
    </row>
    <row r="89" spans="1:15" x14ac:dyDescent="0.3">
      <c r="A89" t="s">
        <v>4</v>
      </c>
      <c r="B89" t="s">
        <v>93</v>
      </c>
      <c r="C89">
        <f t="shared" si="7"/>
        <v>0.26950000000000002</v>
      </c>
      <c r="D89">
        <f t="shared" si="8"/>
        <v>0.24349999999999999</v>
      </c>
      <c r="E89">
        <f t="shared" si="9"/>
        <v>2.6000000000000023E-2</v>
      </c>
      <c r="F89">
        <v>2</v>
      </c>
      <c r="G89">
        <v>2</v>
      </c>
      <c r="H89" s="26">
        <f t="shared" si="10"/>
        <v>3.6445873021457666E-2</v>
      </c>
      <c r="I89" s="26">
        <f t="shared" si="11"/>
        <v>0.71338667027381697</v>
      </c>
      <c r="J89" s="26">
        <f t="shared" si="12"/>
        <v>1.9863771544186191</v>
      </c>
      <c r="K89" s="26" t="str">
        <f t="shared" si="13"/>
        <v>No rechazar H0</v>
      </c>
      <c r="M89" s="29" t="s">
        <v>92</v>
      </c>
      <c r="N89" s="29">
        <v>0.26949999999999996</v>
      </c>
      <c r="O89" s="14"/>
    </row>
    <row r="90" spans="1:15" x14ac:dyDescent="0.3">
      <c r="A90" t="s">
        <v>4</v>
      </c>
      <c r="B90" t="s">
        <v>94</v>
      </c>
      <c r="C90">
        <f t="shared" si="7"/>
        <v>0.26950000000000002</v>
      </c>
      <c r="D90">
        <f t="shared" si="8"/>
        <v>0.3735</v>
      </c>
      <c r="E90">
        <f t="shared" si="9"/>
        <v>-0.10399999999999998</v>
      </c>
      <c r="F90">
        <v>2</v>
      </c>
      <c r="G90">
        <v>2</v>
      </c>
      <c r="H90" s="26">
        <f t="shared" si="10"/>
        <v>3.6445873021457666E-2</v>
      </c>
      <c r="I90" s="26">
        <f t="shared" si="11"/>
        <v>-2.8535466810952652</v>
      </c>
      <c r="J90" s="26">
        <f t="shared" si="12"/>
        <v>1.9863771544186191</v>
      </c>
      <c r="K90" s="26" t="str">
        <f t="shared" si="13"/>
        <v>Rechazar H0</v>
      </c>
      <c r="M90" s="29" t="s">
        <v>93</v>
      </c>
      <c r="N90" s="29">
        <v>0.24349999999999999</v>
      </c>
      <c r="O90" s="14"/>
    </row>
    <row r="91" spans="1:15" x14ac:dyDescent="0.3">
      <c r="A91" t="s">
        <v>4</v>
      </c>
      <c r="B91" t="s">
        <v>95</v>
      </c>
      <c r="C91">
        <f t="shared" si="7"/>
        <v>0.26950000000000002</v>
      </c>
      <c r="D91">
        <f t="shared" si="8"/>
        <v>0.3695</v>
      </c>
      <c r="E91">
        <f t="shared" si="9"/>
        <v>-9.9999999999999978E-2</v>
      </c>
      <c r="F91">
        <v>2</v>
      </c>
      <c r="G91">
        <v>2</v>
      </c>
      <c r="H91" s="26">
        <f t="shared" si="10"/>
        <v>3.6445873021457666E-2</v>
      </c>
      <c r="I91" s="26">
        <f t="shared" si="11"/>
        <v>-2.7437948856685241</v>
      </c>
      <c r="J91" s="26">
        <f t="shared" si="12"/>
        <v>1.9863771544186191</v>
      </c>
      <c r="K91" s="26" t="str">
        <f t="shared" si="13"/>
        <v>Rechazar H0</v>
      </c>
      <c r="M91" s="29" t="s">
        <v>94</v>
      </c>
      <c r="N91" s="29">
        <v>0.3735</v>
      </c>
      <c r="O91" s="14"/>
    </row>
    <row r="92" spans="1:15" x14ac:dyDescent="0.3">
      <c r="A92" t="s">
        <v>4</v>
      </c>
      <c r="B92" t="s">
        <v>96</v>
      </c>
      <c r="C92">
        <f t="shared" si="7"/>
        <v>0.26950000000000002</v>
      </c>
      <c r="D92">
        <f t="shared" si="8"/>
        <v>0.29049999999999998</v>
      </c>
      <c r="E92">
        <f t="shared" si="9"/>
        <v>-2.0999999999999963E-2</v>
      </c>
      <c r="F92">
        <v>2</v>
      </c>
      <c r="G92">
        <v>2</v>
      </c>
      <c r="H92" s="26">
        <f t="shared" si="10"/>
        <v>3.6445873021457666E-2</v>
      </c>
      <c r="I92" s="26">
        <f t="shared" si="11"/>
        <v>-0.57619692599038919</v>
      </c>
      <c r="J92" s="26">
        <f t="shared" si="12"/>
        <v>1.9863771544186191</v>
      </c>
      <c r="K92" s="26" t="str">
        <f t="shared" si="13"/>
        <v>No rechazar H0</v>
      </c>
      <c r="M92" s="29" t="s">
        <v>95</v>
      </c>
      <c r="N92" s="29">
        <v>0.3695</v>
      </c>
      <c r="O92" s="14"/>
    </row>
    <row r="93" spans="1:15" x14ac:dyDescent="0.3">
      <c r="A93" t="s">
        <v>5</v>
      </c>
      <c r="B93" t="s">
        <v>6</v>
      </c>
      <c r="C93">
        <f t="shared" si="7"/>
        <v>0.33050000000000002</v>
      </c>
      <c r="D93">
        <f t="shared" si="8"/>
        <v>0.20350000000000001</v>
      </c>
      <c r="E93">
        <f t="shared" si="9"/>
        <v>0.127</v>
      </c>
      <c r="F93">
        <v>2</v>
      </c>
      <c r="G93">
        <v>2</v>
      </c>
      <c r="H93" s="26">
        <f t="shared" si="10"/>
        <v>3.6445873021457666E-2</v>
      </c>
      <c r="I93" s="26">
        <f t="shared" si="11"/>
        <v>3.484619504799026</v>
      </c>
      <c r="J93" s="26">
        <f t="shared" si="12"/>
        <v>1.9863771544186191</v>
      </c>
      <c r="K93" s="26" t="str">
        <f t="shared" si="13"/>
        <v>Rechazar H0</v>
      </c>
      <c r="M93" s="29" t="s">
        <v>96</v>
      </c>
      <c r="N93" s="29">
        <v>0.29049999999999998</v>
      </c>
      <c r="O93" s="14"/>
    </row>
    <row r="94" spans="1:15" x14ac:dyDescent="0.3">
      <c r="A94" t="s">
        <v>5</v>
      </c>
      <c r="B94" t="s">
        <v>7</v>
      </c>
      <c r="C94">
        <f t="shared" si="7"/>
        <v>0.33050000000000002</v>
      </c>
      <c r="D94">
        <f t="shared" si="8"/>
        <v>0.20549999999999999</v>
      </c>
      <c r="E94">
        <f t="shared" si="9"/>
        <v>0.12500000000000003</v>
      </c>
      <c r="F94">
        <v>2</v>
      </c>
      <c r="G94">
        <v>2</v>
      </c>
      <c r="H94" s="26">
        <f t="shared" si="10"/>
        <v>3.6445873021457666E-2</v>
      </c>
      <c r="I94" s="26">
        <f t="shared" si="11"/>
        <v>3.4297436070856566</v>
      </c>
      <c r="J94" s="26">
        <f t="shared" si="12"/>
        <v>1.9863771544186191</v>
      </c>
      <c r="K94" s="26" t="str">
        <f t="shared" si="13"/>
        <v>Rechazar H0</v>
      </c>
      <c r="O94" s="14"/>
    </row>
    <row r="95" spans="1:15" x14ac:dyDescent="0.3">
      <c r="A95" t="s">
        <v>5</v>
      </c>
      <c r="B95" t="s">
        <v>8</v>
      </c>
      <c r="C95">
        <f t="shared" si="7"/>
        <v>0.33050000000000002</v>
      </c>
      <c r="D95">
        <f t="shared" si="8"/>
        <v>0.307</v>
      </c>
      <c r="E95">
        <f t="shared" si="9"/>
        <v>2.3500000000000021E-2</v>
      </c>
      <c r="F95">
        <v>2</v>
      </c>
      <c r="G95">
        <v>2</v>
      </c>
      <c r="H95" s="26">
        <f t="shared" si="10"/>
        <v>3.6445873021457666E-2</v>
      </c>
      <c r="I95" s="26">
        <f t="shared" si="11"/>
        <v>0.64479179813210385</v>
      </c>
      <c r="J95" s="26">
        <f t="shared" si="12"/>
        <v>1.9863771544186191</v>
      </c>
      <c r="K95" s="26" t="str">
        <f t="shared" si="13"/>
        <v>No rechazar H0</v>
      </c>
    </row>
    <row r="96" spans="1:15" x14ac:dyDescent="0.3">
      <c r="A96" t="s">
        <v>5</v>
      </c>
      <c r="B96" t="s">
        <v>9</v>
      </c>
      <c r="C96">
        <f t="shared" si="7"/>
        <v>0.33050000000000002</v>
      </c>
      <c r="D96">
        <f t="shared" si="8"/>
        <v>0.35050000000000003</v>
      </c>
      <c r="E96">
        <f t="shared" si="9"/>
        <v>-2.0000000000000018E-2</v>
      </c>
      <c r="F96">
        <v>2</v>
      </c>
      <c r="G96">
        <v>2</v>
      </c>
      <c r="H96" s="26">
        <f t="shared" si="10"/>
        <v>3.6445873021457666E-2</v>
      </c>
      <c r="I96" s="26">
        <f t="shared" si="11"/>
        <v>-0.54875897713370536</v>
      </c>
      <c r="J96" s="26">
        <f t="shared" si="12"/>
        <v>1.9863771544186191</v>
      </c>
      <c r="K96" s="26" t="str">
        <f t="shared" si="13"/>
        <v>No rechazar H0</v>
      </c>
    </row>
    <row r="97" spans="1:11" x14ac:dyDescent="0.3">
      <c r="A97" t="s">
        <v>5</v>
      </c>
      <c r="B97" t="s">
        <v>10</v>
      </c>
      <c r="C97">
        <f t="shared" si="7"/>
        <v>0.33050000000000002</v>
      </c>
      <c r="D97">
        <f t="shared" si="8"/>
        <v>0.252</v>
      </c>
      <c r="E97">
        <f t="shared" si="9"/>
        <v>7.8500000000000014E-2</v>
      </c>
      <c r="F97">
        <v>2</v>
      </c>
      <c r="G97">
        <v>2</v>
      </c>
      <c r="H97" s="26">
        <f t="shared" si="10"/>
        <v>3.6445873021457666E-2</v>
      </c>
      <c r="I97" s="26">
        <f t="shared" si="11"/>
        <v>2.1538789852497922</v>
      </c>
      <c r="J97" s="26">
        <f t="shared" si="12"/>
        <v>1.9863771544186191</v>
      </c>
      <c r="K97" s="26" t="str">
        <f t="shared" si="13"/>
        <v>Rechazar H0</v>
      </c>
    </row>
    <row r="98" spans="1:11" x14ac:dyDescent="0.3">
      <c r="A98" t="s">
        <v>5</v>
      </c>
      <c r="B98" t="s">
        <v>11</v>
      </c>
      <c r="C98">
        <f t="shared" si="7"/>
        <v>0.33050000000000002</v>
      </c>
      <c r="D98">
        <f t="shared" si="8"/>
        <v>0.373</v>
      </c>
      <c r="E98">
        <f t="shared" si="9"/>
        <v>-4.2499999999999982E-2</v>
      </c>
      <c r="F98">
        <v>2</v>
      </c>
      <c r="G98">
        <v>2</v>
      </c>
      <c r="H98" s="26">
        <f t="shared" si="10"/>
        <v>3.6445873021457666E-2</v>
      </c>
      <c r="I98" s="26">
        <f t="shared" si="11"/>
        <v>-1.1661128264091225</v>
      </c>
      <c r="J98" s="26">
        <f t="shared" si="12"/>
        <v>1.9863771544186191</v>
      </c>
      <c r="K98" s="26" t="str">
        <f t="shared" si="13"/>
        <v>No rechazar H0</v>
      </c>
    </row>
    <row r="99" spans="1:11" x14ac:dyDescent="0.3">
      <c r="A99" t="s">
        <v>5</v>
      </c>
      <c r="B99" t="s">
        <v>12</v>
      </c>
      <c r="C99">
        <f t="shared" si="7"/>
        <v>0.33050000000000002</v>
      </c>
      <c r="D99">
        <f t="shared" si="8"/>
        <v>0.40049999999999997</v>
      </c>
      <c r="E99">
        <f t="shared" si="9"/>
        <v>-6.9999999999999951E-2</v>
      </c>
      <c r="F99">
        <v>2</v>
      </c>
      <c r="G99">
        <v>2</v>
      </c>
      <c r="H99" s="26">
        <f t="shared" si="10"/>
        <v>3.6445873021457666E-2</v>
      </c>
      <c r="I99" s="26">
        <f t="shared" si="11"/>
        <v>-1.9206564199679659</v>
      </c>
      <c r="J99" s="26">
        <f t="shared" si="12"/>
        <v>1.9863771544186191</v>
      </c>
      <c r="K99" s="26" t="str">
        <f t="shared" si="13"/>
        <v>No rechazar H0</v>
      </c>
    </row>
    <row r="100" spans="1:11" x14ac:dyDescent="0.3">
      <c r="A100" t="s">
        <v>5</v>
      </c>
      <c r="B100" t="s">
        <v>13</v>
      </c>
      <c r="C100">
        <f t="shared" si="7"/>
        <v>0.33050000000000002</v>
      </c>
      <c r="D100">
        <f t="shared" si="8"/>
        <v>0.28149999999999997</v>
      </c>
      <c r="E100">
        <f t="shared" si="9"/>
        <v>4.9000000000000044E-2</v>
      </c>
      <c r="F100">
        <v>2</v>
      </c>
      <c r="G100">
        <v>2</v>
      </c>
      <c r="H100" s="26">
        <f t="shared" si="10"/>
        <v>3.6445873021457666E-2</v>
      </c>
      <c r="I100" s="26">
        <f t="shared" si="11"/>
        <v>1.3444594939775782</v>
      </c>
      <c r="J100" s="26">
        <f t="shared" si="12"/>
        <v>1.9863771544186191</v>
      </c>
      <c r="K100" s="26" t="str">
        <f t="shared" si="13"/>
        <v>No rechazar H0</v>
      </c>
    </row>
    <row r="101" spans="1:11" x14ac:dyDescent="0.3">
      <c r="A101" t="s">
        <v>5</v>
      </c>
      <c r="B101" t="s">
        <v>14</v>
      </c>
      <c r="C101">
        <f t="shared" si="7"/>
        <v>0.33050000000000002</v>
      </c>
      <c r="D101">
        <f t="shared" si="8"/>
        <v>0.36299999999999999</v>
      </c>
      <c r="E101">
        <f t="shared" si="9"/>
        <v>-3.2499999999999973E-2</v>
      </c>
      <c r="F101">
        <v>2</v>
      </c>
      <c r="G101">
        <v>2</v>
      </c>
      <c r="H101" s="26">
        <f t="shared" si="10"/>
        <v>3.6445873021457666E-2</v>
      </c>
      <c r="I101" s="26">
        <f t="shared" si="11"/>
        <v>-0.89173333784226971</v>
      </c>
      <c r="J101" s="26">
        <f t="shared" si="12"/>
        <v>1.9863771544186191</v>
      </c>
      <c r="K101" s="26" t="str">
        <f t="shared" si="13"/>
        <v>No rechazar H0</v>
      </c>
    </row>
    <row r="102" spans="1:11" x14ac:dyDescent="0.3">
      <c r="A102" t="s">
        <v>5</v>
      </c>
      <c r="B102" t="s">
        <v>15</v>
      </c>
      <c r="C102">
        <f t="shared" si="7"/>
        <v>0.33050000000000002</v>
      </c>
      <c r="D102">
        <f t="shared" si="8"/>
        <v>0.21050000000000002</v>
      </c>
      <c r="E102">
        <f t="shared" si="9"/>
        <v>0.12</v>
      </c>
      <c r="F102">
        <v>2</v>
      </c>
      <c r="G102">
        <v>2</v>
      </c>
      <c r="H102" s="26">
        <f t="shared" si="10"/>
        <v>3.6445873021457666E-2</v>
      </c>
      <c r="I102" s="26">
        <f t="shared" si="11"/>
        <v>3.2925538628022295</v>
      </c>
      <c r="J102" s="26">
        <f t="shared" si="12"/>
        <v>1.9863771544186191</v>
      </c>
      <c r="K102" s="26" t="str">
        <f t="shared" si="13"/>
        <v>Rechazar H0</v>
      </c>
    </row>
    <row r="103" spans="1:11" x14ac:dyDescent="0.3">
      <c r="A103" t="s">
        <v>5</v>
      </c>
      <c r="B103" t="s">
        <v>16</v>
      </c>
      <c r="C103">
        <f t="shared" si="7"/>
        <v>0.33050000000000002</v>
      </c>
      <c r="D103">
        <f t="shared" si="8"/>
        <v>0.39</v>
      </c>
      <c r="E103">
        <f t="shared" si="9"/>
        <v>-5.9499999999999997E-2</v>
      </c>
      <c r="F103">
        <v>2</v>
      </c>
      <c r="G103">
        <v>2</v>
      </c>
      <c r="H103" s="26">
        <f t="shared" si="10"/>
        <v>3.6445873021457666E-2</v>
      </c>
      <c r="I103" s="26">
        <f t="shared" si="11"/>
        <v>-1.632557956972772</v>
      </c>
      <c r="J103" s="26">
        <f t="shared" si="12"/>
        <v>1.9863771544186191</v>
      </c>
      <c r="K103" s="26" t="str">
        <f t="shared" si="13"/>
        <v>No rechazar H0</v>
      </c>
    </row>
    <row r="104" spans="1:11" x14ac:dyDescent="0.3">
      <c r="A104" t="s">
        <v>5</v>
      </c>
      <c r="B104" t="s">
        <v>17</v>
      </c>
      <c r="C104">
        <f t="shared" si="7"/>
        <v>0.33050000000000002</v>
      </c>
      <c r="D104">
        <f t="shared" si="8"/>
        <v>0.35599999999999998</v>
      </c>
      <c r="E104">
        <f t="shared" si="9"/>
        <v>-2.5499999999999967E-2</v>
      </c>
      <c r="F104">
        <v>2</v>
      </c>
      <c r="G104">
        <v>2</v>
      </c>
      <c r="H104" s="26">
        <f t="shared" si="10"/>
        <v>3.6445873021457666E-2</v>
      </c>
      <c r="I104" s="26">
        <f t="shared" si="11"/>
        <v>-0.69966769584547284</v>
      </c>
      <c r="J104" s="26">
        <f t="shared" si="12"/>
        <v>1.9863771544186191</v>
      </c>
      <c r="K104" s="26" t="str">
        <f t="shared" si="13"/>
        <v>No rechazar H0</v>
      </c>
    </row>
    <row r="105" spans="1:11" x14ac:dyDescent="0.3">
      <c r="A105" t="s">
        <v>5</v>
      </c>
      <c r="B105" t="s">
        <v>18</v>
      </c>
      <c r="C105">
        <f t="shared" si="7"/>
        <v>0.33050000000000002</v>
      </c>
      <c r="D105">
        <f t="shared" si="8"/>
        <v>0.29599999999999999</v>
      </c>
      <c r="E105">
        <f t="shared" si="9"/>
        <v>3.4500000000000031E-2</v>
      </c>
      <c r="F105">
        <v>2</v>
      </c>
      <c r="G105">
        <v>2</v>
      </c>
      <c r="H105" s="26">
        <f t="shared" si="10"/>
        <v>3.6445873021457666E-2</v>
      </c>
      <c r="I105" s="26">
        <f t="shared" si="11"/>
        <v>0.9466092355556418</v>
      </c>
      <c r="J105" s="26">
        <f t="shared" si="12"/>
        <v>1.9863771544186191</v>
      </c>
      <c r="K105" s="26" t="str">
        <f t="shared" si="13"/>
        <v>No rechazar H0</v>
      </c>
    </row>
    <row r="106" spans="1:11" x14ac:dyDescent="0.3">
      <c r="A106" t="s">
        <v>5</v>
      </c>
      <c r="B106" t="s">
        <v>19</v>
      </c>
      <c r="C106">
        <f t="shared" si="7"/>
        <v>0.33050000000000002</v>
      </c>
      <c r="D106">
        <f t="shared" si="8"/>
        <v>0.33650000000000002</v>
      </c>
      <c r="E106">
        <f t="shared" si="9"/>
        <v>-6.0000000000000053E-3</v>
      </c>
      <c r="F106">
        <v>2</v>
      </c>
      <c r="G106">
        <v>2</v>
      </c>
      <c r="H106" s="26">
        <f t="shared" si="10"/>
        <v>3.6445873021457666E-2</v>
      </c>
      <c r="I106" s="26">
        <f t="shared" si="11"/>
        <v>-0.16462769314011161</v>
      </c>
      <c r="J106" s="26">
        <f t="shared" si="12"/>
        <v>1.9863771544186191</v>
      </c>
      <c r="K106" s="26" t="str">
        <f t="shared" si="13"/>
        <v>No rechazar H0</v>
      </c>
    </row>
    <row r="107" spans="1:11" x14ac:dyDescent="0.3">
      <c r="A107" t="s">
        <v>5</v>
      </c>
      <c r="B107" t="s">
        <v>20</v>
      </c>
      <c r="C107">
        <f t="shared" si="7"/>
        <v>0.33050000000000002</v>
      </c>
      <c r="D107">
        <f t="shared" si="8"/>
        <v>0.19600000000000001</v>
      </c>
      <c r="E107">
        <f t="shared" si="9"/>
        <v>0.13450000000000001</v>
      </c>
      <c r="F107">
        <v>2</v>
      </c>
      <c r="G107">
        <v>2</v>
      </c>
      <c r="H107" s="26">
        <f t="shared" si="10"/>
        <v>3.6445873021457666E-2</v>
      </c>
      <c r="I107" s="26">
        <f t="shared" si="11"/>
        <v>3.6904041212241658</v>
      </c>
      <c r="J107" s="26">
        <f t="shared" si="12"/>
        <v>1.9863771544186191</v>
      </c>
      <c r="K107" s="26" t="str">
        <f t="shared" si="13"/>
        <v>Rechazar H0</v>
      </c>
    </row>
    <row r="108" spans="1:11" x14ac:dyDescent="0.3">
      <c r="A108" t="s">
        <v>5</v>
      </c>
      <c r="B108" t="s">
        <v>21</v>
      </c>
      <c r="C108">
        <f t="shared" si="7"/>
        <v>0.33050000000000002</v>
      </c>
      <c r="D108">
        <f t="shared" si="8"/>
        <v>0.33100000000000002</v>
      </c>
      <c r="E108">
        <f t="shared" si="9"/>
        <v>-5.0000000000000044E-4</v>
      </c>
      <c r="F108">
        <v>2</v>
      </c>
      <c r="G108">
        <v>2</v>
      </c>
      <c r="H108" s="26">
        <f t="shared" si="10"/>
        <v>3.6445873021457666E-2</v>
      </c>
      <c r="I108" s="26">
        <f t="shared" si="11"/>
        <v>-1.3718974428342636E-2</v>
      </c>
      <c r="J108" s="26">
        <f t="shared" si="12"/>
        <v>1.9863771544186191</v>
      </c>
      <c r="K108" s="26" t="str">
        <f t="shared" si="13"/>
        <v>No rechazar H0</v>
      </c>
    </row>
    <row r="109" spans="1:11" x14ac:dyDescent="0.3">
      <c r="A109" t="s">
        <v>5</v>
      </c>
      <c r="B109" t="s">
        <v>22</v>
      </c>
      <c r="C109">
        <f t="shared" si="7"/>
        <v>0.33050000000000002</v>
      </c>
      <c r="D109">
        <f t="shared" si="8"/>
        <v>0.27749999999999997</v>
      </c>
      <c r="E109">
        <f t="shared" si="9"/>
        <v>5.3000000000000047E-2</v>
      </c>
      <c r="F109">
        <v>2</v>
      </c>
      <c r="G109">
        <v>2</v>
      </c>
      <c r="H109" s="26">
        <f t="shared" si="10"/>
        <v>3.6445873021457666E-2</v>
      </c>
      <c r="I109" s="26">
        <f t="shared" si="11"/>
        <v>1.4542112894043193</v>
      </c>
      <c r="J109" s="26">
        <f t="shared" si="12"/>
        <v>1.9863771544186191</v>
      </c>
      <c r="K109" s="26" t="str">
        <f t="shared" si="13"/>
        <v>No rechazar H0</v>
      </c>
    </row>
    <row r="110" spans="1:11" x14ac:dyDescent="0.3">
      <c r="A110" t="s">
        <v>5</v>
      </c>
      <c r="B110" t="s">
        <v>23</v>
      </c>
      <c r="C110">
        <f t="shared" si="7"/>
        <v>0.33050000000000002</v>
      </c>
      <c r="D110">
        <f t="shared" si="8"/>
        <v>0.28699999999999998</v>
      </c>
      <c r="E110">
        <f t="shared" si="9"/>
        <v>4.3500000000000039E-2</v>
      </c>
      <c r="F110">
        <v>2</v>
      </c>
      <c r="G110">
        <v>2</v>
      </c>
      <c r="H110" s="26">
        <f t="shared" si="10"/>
        <v>3.6445873021457666E-2</v>
      </c>
      <c r="I110" s="26">
        <f t="shared" si="11"/>
        <v>1.1935507752658092</v>
      </c>
      <c r="J110" s="26">
        <f t="shared" si="12"/>
        <v>1.9863771544186191</v>
      </c>
      <c r="K110" s="26" t="str">
        <f t="shared" si="13"/>
        <v>No rechazar H0</v>
      </c>
    </row>
    <row r="111" spans="1:11" x14ac:dyDescent="0.3">
      <c r="A111" t="s">
        <v>5</v>
      </c>
      <c r="B111" t="s">
        <v>24</v>
      </c>
      <c r="C111">
        <f t="shared" si="7"/>
        <v>0.33050000000000002</v>
      </c>
      <c r="D111">
        <f t="shared" si="8"/>
        <v>0.20400000000000001</v>
      </c>
      <c r="E111">
        <f t="shared" si="9"/>
        <v>0.1265</v>
      </c>
      <c r="F111">
        <v>2</v>
      </c>
      <c r="G111">
        <v>2</v>
      </c>
      <c r="H111" s="26">
        <f t="shared" si="10"/>
        <v>3.6445873021457666E-2</v>
      </c>
      <c r="I111" s="26">
        <f t="shared" si="11"/>
        <v>3.4709005303706837</v>
      </c>
      <c r="J111" s="26">
        <f t="shared" si="12"/>
        <v>1.9863771544186191</v>
      </c>
      <c r="K111" s="26" t="str">
        <f t="shared" si="13"/>
        <v>Rechazar H0</v>
      </c>
    </row>
    <row r="112" spans="1:11" x14ac:dyDescent="0.3">
      <c r="A112" t="s">
        <v>5</v>
      </c>
      <c r="B112" t="s">
        <v>25</v>
      </c>
      <c r="C112">
        <f t="shared" si="7"/>
        <v>0.33050000000000002</v>
      </c>
      <c r="D112">
        <f t="shared" si="8"/>
        <v>0.28900000000000003</v>
      </c>
      <c r="E112">
        <f t="shared" si="9"/>
        <v>4.1499999999999981E-2</v>
      </c>
      <c r="F112">
        <v>2</v>
      </c>
      <c r="G112">
        <v>2</v>
      </c>
      <c r="H112" s="26">
        <f t="shared" si="10"/>
        <v>3.6445873021457666E-2</v>
      </c>
      <c r="I112" s="26">
        <f t="shared" si="11"/>
        <v>1.1386748775524371</v>
      </c>
      <c r="J112" s="26">
        <f t="shared" si="12"/>
        <v>1.9863771544186191</v>
      </c>
      <c r="K112" s="26" t="str">
        <f t="shared" si="13"/>
        <v>No rechazar H0</v>
      </c>
    </row>
    <row r="113" spans="1:11" x14ac:dyDescent="0.3">
      <c r="A113" t="s">
        <v>5</v>
      </c>
      <c r="B113" t="s">
        <v>26</v>
      </c>
      <c r="C113">
        <f t="shared" si="7"/>
        <v>0.33050000000000002</v>
      </c>
      <c r="D113">
        <f t="shared" si="8"/>
        <v>0.39500000000000002</v>
      </c>
      <c r="E113">
        <f t="shared" si="9"/>
        <v>-6.4500000000000002E-2</v>
      </c>
      <c r="F113">
        <v>2</v>
      </c>
      <c r="G113">
        <v>2</v>
      </c>
      <c r="H113" s="26">
        <f t="shared" si="10"/>
        <v>3.6445873021457666E-2</v>
      </c>
      <c r="I113" s="26">
        <f t="shared" si="11"/>
        <v>-1.7697477012561984</v>
      </c>
      <c r="J113" s="26">
        <f t="shared" si="12"/>
        <v>1.9863771544186191</v>
      </c>
      <c r="K113" s="26" t="str">
        <f t="shared" si="13"/>
        <v>No rechazar H0</v>
      </c>
    </row>
    <row r="114" spans="1:11" x14ac:dyDescent="0.3">
      <c r="A114" t="s">
        <v>5</v>
      </c>
      <c r="B114" t="s">
        <v>27</v>
      </c>
      <c r="C114">
        <f t="shared" si="7"/>
        <v>0.33050000000000002</v>
      </c>
      <c r="D114">
        <f t="shared" si="8"/>
        <v>0.3775</v>
      </c>
      <c r="E114">
        <f t="shared" si="9"/>
        <v>-4.6999999999999986E-2</v>
      </c>
      <c r="F114">
        <v>2</v>
      </c>
      <c r="G114">
        <v>2</v>
      </c>
      <c r="H114" s="26">
        <f t="shared" si="10"/>
        <v>3.6445873021457666E-2</v>
      </c>
      <c r="I114" s="26">
        <f t="shared" si="11"/>
        <v>-1.2895835962642062</v>
      </c>
      <c r="J114" s="26">
        <f t="shared" si="12"/>
        <v>1.9863771544186191</v>
      </c>
      <c r="K114" s="26" t="str">
        <f t="shared" si="13"/>
        <v>No rechazar H0</v>
      </c>
    </row>
    <row r="115" spans="1:11" x14ac:dyDescent="0.3">
      <c r="A115" t="s">
        <v>5</v>
      </c>
      <c r="B115" t="s">
        <v>28</v>
      </c>
      <c r="C115">
        <f t="shared" si="7"/>
        <v>0.33050000000000002</v>
      </c>
      <c r="D115">
        <f t="shared" si="8"/>
        <v>0.30000000000000004</v>
      </c>
      <c r="E115">
        <f t="shared" si="9"/>
        <v>3.0499999999999972E-2</v>
      </c>
      <c r="F115">
        <v>2</v>
      </c>
      <c r="G115">
        <v>2</v>
      </c>
      <c r="H115" s="26">
        <f t="shared" si="10"/>
        <v>3.6445873021457666E-2</v>
      </c>
      <c r="I115" s="26">
        <f t="shared" si="11"/>
        <v>0.83685744012889918</v>
      </c>
      <c r="J115" s="26">
        <f t="shared" si="12"/>
        <v>1.9863771544186191</v>
      </c>
      <c r="K115" s="26" t="str">
        <f t="shared" si="13"/>
        <v>No rechazar H0</v>
      </c>
    </row>
    <row r="116" spans="1:11" x14ac:dyDescent="0.3">
      <c r="A116" t="s">
        <v>5</v>
      </c>
      <c r="B116" t="s">
        <v>29</v>
      </c>
      <c r="C116">
        <f t="shared" si="7"/>
        <v>0.33050000000000002</v>
      </c>
      <c r="D116">
        <f t="shared" si="8"/>
        <v>0.17199999999999999</v>
      </c>
      <c r="E116">
        <f t="shared" si="9"/>
        <v>0.15850000000000003</v>
      </c>
      <c r="F116">
        <v>2</v>
      </c>
      <c r="G116">
        <v>2</v>
      </c>
      <c r="H116" s="26">
        <f t="shared" si="10"/>
        <v>3.6445873021457666E-2</v>
      </c>
      <c r="I116" s="26">
        <f t="shared" si="11"/>
        <v>4.3489148937846123</v>
      </c>
      <c r="J116" s="26">
        <f t="shared" si="12"/>
        <v>1.9863771544186191</v>
      </c>
      <c r="K116" s="26" t="str">
        <f t="shared" si="13"/>
        <v>Rechazar H0</v>
      </c>
    </row>
    <row r="117" spans="1:11" x14ac:dyDescent="0.3">
      <c r="A117" t="s">
        <v>5</v>
      </c>
      <c r="B117" t="s">
        <v>30</v>
      </c>
      <c r="C117">
        <f t="shared" si="7"/>
        <v>0.33050000000000002</v>
      </c>
      <c r="D117">
        <f t="shared" si="8"/>
        <v>0.26749999999999996</v>
      </c>
      <c r="E117">
        <f t="shared" si="9"/>
        <v>6.3000000000000056E-2</v>
      </c>
      <c r="F117">
        <v>2</v>
      </c>
      <c r="G117">
        <v>2</v>
      </c>
      <c r="H117" s="26">
        <f t="shared" si="10"/>
        <v>3.6445873021457666E-2</v>
      </c>
      <c r="I117" s="26">
        <f t="shared" si="11"/>
        <v>1.728590777971172</v>
      </c>
      <c r="J117" s="26">
        <f t="shared" si="12"/>
        <v>1.9863771544186191</v>
      </c>
      <c r="K117" s="26" t="str">
        <f t="shared" si="13"/>
        <v>No rechazar H0</v>
      </c>
    </row>
    <row r="118" spans="1:11" x14ac:dyDescent="0.3">
      <c r="A118" t="s">
        <v>5</v>
      </c>
      <c r="B118" t="s">
        <v>31</v>
      </c>
      <c r="C118">
        <f t="shared" si="7"/>
        <v>0.33050000000000002</v>
      </c>
      <c r="D118">
        <f t="shared" si="8"/>
        <v>0.187</v>
      </c>
      <c r="E118">
        <f t="shared" si="9"/>
        <v>0.14350000000000002</v>
      </c>
      <c r="F118">
        <v>2</v>
      </c>
      <c r="G118">
        <v>2</v>
      </c>
      <c r="H118" s="26">
        <f t="shared" si="10"/>
        <v>3.6445873021457666E-2</v>
      </c>
      <c r="I118" s="26">
        <f t="shared" si="11"/>
        <v>3.9373456609343331</v>
      </c>
      <c r="J118" s="26">
        <f t="shared" si="12"/>
        <v>1.9863771544186191</v>
      </c>
      <c r="K118" s="26" t="str">
        <f t="shared" si="13"/>
        <v>Rechazar H0</v>
      </c>
    </row>
    <row r="119" spans="1:11" x14ac:dyDescent="0.3">
      <c r="A119" t="s">
        <v>5</v>
      </c>
      <c r="B119" t="s">
        <v>32</v>
      </c>
      <c r="C119">
        <f t="shared" si="7"/>
        <v>0.33050000000000002</v>
      </c>
      <c r="D119">
        <f t="shared" si="8"/>
        <v>0.24049999999999999</v>
      </c>
      <c r="E119">
        <f t="shared" si="9"/>
        <v>9.0000000000000024E-2</v>
      </c>
      <c r="F119">
        <v>2</v>
      </c>
      <c r="G119">
        <v>2</v>
      </c>
      <c r="H119" s="26">
        <f t="shared" si="10"/>
        <v>3.6445873021457666E-2</v>
      </c>
      <c r="I119" s="26">
        <f t="shared" si="11"/>
        <v>2.4694153971016726</v>
      </c>
      <c r="J119" s="26">
        <f t="shared" si="12"/>
        <v>1.9863771544186191</v>
      </c>
      <c r="K119" s="26" t="str">
        <f t="shared" si="13"/>
        <v>Rechazar H0</v>
      </c>
    </row>
    <row r="120" spans="1:11" x14ac:dyDescent="0.3">
      <c r="A120" t="s">
        <v>5</v>
      </c>
      <c r="B120" t="s">
        <v>33</v>
      </c>
      <c r="C120">
        <f t="shared" si="7"/>
        <v>0.33050000000000002</v>
      </c>
      <c r="D120">
        <f t="shared" si="8"/>
        <v>0.26949999999999996</v>
      </c>
      <c r="E120">
        <f t="shared" si="9"/>
        <v>6.1000000000000054E-2</v>
      </c>
      <c r="F120">
        <v>2</v>
      </c>
      <c r="G120">
        <v>2</v>
      </c>
      <c r="H120" s="26">
        <f t="shared" si="10"/>
        <v>3.6445873021457666E-2</v>
      </c>
      <c r="I120" s="26">
        <f t="shared" si="11"/>
        <v>1.6737148802578015</v>
      </c>
      <c r="J120" s="26">
        <f t="shared" si="12"/>
        <v>1.9863771544186191</v>
      </c>
      <c r="K120" s="26" t="str">
        <f t="shared" si="13"/>
        <v>No rechazar H0</v>
      </c>
    </row>
    <row r="121" spans="1:11" x14ac:dyDescent="0.3">
      <c r="A121" t="s">
        <v>5</v>
      </c>
      <c r="B121" t="s">
        <v>34</v>
      </c>
      <c r="C121">
        <f t="shared" si="7"/>
        <v>0.33050000000000002</v>
      </c>
      <c r="D121">
        <f t="shared" si="8"/>
        <v>0.216</v>
      </c>
      <c r="E121">
        <f t="shared" si="9"/>
        <v>0.11450000000000002</v>
      </c>
      <c r="F121">
        <v>2</v>
      </c>
      <c r="G121">
        <v>2</v>
      </c>
      <c r="H121" s="26">
        <f t="shared" si="10"/>
        <v>3.6445873021457666E-2</v>
      </c>
      <c r="I121" s="26">
        <f t="shared" si="11"/>
        <v>3.1416451440904614</v>
      </c>
      <c r="J121" s="26">
        <f t="shared" si="12"/>
        <v>1.9863771544186191</v>
      </c>
      <c r="K121" s="26" t="str">
        <f t="shared" si="13"/>
        <v>Rechazar H0</v>
      </c>
    </row>
    <row r="122" spans="1:11" x14ac:dyDescent="0.3">
      <c r="A122" t="s">
        <v>5</v>
      </c>
      <c r="B122" t="s">
        <v>35</v>
      </c>
      <c r="C122">
        <f t="shared" si="7"/>
        <v>0.33050000000000002</v>
      </c>
      <c r="D122">
        <f t="shared" si="8"/>
        <v>0.26150000000000001</v>
      </c>
      <c r="E122">
        <f t="shared" si="9"/>
        <v>6.9000000000000006E-2</v>
      </c>
      <c r="F122">
        <v>2</v>
      </c>
      <c r="G122">
        <v>2</v>
      </c>
      <c r="H122" s="26">
        <f t="shared" si="10"/>
        <v>3.6445873021457666E-2</v>
      </c>
      <c r="I122" s="26">
        <f t="shared" si="11"/>
        <v>1.8932184711112821</v>
      </c>
      <c r="J122" s="26">
        <f t="shared" si="12"/>
        <v>1.9863771544186191</v>
      </c>
      <c r="K122" s="26" t="str">
        <f t="shared" si="13"/>
        <v>No rechazar H0</v>
      </c>
    </row>
    <row r="123" spans="1:11" x14ac:dyDescent="0.3">
      <c r="A123" t="s">
        <v>5</v>
      </c>
      <c r="B123" t="s">
        <v>36</v>
      </c>
      <c r="C123">
        <f t="shared" si="7"/>
        <v>0.33050000000000002</v>
      </c>
      <c r="D123">
        <f t="shared" si="8"/>
        <v>0.27900000000000003</v>
      </c>
      <c r="E123">
        <f t="shared" si="9"/>
        <v>5.149999999999999E-2</v>
      </c>
      <c r="F123">
        <v>2</v>
      </c>
      <c r="G123">
        <v>2</v>
      </c>
      <c r="H123" s="26">
        <f t="shared" si="10"/>
        <v>3.6445873021457666E-2</v>
      </c>
      <c r="I123" s="26">
        <f t="shared" si="11"/>
        <v>1.4130543661192898</v>
      </c>
      <c r="J123" s="26">
        <f t="shared" si="12"/>
        <v>1.9863771544186191</v>
      </c>
      <c r="K123" s="26" t="str">
        <f t="shared" si="13"/>
        <v>No rechazar H0</v>
      </c>
    </row>
    <row r="124" spans="1:11" x14ac:dyDescent="0.3">
      <c r="A124" t="s">
        <v>5</v>
      </c>
      <c r="B124" t="s">
        <v>37</v>
      </c>
      <c r="C124">
        <f t="shared" si="7"/>
        <v>0.33050000000000002</v>
      </c>
      <c r="D124">
        <f t="shared" si="8"/>
        <v>0.28399999999999997</v>
      </c>
      <c r="E124">
        <f t="shared" si="9"/>
        <v>4.6500000000000041E-2</v>
      </c>
      <c r="F124">
        <v>2</v>
      </c>
      <c r="G124">
        <v>2</v>
      </c>
      <c r="H124" s="26">
        <f t="shared" si="10"/>
        <v>3.6445873021457666E-2</v>
      </c>
      <c r="I124" s="26">
        <f t="shared" si="11"/>
        <v>1.2758646218358651</v>
      </c>
      <c r="J124" s="26">
        <f t="shared" si="12"/>
        <v>1.9863771544186191</v>
      </c>
      <c r="K124" s="26" t="str">
        <f t="shared" si="13"/>
        <v>No rechazar H0</v>
      </c>
    </row>
    <row r="125" spans="1:11" x14ac:dyDescent="0.3">
      <c r="A125" t="s">
        <v>5</v>
      </c>
      <c r="B125" t="s">
        <v>38</v>
      </c>
      <c r="C125">
        <f t="shared" si="7"/>
        <v>0.33050000000000002</v>
      </c>
      <c r="D125">
        <f t="shared" si="8"/>
        <v>0.21</v>
      </c>
      <c r="E125">
        <f t="shared" si="9"/>
        <v>0.12050000000000002</v>
      </c>
      <c r="F125">
        <v>2</v>
      </c>
      <c r="G125">
        <v>2</v>
      </c>
      <c r="H125" s="26">
        <f t="shared" si="10"/>
        <v>3.6445873021457666E-2</v>
      </c>
      <c r="I125" s="26">
        <f t="shared" si="11"/>
        <v>3.3062728372305727</v>
      </c>
      <c r="J125" s="26">
        <f t="shared" si="12"/>
        <v>1.9863771544186191</v>
      </c>
      <c r="K125" s="26" t="str">
        <f t="shared" si="13"/>
        <v>Rechazar H0</v>
      </c>
    </row>
    <row r="126" spans="1:11" x14ac:dyDescent="0.3">
      <c r="A126" t="s">
        <v>5</v>
      </c>
      <c r="B126" t="s">
        <v>39</v>
      </c>
      <c r="C126">
        <f t="shared" si="7"/>
        <v>0.33050000000000002</v>
      </c>
      <c r="D126">
        <f t="shared" si="8"/>
        <v>0.17499999999999999</v>
      </c>
      <c r="E126">
        <f t="shared" si="9"/>
        <v>0.15550000000000003</v>
      </c>
      <c r="F126">
        <v>2</v>
      </c>
      <c r="G126">
        <v>2</v>
      </c>
      <c r="H126" s="26">
        <f t="shared" si="10"/>
        <v>3.6445873021457666E-2</v>
      </c>
      <c r="I126" s="26">
        <f t="shared" si="11"/>
        <v>4.2666010472145564</v>
      </c>
      <c r="J126" s="26">
        <f t="shared" si="12"/>
        <v>1.9863771544186191</v>
      </c>
      <c r="K126" s="26" t="str">
        <f t="shared" si="13"/>
        <v>Rechazar H0</v>
      </c>
    </row>
    <row r="127" spans="1:11" x14ac:dyDescent="0.3">
      <c r="A127" t="s">
        <v>5</v>
      </c>
      <c r="B127" t="s">
        <v>40</v>
      </c>
      <c r="C127">
        <f t="shared" si="7"/>
        <v>0.33050000000000002</v>
      </c>
      <c r="D127">
        <f t="shared" si="8"/>
        <v>0.42449999999999999</v>
      </c>
      <c r="E127">
        <f t="shared" si="9"/>
        <v>-9.3999999999999972E-2</v>
      </c>
      <c r="F127">
        <v>2</v>
      </c>
      <c r="G127">
        <v>2</v>
      </c>
      <c r="H127" s="26">
        <f t="shared" si="10"/>
        <v>3.6445873021457666E-2</v>
      </c>
      <c r="I127" s="26">
        <f t="shared" si="11"/>
        <v>-2.5791671925284123</v>
      </c>
      <c r="J127" s="26">
        <f t="shared" si="12"/>
        <v>1.9863771544186191</v>
      </c>
      <c r="K127" s="26" t="str">
        <f t="shared" si="13"/>
        <v>Rechazar H0</v>
      </c>
    </row>
    <row r="128" spans="1:11" x14ac:dyDescent="0.3">
      <c r="A128" t="s">
        <v>5</v>
      </c>
      <c r="B128" t="s">
        <v>41</v>
      </c>
      <c r="C128">
        <f t="shared" si="7"/>
        <v>0.33050000000000002</v>
      </c>
      <c r="D128">
        <f t="shared" si="8"/>
        <v>0.45950000000000002</v>
      </c>
      <c r="E128">
        <f t="shared" si="9"/>
        <v>-0.129</v>
      </c>
      <c r="F128">
        <v>2</v>
      </c>
      <c r="G128">
        <v>2</v>
      </c>
      <c r="H128" s="26">
        <f t="shared" si="10"/>
        <v>3.6445873021457666E-2</v>
      </c>
      <c r="I128" s="26">
        <f t="shared" si="11"/>
        <v>-3.5394954025123968</v>
      </c>
      <c r="J128" s="26">
        <f t="shared" si="12"/>
        <v>1.9863771544186191</v>
      </c>
      <c r="K128" s="26" t="str">
        <f t="shared" si="13"/>
        <v>Rechazar H0</v>
      </c>
    </row>
    <row r="129" spans="1:11" x14ac:dyDescent="0.3">
      <c r="A129" t="s">
        <v>5</v>
      </c>
      <c r="B129" t="s">
        <v>42</v>
      </c>
      <c r="C129">
        <f t="shared" si="7"/>
        <v>0.33050000000000002</v>
      </c>
      <c r="D129">
        <f t="shared" si="8"/>
        <v>0.23449999999999999</v>
      </c>
      <c r="E129">
        <f t="shared" si="9"/>
        <v>9.600000000000003E-2</v>
      </c>
      <c r="F129">
        <v>2</v>
      </c>
      <c r="G129">
        <v>2</v>
      </c>
      <c r="H129" s="26">
        <f t="shared" si="10"/>
        <v>3.6445873021457666E-2</v>
      </c>
      <c r="I129" s="26">
        <f t="shared" si="11"/>
        <v>2.6340430902417844</v>
      </c>
      <c r="J129" s="26">
        <f t="shared" si="12"/>
        <v>1.9863771544186191</v>
      </c>
      <c r="K129" s="26" t="str">
        <f t="shared" si="13"/>
        <v>Rechazar H0</v>
      </c>
    </row>
    <row r="130" spans="1:11" x14ac:dyDescent="0.3">
      <c r="A130" t="s">
        <v>5</v>
      </c>
      <c r="B130" t="s">
        <v>43</v>
      </c>
      <c r="C130">
        <f t="shared" si="7"/>
        <v>0.33050000000000002</v>
      </c>
      <c r="D130">
        <f t="shared" si="8"/>
        <v>0.2545</v>
      </c>
      <c r="E130">
        <f t="shared" si="9"/>
        <v>7.6000000000000012E-2</v>
      </c>
      <c r="F130">
        <v>2</v>
      </c>
      <c r="G130">
        <v>2</v>
      </c>
      <c r="H130" s="26">
        <f t="shared" si="10"/>
        <v>3.6445873021457666E-2</v>
      </c>
      <c r="I130" s="26">
        <f t="shared" si="11"/>
        <v>2.085284113108079</v>
      </c>
      <c r="J130" s="26">
        <f t="shared" si="12"/>
        <v>1.9863771544186191</v>
      </c>
      <c r="K130" s="26" t="str">
        <f t="shared" si="13"/>
        <v>Rechazar H0</v>
      </c>
    </row>
    <row r="131" spans="1:11" x14ac:dyDescent="0.3">
      <c r="A131" t="s">
        <v>5</v>
      </c>
      <c r="B131" t="s">
        <v>44</v>
      </c>
      <c r="C131">
        <f t="shared" ref="C131:C194" si="14">VLOOKUP(A131,$M$2:$N$93,2,)</f>
        <v>0.33050000000000002</v>
      </c>
      <c r="D131">
        <f t="shared" ref="D131:D194" si="15">VLOOKUP(B131,$M$2:$N$93,2,)</f>
        <v>0.31950000000000001</v>
      </c>
      <c r="E131">
        <f t="shared" ref="E131:E194" si="16">C131-D131</f>
        <v>1.100000000000001E-2</v>
      </c>
      <c r="F131">
        <v>2</v>
      </c>
      <c r="G131">
        <v>2</v>
      </c>
      <c r="H131" s="26">
        <f t="shared" ref="H131:H194" si="17">SQRT($Q$1*(1/$F$2+1/$G$2))</f>
        <v>3.6445873021457666E-2</v>
      </c>
      <c r="I131" s="26">
        <f t="shared" ref="I131:I194" si="18">E131/H131</f>
        <v>0.30181743742353795</v>
      </c>
      <c r="J131" s="26">
        <f t="shared" ref="J131:J194" si="19">SQRT(($Q$3-1)*_xlfn.F.INV.RT($Q$2,($Q$3-1),($Q$3-1)*(($Q$4-1))))</f>
        <v>1.9863771544186191</v>
      </c>
      <c r="K131" s="26" t="str">
        <f t="shared" ref="K131:K194" si="20">IF(ABS(I131)&gt;J131,"Rechazar H0","No rechazar H0")</f>
        <v>No rechazar H0</v>
      </c>
    </row>
    <row r="132" spans="1:11" x14ac:dyDescent="0.3">
      <c r="A132" t="s">
        <v>5</v>
      </c>
      <c r="B132" t="s">
        <v>45</v>
      </c>
      <c r="C132">
        <f t="shared" si="14"/>
        <v>0.33050000000000002</v>
      </c>
      <c r="D132">
        <f t="shared" si="15"/>
        <v>0.38250000000000001</v>
      </c>
      <c r="E132">
        <f t="shared" si="16"/>
        <v>-5.1999999999999991E-2</v>
      </c>
      <c r="F132">
        <v>2</v>
      </c>
      <c r="G132">
        <v>2</v>
      </c>
      <c r="H132" s="26">
        <f t="shared" si="17"/>
        <v>3.6445873021457666E-2</v>
      </c>
      <c r="I132" s="26">
        <f t="shared" si="18"/>
        <v>-1.4267733405476326</v>
      </c>
      <c r="J132" s="26">
        <f t="shared" si="19"/>
        <v>1.9863771544186191</v>
      </c>
      <c r="K132" s="26" t="str">
        <f t="shared" si="20"/>
        <v>No rechazar H0</v>
      </c>
    </row>
    <row r="133" spans="1:11" x14ac:dyDescent="0.3">
      <c r="A133" t="s">
        <v>5</v>
      </c>
      <c r="B133" t="s">
        <v>46</v>
      </c>
      <c r="C133">
        <f t="shared" si="14"/>
        <v>0.33050000000000002</v>
      </c>
      <c r="D133">
        <f t="shared" si="15"/>
        <v>0.19</v>
      </c>
      <c r="E133">
        <f t="shared" si="16"/>
        <v>0.14050000000000001</v>
      </c>
      <c r="F133">
        <v>2</v>
      </c>
      <c r="G133">
        <v>2</v>
      </c>
      <c r="H133" s="26">
        <f t="shared" si="17"/>
        <v>3.6445873021457666E-2</v>
      </c>
      <c r="I133" s="26">
        <f t="shared" si="18"/>
        <v>3.8550318143642772</v>
      </c>
      <c r="J133" s="26">
        <f t="shared" si="19"/>
        <v>1.9863771544186191</v>
      </c>
      <c r="K133" s="26" t="str">
        <f t="shared" si="20"/>
        <v>Rechazar H0</v>
      </c>
    </row>
    <row r="134" spans="1:11" x14ac:dyDescent="0.3">
      <c r="A134" t="s">
        <v>5</v>
      </c>
      <c r="B134" t="s">
        <v>48</v>
      </c>
      <c r="C134">
        <f t="shared" si="14"/>
        <v>0.33050000000000002</v>
      </c>
      <c r="D134">
        <f t="shared" si="15"/>
        <v>0.14450000000000002</v>
      </c>
      <c r="E134">
        <f t="shared" si="16"/>
        <v>0.186</v>
      </c>
      <c r="F134">
        <v>2</v>
      </c>
      <c r="G134">
        <v>2</v>
      </c>
      <c r="H134" s="26">
        <f t="shared" si="17"/>
        <v>3.6445873021457666E-2</v>
      </c>
      <c r="I134" s="26">
        <f t="shared" si="18"/>
        <v>5.1034584873434561</v>
      </c>
      <c r="J134" s="26">
        <f t="shared" si="19"/>
        <v>1.9863771544186191</v>
      </c>
      <c r="K134" s="26" t="str">
        <f t="shared" si="20"/>
        <v>Rechazar H0</v>
      </c>
    </row>
    <row r="135" spans="1:11" x14ac:dyDescent="0.3">
      <c r="A135" t="s">
        <v>5</v>
      </c>
      <c r="B135" t="s">
        <v>49</v>
      </c>
      <c r="C135">
        <f t="shared" si="14"/>
        <v>0.33050000000000002</v>
      </c>
      <c r="D135">
        <f t="shared" si="15"/>
        <v>0.27400000000000002</v>
      </c>
      <c r="E135">
        <f t="shared" si="16"/>
        <v>5.6499999999999995E-2</v>
      </c>
      <c r="F135">
        <v>2</v>
      </c>
      <c r="G135">
        <v>2</v>
      </c>
      <c r="H135" s="26">
        <f t="shared" si="17"/>
        <v>3.6445873021457666E-2</v>
      </c>
      <c r="I135" s="26">
        <f t="shared" si="18"/>
        <v>1.5502441104027163</v>
      </c>
      <c r="J135" s="26">
        <f t="shared" si="19"/>
        <v>1.9863771544186191</v>
      </c>
      <c r="K135" s="26" t="str">
        <f t="shared" si="20"/>
        <v>No rechazar H0</v>
      </c>
    </row>
    <row r="136" spans="1:11" x14ac:dyDescent="0.3">
      <c r="A136" t="s">
        <v>5</v>
      </c>
      <c r="B136" t="s">
        <v>50</v>
      </c>
      <c r="C136">
        <f t="shared" si="14"/>
        <v>0.33050000000000002</v>
      </c>
      <c r="D136">
        <f t="shared" si="15"/>
        <v>0.17099999999999999</v>
      </c>
      <c r="E136">
        <f t="shared" si="16"/>
        <v>0.15950000000000003</v>
      </c>
      <c r="F136">
        <v>2</v>
      </c>
      <c r="G136">
        <v>2</v>
      </c>
      <c r="H136" s="26">
        <f t="shared" si="17"/>
        <v>3.6445873021457666E-2</v>
      </c>
      <c r="I136" s="26">
        <f t="shared" si="18"/>
        <v>4.3763528426412979</v>
      </c>
      <c r="J136" s="26">
        <f t="shared" si="19"/>
        <v>1.9863771544186191</v>
      </c>
      <c r="K136" s="26" t="str">
        <f t="shared" si="20"/>
        <v>Rechazar H0</v>
      </c>
    </row>
    <row r="137" spans="1:11" x14ac:dyDescent="0.3">
      <c r="A137" t="s">
        <v>5</v>
      </c>
      <c r="B137" t="s">
        <v>51</v>
      </c>
      <c r="C137">
        <f t="shared" si="14"/>
        <v>0.33050000000000002</v>
      </c>
      <c r="D137">
        <f t="shared" si="15"/>
        <v>0.23249999999999998</v>
      </c>
      <c r="E137">
        <f t="shared" si="16"/>
        <v>9.8000000000000032E-2</v>
      </c>
      <c r="F137">
        <v>2</v>
      </c>
      <c r="G137">
        <v>2</v>
      </c>
      <c r="H137" s="26">
        <f t="shared" si="17"/>
        <v>3.6445873021457666E-2</v>
      </c>
      <c r="I137" s="26">
        <f t="shared" si="18"/>
        <v>2.6889189879551552</v>
      </c>
      <c r="J137" s="26">
        <f t="shared" si="19"/>
        <v>1.9863771544186191</v>
      </c>
      <c r="K137" s="26" t="str">
        <f t="shared" si="20"/>
        <v>Rechazar H0</v>
      </c>
    </row>
    <row r="138" spans="1:11" x14ac:dyDescent="0.3">
      <c r="A138" t="s">
        <v>5</v>
      </c>
      <c r="B138" t="s">
        <v>52</v>
      </c>
      <c r="C138">
        <f t="shared" si="14"/>
        <v>0.33050000000000002</v>
      </c>
      <c r="D138">
        <f t="shared" si="15"/>
        <v>0.33199999999999996</v>
      </c>
      <c r="E138">
        <f t="shared" si="16"/>
        <v>-1.4999999999999458E-3</v>
      </c>
      <c r="F138">
        <v>2</v>
      </c>
      <c r="G138">
        <v>2</v>
      </c>
      <c r="H138" s="26">
        <f t="shared" si="17"/>
        <v>3.6445873021457666E-2</v>
      </c>
      <c r="I138" s="26">
        <f t="shared" si="18"/>
        <v>-4.1156923285026382E-2</v>
      </c>
      <c r="J138" s="26">
        <f t="shared" si="19"/>
        <v>1.9863771544186191</v>
      </c>
      <c r="K138" s="26" t="str">
        <f t="shared" si="20"/>
        <v>No rechazar H0</v>
      </c>
    </row>
    <row r="139" spans="1:11" x14ac:dyDescent="0.3">
      <c r="A139" t="s">
        <v>5</v>
      </c>
      <c r="B139" t="s">
        <v>53</v>
      </c>
      <c r="C139">
        <f t="shared" si="14"/>
        <v>0.33050000000000002</v>
      </c>
      <c r="D139">
        <f t="shared" si="15"/>
        <v>0.20700000000000002</v>
      </c>
      <c r="E139">
        <f t="shared" si="16"/>
        <v>0.1235</v>
      </c>
      <c r="F139">
        <v>2</v>
      </c>
      <c r="G139">
        <v>2</v>
      </c>
      <c r="H139" s="26">
        <f t="shared" si="17"/>
        <v>3.6445873021457666E-2</v>
      </c>
      <c r="I139" s="26">
        <f t="shared" si="18"/>
        <v>3.3885866838006278</v>
      </c>
      <c r="J139" s="26">
        <f t="shared" si="19"/>
        <v>1.9863771544186191</v>
      </c>
      <c r="K139" s="26" t="str">
        <f t="shared" si="20"/>
        <v>Rechazar H0</v>
      </c>
    </row>
    <row r="140" spans="1:11" x14ac:dyDescent="0.3">
      <c r="A140" t="s">
        <v>5</v>
      </c>
      <c r="B140" t="s">
        <v>54</v>
      </c>
      <c r="C140">
        <f t="shared" si="14"/>
        <v>0.33050000000000002</v>
      </c>
      <c r="D140">
        <f t="shared" si="15"/>
        <v>0.23900000000000002</v>
      </c>
      <c r="E140">
        <f t="shared" si="16"/>
        <v>9.1499999999999998E-2</v>
      </c>
      <c r="F140">
        <v>2</v>
      </c>
      <c r="G140">
        <v>2</v>
      </c>
      <c r="H140" s="26">
        <f t="shared" si="17"/>
        <v>3.6445873021457666E-2</v>
      </c>
      <c r="I140" s="26">
        <f t="shared" si="18"/>
        <v>2.5105723203867001</v>
      </c>
      <c r="J140" s="26">
        <f t="shared" si="19"/>
        <v>1.9863771544186191</v>
      </c>
      <c r="K140" s="26" t="str">
        <f t="shared" si="20"/>
        <v>Rechazar H0</v>
      </c>
    </row>
    <row r="141" spans="1:11" x14ac:dyDescent="0.3">
      <c r="A141" t="s">
        <v>5</v>
      </c>
      <c r="B141" t="s">
        <v>55</v>
      </c>
      <c r="C141">
        <f t="shared" si="14"/>
        <v>0.33050000000000002</v>
      </c>
      <c r="D141">
        <f t="shared" si="15"/>
        <v>0.38349999999999995</v>
      </c>
      <c r="E141">
        <f t="shared" si="16"/>
        <v>-5.2999999999999936E-2</v>
      </c>
      <c r="F141">
        <v>2</v>
      </c>
      <c r="G141">
        <v>2</v>
      </c>
      <c r="H141" s="26">
        <f t="shared" si="17"/>
        <v>3.6445873021457666E-2</v>
      </c>
      <c r="I141" s="26">
        <f t="shared" si="18"/>
        <v>-1.4542112894043162</v>
      </c>
      <c r="J141" s="26">
        <f t="shared" si="19"/>
        <v>1.9863771544186191</v>
      </c>
      <c r="K141" s="26" t="str">
        <f t="shared" si="20"/>
        <v>No rechazar H0</v>
      </c>
    </row>
    <row r="142" spans="1:11" x14ac:dyDescent="0.3">
      <c r="A142" t="s">
        <v>5</v>
      </c>
      <c r="B142" t="s">
        <v>56</v>
      </c>
      <c r="C142">
        <f t="shared" si="14"/>
        <v>0.33050000000000002</v>
      </c>
      <c r="D142">
        <f t="shared" si="15"/>
        <v>0.14350000000000002</v>
      </c>
      <c r="E142">
        <f t="shared" si="16"/>
        <v>0.187</v>
      </c>
      <c r="F142">
        <v>2</v>
      </c>
      <c r="G142">
        <v>2</v>
      </c>
      <c r="H142" s="26">
        <f t="shared" si="17"/>
        <v>3.6445873021457666E-2</v>
      </c>
      <c r="I142" s="26">
        <f t="shared" si="18"/>
        <v>5.1308964362001408</v>
      </c>
      <c r="J142" s="26">
        <f t="shared" si="19"/>
        <v>1.9863771544186191</v>
      </c>
      <c r="K142" s="26" t="str">
        <f t="shared" si="20"/>
        <v>Rechazar H0</v>
      </c>
    </row>
    <row r="143" spans="1:11" x14ac:dyDescent="0.3">
      <c r="A143" t="s">
        <v>5</v>
      </c>
      <c r="B143" t="s">
        <v>57</v>
      </c>
      <c r="C143">
        <f t="shared" si="14"/>
        <v>0.33050000000000002</v>
      </c>
      <c r="D143">
        <f t="shared" si="15"/>
        <v>0.27200000000000002</v>
      </c>
      <c r="E143">
        <f t="shared" si="16"/>
        <v>5.8499999999999996E-2</v>
      </c>
      <c r="F143">
        <v>2</v>
      </c>
      <c r="G143">
        <v>2</v>
      </c>
      <c r="H143" s="26">
        <f t="shared" si="17"/>
        <v>3.6445873021457666E-2</v>
      </c>
      <c r="I143" s="26">
        <f t="shared" si="18"/>
        <v>1.6051200081160868</v>
      </c>
      <c r="J143" s="26">
        <f t="shared" si="19"/>
        <v>1.9863771544186191</v>
      </c>
      <c r="K143" s="26" t="str">
        <f t="shared" si="20"/>
        <v>No rechazar H0</v>
      </c>
    </row>
    <row r="144" spans="1:11" x14ac:dyDescent="0.3">
      <c r="A144" t="s">
        <v>5</v>
      </c>
      <c r="B144" t="s">
        <v>58</v>
      </c>
      <c r="C144">
        <f t="shared" si="14"/>
        <v>0.33050000000000002</v>
      </c>
      <c r="D144">
        <f t="shared" si="15"/>
        <v>0.26500000000000001</v>
      </c>
      <c r="E144">
        <f t="shared" si="16"/>
        <v>6.5500000000000003E-2</v>
      </c>
      <c r="F144">
        <v>2</v>
      </c>
      <c r="G144">
        <v>2</v>
      </c>
      <c r="H144" s="26">
        <f t="shared" si="17"/>
        <v>3.6445873021457666E-2</v>
      </c>
      <c r="I144" s="26">
        <f t="shared" si="18"/>
        <v>1.7971856501128836</v>
      </c>
      <c r="J144" s="26">
        <f t="shared" si="19"/>
        <v>1.9863771544186191</v>
      </c>
      <c r="K144" s="26" t="str">
        <f t="shared" si="20"/>
        <v>No rechazar H0</v>
      </c>
    </row>
    <row r="145" spans="1:11" x14ac:dyDescent="0.3">
      <c r="A145" t="s">
        <v>5</v>
      </c>
      <c r="B145" t="s">
        <v>59</v>
      </c>
      <c r="C145">
        <f t="shared" si="14"/>
        <v>0.33050000000000002</v>
      </c>
      <c r="D145">
        <f t="shared" si="15"/>
        <v>0.21350000000000002</v>
      </c>
      <c r="E145">
        <f t="shared" si="16"/>
        <v>0.11699999999999999</v>
      </c>
      <c r="F145">
        <v>2</v>
      </c>
      <c r="G145">
        <v>2</v>
      </c>
      <c r="H145" s="26">
        <f t="shared" si="17"/>
        <v>3.6445873021457666E-2</v>
      </c>
      <c r="I145" s="26">
        <f t="shared" si="18"/>
        <v>3.2102400162321736</v>
      </c>
      <c r="J145" s="26">
        <f t="shared" si="19"/>
        <v>1.9863771544186191</v>
      </c>
      <c r="K145" s="26" t="str">
        <f t="shared" si="20"/>
        <v>Rechazar H0</v>
      </c>
    </row>
    <row r="146" spans="1:11" x14ac:dyDescent="0.3">
      <c r="A146" t="s">
        <v>5</v>
      </c>
      <c r="B146" t="s">
        <v>60</v>
      </c>
      <c r="C146">
        <f t="shared" si="14"/>
        <v>0.33050000000000002</v>
      </c>
      <c r="D146">
        <f t="shared" si="15"/>
        <v>0.38849999999999996</v>
      </c>
      <c r="E146">
        <f t="shared" si="16"/>
        <v>-5.799999999999994E-2</v>
      </c>
      <c r="F146">
        <v>2</v>
      </c>
      <c r="G146">
        <v>2</v>
      </c>
      <c r="H146" s="26">
        <f t="shared" si="17"/>
        <v>3.6445873021457666E-2</v>
      </c>
      <c r="I146" s="26">
        <f t="shared" si="18"/>
        <v>-1.5914010336877427</v>
      </c>
      <c r="J146" s="26">
        <f t="shared" si="19"/>
        <v>1.9863771544186191</v>
      </c>
      <c r="K146" s="26" t="str">
        <f t="shared" si="20"/>
        <v>No rechazar H0</v>
      </c>
    </row>
    <row r="147" spans="1:11" x14ac:dyDescent="0.3">
      <c r="A147" t="s">
        <v>5</v>
      </c>
      <c r="B147" t="s">
        <v>61</v>
      </c>
      <c r="C147">
        <f t="shared" si="14"/>
        <v>0.33050000000000002</v>
      </c>
      <c r="D147">
        <f t="shared" si="15"/>
        <v>0.33299999999999996</v>
      </c>
      <c r="E147">
        <f t="shared" si="16"/>
        <v>-2.4999999999999467E-3</v>
      </c>
      <c r="F147">
        <v>2</v>
      </c>
      <c r="G147">
        <v>2</v>
      </c>
      <c r="H147" s="26">
        <f t="shared" si="17"/>
        <v>3.6445873021457666E-2</v>
      </c>
      <c r="I147" s="26">
        <f t="shared" si="18"/>
        <v>-6.8594872141711657E-2</v>
      </c>
      <c r="J147" s="26">
        <f t="shared" si="19"/>
        <v>1.9863771544186191</v>
      </c>
      <c r="K147" s="26" t="str">
        <f t="shared" si="20"/>
        <v>No rechazar H0</v>
      </c>
    </row>
    <row r="148" spans="1:11" x14ac:dyDescent="0.3">
      <c r="A148" t="s">
        <v>5</v>
      </c>
      <c r="B148" t="s">
        <v>62</v>
      </c>
      <c r="C148">
        <f t="shared" si="14"/>
        <v>0.33050000000000002</v>
      </c>
      <c r="D148">
        <f t="shared" si="15"/>
        <v>0.28749999999999998</v>
      </c>
      <c r="E148">
        <f t="shared" si="16"/>
        <v>4.3000000000000038E-2</v>
      </c>
      <c r="F148">
        <v>2</v>
      </c>
      <c r="G148">
        <v>2</v>
      </c>
      <c r="H148" s="26">
        <f t="shared" si="17"/>
        <v>3.6445873021457666E-2</v>
      </c>
      <c r="I148" s="26">
        <f t="shared" si="18"/>
        <v>1.1798318008374666</v>
      </c>
      <c r="J148" s="26">
        <f t="shared" si="19"/>
        <v>1.9863771544186191</v>
      </c>
      <c r="K148" s="26" t="str">
        <f t="shared" si="20"/>
        <v>No rechazar H0</v>
      </c>
    </row>
    <row r="149" spans="1:11" x14ac:dyDescent="0.3">
      <c r="A149" t="s">
        <v>5</v>
      </c>
      <c r="B149" t="s">
        <v>63</v>
      </c>
      <c r="C149">
        <f t="shared" si="14"/>
        <v>0.33050000000000002</v>
      </c>
      <c r="D149">
        <f t="shared" si="15"/>
        <v>0.252</v>
      </c>
      <c r="E149">
        <f t="shared" si="16"/>
        <v>7.8500000000000014E-2</v>
      </c>
      <c r="F149">
        <v>2</v>
      </c>
      <c r="G149">
        <v>2</v>
      </c>
      <c r="H149" s="26">
        <f t="shared" si="17"/>
        <v>3.6445873021457666E-2</v>
      </c>
      <c r="I149" s="26">
        <f t="shared" si="18"/>
        <v>2.1538789852497922</v>
      </c>
      <c r="J149" s="26">
        <f t="shared" si="19"/>
        <v>1.9863771544186191</v>
      </c>
      <c r="K149" s="26" t="str">
        <f t="shared" si="20"/>
        <v>Rechazar H0</v>
      </c>
    </row>
    <row r="150" spans="1:11" x14ac:dyDescent="0.3">
      <c r="A150" t="s">
        <v>5</v>
      </c>
      <c r="B150" t="s">
        <v>64</v>
      </c>
      <c r="C150">
        <f t="shared" si="14"/>
        <v>0.33050000000000002</v>
      </c>
      <c r="D150">
        <f t="shared" si="15"/>
        <v>0.23899999999999999</v>
      </c>
      <c r="E150">
        <f t="shared" si="16"/>
        <v>9.1500000000000026E-2</v>
      </c>
      <c r="F150">
        <v>2</v>
      </c>
      <c r="G150">
        <v>2</v>
      </c>
      <c r="H150" s="26">
        <f t="shared" si="17"/>
        <v>3.6445873021457666E-2</v>
      </c>
      <c r="I150" s="26">
        <f t="shared" si="18"/>
        <v>2.5105723203867005</v>
      </c>
      <c r="J150" s="26">
        <f t="shared" si="19"/>
        <v>1.9863771544186191</v>
      </c>
      <c r="K150" s="26" t="str">
        <f t="shared" si="20"/>
        <v>Rechazar H0</v>
      </c>
    </row>
    <row r="151" spans="1:11" x14ac:dyDescent="0.3">
      <c r="A151" t="s">
        <v>5</v>
      </c>
      <c r="B151" t="s">
        <v>65</v>
      </c>
      <c r="C151">
        <f t="shared" si="14"/>
        <v>0.33050000000000002</v>
      </c>
      <c r="D151">
        <f t="shared" si="15"/>
        <v>0.2</v>
      </c>
      <c r="E151">
        <f t="shared" si="16"/>
        <v>0.1305</v>
      </c>
      <c r="F151">
        <v>2</v>
      </c>
      <c r="G151">
        <v>2</v>
      </c>
      <c r="H151" s="26">
        <f t="shared" si="17"/>
        <v>3.6445873021457666E-2</v>
      </c>
      <c r="I151" s="26">
        <f t="shared" si="18"/>
        <v>3.5806523257974248</v>
      </c>
      <c r="J151" s="26">
        <f t="shared" si="19"/>
        <v>1.9863771544186191</v>
      </c>
      <c r="K151" s="26" t="str">
        <f t="shared" si="20"/>
        <v>Rechazar H0</v>
      </c>
    </row>
    <row r="152" spans="1:11" x14ac:dyDescent="0.3">
      <c r="A152" t="s">
        <v>5</v>
      </c>
      <c r="B152" t="s">
        <v>66</v>
      </c>
      <c r="C152">
        <f t="shared" si="14"/>
        <v>0.33050000000000002</v>
      </c>
      <c r="D152">
        <f t="shared" si="15"/>
        <v>0.28049999999999997</v>
      </c>
      <c r="E152">
        <f t="shared" si="16"/>
        <v>5.0000000000000044E-2</v>
      </c>
      <c r="F152">
        <v>2</v>
      </c>
      <c r="G152">
        <v>2</v>
      </c>
      <c r="H152" s="26">
        <f t="shared" si="17"/>
        <v>3.6445873021457666E-2</v>
      </c>
      <c r="I152" s="26">
        <f t="shared" si="18"/>
        <v>1.3718974428342634</v>
      </c>
      <c r="J152" s="26">
        <f t="shared" si="19"/>
        <v>1.9863771544186191</v>
      </c>
      <c r="K152" s="26" t="str">
        <f t="shared" si="20"/>
        <v>No rechazar H0</v>
      </c>
    </row>
    <row r="153" spans="1:11" x14ac:dyDescent="0.3">
      <c r="A153" t="s">
        <v>5</v>
      </c>
      <c r="B153" t="s">
        <v>67</v>
      </c>
      <c r="C153">
        <f t="shared" si="14"/>
        <v>0.33050000000000002</v>
      </c>
      <c r="D153">
        <f t="shared" si="15"/>
        <v>0.33450000000000002</v>
      </c>
      <c r="E153">
        <f t="shared" si="16"/>
        <v>-4.0000000000000036E-3</v>
      </c>
      <c r="F153">
        <v>2</v>
      </c>
      <c r="G153">
        <v>2</v>
      </c>
      <c r="H153" s="26">
        <f t="shared" si="17"/>
        <v>3.6445873021457666E-2</v>
      </c>
      <c r="I153" s="26">
        <f t="shared" si="18"/>
        <v>-0.10975179542674109</v>
      </c>
      <c r="J153" s="26">
        <f t="shared" si="19"/>
        <v>1.9863771544186191</v>
      </c>
      <c r="K153" s="26" t="str">
        <f t="shared" si="20"/>
        <v>No rechazar H0</v>
      </c>
    </row>
    <row r="154" spans="1:11" x14ac:dyDescent="0.3">
      <c r="A154" t="s">
        <v>5</v>
      </c>
      <c r="B154" t="s">
        <v>68</v>
      </c>
      <c r="C154">
        <f t="shared" si="14"/>
        <v>0.33050000000000002</v>
      </c>
      <c r="D154">
        <f t="shared" si="15"/>
        <v>0.20550000000000002</v>
      </c>
      <c r="E154">
        <f t="shared" si="16"/>
        <v>0.125</v>
      </c>
      <c r="F154">
        <v>2</v>
      </c>
      <c r="G154">
        <v>2</v>
      </c>
      <c r="H154" s="26">
        <f t="shared" si="17"/>
        <v>3.6445873021457666E-2</v>
      </c>
      <c r="I154" s="26">
        <f t="shared" si="18"/>
        <v>3.4297436070856557</v>
      </c>
      <c r="J154" s="26">
        <f t="shared" si="19"/>
        <v>1.9863771544186191</v>
      </c>
      <c r="K154" s="26" t="str">
        <f t="shared" si="20"/>
        <v>Rechazar H0</v>
      </c>
    </row>
    <row r="155" spans="1:11" x14ac:dyDescent="0.3">
      <c r="A155" t="s">
        <v>5</v>
      </c>
      <c r="B155" t="s">
        <v>69</v>
      </c>
      <c r="C155">
        <f t="shared" si="14"/>
        <v>0.33050000000000002</v>
      </c>
      <c r="D155">
        <f t="shared" si="15"/>
        <v>0.33400000000000002</v>
      </c>
      <c r="E155">
        <f t="shared" si="16"/>
        <v>-3.5000000000000031E-3</v>
      </c>
      <c r="F155">
        <v>2</v>
      </c>
      <c r="G155">
        <v>2</v>
      </c>
      <c r="H155" s="26">
        <f t="shared" si="17"/>
        <v>3.6445873021457666E-2</v>
      </c>
      <c r="I155" s="26">
        <f t="shared" si="18"/>
        <v>-9.6032820998398452E-2</v>
      </c>
      <c r="J155" s="26">
        <f t="shared" si="19"/>
        <v>1.9863771544186191</v>
      </c>
      <c r="K155" s="26" t="str">
        <f t="shared" si="20"/>
        <v>No rechazar H0</v>
      </c>
    </row>
    <row r="156" spans="1:11" x14ac:dyDescent="0.3">
      <c r="A156" t="s">
        <v>5</v>
      </c>
      <c r="B156" t="s">
        <v>70</v>
      </c>
      <c r="C156">
        <f t="shared" si="14"/>
        <v>0.33050000000000002</v>
      </c>
      <c r="D156">
        <f t="shared" si="15"/>
        <v>0.2485</v>
      </c>
      <c r="E156">
        <f t="shared" si="16"/>
        <v>8.2000000000000017E-2</v>
      </c>
      <c r="F156">
        <v>2</v>
      </c>
      <c r="G156">
        <v>2</v>
      </c>
      <c r="H156" s="26">
        <f t="shared" si="17"/>
        <v>3.6445873021457666E-2</v>
      </c>
      <c r="I156" s="26">
        <f t="shared" si="18"/>
        <v>2.2499118062481904</v>
      </c>
      <c r="J156" s="26">
        <f t="shared" si="19"/>
        <v>1.9863771544186191</v>
      </c>
      <c r="K156" s="26" t="str">
        <f t="shared" si="20"/>
        <v>Rechazar H0</v>
      </c>
    </row>
    <row r="157" spans="1:11" x14ac:dyDescent="0.3">
      <c r="A157" t="s">
        <v>5</v>
      </c>
      <c r="B157" t="s">
        <v>71</v>
      </c>
      <c r="C157">
        <f t="shared" si="14"/>
        <v>0.33050000000000002</v>
      </c>
      <c r="D157">
        <f t="shared" si="15"/>
        <v>0.34150000000000003</v>
      </c>
      <c r="E157">
        <f t="shared" si="16"/>
        <v>-1.100000000000001E-2</v>
      </c>
      <c r="F157">
        <v>2</v>
      </c>
      <c r="G157">
        <v>2</v>
      </c>
      <c r="H157" s="26">
        <f t="shared" si="17"/>
        <v>3.6445873021457666E-2</v>
      </c>
      <c r="I157" s="26">
        <f t="shared" si="18"/>
        <v>-0.30181743742353795</v>
      </c>
      <c r="J157" s="26">
        <f t="shared" si="19"/>
        <v>1.9863771544186191</v>
      </c>
      <c r="K157" s="26" t="str">
        <f t="shared" si="20"/>
        <v>No rechazar H0</v>
      </c>
    </row>
    <row r="158" spans="1:11" x14ac:dyDescent="0.3">
      <c r="A158" t="s">
        <v>5</v>
      </c>
      <c r="B158" t="s">
        <v>72</v>
      </c>
      <c r="C158">
        <f t="shared" si="14"/>
        <v>0.33050000000000002</v>
      </c>
      <c r="D158">
        <f t="shared" si="15"/>
        <v>0.19500000000000001</v>
      </c>
      <c r="E158">
        <f t="shared" si="16"/>
        <v>0.13550000000000001</v>
      </c>
      <c r="F158">
        <v>2</v>
      </c>
      <c r="G158">
        <v>2</v>
      </c>
      <c r="H158" s="26">
        <f t="shared" si="17"/>
        <v>3.6445873021457666E-2</v>
      </c>
      <c r="I158" s="26">
        <f t="shared" si="18"/>
        <v>3.717842070080851</v>
      </c>
      <c r="J158" s="26">
        <f t="shared" si="19"/>
        <v>1.9863771544186191</v>
      </c>
      <c r="K158" s="26" t="str">
        <f t="shared" si="20"/>
        <v>Rechazar H0</v>
      </c>
    </row>
    <row r="159" spans="1:11" x14ac:dyDescent="0.3">
      <c r="A159" t="s">
        <v>5</v>
      </c>
      <c r="B159" t="s">
        <v>73</v>
      </c>
      <c r="C159">
        <f t="shared" si="14"/>
        <v>0.33050000000000002</v>
      </c>
      <c r="D159">
        <f t="shared" si="15"/>
        <v>0.2445</v>
      </c>
      <c r="E159">
        <f t="shared" si="16"/>
        <v>8.6000000000000021E-2</v>
      </c>
      <c r="F159">
        <v>2</v>
      </c>
      <c r="G159">
        <v>2</v>
      </c>
      <c r="H159" s="26">
        <f t="shared" si="17"/>
        <v>3.6445873021457666E-2</v>
      </c>
      <c r="I159" s="26">
        <f t="shared" si="18"/>
        <v>2.3596636016749315</v>
      </c>
      <c r="J159" s="26">
        <f t="shared" si="19"/>
        <v>1.9863771544186191</v>
      </c>
      <c r="K159" s="26" t="str">
        <f t="shared" si="20"/>
        <v>Rechazar H0</v>
      </c>
    </row>
    <row r="160" spans="1:11" x14ac:dyDescent="0.3">
      <c r="A160" t="s">
        <v>5</v>
      </c>
      <c r="B160" t="s">
        <v>74</v>
      </c>
      <c r="C160">
        <f t="shared" si="14"/>
        <v>0.33050000000000002</v>
      </c>
      <c r="D160">
        <f t="shared" si="15"/>
        <v>0.3</v>
      </c>
      <c r="E160">
        <f t="shared" si="16"/>
        <v>3.0500000000000027E-2</v>
      </c>
      <c r="F160">
        <v>2</v>
      </c>
      <c r="G160">
        <v>2</v>
      </c>
      <c r="H160" s="26">
        <f t="shared" si="17"/>
        <v>3.6445873021457666E-2</v>
      </c>
      <c r="I160" s="26">
        <f t="shared" si="18"/>
        <v>0.83685744012890073</v>
      </c>
      <c r="J160" s="26">
        <f t="shared" si="19"/>
        <v>1.9863771544186191</v>
      </c>
      <c r="K160" s="26" t="str">
        <f t="shared" si="20"/>
        <v>No rechazar H0</v>
      </c>
    </row>
    <row r="161" spans="1:11" x14ac:dyDescent="0.3">
      <c r="A161" t="s">
        <v>5</v>
      </c>
      <c r="B161" t="s">
        <v>75</v>
      </c>
      <c r="C161">
        <f t="shared" si="14"/>
        <v>0.33050000000000002</v>
      </c>
      <c r="D161">
        <f t="shared" si="15"/>
        <v>0.26300000000000001</v>
      </c>
      <c r="E161">
        <f t="shared" si="16"/>
        <v>6.7500000000000004E-2</v>
      </c>
      <c r="F161">
        <v>2</v>
      </c>
      <c r="G161">
        <v>2</v>
      </c>
      <c r="H161" s="26">
        <f t="shared" si="17"/>
        <v>3.6445873021457666E-2</v>
      </c>
      <c r="I161" s="26">
        <f t="shared" si="18"/>
        <v>1.8520615478262543</v>
      </c>
      <c r="J161" s="26">
        <f t="shared" si="19"/>
        <v>1.9863771544186191</v>
      </c>
      <c r="K161" s="26" t="str">
        <f t="shared" si="20"/>
        <v>No rechazar H0</v>
      </c>
    </row>
    <row r="162" spans="1:11" x14ac:dyDescent="0.3">
      <c r="A162" t="s">
        <v>5</v>
      </c>
      <c r="B162" t="s">
        <v>76</v>
      </c>
      <c r="C162">
        <f t="shared" si="14"/>
        <v>0.33050000000000002</v>
      </c>
      <c r="D162">
        <f t="shared" si="15"/>
        <v>0.27100000000000002</v>
      </c>
      <c r="E162">
        <f t="shared" si="16"/>
        <v>5.9499999999999997E-2</v>
      </c>
      <c r="F162">
        <v>2</v>
      </c>
      <c r="G162">
        <v>2</v>
      </c>
      <c r="H162" s="26">
        <f t="shared" si="17"/>
        <v>3.6445873021457666E-2</v>
      </c>
      <c r="I162" s="26">
        <f t="shared" si="18"/>
        <v>1.632557956972772</v>
      </c>
      <c r="J162" s="26">
        <f t="shared" si="19"/>
        <v>1.9863771544186191</v>
      </c>
      <c r="K162" s="26" t="str">
        <f t="shared" si="20"/>
        <v>No rechazar H0</v>
      </c>
    </row>
    <row r="163" spans="1:11" x14ac:dyDescent="0.3">
      <c r="A163" t="s">
        <v>5</v>
      </c>
      <c r="B163" t="s">
        <v>77</v>
      </c>
      <c r="C163">
        <f t="shared" si="14"/>
        <v>0.33050000000000002</v>
      </c>
      <c r="D163">
        <f t="shared" si="15"/>
        <v>0.28100000000000003</v>
      </c>
      <c r="E163">
        <f t="shared" si="16"/>
        <v>4.9499999999999988E-2</v>
      </c>
      <c r="F163">
        <v>2</v>
      </c>
      <c r="G163">
        <v>2</v>
      </c>
      <c r="H163" s="26">
        <f t="shared" si="17"/>
        <v>3.6445873021457666E-2</v>
      </c>
      <c r="I163" s="26">
        <f t="shared" si="18"/>
        <v>1.3581784684059193</v>
      </c>
      <c r="J163" s="26">
        <f t="shared" si="19"/>
        <v>1.9863771544186191</v>
      </c>
      <c r="K163" s="26" t="str">
        <f t="shared" si="20"/>
        <v>No rechazar H0</v>
      </c>
    </row>
    <row r="164" spans="1:11" x14ac:dyDescent="0.3">
      <c r="A164" t="s">
        <v>5</v>
      </c>
      <c r="B164" t="s">
        <v>78</v>
      </c>
      <c r="C164">
        <f t="shared" si="14"/>
        <v>0.33050000000000002</v>
      </c>
      <c r="D164">
        <f t="shared" si="15"/>
        <v>0.24149999999999999</v>
      </c>
      <c r="E164">
        <f t="shared" si="16"/>
        <v>8.9000000000000024E-2</v>
      </c>
      <c r="F164">
        <v>2</v>
      </c>
      <c r="G164">
        <v>2</v>
      </c>
      <c r="H164" s="26">
        <f t="shared" si="17"/>
        <v>3.6445873021457666E-2</v>
      </c>
      <c r="I164" s="26">
        <f t="shared" si="18"/>
        <v>2.4419774482449874</v>
      </c>
      <c r="J164" s="26">
        <f t="shared" si="19"/>
        <v>1.9863771544186191</v>
      </c>
      <c r="K164" s="26" t="str">
        <f t="shared" si="20"/>
        <v>Rechazar H0</v>
      </c>
    </row>
    <row r="165" spans="1:11" x14ac:dyDescent="0.3">
      <c r="A165" t="s">
        <v>5</v>
      </c>
      <c r="B165" t="s">
        <v>79</v>
      </c>
      <c r="C165">
        <f t="shared" si="14"/>
        <v>0.33050000000000002</v>
      </c>
      <c r="D165">
        <f t="shared" si="15"/>
        <v>0.3165</v>
      </c>
      <c r="E165">
        <f t="shared" si="16"/>
        <v>1.4000000000000012E-2</v>
      </c>
      <c r="F165">
        <v>2</v>
      </c>
      <c r="G165">
        <v>2</v>
      </c>
      <c r="H165" s="26">
        <f t="shared" si="17"/>
        <v>3.6445873021457666E-2</v>
      </c>
      <c r="I165" s="26">
        <f t="shared" si="18"/>
        <v>0.38413128399359381</v>
      </c>
      <c r="J165" s="26">
        <f t="shared" si="19"/>
        <v>1.9863771544186191</v>
      </c>
      <c r="K165" s="26" t="str">
        <f t="shared" si="20"/>
        <v>No rechazar H0</v>
      </c>
    </row>
    <row r="166" spans="1:11" x14ac:dyDescent="0.3">
      <c r="A166" t="s">
        <v>5</v>
      </c>
      <c r="B166" t="s">
        <v>80</v>
      </c>
      <c r="C166">
        <f t="shared" si="14"/>
        <v>0.33050000000000002</v>
      </c>
      <c r="D166">
        <f t="shared" si="15"/>
        <v>0.21200000000000002</v>
      </c>
      <c r="E166">
        <f t="shared" si="16"/>
        <v>0.11849999999999999</v>
      </c>
      <c r="F166">
        <v>2</v>
      </c>
      <c r="G166">
        <v>2</v>
      </c>
      <c r="H166" s="26">
        <f t="shared" si="17"/>
        <v>3.6445873021457666E-2</v>
      </c>
      <c r="I166" s="26">
        <f t="shared" si="18"/>
        <v>3.2513969395172015</v>
      </c>
      <c r="J166" s="26">
        <f t="shared" si="19"/>
        <v>1.9863771544186191</v>
      </c>
      <c r="K166" s="26" t="str">
        <f t="shared" si="20"/>
        <v>Rechazar H0</v>
      </c>
    </row>
    <row r="167" spans="1:11" x14ac:dyDescent="0.3">
      <c r="A167" t="s">
        <v>5</v>
      </c>
      <c r="B167" t="s">
        <v>81</v>
      </c>
      <c r="C167">
        <f t="shared" si="14"/>
        <v>0.33050000000000002</v>
      </c>
      <c r="D167">
        <f t="shared" si="15"/>
        <v>0.182</v>
      </c>
      <c r="E167">
        <f t="shared" si="16"/>
        <v>0.14850000000000002</v>
      </c>
      <c r="F167">
        <v>2</v>
      </c>
      <c r="G167">
        <v>2</v>
      </c>
      <c r="H167" s="26">
        <f t="shared" si="17"/>
        <v>3.6445873021457666E-2</v>
      </c>
      <c r="I167" s="26">
        <f t="shared" si="18"/>
        <v>4.0745354052177598</v>
      </c>
      <c r="J167" s="26">
        <f t="shared" si="19"/>
        <v>1.9863771544186191</v>
      </c>
      <c r="K167" s="26" t="str">
        <f t="shared" si="20"/>
        <v>Rechazar H0</v>
      </c>
    </row>
    <row r="168" spans="1:11" x14ac:dyDescent="0.3">
      <c r="A168" t="s">
        <v>5</v>
      </c>
      <c r="B168" t="s">
        <v>82</v>
      </c>
      <c r="C168">
        <f t="shared" si="14"/>
        <v>0.33050000000000002</v>
      </c>
      <c r="D168">
        <f t="shared" si="15"/>
        <v>8.8000000000000009E-2</v>
      </c>
      <c r="E168">
        <f t="shared" si="16"/>
        <v>0.24249999999999999</v>
      </c>
      <c r="F168">
        <v>2</v>
      </c>
      <c r="G168">
        <v>2</v>
      </c>
      <c r="H168" s="26">
        <f t="shared" si="17"/>
        <v>3.6445873021457666E-2</v>
      </c>
      <c r="I168" s="26">
        <f t="shared" si="18"/>
        <v>6.6537025977461717</v>
      </c>
      <c r="J168" s="26">
        <f t="shared" si="19"/>
        <v>1.9863771544186191</v>
      </c>
      <c r="K168" s="26" t="str">
        <f t="shared" si="20"/>
        <v>Rechazar H0</v>
      </c>
    </row>
    <row r="169" spans="1:11" x14ac:dyDescent="0.3">
      <c r="A169" t="s">
        <v>5</v>
      </c>
      <c r="B169" t="s">
        <v>83</v>
      </c>
      <c r="C169">
        <f t="shared" si="14"/>
        <v>0.33050000000000002</v>
      </c>
      <c r="D169">
        <f t="shared" si="15"/>
        <v>0.26100000000000001</v>
      </c>
      <c r="E169">
        <f t="shared" si="16"/>
        <v>6.9500000000000006E-2</v>
      </c>
      <c r="F169">
        <v>2</v>
      </c>
      <c r="G169">
        <v>2</v>
      </c>
      <c r="H169" s="26">
        <f t="shared" si="17"/>
        <v>3.6445873021457666E-2</v>
      </c>
      <c r="I169" s="26">
        <f t="shared" si="18"/>
        <v>1.9069374455396249</v>
      </c>
      <c r="J169" s="26">
        <f t="shared" si="19"/>
        <v>1.9863771544186191</v>
      </c>
      <c r="K169" s="26" t="str">
        <f t="shared" si="20"/>
        <v>No rechazar H0</v>
      </c>
    </row>
    <row r="170" spans="1:11" x14ac:dyDescent="0.3">
      <c r="A170" t="s">
        <v>5</v>
      </c>
      <c r="B170" t="s">
        <v>84</v>
      </c>
      <c r="C170">
        <f t="shared" si="14"/>
        <v>0.33050000000000002</v>
      </c>
      <c r="D170">
        <f t="shared" si="15"/>
        <v>0.25700000000000001</v>
      </c>
      <c r="E170">
        <f t="shared" si="16"/>
        <v>7.350000000000001E-2</v>
      </c>
      <c r="F170">
        <v>2</v>
      </c>
      <c r="G170">
        <v>2</v>
      </c>
      <c r="H170" s="26">
        <f t="shared" si="17"/>
        <v>3.6445873021457666E-2</v>
      </c>
      <c r="I170" s="26">
        <f t="shared" si="18"/>
        <v>2.0166892409663659</v>
      </c>
      <c r="J170" s="26">
        <f t="shared" si="19"/>
        <v>1.9863771544186191</v>
      </c>
      <c r="K170" s="26" t="str">
        <f t="shared" si="20"/>
        <v>Rechazar H0</v>
      </c>
    </row>
    <row r="171" spans="1:11" x14ac:dyDescent="0.3">
      <c r="A171" t="s">
        <v>5</v>
      </c>
      <c r="B171" t="s">
        <v>85</v>
      </c>
      <c r="C171">
        <f t="shared" si="14"/>
        <v>0.33050000000000002</v>
      </c>
      <c r="D171">
        <f t="shared" si="15"/>
        <v>0.26700000000000002</v>
      </c>
      <c r="E171">
        <f t="shared" si="16"/>
        <v>6.3500000000000001E-2</v>
      </c>
      <c r="F171">
        <v>2</v>
      </c>
      <c r="G171">
        <v>2</v>
      </c>
      <c r="H171" s="26">
        <f t="shared" si="17"/>
        <v>3.6445873021457666E-2</v>
      </c>
      <c r="I171" s="26">
        <f t="shared" si="18"/>
        <v>1.742309752399513</v>
      </c>
      <c r="J171" s="26">
        <f t="shared" si="19"/>
        <v>1.9863771544186191</v>
      </c>
      <c r="K171" s="26" t="str">
        <f t="shared" si="20"/>
        <v>No rechazar H0</v>
      </c>
    </row>
    <row r="172" spans="1:11" x14ac:dyDescent="0.3">
      <c r="A172" t="s">
        <v>5</v>
      </c>
      <c r="B172" t="s">
        <v>86</v>
      </c>
      <c r="C172">
        <f t="shared" si="14"/>
        <v>0.33050000000000002</v>
      </c>
      <c r="D172">
        <f t="shared" si="15"/>
        <v>0.436</v>
      </c>
      <c r="E172">
        <f t="shared" si="16"/>
        <v>-0.10549999999999998</v>
      </c>
      <c r="F172">
        <v>2</v>
      </c>
      <c r="G172">
        <v>2</v>
      </c>
      <c r="H172" s="26">
        <f t="shared" si="17"/>
        <v>3.6445873021457666E-2</v>
      </c>
      <c r="I172" s="26">
        <f t="shared" si="18"/>
        <v>-2.8947036043802932</v>
      </c>
      <c r="J172" s="26">
        <f t="shared" si="19"/>
        <v>1.9863771544186191</v>
      </c>
      <c r="K172" s="26" t="str">
        <f t="shared" si="20"/>
        <v>Rechazar H0</v>
      </c>
    </row>
    <row r="173" spans="1:11" x14ac:dyDescent="0.3">
      <c r="A173" t="s">
        <v>5</v>
      </c>
      <c r="B173" t="s">
        <v>87</v>
      </c>
      <c r="C173">
        <f t="shared" si="14"/>
        <v>0.33050000000000002</v>
      </c>
      <c r="D173">
        <f t="shared" si="15"/>
        <v>0.40400000000000003</v>
      </c>
      <c r="E173">
        <f t="shared" si="16"/>
        <v>-7.350000000000001E-2</v>
      </c>
      <c r="F173">
        <v>2</v>
      </c>
      <c r="G173">
        <v>2</v>
      </c>
      <c r="H173" s="26">
        <f t="shared" si="17"/>
        <v>3.6445873021457666E-2</v>
      </c>
      <c r="I173" s="26">
        <f t="shared" si="18"/>
        <v>-2.0166892409663659</v>
      </c>
      <c r="J173" s="26">
        <f t="shared" si="19"/>
        <v>1.9863771544186191</v>
      </c>
      <c r="K173" s="26" t="str">
        <f t="shared" si="20"/>
        <v>Rechazar H0</v>
      </c>
    </row>
    <row r="174" spans="1:11" x14ac:dyDescent="0.3">
      <c r="A174" t="s">
        <v>5</v>
      </c>
      <c r="B174" t="s">
        <v>88</v>
      </c>
      <c r="C174">
        <f t="shared" si="14"/>
        <v>0.33050000000000002</v>
      </c>
      <c r="D174">
        <f t="shared" si="15"/>
        <v>0.40500000000000003</v>
      </c>
      <c r="E174">
        <f t="shared" si="16"/>
        <v>-7.4500000000000011E-2</v>
      </c>
      <c r="F174">
        <v>2</v>
      </c>
      <c r="G174">
        <v>2</v>
      </c>
      <c r="H174" s="26">
        <f t="shared" si="17"/>
        <v>3.6445873021457666E-2</v>
      </c>
      <c r="I174" s="26">
        <f t="shared" si="18"/>
        <v>-2.0441271898230511</v>
      </c>
      <c r="J174" s="26">
        <f t="shared" si="19"/>
        <v>1.9863771544186191</v>
      </c>
      <c r="K174" s="26" t="str">
        <f t="shared" si="20"/>
        <v>Rechazar H0</v>
      </c>
    </row>
    <row r="175" spans="1:11" x14ac:dyDescent="0.3">
      <c r="A175" t="s">
        <v>5</v>
      </c>
      <c r="B175" t="s">
        <v>89</v>
      </c>
      <c r="C175">
        <f t="shared" si="14"/>
        <v>0.33050000000000002</v>
      </c>
      <c r="D175">
        <f t="shared" si="15"/>
        <v>0.24299999999999999</v>
      </c>
      <c r="E175">
        <f t="shared" si="16"/>
        <v>8.7500000000000022E-2</v>
      </c>
      <c r="F175">
        <v>2</v>
      </c>
      <c r="G175">
        <v>2</v>
      </c>
      <c r="H175" s="26">
        <f t="shared" si="17"/>
        <v>3.6445873021457666E-2</v>
      </c>
      <c r="I175" s="26">
        <f t="shared" si="18"/>
        <v>2.4008205249599595</v>
      </c>
      <c r="J175" s="26">
        <f t="shared" si="19"/>
        <v>1.9863771544186191</v>
      </c>
      <c r="K175" s="26" t="str">
        <f t="shared" si="20"/>
        <v>Rechazar H0</v>
      </c>
    </row>
    <row r="176" spans="1:11" x14ac:dyDescent="0.3">
      <c r="A176" t="s">
        <v>5</v>
      </c>
      <c r="B176" t="s">
        <v>90</v>
      </c>
      <c r="C176">
        <f t="shared" si="14"/>
        <v>0.33050000000000002</v>
      </c>
      <c r="D176">
        <f t="shared" si="15"/>
        <v>0.29099999999999998</v>
      </c>
      <c r="E176">
        <f t="shared" si="16"/>
        <v>3.9500000000000035E-2</v>
      </c>
      <c r="F176">
        <v>2</v>
      </c>
      <c r="G176">
        <v>2</v>
      </c>
      <c r="H176" s="26">
        <f t="shared" si="17"/>
        <v>3.6445873021457666E-2</v>
      </c>
      <c r="I176" s="26">
        <f t="shared" si="18"/>
        <v>1.0837989798390681</v>
      </c>
      <c r="J176" s="26">
        <f t="shared" si="19"/>
        <v>1.9863771544186191</v>
      </c>
      <c r="K176" s="26" t="str">
        <f t="shared" si="20"/>
        <v>No rechazar H0</v>
      </c>
    </row>
    <row r="177" spans="1:11" x14ac:dyDescent="0.3">
      <c r="A177" t="s">
        <v>5</v>
      </c>
      <c r="B177" t="s">
        <v>91</v>
      </c>
      <c r="C177">
        <f t="shared" si="14"/>
        <v>0.33050000000000002</v>
      </c>
      <c r="D177">
        <f t="shared" si="15"/>
        <v>0.23799999999999999</v>
      </c>
      <c r="E177">
        <f t="shared" si="16"/>
        <v>9.2500000000000027E-2</v>
      </c>
      <c r="F177">
        <v>2</v>
      </c>
      <c r="G177">
        <v>2</v>
      </c>
      <c r="H177" s="26">
        <f t="shared" si="17"/>
        <v>3.6445873021457666E-2</v>
      </c>
      <c r="I177" s="26">
        <f t="shared" si="18"/>
        <v>2.5380102692433861</v>
      </c>
      <c r="J177" s="26">
        <f t="shared" si="19"/>
        <v>1.9863771544186191</v>
      </c>
      <c r="K177" s="26" t="str">
        <f t="shared" si="20"/>
        <v>Rechazar H0</v>
      </c>
    </row>
    <row r="178" spans="1:11" x14ac:dyDescent="0.3">
      <c r="A178" t="s">
        <v>5</v>
      </c>
      <c r="B178" t="s">
        <v>92</v>
      </c>
      <c r="C178">
        <f t="shared" si="14"/>
        <v>0.33050000000000002</v>
      </c>
      <c r="D178">
        <f t="shared" si="15"/>
        <v>0.26949999999999996</v>
      </c>
      <c r="E178">
        <f t="shared" si="16"/>
        <v>6.1000000000000054E-2</v>
      </c>
      <c r="F178">
        <v>2</v>
      </c>
      <c r="G178">
        <v>2</v>
      </c>
      <c r="H178" s="26">
        <f t="shared" si="17"/>
        <v>3.6445873021457666E-2</v>
      </c>
      <c r="I178" s="26">
        <f t="shared" si="18"/>
        <v>1.6737148802578015</v>
      </c>
      <c r="J178" s="26">
        <f t="shared" si="19"/>
        <v>1.9863771544186191</v>
      </c>
      <c r="K178" s="26" t="str">
        <f t="shared" si="20"/>
        <v>No rechazar H0</v>
      </c>
    </row>
    <row r="179" spans="1:11" x14ac:dyDescent="0.3">
      <c r="A179" t="s">
        <v>5</v>
      </c>
      <c r="B179" t="s">
        <v>93</v>
      </c>
      <c r="C179">
        <f t="shared" si="14"/>
        <v>0.33050000000000002</v>
      </c>
      <c r="D179">
        <f t="shared" si="15"/>
        <v>0.24349999999999999</v>
      </c>
      <c r="E179">
        <f t="shared" si="16"/>
        <v>8.7000000000000022E-2</v>
      </c>
      <c r="F179">
        <v>2</v>
      </c>
      <c r="G179">
        <v>2</v>
      </c>
      <c r="H179" s="26">
        <f t="shared" si="17"/>
        <v>3.6445873021457666E-2</v>
      </c>
      <c r="I179" s="26">
        <f t="shared" si="18"/>
        <v>2.3871015505316171</v>
      </c>
      <c r="J179" s="26">
        <f t="shared" si="19"/>
        <v>1.9863771544186191</v>
      </c>
      <c r="K179" s="26" t="str">
        <f t="shared" si="20"/>
        <v>Rechazar H0</v>
      </c>
    </row>
    <row r="180" spans="1:11" x14ac:dyDescent="0.3">
      <c r="A180" t="s">
        <v>5</v>
      </c>
      <c r="B180" t="s">
        <v>94</v>
      </c>
      <c r="C180">
        <f t="shared" si="14"/>
        <v>0.33050000000000002</v>
      </c>
      <c r="D180">
        <f t="shared" si="15"/>
        <v>0.3735</v>
      </c>
      <c r="E180">
        <f t="shared" si="16"/>
        <v>-4.2999999999999983E-2</v>
      </c>
      <c r="F180">
        <v>2</v>
      </c>
      <c r="G180">
        <v>2</v>
      </c>
      <c r="H180" s="26">
        <f t="shared" si="17"/>
        <v>3.6445873021457666E-2</v>
      </c>
      <c r="I180" s="26">
        <f t="shared" si="18"/>
        <v>-1.1798318008374651</v>
      </c>
      <c r="J180" s="26">
        <f t="shared" si="19"/>
        <v>1.9863771544186191</v>
      </c>
      <c r="K180" s="26" t="str">
        <f t="shared" si="20"/>
        <v>No rechazar H0</v>
      </c>
    </row>
    <row r="181" spans="1:11" x14ac:dyDescent="0.3">
      <c r="A181" t="s">
        <v>5</v>
      </c>
      <c r="B181" t="s">
        <v>95</v>
      </c>
      <c r="C181">
        <f t="shared" si="14"/>
        <v>0.33050000000000002</v>
      </c>
      <c r="D181">
        <f t="shared" si="15"/>
        <v>0.3695</v>
      </c>
      <c r="E181">
        <f t="shared" si="16"/>
        <v>-3.8999999999999979E-2</v>
      </c>
      <c r="F181">
        <v>2</v>
      </c>
      <c r="G181">
        <v>2</v>
      </c>
      <c r="H181" s="26">
        <f t="shared" si="17"/>
        <v>3.6445873021457666E-2</v>
      </c>
      <c r="I181" s="26">
        <f t="shared" si="18"/>
        <v>-1.070080005410724</v>
      </c>
      <c r="J181" s="26">
        <f t="shared" si="19"/>
        <v>1.9863771544186191</v>
      </c>
      <c r="K181" s="26" t="str">
        <f t="shared" si="20"/>
        <v>No rechazar H0</v>
      </c>
    </row>
    <row r="182" spans="1:11" x14ac:dyDescent="0.3">
      <c r="A182" t="s">
        <v>5</v>
      </c>
      <c r="B182" t="s">
        <v>96</v>
      </c>
      <c r="C182">
        <f t="shared" si="14"/>
        <v>0.33050000000000002</v>
      </c>
      <c r="D182">
        <f t="shared" si="15"/>
        <v>0.29049999999999998</v>
      </c>
      <c r="E182">
        <f t="shared" si="16"/>
        <v>4.0000000000000036E-2</v>
      </c>
      <c r="F182">
        <v>2</v>
      </c>
      <c r="G182">
        <v>2</v>
      </c>
      <c r="H182" s="26">
        <f t="shared" si="17"/>
        <v>3.6445873021457666E-2</v>
      </c>
      <c r="I182" s="26">
        <f t="shared" si="18"/>
        <v>1.0975179542674107</v>
      </c>
      <c r="J182" s="26">
        <f t="shared" si="19"/>
        <v>1.9863771544186191</v>
      </c>
      <c r="K182" s="26" t="str">
        <f t="shared" si="20"/>
        <v>No rechazar H0</v>
      </c>
    </row>
    <row r="183" spans="1:11" x14ac:dyDescent="0.3">
      <c r="A183" t="s">
        <v>6</v>
      </c>
      <c r="B183" t="s">
        <v>7</v>
      </c>
      <c r="C183">
        <f t="shared" si="14"/>
        <v>0.20350000000000001</v>
      </c>
      <c r="D183">
        <f t="shared" si="15"/>
        <v>0.20549999999999999</v>
      </c>
      <c r="E183">
        <f t="shared" si="16"/>
        <v>-1.999999999999974E-3</v>
      </c>
      <c r="F183">
        <v>2</v>
      </c>
      <c r="G183">
        <v>2</v>
      </c>
      <c r="H183" s="26">
        <f t="shared" si="17"/>
        <v>3.6445873021457666E-2</v>
      </c>
      <c r="I183" s="26">
        <f t="shared" si="18"/>
        <v>-5.487589771336978E-2</v>
      </c>
      <c r="J183" s="26">
        <f t="shared" si="19"/>
        <v>1.9863771544186191</v>
      </c>
      <c r="K183" s="26" t="str">
        <f t="shared" si="20"/>
        <v>No rechazar H0</v>
      </c>
    </row>
    <row r="184" spans="1:11" x14ac:dyDescent="0.3">
      <c r="A184" t="s">
        <v>6</v>
      </c>
      <c r="B184" t="s">
        <v>8</v>
      </c>
      <c r="C184">
        <f t="shared" si="14"/>
        <v>0.20350000000000001</v>
      </c>
      <c r="D184">
        <f t="shared" si="15"/>
        <v>0.307</v>
      </c>
      <c r="E184">
        <f t="shared" si="16"/>
        <v>-0.10349999999999998</v>
      </c>
      <c r="F184">
        <v>2</v>
      </c>
      <c r="G184">
        <v>2</v>
      </c>
      <c r="H184" s="26">
        <f t="shared" si="17"/>
        <v>3.6445873021457666E-2</v>
      </c>
      <c r="I184" s="26">
        <f t="shared" si="18"/>
        <v>-2.8398277066669224</v>
      </c>
      <c r="J184" s="26">
        <f t="shared" si="19"/>
        <v>1.9863771544186191</v>
      </c>
      <c r="K184" s="26" t="str">
        <f t="shared" si="20"/>
        <v>Rechazar H0</v>
      </c>
    </row>
    <row r="185" spans="1:11" x14ac:dyDescent="0.3">
      <c r="A185" t="s">
        <v>6</v>
      </c>
      <c r="B185" t="s">
        <v>9</v>
      </c>
      <c r="C185">
        <f t="shared" si="14"/>
        <v>0.20350000000000001</v>
      </c>
      <c r="D185">
        <f t="shared" si="15"/>
        <v>0.35050000000000003</v>
      </c>
      <c r="E185">
        <f t="shared" si="16"/>
        <v>-0.14700000000000002</v>
      </c>
      <c r="F185">
        <v>2</v>
      </c>
      <c r="G185">
        <v>2</v>
      </c>
      <c r="H185" s="26">
        <f t="shared" si="17"/>
        <v>3.6445873021457666E-2</v>
      </c>
      <c r="I185" s="26">
        <f t="shared" si="18"/>
        <v>-4.0333784819327319</v>
      </c>
      <c r="J185" s="26">
        <f t="shared" si="19"/>
        <v>1.9863771544186191</v>
      </c>
      <c r="K185" s="26" t="str">
        <f t="shared" si="20"/>
        <v>Rechazar H0</v>
      </c>
    </row>
    <row r="186" spans="1:11" x14ac:dyDescent="0.3">
      <c r="A186" t="s">
        <v>6</v>
      </c>
      <c r="B186" t="s">
        <v>10</v>
      </c>
      <c r="C186">
        <f t="shared" si="14"/>
        <v>0.20350000000000001</v>
      </c>
      <c r="D186">
        <f t="shared" si="15"/>
        <v>0.252</v>
      </c>
      <c r="E186">
        <f t="shared" si="16"/>
        <v>-4.8499999999999988E-2</v>
      </c>
      <c r="F186">
        <v>2</v>
      </c>
      <c r="G186">
        <v>2</v>
      </c>
      <c r="H186" s="26">
        <f t="shared" si="17"/>
        <v>3.6445873021457666E-2</v>
      </c>
      <c r="I186" s="26">
        <f t="shared" si="18"/>
        <v>-1.3307405195492341</v>
      </c>
      <c r="J186" s="26">
        <f t="shared" si="19"/>
        <v>1.9863771544186191</v>
      </c>
      <c r="K186" s="26" t="str">
        <f t="shared" si="20"/>
        <v>No rechazar H0</v>
      </c>
    </row>
    <row r="187" spans="1:11" x14ac:dyDescent="0.3">
      <c r="A187" t="s">
        <v>6</v>
      </c>
      <c r="B187" t="s">
        <v>11</v>
      </c>
      <c r="C187">
        <f t="shared" si="14"/>
        <v>0.20350000000000001</v>
      </c>
      <c r="D187">
        <f t="shared" si="15"/>
        <v>0.373</v>
      </c>
      <c r="E187">
        <f t="shared" si="16"/>
        <v>-0.16949999999999998</v>
      </c>
      <c r="F187">
        <v>2</v>
      </c>
      <c r="G187">
        <v>2</v>
      </c>
      <c r="H187" s="26">
        <f t="shared" si="17"/>
        <v>3.6445873021457666E-2</v>
      </c>
      <c r="I187" s="26">
        <f t="shared" si="18"/>
        <v>-4.6507323312081486</v>
      </c>
      <c r="J187" s="26">
        <f t="shared" si="19"/>
        <v>1.9863771544186191</v>
      </c>
      <c r="K187" s="26" t="str">
        <f t="shared" si="20"/>
        <v>Rechazar H0</v>
      </c>
    </row>
    <row r="188" spans="1:11" x14ac:dyDescent="0.3">
      <c r="A188" t="s">
        <v>6</v>
      </c>
      <c r="B188" t="s">
        <v>12</v>
      </c>
      <c r="C188">
        <f t="shared" si="14"/>
        <v>0.20350000000000001</v>
      </c>
      <c r="D188">
        <f t="shared" si="15"/>
        <v>0.40049999999999997</v>
      </c>
      <c r="E188">
        <f t="shared" si="16"/>
        <v>-0.19699999999999995</v>
      </c>
      <c r="F188">
        <v>2</v>
      </c>
      <c r="G188">
        <v>2</v>
      </c>
      <c r="H188" s="26">
        <f t="shared" si="17"/>
        <v>3.6445873021457666E-2</v>
      </c>
      <c r="I188" s="26">
        <f t="shared" si="18"/>
        <v>-5.4052759247669924</v>
      </c>
      <c r="J188" s="26">
        <f t="shared" si="19"/>
        <v>1.9863771544186191</v>
      </c>
      <c r="K188" s="26" t="str">
        <f t="shared" si="20"/>
        <v>Rechazar H0</v>
      </c>
    </row>
    <row r="189" spans="1:11" x14ac:dyDescent="0.3">
      <c r="A189" t="s">
        <v>6</v>
      </c>
      <c r="B189" t="s">
        <v>13</v>
      </c>
      <c r="C189">
        <f t="shared" si="14"/>
        <v>0.20350000000000001</v>
      </c>
      <c r="D189">
        <f t="shared" si="15"/>
        <v>0.28149999999999997</v>
      </c>
      <c r="E189">
        <f t="shared" si="16"/>
        <v>-7.7999999999999958E-2</v>
      </c>
      <c r="F189">
        <v>2</v>
      </c>
      <c r="G189">
        <v>2</v>
      </c>
      <c r="H189" s="26">
        <f t="shared" si="17"/>
        <v>3.6445873021457666E-2</v>
      </c>
      <c r="I189" s="26">
        <f t="shared" si="18"/>
        <v>-2.140160010821448</v>
      </c>
      <c r="J189" s="26">
        <f t="shared" si="19"/>
        <v>1.9863771544186191</v>
      </c>
      <c r="K189" s="26" t="str">
        <f t="shared" si="20"/>
        <v>Rechazar H0</v>
      </c>
    </row>
    <row r="190" spans="1:11" x14ac:dyDescent="0.3">
      <c r="A190" t="s">
        <v>6</v>
      </c>
      <c r="B190" t="s">
        <v>14</v>
      </c>
      <c r="C190">
        <f t="shared" si="14"/>
        <v>0.20350000000000001</v>
      </c>
      <c r="D190">
        <f t="shared" si="15"/>
        <v>0.36299999999999999</v>
      </c>
      <c r="E190">
        <f t="shared" si="16"/>
        <v>-0.15949999999999998</v>
      </c>
      <c r="F190">
        <v>2</v>
      </c>
      <c r="G190">
        <v>2</v>
      </c>
      <c r="H190" s="26">
        <f t="shared" si="17"/>
        <v>3.6445873021457666E-2</v>
      </c>
      <c r="I190" s="26">
        <f t="shared" si="18"/>
        <v>-4.3763528426412961</v>
      </c>
      <c r="J190" s="26">
        <f t="shared" si="19"/>
        <v>1.9863771544186191</v>
      </c>
      <c r="K190" s="26" t="str">
        <f t="shared" si="20"/>
        <v>Rechazar H0</v>
      </c>
    </row>
    <row r="191" spans="1:11" x14ac:dyDescent="0.3">
      <c r="A191" t="s">
        <v>6</v>
      </c>
      <c r="B191" t="s">
        <v>15</v>
      </c>
      <c r="C191">
        <f t="shared" si="14"/>
        <v>0.20350000000000001</v>
      </c>
      <c r="D191">
        <f t="shared" si="15"/>
        <v>0.21050000000000002</v>
      </c>
      <c r="E191">
        <f t="shared" si="16"/>
        <v>-7.0000000000000062E-3</v>
      </c>
      <c r="F191">
        <v>2</v>
      </c>
      <c r="G191">
        <v>2</v>
      </c>
      <c r="H191" s="26">
        <f t="shared" si="17"/>
        <v>3.6445873021457666E-2</v>
      </c>
      <c r="I191" s="26">
        <f t="shared" si="18"/>
        <v>-0.1920656419967969</v>
      </c>
      <c r="J191" s="26">
        <f t="shared" si="19"/>
        <v>1.9863771544186191</v>
      </c>
      <c r="K191" s="26" t="str">
        <f t="shared" si="20"/>
        <v>No rechazar H0</v>
      </c>
    </row>
    <row r="192" spans="1:11" x14ac:dyDescent="0.3">
      <c r="A192" t="s">
        <v>6</v>
      </c>
      <c r="B192" t="s">
        <v>16</v>
      </c>
      <c r="C192">
        <f t="shared" si="14"/>
        <v>0.20350000000000001</v>
      </c>
      <c r="D192">
        <f t="shared" si="15"/>
        <v>0.39</v>
      </c>
      <c r="E192">
        <f t="shared" si="16"/>
        <v>-0.1865</v>
      </c>
      <c r="F192">
        <v>2</v>
      </c>
      <c r="G192">
        <v>2</v>
      </c>
      <c r="H192" s="26">
        <f t="shared" si="17"/>
        <v>3.6445873021457666E-2</v>
      </c>
      <c r="I192" s="26">
        <f t="shared" si="18"/>
        <v>-5.1171774617717984</v>
      </c>
      <c r="J192" s="26">
        <f t="shared" si="19"/>
        <v>1.9863771544186191</v>
      </c>
      <c r="K192" s="26" t="str">
        <f t="shared" si="20"/>
        <v>Rechazar H0</v>
      </c>
    </row>
    <row r="193" spans="1:11" x14ac:dyDescent="0.3">
      <c r="A193" t="s">
        <v>6</v>
      </c>
      <c r="B193" t="s">
        <v>17</v>
      </c>
      <c r="C193">
        <f t="shared" si="14"/>
        <v>0.20350000000000001</v>
      </c>
      <c r="D193">
        <f t="shared" si="15"/>
        <v>0.35599999999999998</v>
      </c>
      <c r="E193">
        <f t="shared" si="16"/>
        <v>-0.15249999999999997</v>
      </c>
      <c r="F193">
        <v>2</v>
      </c>
      <c r="G193">
        <v>2</v>
      </c>
      <c r="H193" s="26">
        <f t="shared" si="17"/>
        <v>3.6445873021457666E-2</v>
      </c>
      <c r="I193" s="26">
        <f t="shared" si="18"/>
        <v>-4.1842872006444995</v>
      </c>
      <c r="J193" s="26">
        <f t="shared" si="19"/>
        <v>1.9863771544186191</v>
      </c>
      <c r="K193" s="26" t="str">
        <f t="shared" si="20"/>
        <v>Rechazar H0</v>
      </c>
    </row>
    <row r="194" spans="1:11" x14ac:dyDescent="0.3">
      <c r="A194" t="s">
        <v>6</v>
      </c>
      <c r="B194" t="s">
        <v>18</v>
      </c>
      <c r="C194">
        <f t="shared" si="14"/>
        <v>0.20350000000000001</v>
      </c>
      <c r="D194">
        <f t="shared" si="15"/>
        <v>0.29599999999999999</v>
      </c>
      <c r="E194">
        <f t="shared" si="16"/>
        <v>-9.2499999999999971E-2</v>
      </c>
      <c r="F194">
        <v>2</v>
      </c>
      <c r="G194">
        <v>2</v>
      </c>
      <c r="H194" s="26">
        <f t="shared" si="17"/>
        <v>3.6445873021457666E-2</v>
      </c>
      <c r="I194" s="26">
        <f t="shared" si="18"/>
        <v>-2.5380102692433844</v>
      </c>
      <c r="J194" s="26">
        <f t="shared" si="19"/>
        <v>1.9863771544186191</v>
      </c>
      <c r="K194" s="26" t="str">
        <f t="shared" si="20"/>
        <v>Rechazar H0</v>
      </c>
    </row>
    <row r="195" spans="1:11" x14ac:dyDescent="0.3">
      <c r="A195" t="s">
        <v>6</v>
      </c>
      <c r="B195" t="s">
        <v>19</v>
      </c>
      <c r="C195">
        <f t="shared" ref="C195:C258" si="21">VLOOKUP(A195,$M$2:$N$93,2,)</f>
        <v>0.20350000000000001</v>
      </c>
      <c r="D195">
        <f t="shared" ref="D195:D258" si="22">VLOOKUP(B195,$M$2:$N$93,2,)</f>
        <v>0.33650000000000002</v>
      </c>
      <c r="E195">
        <f t="shared" ref="E195:E258" si="23">C195-D195</f>
        <v>-0.13300000000000001</v>
      </c>
      <c r="F195">
        <v>2</v>
      </c>
      <c r="G195">
        <v>2</v>
      </c>
      <c r="H195" s="26">
        <f t="shared" ref="H195:H258" si="24">SQRT($Q$1*(1/$F$2+1/$G$2))</f>
        <v>3.6445873021457666E-2</v>
      </c>
      <c r="I195" s="26">
        <f t="shared" ref="I195:I258" si="25">E195/H195</f>
        <v>-3.6492471979391379</v>
      </c>
      <c r="J195" s="26">
        <f t="shared" ref="J195:J258" si="26">SQRT(($Q$3-1)*_xlfn.F.INV.RT($Q$2,($Q$3-1),($Q$3-1)*(($Q$4-1))))</f>
        <v>1.9863771544186191</v>
      </c>
      <c r="K195" s="26" t="str">
        <f t="shared" ref="K195:K258" si="27">IF(ABS(I195)&gt;J195,"Rechazar H0","No rechazar H0")</f>
        <v>Rechazar H0</v>
      </c>
    </row>
    <row r="196" spans="1:11" x14ac:dyDescent="0.3">
      <c r="A196" t="s">
        <v>6</v>
      </c>
      <c r="B196" t="s">
        <v>20</v>
      </c>
      <c r="C196">
        <f t="shared" si="21"/>
        <v>0.20350000000000001</v>
      </c>
      <c r="D196">
        <f t="shared" si="22"/>
        <v>0.19600000000000001</v>
      </c>
      <c r="E196">
        <f t="shared" si="23"/>
        <v>7.5000000000000067E-3</v>
      </c>
      <c r="F196">
        <v>2</v>
      </c>
      <c r="G196">
        <v>2</v>
      </c>
      <c r="H196" s="26">
        <f t="shared" si="24"/>
        <v>3.6445873021457666E-2</v>
      </c>
      <c r="I196" s="26">
        <f t="shared" si="25"/>
        <v>0.20578461642513954</v>
      </c>
      <c r="J196" s="26">
        <f t="shared" si="26"/>
        <v>1.9863771544186191</v>
      </c>
      <c r="K196" s="26" t="str">
        <f t="shared" si="27"/>
        <v>No rechazar H0</v>
      </c>
    </row>
    <row r="197" spans="1:11" x14ac:dyDescent="0.3">
      <c r="A197" t="s">
        <v>6</v>
      </c>
      <c r="B197" t="s">
        <v>21</v>
      </c>
      <c r="C197">
        <f t="shared" si="21"/>
        <v>0.20350000000000001</v>
      </c>
      <c r="D197">
        <f t="shared" si="22"/>
        <v>0.33100000000000002</v>
      </c>
      <c r="E197">
        <f t="shared" si="23"/>
        <v>-0.1275</v>
      </c>
      <c r="F197">
        <v>2</v>
      </c>
      <c r="G197">
        <v>2</v>
      </c>
      <c r="H197" s="26">
        <f t="shared" si="24"/>
        <v>3.6445873021457666E-2</v>
      </c>
      <c r="I197" s="26">
        <f t="shared" si="25"/>
        <v>-3.4983384792273688</v>
      </c>
      <c r="J197" s="26">
        <f t="shared" si="26"/>
        <v>1.9863771544186191</v>
      </c>
      <c r="K197" s="26" t="str">
        <f t="shared" si="27"/>
        <v>Rechazar H0</v>
      </c>
    </row>
    <row r="198" spans="1:11" x14ac:dyDescent="0.3">
      <c r="A198" t="s">
        <v>6</v>
      </c>
      <c r="B198" t="s">
        <v>22</v>
      </c>
      <c r="C198">
        <f t="shared" si="21"/>
        <v>0.20350000000000001</v>
      </c>
      <c r="D198">
        <f t="shared" si="22"/>
        <v>0.27749999999999997</v>
      </c>
      <c r="E198">
        <f t="shared" si="23"/>
        <v>-7.3999999999999955E-2</v>
      </c>
      <c r="F198">
        <v>2</v>
      </c>
      <c r="G198">
        <v>2</v>
      </c>
      <c r="H198" s="26">
        <f t="shared" si="24"/>
        <v>3.6445873021457666E-2</v>
      </c>
      <c r="I198" s="26">
        <f t="shared" si="25"/>
        <v>-2.030408215394707</v>
      </c>
      <c r="J198" s="26">
        <f t="shared" si="26"/>
        <v>1.9863771544186191</v>
      </c>
      <c r="K198" s="26" t="str">
        <f t="shared" si="27"/>
        <v>Rechazar H0</v>
      </c>
    </row>
    <row r="199" spans="1:11" x14ac:dyDescent="0.3">
      <c r="A199" t="s">
        <v>6</v>
      </c>
      <c r="B199" t="s">
        <v>23</v>
      </c>
      <c r="C199">
        <f t="shared" si="21"/>
        <v>0.20350000000000001</v>
      </c>
      <c r="D199">
        <f t="shared" si="22"/>
        <v>0.28699999999999998</v>
      </c>
      <c r="E199">
        <f t="shared" si="23"/>
        <v>-8.3499999999999963E-2</v>
      </c>
      <c r="F199">
        <v>2</v>
      </c>
      <c r="G199">
        <v>2</v>
      </c>
      <c r="H199" s="26">
        <f t="shared" si="24"/>
        <v>3.6445873021457666E-2</v>
      </c>
      <c r="I199" s="26">
        <f t="shared" si="25"/>
        <v>-2.2910687295332171</v>
      </c>
      <c r="J199" s="26">
        <f t="shared" si="26"/>
        <v>1.9863771544186191</v>
      </c>
      <c r="K199" s="26" t="str">
        <f t="shared" si="27"/>
        <v>Rechazar H0</v>
      </c>
    </row>
    <row r="200" spans="1:11" x14ac:dyDescent="0.3">
      <c r="A200" t="s">
        <v>6</v>
      </c>
      <c r="B200" t="s">
        <v>24</v>
      </c>
      <c r="C200">
        <f t="shared" si="21"/>
        <v>0.20350000000000001</v>
      </c>
      <c r="D200">
        <f t="shared" si="22"/>
        <v>0.20400000000000001</v>
      </c>
      <c r="E200">
        <f t="shared" si="23"/>
        <v>-5.0000000000000044E-4</v>
      </c>
      <c r="F200">
        <v>2</v>
      </c>
      <c r="G200">
        <v>2</v>
      </c>
      <c r="H200" s="26">
        <f t="shared" si="24"/>
        <v>3.6445873021457666E-2</v>
      </c>
      <c r="I200" s="26">
        <f t="shared" si="25"/>
        <v>-1.3718974428342636E-2</v>
      </c>
      <c r="J200" s="26">
        <f t="shared" si="26"/>
        <v>1.9863771544186191</v>
      </c>
      <c r="K200" s="26" t="str">
        <f t="shared" si="27"/>
        <v>No rechazar H0</v>
      </c>
    </row>
    <row r="201" spans="1:11" x14ac:dyDescent="0.3">
      <c r="A201" t="s">
        <v>6</v>
      </c>
      <c r="B201" t="s">
        <v>25</v>
      </c>
      <c r="C201">
        <f t="shared" si="21"/>
        <v>0.20350000000000001</v>
      </c>
      <c r="D201">
        <f t="shared" si="22"/>
        <v>0.28900000000000003</v>
      </c>
      <c r="E201">
        <f t="shared" si="23"/>
        <v>-8.550000000000002E-2</v>
      </c>
      <c r="F201">
        <v>2</v>
      </c>
      <c r="G201">
        <v>2</v>
      </c>
      <c r="H201" s="26">
        <f t="shared" si="24"/>
        <v>3.6445873021457666E-2</v>
      </c>
      <c r="I201" s="26">
        <f t="shared" si="25"/>
        <v>-2.3459446272465891</v>
      </c>
      <c r="J201" s="26">
        <f t="shared" si="26"/>
        <v>1.9863771544186191</v>
      </c>
      <c r="K201" s="26" t="str">
        <f t="shared" si="27"/>
        <v>Rechazar H0</v>
      </c>
    </row>
    <row r="202" spans="1:11" x14ac:dyDescent="0.3">
      <c r="A202" t="s">
        <v>6</v>
      </c>
      <c r="B202" t="s">
        <v>26</v>
      </c>
      <c r="C202">
        <f t="shared" si="21"/>
        <v>0.20350000000000001</v>
      </c>
      <c r="D202">
        <f t="shared" si="22"/>
        <v>0.39500000000000002</v>
      </c>
      <c r="E202">
        <f t="shared" si="23"/>
        <v>-0.1915</v>
      </c>
      <c r="F202">
        <v>2</v>
      </c>
      <c r="G202">
        <v>2</v>
      </c>
      <c r="H202" s="26">
        <f t="shared" si="24"/>
        <v>3.6445873021457666E-2</v>
      </c>
      <c r="I202" s="26">
        <f t="shared" si="25"/>
        <v>-5.2543672060552247</v>
      </c>
      <c r="J202" s="26">
        <f t="shared" si="26"/>
        <v>1.9863771544186191</v>
      </c>
      <c r="K202" s="26" t="str">
        <f t="shared" si="27"/>
        <v>Rechazar H0</v>
      </c>
    </row>
    <row r="203" spans="1:11" x14ac:dyDescent="0.3">
      <c r="A203" t="s">
        <v>6</v>
      </c>
      <c r="B203" t="s">
        <v>27</v>
      </c>
      <c r="C203">
        <f t="shared" si="21"/>
        <v>0.20350000000000001</v>
      </c>
      <c r="D203">
        <f t="shared" si="22"/>
        <v>0.3775</v>
      </c>
      <c r="E203">
        <f t="shared" si="23"/>
        <v>-0.17399999999999999</v>
      </c>
      <c r="F203">
        <v>2</v>
      </c>
      <c r="G203">
        <v>2</v>
      </c>
      <c r="H203" s="26">
        <f t="shared" si="24"/>
        <v>3.6445873021457666E-2</v>
      </c>
      <c r="I203" s="26">
        <f t="shared" si="25"/>
        <v>-4.7742031010632324</v>
      </c>
      <c r="J203" s="26">
        <f t="shared" si="26"/>
        <v>1.9863771544186191</v>
      </c>
      <c r="K203" s="26" t="str">
        <f t="shared" si="27"/>
        <v>Rechazar H0</v>
      </c>
    </row>
    <row r="204" spans="1:11" x14ac:dyDescent="0.3">
      <c r="A204" t="s">
        <v>6</v>
      </c>
      <c r="B204" t="s">
        <v>28</v>
      </c>
      <c r="C204">
        <f t="shared" si="21"/>
        <v>0.20350000000000001</v>
      </c>
      <c r="D204">
        <f t="shared" si="22"/>
        <v>0.30000000000000004</v>
      </c>
      <c r="E204">
        <f t="shared" si="23"/>
        <v>-9.650000000000003E-2</v>
      </c>
      <c r="F204">
        <v>2</v>
      </c>
      <c r="G204">
        <v>2</v>
      </c>
      <c r="H204" s="26">
        <f t="shared" si="24"/>
        <v>3.6445873021457666E-2</v>
      </c>
      <c r="I204" s="26">
        <f t="shared" si="25"/>
        <v>-2.6477620646701272</v>
      </c>
      <c r="J204" s="26">
        <f t="shared" si="26"/>
        <v>1.9863771544186191</v>
      </c>
      <c r="K204" s="26" t="str">
        <f t="shared" si="27"/>
        <v>Rechazar H0</v>
      </c>
    </row>
    <row r="205" spans="1:11" x14ac:dyDescent="0.3">
      <c r="A205" t="s">
        <v>6</v>
      </c>
      <c r="B205" t="s">
        <v>29</v>
      </c>
      <c r="C205">
        <f t="shared" si="21"/>
        <v>0.20350000000000001</v>
      </c>
      <c r="D205">
        <f t="shared" si="22"/>
        <v>0.17199999999999999</v>
      </c>
      <c r="E205">
        <f t="shared" si="23"/>
        <v>3.1500000000000028E-2</v>
      </c>
      <c r="F205">
        <v>2</v>
      </c>
      <c r="G205">
        <v>2</v>
      </c>
      <c r="H205" s="26">
        <f t="shared" si="24"/>
        <v>3.6445873021457666E-2</v>
      </c>
      <c r="I205" s="26">
        <f t="shared" si="25"/>
        <v>0.864295388985586</v>
      </c>
      <c r="J205" s="26">
        <f t="shared" si="26"/>
        <v>1.9863771544186191</v>
      </c>
      <c r="K205" s="26" t="str">
        <f t="shared" si="27"/>
        <v>No rechazar H0</v>
      </c>
    </row>
    <row r="206" spans="1:11" x14ac:dyDescent="0.3">
      <c r="A206" t="s">
        <v>6</v>
      </c>
      <c r="B206" t="s">
        <v>30</v>
      </c>
      <c r="C206">
        <f t="shared" si="21"/>
        <v>0.20350000000000001</v>
      </c>
      <c r="D206">
        <f t="shared" si="22"/>
        <v>0.26749999999999996</v>
      </c>
      <c r="E206">
        <f t="shared" si="23"/>
        <v>-6.3999999999999946E-2</v>
      </c>
      <c r="F206">
        <v>2</v>
      </c>
      <c r="G206">
        <v>2</v>
      </c>
      <c r="H206" s="26">
        <f t="shared" si="24"/>
        <v>3.6445873021457666E-2</v>
      </c>
      <c r="I206" s="26">
        <f t="shared" si="25"/>
        <v>-1.7560287268278543</v>
      </c>
      <c r="J206" s="26">
        <f t="shared" si="26"/>
        <v>1.9863771544186191</v>
      </c>
      <c r="K206" s="26" t="str">
        <f t="shared" si="27"/>
        <v>No rechazar H0</v>
      </c>
    </row>
    <row r="207" spans="1:11" x14ac:dyDescent="0.3">
      <c r="A207" t="s">
        <v>6</v>
      </c>
      <c r="B207" t="s">
        <v>31</v>
      </c>
      <c r="C207">
        <f t="shared" si="21"/>
        <v>0.20350000000000001</v>
      </c>
      <c r="D207">
        <f t="shared" si="22"/>
        <v>0.187</v>
      </c>
      <c r="E207">
        <f t="shared" si="23"/>
        <v>1.6500000000000015E-2</v>
      </c>
      <c r="F207">
        <v>2</v>
      </c>
      <c r="G207">
        <v>2</v>
      </c>
      <c r="H207" s="26">
        <f t="shared" si="24"/>
        <v>3.6445873021457666E-2</v>
      </c>
      <c r="I207" s="26">
        <f t="shared" si="25"/>
        <v>0.45272615613530698</v>
      </c>
      <c r="J207" s="26">
        <f t="shared" si="26"/>
        <v>1.9863771544186191</v>
      </c>
      <c r="K207" s="26" t="str">
        <f t="shared" si="27"/>
        <v>No rechazar H0</v>
      </c>
    </row>
    <row r="208" spans="1:11" x14ac:dyDescent="0.3">
      <c r="A208" t="s">
        <v>6</v>
      </c>
      <c r="B208" t="s">
        <v>32</v>
      </c>
      <c r="C208">
        <f t="shared" si="21"/>
        <v>0.20350000000000001</v>
      </c>
      <c r="D208">
        <f t="shared" si="22"/>
        <v>0.24049999999999999</v>
      </c>
      <c r="E208">
        <f t="shared" si="23"/>
        <v>-3.6999999999999977E-2</v>
      </c>
      <c r="F208">
        <v>2</v>
      </c>
      <c r="G208">
        <v>2</v>
      </c>
      <c r="H208" s="26">
        <f t="shared" si="24"/>
        <v>3.6445873021457666E-2</v>
      </c>
      <c r="I208" s="26">
        <f t="shared" si="25"/>
        <v>-1.0152041076973535</v>
      </c>
      <c r="J208" s="26">
        <f t="shared" si="26"/>
        <v>1.9863771544186191</v>
      </c>
      <c r="K208" s="26" t="str">
        <f t="shared" si="27"/>
        <v>No rechazar H0</v>
      </c>
    </row>
    <row r="209" spans="1:11" x14ac:dyDescent="0.3">
      <c r="A209" t="s">
        <v>6</v>
      </c>
      <c r="B209" t="s">
        <v>33</v>
      </c>
      <c r="C209">
        <f t="shared" si="21"/>
        <v>0.20350000000000001</v>
      </c>
      <c r="D209">
        <f t="shared" si="22"/>
        <v>0.26949999999999996</v>
      </c>
      <c r="E209">
        <f t="shared" si="23"/>
        <v>-6.5999999999999948E-2</v>
      </c>
      <c r="F209">
        <v>2</v>
      </c>
      <c r="G209">
        <v>2</v>
      </c>
      <c r="H209" s="26">
        <f t="shared" si="24"/>
        <v>3.6445873021457666E-2</v>
      </c>
      <c r="I209" s="26">
        <f t="shared" si="25"/>
        <v>-1.8109046245412248</v>
      </c>
      <c r="J209" s="26">
        <f t="shared" si="26"/>
        <v>1.9863771544186191</v>
      </c>
      <c r="K209" s="26" t="str">
        <f t="shared" si="27"/>
        <v>No rechazar H0</v>
      </c>
    </row>
    <row r="210" spans="1:11" x14ac:dyDescent="0.3">
      <c r="A210" t="s">
        <v>6</v>
      </c>
      <c r="B210" t="s">
        <v>34</v>
      </c>
      <c r="C210">
        <f t="shared" si="21"/>
        <v>0.20350000000000001</v>
      </c>
      <c r="D210">
        <f t="shared" si="22"/>
        <v>0.216</v>
      </c>
      <c r="E210">
        <f t="shared" si="23"/>
        <v>-1.2499999999999983E-2</v>
      </c>
      <c r="F210">
        <v>2</v>
      </c>
      <c r="G210">
        <v>2</v>
      </c>
      <c r="H210" s="26">
        <f t="shared" si="24"/>
        <v>3.6445873021457666E-2</v>
      </c>
      <c r="I210" s="26">
        <f t="shared" si="25"/>
        <v>-0.34297436070856513</v>
      </c>
      <c r="J210" s="26">
        <f t="shared" si="26"/>
        <v>1.9863771544186191</v>
      </c>
      <c r="K210" s="26" t="str">
        <f t="shared" si="27"/>
        <v>No rechazar H0</v>
      </c>
    </row>
    <row r="211" spans="1:11" x14ac:dyDescent="0.3">
      <c r="A211" t="s">
        <v>6</v>
      </c>
      <c r="B211" t="s">
        <v>35</v>
      </c>
      <c r="C211">
        <f t="shared" si="21"/>
        <v>0.20350000000000001</v>
      </c>
      <c r="D211">
        <f t="shared" si="22"/>
        <v>0.26150000000000001</v>
      </c>
      <c r="E211">
        <f t="shared" si="23"/>
        <v>-5.7999999999999996E-2</v>
      </c>
      <c r="F211">
        <v>2</v>
      </c>
      <c r="G211">
        <v>2</v>
      </c>
      <c r="H211" s="26">
        <f t="shared" si="24"/>
        <v>3.6445873021457666E-2</v>
      </c>
      <c r="I211" s="26">
        <f t="shared" si="25"/>
        <v>-1.5914010336877442</v>
      </c>
      <c r="J211" s="26">
        <f t="shared" si="26"/>
        <v>1.9863771544186191</v>
      </c>
      <c r="K211" s="26" t="str">
        <f t="shared" si="27"/>
        <v>No rechazar H0</v>
      </c>
    </row>
    <row r="212" spans="1:11" x14ac:dyDescent="0.3">
      <c r="A212" t="s">
        <v>6</v>
      </c>
      <c r="B212" t="s">
        <v>36</v>
      </c>
      <c r="C212">
        <f t="shared" si="21"/>
        <v>0.20350000000000001</v>
      </c>
      <c r="D212">
        <f t="shared" si="22"/>
        <v>0.27900000000000003</v>
      </c>
      <c r="E212">
        <f t="shared" si="23"/>
        <v>-7.5500000000000012E-2</v>
      </c>
      <c r="F212">
        <v>2</v>
      </c>
      <c r="G212">
        <v>2</v>
      </c>
      <c r="H212" s="26">
        <f t="shared" si="24"/>
        <v>3.6445873021457666E-2</v>
      </c>
      <c r="I212" s="26">
        <f t="shared" si="25"/>
        <v>-2.0715651386797362</v>
      </c>
      <c r="J212" s="26">
        <f t="shared" si="26"/>
        <v>1.9863771544186191</v>
      </c>
      <c r="K212" s="26" t="str">
        <f t="shared" si="27"/>
        <v>Rechazar H0</v>
      </c>
    </row>
    <row r="213" spans="1:11" x14ac:dyDescent="0.3">
      <c r="A213" t="s">
        <v>6</v>
      </c>
      <c r="B213" t="s">
        <v>37</v>
      </c>
      <c r="C213">
        <f t="shared" si="21"/>
        <v>0.20350000000000001</v>
      </c>
      <c r="D213">
        <f t="shared" si="22"/>
        <v>0.28399999999999997</v>
      </c>
      <c r="E213">
        <f t="shared" si="23"/>
        <v>-8.049999999999996E-2</v>
      </c>
      <c r="F213">
        <v>2</v>
      </c>
      <c r="G213">
        <v>2</v>
      </c>
      <c r="H213" s="26">
        <f t="shared" si="24"/>
        <v>3.6445873021457666E-2</v>
      </c>
      <c r="I213" s="26">
        <f t="shared" si="25"/>
        <v>-2.2087548829631611</v>
      </c>
      <c r="J213" s="26">
        <f t="shared" si="26"/>
        <v>1.9863771544186191</v>
      </c>
      <c r="K213" s="26" t="str">
        <f t="shared" si="27"/>
        <v>Rechazar H0</v>
      </c>
    </row>
    <row r="214" spans="1:11" x14ac:dyDescent="0.3">
      <c r="A214" t="s">
        <v>6</v>
      </c>
      <c r="B214" t="s">
        <v>38</v>
      </c>
      <c r="C214">
        <f t="shared" si="21"/>
        <v>0.20350000000000001</v>
      </c>
      <c r="D214">
        <f t="shared" si="22"/>
        <v>0.21</v>
      </c>
      <c r="E214">
        <f t="shared" si="23"/>
        <v>-6.499999999999978E-3</v>
      </c>
      <c r="F214">
        <v>2</v>
      </c>
      <c r="G214">
        <v>2</v>
      </c>
      <c r="H214" s="26">
        <f t="shared" si="24"/>
        <v>3.6445873021457666E-2</v>
      </c>
      <c r="I214" s="26">
        <f t="shared" si="25"/>
        <v>-0.17834666756845349</v>
      </c>
      <c r="J214" s="26">
        <f t="shared" si="26"/>
        <v>1.9863771544186191</v>
      </c>
      <c r="K214" s="26" t="str">
        <f t="shared" si="27"/>
        <v>No rechazar H0</v>
      </c>
    </row>
    <row r="215" spans="1:11" x14ac:dyDescent="0.3">
      <c r="A215" t="s">
        <v>6</v>
      </c>
      <c r="B215" t="s">
        <v>39</v>
      </c>
      <c r="C215">
        <f t="shared" si="21"/>
        <v>0.20350000000000001</v>
      </c>
      <c r="D215">
        <f t="shared" si="22"/>
        <v>0.17499999999999999</v>
      </c>
      <c r="E215">
        <f t="shared" si="23"/>
        <v>2.8500000000000025E-2</v>
      </c>
      <c r="F215">
        <v>2</v>
      </c>
      <c r="G215">
        <v>2</v>
      </c>
      <c r="H215" s="26">
        <f t="shared" si="24"/>
        <v>3.6445873021457666E-2</v>
      </c>
      <c r="I215" s="26">
        <f t="shared" si="25"/>
        <v>0.7819815424155302</v>
      </c>
      <c r="J215" s="26">
        <f t="shared" si="26"/>
        <v>1.9863771544186191</v>
      </c>
      <c r="K215" s="26" t="str">
        <f t="shared" si="27"/>
        <v>No rechazar H0</v>
      </c>
    </row>
    <row r="216" spans="1:11" x14ac:dyDescent="0.3">
      <c r="A216" t="s">
        <v>6</v>
      </c>
      <c r="B216" t="s">
        <v>40</v>
      </c>
      <c r="C216">
        <f t="shared" si="21"/>
        <v>0.20350000000000001</v>
      </c>
      <c r="D216">
        <f t="shared" si="22"/>
        <v>0.42449999999999999</v>
      </c>
      <c r="E216">
        <f t="shared" si="23"/>
        <v>-0.22099999999999997</v>
      </c>
      <c r="F216">
        <v>2</v>
      </c>
      <c r="G216">
        <v>2</v>
      </c>
      <c r="H216" s="26">
        <f t="shared" si="24"/>
        <v>3.6445873021457666E-2</v>
      </c>
      <c r="I216" s="26">
        <f t="shared" si="25"/>
        <v>-6.0637866973274388</v>
      </c>
      <c r="J216" s="26">
        <f t="shared" si="26"/>
        <v>1.9863771544186191</v>
      </c>
      <c r="K216" s="26" t="str">
        <f t="shared" si="27"/>
        <v>Rechazar H0</v>
      </c>
    </row>
    <row r="217" spans="1:11" x14ac:dyDescent="0.3">
      <c r="A217" t="s">
        <v>6</v>
      </c>
      <c r="B217" t="s">
        <v>41</v>
      </c>
      <c r="C217">
        <f t="shared" si="21"/>
        <v>0.20350000000000001</v>
      </c>
      <c r="D217">
        <f t="shared" si="22"/>
        <v>0.45950000000000002</v>
      </c>
      <c r="E217">
        <f t="shared" si="23"/>
        <v>-0.25600000000000001</v>
      </c>
      <c r="F217">
        <v>2</v>
      </c>
      <c r="G217">
        <v>2</v>
      </c>
      <c r="H217" s="26">
        <f t="shared" si="24"/>
        <v>3.6445873021457666E-2</v>
      </c>
      <c r="I217" s="26">
        <f t="shared" si="25"/>
        <v>-7.0241149073114233</v>
      </c>
      <c r="J217" s="26">
        <f t="shared" si="26"/>
        <v>1.9863771544186191</v>
      </c>
      <c r="K217" s="26" t="str">
        <f t="shared" si="27"/>
        <v>Rechazar H0</v>
      </c>
    </row>
    <row r="218" spans="1:11" x14ac:dyDescent="0.3">
      <c r="A218" t="s">
        <v>6</v>
      </c>
      <c r="B218" t="s">
        <v>42</v>
      </c>
      <c r="C218">
        <f t="shared" si="21"/>
        <v>0.20350000000000001</v>
      </c>
      <c r="D218">
        <f t="shared" si="22"/>
        <v>0.23449999999999999</v>
      </c>
      <c r="E218">
        <f t="shared" si="23"/>
        <v>-3.0999999999999972E-2</v>
      </c>
      <c r="F218">
        <v>2</v>
      </c>
      <c r="G218">
        <v>2</v>
      </c>
      <c r="H218" s="26">
        <f t="shared" si="24"/>
        <v>3.6445873021457666E-2</v>
      </c>
      <c r="I218" s="26">
        <f t="shared" si="25"/>
        <v>-0.85057641455724187</v>
      </c>
      <c r="J218" s="26">
        <f t="shared" si="26"/>
        <v>1.9863771544186191</v>
      </c>
      <c r="K218" s="26" t="str">
        <f t="shared" si="27"/>
        <v>No rechazar H0</v>
      </c>
    </row>
    <row r="219" spans="1:11" x14ac:dyDescent="0.3">
      <c r="A219" t="s">
        <v>6</v>
      </c>
      <c r="B219" t="s">
        <v>43</v>
      </c>
      <c r="C219">
        <f t="shared" si="21"/>
        <v>0.20350000000000001</v>
      </c>
      <c r="D219">
        <f t="shared" si="22"/>
        <v>0.2545</v>
      </c>
      <c r="E219">
        <f t="shared" si="23"/>
        <v>-5.099999999999999E-2</v>
      </c>
      <c r="F219">
        <v>2</v>
      </c>
      <c r="G219">
        <v>2</v>
      </c>
      <c r="H219" s="26">
        <f t="shared" si="24"/>
        <v>3.6445873021457666E-2</v>
      </c>
      <c r="I219" s="26">
        <f t="shared" si="25"/>
        <v>-1.3993353916909472</v>
      </c>
      <c r="J219" s="26">
        <f t="shared" si="26"/>
        <v>1.9863771544186191</v>
      </c>
      <c r="K219" s="26" t="str">
        <f t="shared" si="27"/>
        <v>No rechazar H0</v>
      </c>
    </row>
    <row r="220" spans="1:11" x14ac:dyDescent="0.3">
      <c r="A220" t="s">
        <v>6</v>
      </c>
      <c r="B220" t="s">
        <v>44</v>
      </c>
      <c r="C220">
        <f t="shared" si="21"/>
        <v>0.20350000000000001</v>
      </c>
      <c r="D220">
        <f t="shared" si="22"/>
        <v>0.31950000000000001</v>
      </c>
      <c r="E220">
        <f t="shared" si="23"/>
        <v>-0.11599999999999999</v>
      </c>
      <c r="F220">
        <v>2</v>
      </c>
      <c r="G220">
        <v>2</v>
      </c>
      <c r="H220" s="26">
        <f t="shared" si="24"/>
        <v>3.6445873021457666E-2</v>
      </c>
      <c r="I220" s="26">
        <f t="shared" si="25"/>
        <v>-3.1828020673754884</v>
      </c>
      <c r="J220" s="26">
        <f t="shared" si="26"/>
        <v>1.9863771544186191</v>
      </c>
      <c r="K220" s="26" t="str">
        <f t="shared" si="27"/>
        <v>Rechazar H0</v>
      </c>
    </row>
    <row r="221" spans="1:11" x14ac:dyDescent="0.3">
      <c r="A221" t="s">
        <v>6</v>
      </c>
      <c r="B221" t="s">
        <v>45</v>
      </c>
      <c r="C221">
        <f t="shared" si="21"/>
        <v>0.20350000000000001</v>
      </c>
      <c r="D221">
        <f t="shared" si="22"/>
        <v>0.38250000000000001</v>
      </c>
      <c r="E221">
        <f t="shared" si="23"/>
        <v>-0.17899999999999999</v>
      </c>
      <c r="F221">
        <v>2</v>
      </c>
      <c r="G221">
        <v>2</v>
      </c>
      <c r="H221" s="26">
        <f t="shared" si="24"/>
        <v>3.6445873021457666E-2</v>
      </c>
      <c r="I221" s="26">
        <f t="shared" si="25"/>
        <v>-4.9113928453466587</v>
      </c>
      <c r="J221" s="26">
        <f t="shared" si="26"/>
        <v>1.9863771544186191</v>
      </c>
      <c r="K221" s="26" t="str">
        <f t="shared" si="27"/>
        <v>Rechazar H0</v>
      </c>
    </row>
    <row r="222" spans="1:11" x14ac:dyDescent="0.3">
      <c r="A222" t="s">
        <v>6</v>
      </c>
      <c r="B222" t="s">
        <v>46</v>
      </c>
      <c r="C222">
        <f t="shared" si="21"/>
        <v>0.20350000000000001</v>
      </c>
      <c r="D222">
        <f t="shared" si="22"/>
        <v>0.19</v>
      </c>
      <c r="E222">
        <f t="shared" si="23"/>
        <v>1.3500000000000012E-2</v>
      </c>
      <c r="F222">
        <v>2</v>
      </c>
      <c r="G222">
        <v>2</v>
      </c>
      <c r="H222" s="26">
        <f t="shared" si="24"/>
        <v>3.6445873021457666E-2</v>
      </c>
      <c r="I222" s="26">
        <f t="shared" si="25"/>
        <v>0.37041230956525112</v>
      </c>
      <c r="J222" s="26">
        <f t="shared" si="26"/>
        <v>1.9863771544186191</v>
      </c>
      <c r="K222" s="26" t="str">
        <f t="shared" si="27"/>
        <v>No rechazar H0</v>
      </c>
    </row>
    <row r="223" spans="1:11" x14ac:dyDescent="0.3">
      <c r="A223" t="s">
        <v>6</v>
      </c>
      <c r="B223" t="s">
        <v>48</v>
      </c>
      <c r="C223">
        <f t="shared" si="21"/>
        <v>0.20350000000000001</v>
      </c>
      <c r="D223">
        <f t="shared" si="22"/>
        <v>0.14450000000000002</v>
      </c>
      <c r="E223">
        <f t="shared" si="23"/>
        <v>5.8999999999999997E-2</v>
      </c>
      <c r="F223">
        <v>2</v>
      </c>
      <c r="G223">
        <v>2</v>
      </c>
      <c r="H223" s="26">
        <f t="shared" si="24"/>
        <v>3.6445873021457666E-2</v>
      </c>
      <c r="I223" s="26">
        <f t="shared" si="25"/>
        <v>1.6188389825444294</v>
      </c>
      <c r="J223" s="26">
        <f t="shared" si="26"/>
        <v>1.9863771544186191</v>
      </c>
      <c r="K223" s="26" t="str">
        <f t="shared" si="27"/>
        <v>No rechazar H0</v>
      </c>
    </row>
    <row r="224" spans="1:11" x14ac:dyDescent="0.3">
      <c r="A224" t="s">
        <v>6</v>
      </c>
      <c r="B224" t="s">
        <v>49</v>
      </c>
      <c r="C224">
        <f t="shared" si="21"/>
        <v>0.20350000000000001</v>
      </c>
      <c r="D224">
        <f t="shared" si="22"/>
        <v>0.27400000000000002</v>
      </c>
      <c r="E224">
        <f t="shared" si="23"/>
        <v>-7.0500000000000007E-2</v>
      </c>
      <c r="F224">
        <v>2</v>
      </c>
      <c r="G224">
        <v>2</v>
      </c>
      <c r="H224" s="26">
        <f t="shared" si="24"/>
        <v>3.6445873021457666E-2</v>
      </c>
      <c r="I224" s="26">
        <f t="shared" si="25"/>
        <v>-1.93437539439631</v>
      </c>
      <c r="J224" s="26">
        <f t="shared" si="26"/>
        <v>1.9863771544186191</v>
      </c>
      <c r="K224" s="26" t="str">
        <f t="shared" si="27"/>
        <v>No rechazar H0</v>
      </c>
    </row>
    <row r="225" spans="1:11" x14ac:dyDescent="0.3">
      <c r="A225" t="s">
        <v>6</v>
      </c>
      <c r="B225" t="s">
        <v>50</v>
      </c>
      <c r="C225">
        <f t="shared" si="21"/>
        <v>0.20350000000000001</v>
      </c>
      <c r="D225">
        <f t="shared" si="22"/>
        <v>0.17099999999999999</v>
      </c>
      <c r="E225">
        <f t="shared" si="23"/>
        <v>3.2500000000000029E-2</v>
      </c>
      <c r="F225">
        <v>2</v>
      </c>
      <c r="G225">
        <v>2</v>
      </c>
      <c r="H225" s="26">
        <f t="shared" si="24"/>
        <v>3.6445873021457666E-2</v>
      </c>
      <c r="I225" s="26">
        <f t="shared" si="25"/>
        <v>0.89173333784227127</v>
      </c>
      <c r="J225" s="26">
        <f t="shared" si="26"/>
        <v>1.9863771544186191</v>
      </c>
      <c r="K225" s="26" t="str">
        <f t="shared" si="27"/>
        <v>No rechazar H0</v>
      </c>
    </row>
    <row r="226" spans="1:11" x14ac:dyDescent="0.3">
      <c r="A226" t="s">
        <v>6</v>
      </c>
      <c r="B226" t="s">
        <v>51</v>
      </c>
      <c r="C226">
        <f t="shared" si="21"/>
        <v>0.20350000000000001</v>
      </c>
      <c r="D226">
        <f t="shared" si="22"/>
        <v>0.23249999999999998</v>
      </c>
      <c r="E226">
        <f t="shared" si="23"/>
        <v>-2.899999999999997E-2</v>
      </c>
      <c r="F226">
        <v>2</v>
      </c>
      <c r="G226">
        <v>2</v>
      </c>
      <c r="H226" s="26">
        <f t="shared" si="24"/>
        <v>3.6445873021457666E-2</v>
      </c>
      <c r="I226" s="26">
        <f t="shared" si="25"/>
        <v>-0.79570051684387133</v>
      </c>
      <c r="J226" s="26">
        <f t="shared" si="26"/>
        <v>1.9863771544186191</v>
      </c>
      <c r="K226" s="26" t="str">
        <f t="shared" si="27"/>
        <v>No rechazar H0</v>
      </c>
    </row>
    <row r="227" spans="1:11" x14ac:dyDescent="0.3">
      <c r="A227" t="s">
        <v>6</v>
      </c>
      <c r="B227" t="s">
        <v>52</v>
      </c>
      <c r="C227">
        <f t="shared" si="21"/>
        <v>0.20350000000000001</v>
      </c>
      <c r="D227">
        <f t="shared" si="22"/>
        <v>0.33199999999999996</v>
      </c>
      <c r="E227">
        <f t="shared" si="23"/>
        <v>-0.12849999999999995</v>
      </c>
      <c r="F227">
        <v>2</v>
      </c>
      <c r="G227">
        <v>2</v>
      </c>
      <c r="H227" s="26">
        <f t="shared" si="24"/>
        <v>3.6445873021457666E-2</v>
      </c>
      <c r="I227" s="26">
        <f t="shared" si="25"/>
        <v>-3.5257764280840527</v>
      </c>
      <c r="J227" s="26">
        <f t="shared" si="26"/>
        <v>1.9863771544186191</v>
      </c>
      <c r="K227" s="26" t="str">
        <f t="shared" si="27"/>
        <v>Rechazar H0</v>
      </c>
    </row>
    <row r="228" spans="1:11" x14ac:dyDescent="0.3">
      <c r="A228" t="s">
        <v>6</v>
      </c>
      <c r="B228" t="s">
        <v>53</v>
      </c>
      <c r="C228">
        <f t="shared" si="21"/>
        <v>0.20350000000000001</v>
      </c>
      <c r="D228">
        <f t="shared" si="22"/>
        <v>0.20700000000000002</v>
      </c>
      <c r="E228">
        <f t="shared" si="23"/>
        <v>-3.5000000000000031E-3</v>
      </c>
      <c r="F228">
        <v>2</v>
      </c>
      <c r="G228">
        <v>2</v>
      </c>
      <c r="H228" s="26">
        <f t="shared" si="24"/>
        <v>3.6445873021457666E-2</v>
      </c>
      <c r="I228" s="26">
        <f t="shared" si="25"/>
        <v>-9.6032820998398452E-2</v>
      </c>
      <c r="J228" s="26">
        <f t="shared" si="26"/>
        <v>1.9863771544186191</v>
      </c>
      <c r="K228" s="26" t="str">
        <f t="shared" si="27"/>
        <v>No rechazar H0</v>
      </c>
    </row>
    <row r="229" spans="1:11" x14ac:dyDescent="0.3">
      <c r="A229" t="s">
        <v>6</v>
      </c>
      <c r="B229" t="s">
        <v>54</v>
      </c>
      <c r="C229">
        <f t="shared" si="21"/>
        <v>0.20350000000000001</v>
      </c>
      <c r="D229">
        <f t="shared" si="22"/>
        <v>0.23900000000000002</v>
      </c>
      <c r="E229">
        <f t="shared" si="23"/>
        <v>-3.5500000000000004E-2</v>
      </c>
      <c r="F229">
        <v>2</v>
      </c>
      <c r="G229">
        <v>2</v>
      </c>
      <c r="H229" s="26">
        <f t="shared" si="24"/>
        <v>3.6445873021457666E-2</v>
      </c>
      <c r="I229" s="26">
        <f t="shared" si="25"/>
        <v>-0.97404718441232629</v>
      </c>
      <c r="J229" s="26">
        <f t="shared" si="26"/>
        <v>1.9863771544186191</v>
      </c>
      <c r="K229" s="26" t="str">
        <f t="shared" si="27"/>
        <v>No rechazar H0</v>
      </c>
    </row>
    <row r="230" spans="1:11" x14ac:dyDescent="0.3">
      <c r="A230" t="s">
        <v>6</v>
      </c>
      <c r="B230" t="s">
        <v>55</v>
      </c>
      <c r="C230">
        <f t="shared" si="21"/>
        <v>0.20350000000000001</v>
      </c>
      <c r="D230">
        <f t="shared" si="22"/>
        <v>0.38349999999999995</v>
      </c>
      <c r="E230">
        <f t="shared" si="23"/>
        <v>-0.17999999999999994</v>
      </c>
      <c r="F230">
        <v>2</v>
      </c>
      <c r="G230">
        <v>2</v>
      </c>
      <c r="H230" s="26">
        <f t="shared" si="24"/>
        <v>3.6445873021457666E-2</v>
      </c>
      <c r="I230" s="26">
        <f t="shared" si="25"/>
        <v>-4.9388307942033425</v>
      </c>
      <c r="J230" s="26">
        <f t="shared" si="26"/>
        <v>1.9863771544186191</v>
      </c>
      <c r="K230" s="26" t="str">
        <f t="shared" si="27"/>
        <v>Rechazar H0</v>
      </c>
    </row>
    <row r="231" spans="1:11" x14ac:dyDescent="0.3">
      <c r="A231" t="s">
        <v>6</v>
      </c>
      <c r="B231" t="s">
        <v>56</v>
      </c>
      <c r="C231">
        <f t="shared" si="21"/>
        <v>0.20350000000000001</v>
      </c>
      <c r="D231">
        <f t="shared" si="22"/>
        <v>0.14350000000000002</v>
      </c>
      <c r="E231">
        <f t="shared" si="23"/>
        <v>0.06</v>
      </c>
      <c r="F231">
        <v>2</v>
      </c>
      <c r="G231">
        <v>2</v>
      </c>
      <c r="H231" s="26">
        <f t="shared" si="24"/>
        <v>3.6445873021457666E-2</v>
      </c>
      <c r="I231" s="26">
        <f t="shared" si="25"/>
        <v>1.6462769314011148</v>
      </c>
      <c r="J231" s="26">
        <f t="shared" si="26"/>
        <v>1.9863771544186191</v>
      </c>
      <c r="K231" s="26" t="str">
        <f t="shared" si="27"/>
        <v>No rechazar H0</v>
      </c>
    </row>
    <row r="232" spans="1:11" x14ac:dyDescent="0.3">
      <c r="A232" t="s">
        <v>6</v>
      </c>
      <c r="B232" t="s">
        <v>57</v>
      </c>
      <c r="C232">
        <f t="shared" si="21"/>
        <v>0.20350000000000001</v>
      </c>
      <c r="D232">
        <f t="shared" si="22"/>
        <v>0.27200000000000002</v>
      </c>
      <c r="E232">
        <f t="shared" si="23"/>
        <v>-6.8500000000000005E-2</v>
      </c>
      <c r="F232">
        <v>2</v>
      </c>
      <c r="G232">
        <v>2</v>
      </c>
      <c r="H232" s="26">
        <f t="shared" si="24"/>
        <v>3.6445873021457666E-2</v>
      </c>
      <c r="I232" s="26">
        <f t="shared" si="25"/>
        <v>-1.8794994966829395</v>
      </c>
      <c r="J232" s="26">
        <f t="shared" si="26"/>
        <v>1.9863771544186191</v>
      </c>
      <c r="K232" s="26" t="str">
        <f t="shared" si="27"/>
        <v>No rechazar H0</v>
      </c>
    </row>
    <row r="233" spans="1:11" x14ac:dyDescent="0.3">
      <c r="A233" t="s">
        <v>6</v>
      </c>
      <c r="B233" t="s">
        <v>58</v>
      </c>
      <c r="C233">
        <f t="shared" si="21"/>
        <v>0.20350000000000001</v>
      </c>
      <c r="D233">
        <f t="shared" si="22"/>
        <v>0.26500000000000001</v>
      </c>
      <c r="E233">
        <f t="shared" si="23"/>
        <v>-6.1499999999999999E-2</v>
      </c>
      <c r="F233">
        <v>2</v>
      </c>
      <c r="G233">
        <v>2</v>
      </c>
      <c r="H233" s="26">
        <f t="shared" si="24"/>
        <v>3.6445873021457666E-2</v>
      </c>
      <c r="I233" s="26">
        <f t="shared" si="25"/>
        <v>-1.6874338546861425</v>
      </c>
      <c r="J233" s="26">
        <f t="shared" si="26"/>
        <v>1.9863771544186191</v>
      </c>
      <c r="K233" s="26" t="str">
        <f t="shared" si="27"/>
        <v>No rechazar H0</v>
      </c>
    </row>
    <row r="234" spans="1:11" x14ac:dyDescent="0.3">
      <c r="A234" t="s">
        <v>6</v>
      </c>
      <c r="B234" t="s">
        <v>59</v>
      </c>
      <c r="C234">
        <f t="shared" si="21"/>
        <v>0.20350000000000001</v>
      </c>
      <c r="D234">
        <f t="shared" si="22"/>
        <v>0.21350000000000002</v>
      </c>
      <c r="E234">
        <f t="shared" si="23"/>
        <v>-1.0000000000000009E-2</v>
      </c>
      <c r="F234">
        <v>2</v>
      </c>
      <c r="G234">
        <v>2</v>
      </c>
      <c r="H234" s="26">
        <f t="shared" si="24"/>
        <v>3.6445873021457666E-2</v>
      </c>
      <c r="I234" s="26">
        <f t="shared" si="25"/>
        <v>-0.27437948856685268</v>
      </c>
      <c r="J234" s="26">
        <f t="shared" si="26"/>
        <v>1.9863771544186191</v>
      </c>
      <c r="K234" s="26" t="str">
        <f t="shared" si="27"/>
        <v>No rechazar H0</v>
      </c>
    </row>
    <row r="235" spans="1:11" x14ac:dyDescent="0.3">
      <c r="A235" t="s">
        <v>6</v>
      </c>
      <c r="B235" t="s">
        <v>60</v>
      </c>
      <c r="C235">
        <f t="shared" si="21"/>
        <v>0.20350000000000001</v>
      </c>
      <c r="D235">
        <f t="shared" si="22"/>
        <v>0.38849999999999996</v>
      </c>
      <c r="E235">
        <f t="shared" si="23"/>
        <v>-0.18499999999999994</v>
      </c>
      <c r="F235">
        <v>2</v>
      </c>
      <c r="G235">
        <v>2</v>
      </c>
      <c r="H235" s="26">
        <f t="shared" si="24"/>
        <v>3.6445873021457666E-2</v>
      </c>
      <c r="I235" s="26">
        <f t="shared" si="25"/>
        <v>-5.0760205384867687</v>
      </c>
      <c r="J235" s="26">
        <f t="shared" si="26"/>
        <v>1.9863771544186191</v>
      </c>
      <c r="K235" s="26" t="str">
        <f t="shared" si="27"/>
        <v>Rechazar H0</v>
      </c>
    </row>
    <row r="236" spans="1:11" x14ac:dyDescent="0.3">
      <c r="A236" t="s">
        <v>6</v>
      </c>
      <c r="B236" t="s">
        <v>61</v>
      </c>
      <c r="C236">
        <f t="shared" si="21"/>
        <v>0.20350000000000001</v>
      </c>
      <c r="D236">
        <f t="shared" si="22"/>
        <v>0.33299999999999996</v>
      </c>
      <c r="E236">
        <f t="shared" si="23"/>
        <v>-0.12949999999999995</v>
      </c>
      <c r="F236">
        <v>2</v>
      </c>
      <c r="G236">
        <v>2</v>
      </c>
      <c r="H236" s="26">
        <f t="shared" si="24"/>
        <v>3.6445873021457666E-2</v>
      </c>
      <c r="I236" s="26">
        <f t="shared" si="25"/>
        <v>-3.5532143769407378</v>
      </c>
      <c r="J236" s="26">
        <f t="shared" si="26"/>
        <v>1.9863771544186191</v>
      </c>
      <c r="K236" s="26" t="str">
        <f t="shared" si="27"/>
        <v>Rechazar H0</v>
      </c>
    </row>
    <row r="237" spans="1:11" x14ac:dyDescent="0.3">
      <c r="A237" t="s">
        <v>6</v>
      </c>
      <c r="B237" t="s">
        <v>62</v>
      </c>
      <c r="C237">
        <f t="shared" si="21"/>
        <v>0.20350000000000001</v>
      </c>
      <c r="D237">
        <f t="shared" si="22"/>
        <v>0.28749999999999998</v>
      </c>
      <c r="E237">
        <f t="shared" si="23"/>
        <v>-8.3999999999999964E-2</v>
      </c>
      <c r="F237">
        <v>2</v>
      </c>
      <c r="G237">
        <v>2</v>
      </c>
      <c r="H237" s="26">
        <f t="shared" si="24"/>
        <v>3.6445873021457666E-2</v>
      </c>
      <c r="I237" s="26">
        <f t="shared" si="25"/>
        <v>-2.3047877039615599</v>
      </c>
      <c r="J237" s="26">
        <f t="shared" si="26"/>
        <v>1.9863771544186191</v>
      </c>
      <c r="K237" s="26" t="str">
        <f t="shared" si="27"/>
        <v>Rechazar H0</v>
      </c>
    </row>
    <row r="238" spans="1:11" x14ac:dyDescent="0.3">
      <c r="A238" t="s">
        <v>6</v>
      </c>
      <c r="B238" t="s">
        <v>63</v>
      </c>
      <c r="C238">
        <f t="shared" si="21"/>
        <v>0.20350000000000001</v>
      </c>
      <c r="D238">
        <f t="shared" si="22"/>
        <v>0.252</v>
      </c>
      <c r="E238">
        <f t="shared" si="23"/>
        <v>-4.8499999999999988E-2</v>
      </c>
      <c r="F238">
        <v>2</v>
      </c>
      <c r="G238">
        <v>2</v>
      </c>
      <c r="H238" s="26">
        <f t="shared" si="24"/>
        <v>3.6445873021457666E-2</v>
      </c>
      <c r="I238" s="26">
        <f t="shared" si="25"/>
        <v>-1.3307405195492341</v>
      </c>
      <c r="J238" s="26">
        <f t="shared" si="26"/>
        <v>1.9863771544186191</v>
      </c>
      <c r="K238" s="26" t="str">
        <f t="shared" si="27"/>
        <v>No rechazar H0</v>
      </c>
    </row>
    <row r="239" spans="1:11" x14ac:dyDescent="0.3">
      <c r="A239" t="s">
        <v>6</v>
      </c>
      <c r="B239" t="s">
        <v>64</v>
      </c>
      <c r="C239">
        <f t="shared" si="21"/>
        <v>0.20350000000000001</v>
      </c>
      <c r="D239">
        <f t="shared" si="22"/>
        <v>0.23899999999999999</v>
      </c>
      <c r="E239">
        <f t="shared" si="23"/>
        <v>-3.5499999999999976E-2</v>
      </c>
      <c r="F239">
        <v>2</v>
      </c>
      <c r="G239">
        <v>2</v>
      </c>
      <c r="H239" s="26">
        <f t="shared" si="24"/>
        <v>3.6445873021457666E-2</v>
      </c>
      <c r="I239" s="26">
        <f t="shared" si="25"/>
        <v>-0.97404718441232552</v>
      </c>
      <c r="J239" s="26">
        <f t="shared" si="26"/>
        <v>1.9863771544186191</v>
      </c>
      <c r="K239" s="26" t="str">
        <f t="shared" si="27"/>
        <v>No rechazar H0</v>
      </c>
    </row>
    <row r="240" spans="1:11" x14ac:dyDescent="0.3">
      <c r="A240" t="s">
        <v>6</v>
      </c>
      <c r="B240" t="s">
        <v>65</v>
      </c>
      <c r="C240">
        <f t="shared" si="21"/>
        <v>0.20350000000000001</v>
      </c>
      <c r="D240">
        <f t="shared" si="22"/>
        <v>0.2</v>
      </c>
      <c r="E240">
        <f t="shared" si="23"/>
        <v>3.5000000000000031E-3</v>
      </c>
      <c r="F240">
        <v>2</v>
      </c>
      <c r="G240">
        <v>2</v>
      </c>
      <c r="H240" s="26">
        <f t="shared" si="24"/>
        <v>3.6445873021457666E-2</v>
      </c>
      <c r="I240" s="26">
        <f t="shared" si="25"/>
        <v>9.6032820998398452E-2</v>
      </c>
      <c r="J240" s="26">
        <f t="shared" si="26"/>
        <v>1.9863771544186191</v>
      </c>
      <c r="K240" s="26" t="str">
        <f t="shared" si="27"/>
        <v>No rechazar H0</v>
      </c>
    </row>
    <row r="241" spans="1:11" x14ac:dyDescent="0.3">
      <c r="A241" t="s">
        <v>6</v>
      </c>
      <c r="B241" t="s">
        <v>66</v>
      </c>
      <c r="C241">
        <f t="shared" si="21"/>
        <v>0.20350000000000001</v>
      </c>
      <c r="D241">
        <f t="shared" si="22"/>
        <v>0.28049999999999997</v>
      </c>
      <c r="E241">
        <f t="shared" si="23"/>
        <v>-7.6999999999999957E-2</v>
      </c>
      <c r="F241">
        <v>2</v>
      </c>
      <c r="G241">
        <v>2</v>
      </c>
      <c r="H241" s="26">
        <f t="shared" si="24"/>
        <v>3.6445873021457666E-2</v>
      </c>
      <c r="I241" s="26">
        <f t="shared" si="25"/>
        <v>-2.1127220619647629</v>
      </c>
      <c r="J241" s="26">
        <f t="shared" si="26"/>
        <v>1.9863771544186191</v>
      </c>
      <c r="K241" s="26" t="str">
        <f t="shared" si="27"/>
        <v>Rechazar H0</v>
      </c>
    </row>
    <row r="242" spans="1:11" x14ac:dyDescent="0.3">
      <c r="A242" t="s">
        <v>6</v>
      </c>
      <c r="B242" t="s">
        <v>67</v>
      </c>
      <c r="C242">
        <f t="shared" si="21"/>
        <v>0.20350000000000001</v>
      </c>
      <c r="D242">
        <f t="shared" si="22"/>
        <v>0.33450000000000002</v>
      </c>
      <c r="E242">
        <f t="shared" si="23"/>
        <v>-0.13100000000000001</v>
      </c>
      <c r="F242">
        <v>2</v>
      </c>
      <c r="G242">
        <v>2</v>
      </c>
      <c r="H242" s="26">
        <f t="shared" si="24"/>
        <v>3.6445873021457666E-2</v>
      </c>
      <c r="I242" s="26">
        <f t="shared" si="25"/>
        <v>-3.5943713002257671</v>
      </c>
      <c r="J242" s="26">
        <f t="shared" si="26"/>
        <v>1.9863771544186191</v>
      </c>
      <c r="K242" s="26" t="str">
        <f t="shared" si="27"/>
        <v>Rechazar H0</v>
      </c>
    </row>
    <row r="243" spans="1:11" x14ac:dyDescent="0.3">
      <c r="A243" t="s">
        <v>6</v>
      </c>
      <c r="B243" t="s">
        <v>68</v>
      </c>
      <c r="C243">
        <f t="shared" si="21"/>
        <v>0.20350000000000001</v>
      </c>
      <c r="D243">
        <f t="shared" si="22"/>
        <v>0.20550000000000002</v>
      </c>
      <c r="E243">
        <f t="shared" si="23"/>
        <v>-2.0000000000000018E-3</v>
      </c>
      <c r="F243">
        <v>2</v>
      </c>
      <c r="G243">
        <v>2</v>
      </c>
      <c r="H243" s="26">
        <f t="shared" si="24"/>
        <v>3.6445873021457666E-2</v>
      </c>
      <c r="I243" s="26">
        <f t="shared" si="25"/>
        <v>-5.4875897713370543E-2</v>
      </c>
      <c r="J243" s="26">
        <f t="shared" si="26"/>
        <v>1.9863771544186191</v>
      </c>
      <c r="K243" s="26" t="str">
        <f t="shared" si="27"/>
        <v>No rechazar H0</v>
      </c>
    </row>
    <row r="244" spans="1:11" x14ac:dyDescent="0.3">
      <c r="A244" t="s">
        <v>6</v>
      </c>
      <c r="B244" t="s">
        <v>69</v>
      </c>
      <c r="C244">
        <f t="shared" si="21"/>
        <v>0.20350000000000001</v>
      </c>
      <c r="D244">
        <f t="shared" si="22"/>
        <v>0.33400000000000002</v>
      </c>
      <c r="E244">
        <f t="shared" si="23"/>
        <v>-0.1305</v>
      </c>
      <c r="F244">
        <v>2</v>
      </c>
      <c r="G244">
        <v>2</v>
      </c>
      <c r="H244" s="26">
        <f t="shared" si="24"/>
        <v>3.6445873021457666E-2</v>
      </c>
      <c r="I244" s="26">
        <f t="shared" si="25"/>
        <v>-3.5806523257974248</v>
      </c>
      <c r="J244" s="26">
        <f t="shared" si="26"/>
        <v>1.9863771544186191</v>
      </c>
      <c r="K244" s="26" t="str">
        <f t="shared" si="27"/>
        <v>Rechazar H0</v>
      </c>
    </row>
    <row r="245" spans="1:11" x14ac:dyDescent="0.3">
      <c r="A245" t="s">
        <v>6</v>
      </c>
      <c r="B245" t="s">
        <v>70</v>
      </c>
      <c r="C245">
        <f t="shared" si="21"/>
        <v>0.20350000000000001</v>
      </c>
      <c r="D245">
        <f t="shared" si="22"/>
        <v>0.2485</v>
      </c>
      <c r="E245">
        <f t="shared" si="23"/>
        <v>-4.4999999999999984E-2</v>
      </c>
      <c r="F245">
        <v>2</v>
      </c>
      <c r="G245">
        <v>2</v>
      </c>
      <c r="H245" s="26">
        <f t="shared" si="24"/>
        <v>3.6445873021457666E-2</v>
      </c>
      <c r="I245" s="26">
        <f t="shared" si="25"/>
        <v>-1.2347076985508356</v>
      </c>
      <c r="J245" s="26">
        <f t="shared" si="26"/>
        <v>1.9863771544186191</v>
      </c>
      <c r="K245" s="26" t="str">
        <f t="shared" si="27"/>
        <v>No rechazar H0</v>
      </c>
    </row>
    <row r="246" spans="1:11" x14ac:dyDescent="0.3">
      <c r="A246" t="s">
        <v>6</v>
      </c>
      <c r="B246" t="s">
        <v>71</v>
      </c>
      <c r="C246">
        <f t="shared" si="21"/>
        <v>0.20350000000000001</v>
      </c>
      <c r="D246">
        <f t="shared" si="22"/>
        <v>0.34150000000000003</v>
      </c>
      <c r="E246">
        <f t="shared" si="23"/>
        <v>-0.13800000000000001</v>
      </c>
      <c r="F246">
        <v>2</v>
      </c>
      <c r="G246">
        <v>2</v>
      </c>
      <c r="H246" s="26">
        <f t="shared" si="24"/>
        <v>3.6445873021457666E-2</v>
      </c>
      <c r="I246" s="26">
        <f t="shared" si="25"/>
        <v>-3.7864369422225641</v>
      </c>
      <c r="J246" s="26">
        <f t="shared" si="26"/>
        <v>1.9863771544186191</v>
      </c>
      <c r="K246" s="26" t="str">
        <f t="shared" si="27"/>
        <v>Rechazar H0</v>
      </c>
    </row>
    <row r="247" spans="1:11" x14ac:dyDescent="0.3">
      <c r="A247" t="s">
        <v>6</v>
      </c>
      <c r="B247" t="s">
        <v>72</v>
      </c>
      <c r="C247">
        <f t="shared" si="21"/>
        <v>0.20350000000000001</v>
      </c>
      <c r="D247">
        <f t="shared" si="22"/>
        <v>0.19500000000000001</v>
      </c>
      <c r="E247">
        <f t="shared" si="23"/>
        <v>8.5000000000000075E-3</v>
      </c>
      <c r="F247">
        <v>2</v>
      </c>
      <c r="G247">
        <v>2</v>
      </c>
      <c r="H247" s="26">
        <f t="shared" si="24"/>
        <v>3.6445873021457666E-2</v>
      </c>
      <c r="I247" s="26">
        <f t="shared" si="25"/>
        <v>0.23322256528182481</v>
      </c>
      <c r="J247" s="26">
        <f t="shared" si="26"/>
        <v>1.9863771544186191</v>
      </c>
      <c r="K247" s="26" t="str">
        <f t="shared" si="27"/>
        <v>No rechazar H0</v>
      </c>
    </row>
    <row r="248" spans="1:11" x14ac:dyDescent="0.3">
      <c r="A248" t="s">
        <v>6</v>
      </c>
      <c r="B248" t="s">
        <v>73</v>
      </c>
      <c r="C248">
        <f t="shared" si="21"/>
        <v>0.20350000000000001</v>
      </c>
      <c r="D248">
        <f t="shared" si="22"/>
        <v>0.2445</v>
      </c>
      <c r="E248">
        <f t="shared" si="23"/>
        <v>-4.0999999999999981E-2</v>
      </c>
      <c r="F248">
        <v>2</v>
      </c>
      <c r="G248">
        <v>2</v>
      </c>
      <c r="H248" s="26">
        <f t="shared" si="24"/>
        <v>3.6445873021457666E-2</v>
      </c>
      <c r="I248" s="26">
        <f t="shared" si="25"/>
        <v>-1.1249559031240945</v>
      </c>
      <c r="J248" s="26">
        <f t="shared" si="26"/>
        <v>1.9863771544186191</v>
      </c>
      <c r="K248" s="26" t="str">
        <f t="shared" si="27"/>
        <v>No rechazar H0</v>
      </c>
    </row>
    <row r="249" spans="1:11" x14ac:dyDescent="0.3">
      <c r="A249" t="s">
        <v>6</v>
      </c>
      <c r="B249" t="s">
        <v>74</v>
      </c>
      <c r="C249">
        <f t="shared" si="21"/>
        <v>0.20350000000000001</v>
      </c>
      <c r="D249">
        <f t="shared" si="22"/>
        <v>0.3</v>
      </c>
      <c r="E249">
        <f t="shared" si="23"/>
        <v>-9.6499999999999975E-2</v>
      </c>
      <c r="F249">
        <v>2</v>
      </c>
      <c r="G249">
        <v>2</v>
      </c>
      <c r="H249" s="26">
        <f t="shared" si="24"/>
        <v>3.6445873021457666E-2</v>
      </c>
      <c r="I249" s="26">
        <f t="shared" si="25"/>
        <v>-2.6477620646701254</v>
      </c>
      <c r="J249" s="26">
        <f t="shared" si="26"/>
        <v>1.9863771544186191</v>
      </c>
      <c r="K249" s="26" t="str">
        <f t="shared" si="27"/>
        <v>Rechazar H0</v>
      </c>
    </row>
    <row r="250" spans="1:11" x14ac:dyDescent="0.3">
      <c r="A250" t="s">
        <v>6</v>
      </c>
      <c r="B250" t="s">
        <v>75</v>
      </c>
      <c r="C250">
        <f t="shared" si="21"/>
        <v>0.20350000000000001</v>
      </c>
      <c r="D250">
        <f t="shared" si="22"/>
        <v>0.26300000000000001</v>
      </c>
      <c r="E250">
        <f t="shared" si="23"/>
        <v>-5.9499999999999997E-2</v>
      </c>
      <c r="F250">
        <v>2</v>
      </c>
      <c r="G250">
        <v>2</v>
      </c>
      <c r="H250" s="26">
        <f t="shared" si="24"/>
        <v>3.6445873021457666E-2</v>
      </c>
      <c r="I250" s="26">
        <f t="shared" si="25"/>
        <v>-1.632557956972772</v>
      </c>
      <c r="J250" s="26">
        <f t="shared" si="26"/>
        <v>1.9863771544186191</v>
      </c>
      <c r="K250" s="26" t="str">
        <f t="shared" si="27"/>
        <v>No rechazar H0</v>
      </c>
    </row>
    <row r="251" spans="1:11" x14ac:dyDescent="0.3">
      <c r="A251" t="s">
        <v>6</v>
      </c>
      <c r="B251" t="s">
        <v>76</v>
      </c>
      <c r="C251">
        <f t="shared" si="21"/>
        <v>0.20350000000000001</v>
      </c>
      <c r="D251">
        <f t="shared" si="22"/>
        <v>0.27100000000000002</v>
      </c>
      <c r="E251">
        <f t="shared" si="23"/>
        <v>-6.7500000000000004E-2</v>
      </c>
      <c r="F251">
        <v>2</v>
      </c>
      <c r="G251">
        <v>2</v>
      </c>
      <c r="H251" s="26">
        <f t="shared" si="24"/>
        <v>3.6445873021457666E-2</v>
      </c>
      <c r="I251" s="26">
        <f t="shared" si="25"/>
        <v>-1.8520615478262543</v>
      </c>
      <c r="J251" s="26">
        <f t="shared" si="26"/>
        <v>1.9863771544186191</v>
      </c>
      <c r="K251" s="26" t="str">
        <f t="shared" si="27"/>
        <v>No rechazar H0</v>
      </c>
    </row>
    <row r="252" spans="1:11" x14ac:dyDescent="0.3">
      <c r="A252" t="s">
        <v>6</v>
      </c>
      <c r="B252" t="s">
        <v>77</v>
      </c>
      <c r="C252">
        <f t="shared" si="21"/>
        <v>0.20350000000000001</v>
      </c>
      <c r="D252">
        <f t="shared" si="22"/>
        <v>0.28100000000000003</v>
      </c>
      <c r="E252">
        <f t="shared" si="23"/>
        <v>-7.7500000000000013E-2</v>
      </c>
      <c r="F252">
        <v>2</v>
      </c>
      <c r="G252">
        <v>2</v>
      </c>
      <c r="H252" s="26">
        <f t="shared" si="24"/>
        <v>3.6445873021457666E-2</v>
      </c>
      <c r="I252" s="26">
        <f t="shared" si="25"/>
        <v>-2.126441036393107</v>
      </c>
      <c r="J252" s="26">
        <f t="shared" si="26"/>
        <v>1.9863771544186191</v>
      </c>
      <c r="K252" s="26" t="str">
        <f t="shared" si="27"/>
        <v>Rechazar H0</v>
      </c>
    </row>
    <row r="253" spans="1:11" x14ac:dyDescent="0.3">
      <c r="A253" t="s">
        <v>6</v>
      </c>
      <c r="B253" t="s">
        <v>78</v>
      </c>
      <c r="C253">
        <f t="shared" si="21"/>
        <v>0.20350000000000001</v>
      </c>
      <c r="D253">
        <f t="shared" si="22"/>
        <v>0.24149999999999999</v>
      </c>
      <c r="E253">
        <f t="shared" si="23"/>
        <v>-3.7999999999999978E-2</v>
      </c>
      <c r="F253">
        <v>2</v>
      </c>
      <c r="G253">
        <v>2</v>
      </c>
      <c r="H253" s="26">
        <f t="shared" si="24"/>
        <v>3.6445873021457666E-2</v>
      </c>
      <c r="I253" s="26">
        <f t="shared" si="25"/>
        <v>-1.0426420565540386</v>
      </c>
      <c r="J253" s="26">
        <f t="shared" si="26"/>
        <v>1.9863771544186191</v>
      </c>
      <c r="K253" s="26" t="str">
        <f t="shared" si="27"/>
        <v>No rechazar H0</v>
      </c>
    </row>
    <row r="254" spans="1:11" x14ac:dyDescent="0.3">
      <c r="A254" t="s">
        <v>6</v>
      </c>
      <c r="B254" t="s">
        <v>79</v>
      </c>
      <c r="C254">
        <f t="shared" si="21"/>
        <v>0.20350000000000001</v>
      </c>
      <c r="D254">
        <f t="shared" si="22"/>
        <v>0.3165</v>
      </c>
      <c r="E254">
        <f t="shared" si="23"/>
        <v>-0.11299999999999999</v>
      </c>
      <c r="F254">
        <v>2</v>
      </c>
      <c r="G254">
        <v>2</v>
      </c>
      <c r="H254" s="26">
        <f t="shared" si="24"/>
        <v>3.6445873021457666E-2</v>
      </c>
      <c r="I254" s="26">
        <f t="shared" si="25"/>
        <v>-3.1004882208054325</v>
      </c>
      <c r="J254" s="26">
        <f t="shared" si="26"/>
        <v>1.9863771544186191</v>
      </c>
      <c r="K254" s="26" t="str">
        <f t="shared" si="27"/>
        <v>Rechazar H0</v>
      </c>
    </row>
    <row r="255" spans="1:11" x14ac:dyDescent="0.3">
      <c r="A255" t="s">
        <v>6</v>
      </c>
      <c r="B255" t="s">
        <v>80</v>
      </c>
      <c r="C255">
        <f t="shared" si="21"/>
        <v>0.20350000000000001</v>
      </c>
      <c r="D255">
        <f t="shared" si="22"/>
        <v>0.21200000000000002</v>
      </c>
      <c r="E255">
        <f t="shared" si="23"/>
        <v>-8.5000000000000075E-3</v>
      </c>
      <c r="F255">
        <v>2</v>
      </c>
      <c r="G255">
        <v>2</v>
      </c>
      <c r="H255" s="26">
        <f t="shared" si="24"/>
        <v>3.6445873021457666E-2</v>
      </c>
      <c r="I255" s="26">
        <f t="shared" si="25"/>
        <v>-0.23322256528182481</v>
      </c>
      <c r="J255" s="26">
        <f t="shared" si="26"/>
        <v>1.9863771544186191</v>
      </c>
      <c r="K255" s="26" t="str">
        <f t="shared" si="27"/>
        <v>No rechazar H0</v>
      </c>
    </row>
    <row r="256" spans="1:11" x14ac:dyDescent="0.3">
      <c r="A256" t="s">
        <v>6</v>
      </c>
      <c r="B256" t="s">
        <v>81</v>
      </c>
      <c r="C256">
        <f t="shared" si="21"/>
        <v>0.20350000000000001</v>
      </c>
      <c r="D256">
        <f t="shared" si="22"/>
        <v>0.182</v>
      </c>
      <c r="E256">
        <f t="shared" si="23"/>
        <v>2.1500000000000019E-2</v>
      </c>
      <c r="F256">
        <v>2</v>
      </c>
      <c r="G256">
        <v>2</v>
      </c>
      <c r="H256" s="26">
        <f t="shared" si="24"/>
        <v>3.6445873021457666E-2</v>
      </c>
      <c r="I256" s="26">
        <f t="shared" si="25"/>
        <v>0.58991590041873332</v>
      </c>
      <c r="J256" s="26">
        <f t="shared" si="26"/>
        <v>1.9863771544186191</v>
      </c>
      <c r="K256" s="26" t="str">
        <f t="shared" si="27"/>
        <v>No rechazar H0</v>
      </c>
    </row>
    <row r="257" spans="1:11" x14ac:dyDescent="0.3">
      <c r="A257" t="s">
        <v>6</v>
      </c>
      <c r="B257" t="s">
        <v>82</v>
      </c>
      <c r="C257">
        <f t="shared" si="21"/>
        <v>0.20350000000000001</v>
      </c>
      <c r="D257">
        <f t="shared" si="22"/>
        <v>8.8000000000000009E-2</v>
      </c>
      <c r="E257">
        <f t="shared" si="23"/>
        <v>0.11550000000000001</v>
      </c>
      <c r="F257">
        <v>2</v>
      </c>
      <c r="G257">
        <v>2</v>
      </c>
      <c r="H257" s="26">
        <f t="shared" si="24"/>
        <v>3.6445873021457666E-2</v>
      </c>
      <c r="I257" s="26">
        <f t="shared" si="25"/>
        <v>3.1690830929471461</v>
      </c>
      <c r="J257" s="26">
        <f t="shared" si="26"/>
        <v>1.9863771544186191</v>
      </c>
      <c r="K257" s="26" t="str">
        <f t="shared" si="27"/>
        <v>Rechazar H0</v>
      </c>
    </row>
    <row r="258" spans="1:11" x14ac:dyDescent="0.3">
      <c r="A258" t="s">
        <v>6</v>
      </c>
      <c r="B258" t="s">
        <v>83</v>
      </c>
      <c r="C258">
        <f t="shared" si="21"/>
        <v>0.20350000000000001</v>
      </c>
      <c r="D258">
        <f t="shared" si="22"/>
        <v>0.26100000000000001</v>
      </c>
      <c r="E258">
        <f t="shared" si="23"/>
        <v>-5.7499999999999996E-2</v>
      </c>
      <c r="F258">
        <v>2</v>
      </c>
      <c r="G258">
        <v>2</v>
      </c>
      <c r="H258" s="26">
        <f t="shared" si="24"/>
        <v>3.6445873021457666E-2</v>
      </c>
      <c r="I258" s="26">
        <f t="shared" si="25"/>
        <v>-1.5776820592594014</v>
      </c>
      <c r="J258" s="26">
        <f t="shared" si="26"/>
        <v>1.9863771544186191</v>
      </c>
      <c r="K258" s="26" t="str">
        <f t="shared" si="27"/>
        <v>No rechazar H0</v>
      </c>
    </row>
    <row r="259" spans="1:11" x14ac:dyDescent="0.3">
      <c r="A259" t="s">
        <v>6</v>
      </c>
      <c r="B259" t="s">
        <v>84</v>
      </c>
      <c r="C259">
        <f t="shared" ref="C259:C322" si="28">VLOOKUP(A259,$M$2:$N$93,2,)</f>
        <v>0.20350000000000001</v>
      </c>
      <c r="D259">
        <f t="shared" ref="D259:D322" si="29">VLOOKUP(B259,$M$2:$N$93,2,)</f>
        <v>0.25700000000000001</v>
      </c>
      <c r="E259">
        <f t="shared" ref="E259:E322" si="30">C259-D259</f>
        <v>-5.3499999999999992E-2</v>
      </c>
      <c r="F259">
        <v>2</v>
      </c>
      <c r="G259">
        <v>2</v>
      </c>
      <c r="H259" s="26">
        <f t="shared" ref="H259:H322" si="31">SQRT($Q$1*(1/$F$2+1/$G$2))</f>
        <v>3.6445873021457666E-2</v>
      </c>
      <c r="I259" s="26">
        <f t="shared" ref="I259:I322" si="32">E259/H259</f>
        <v>-1.4679302638326603</v>
      </c>
      <c r="J259" s="26">
        <f t="shared" ref="J259:J322" si="33">SQRT(($Q$3-1)*_xlfn.F.INV.RT($Q$2,($Q$3-1),($Q$3-1)*(($Q$4-1))))</f>
        <v>1.9863771544186191</v>
      </c>
      <c r="K259" s="26" t="str">
        <f t="shared" ref="K259:K322" si="34">IF(ABS(I259)&gt;J259,"Rechazar H0","No rechazar H0")</f>
        <v>No rechazar H0</v>
      </c>
    </row>
    <row r="260" spans="1:11" x14ac:dyDescent="0.3">
      <c r="A260" t="s">
        <v>6</v>
      </c>
      <c r="B260" t="s">
        <v>85</v>
      </c>
      <c r="C260">
        <f t="shared" si="28"/>
        <v>0.20350000000000001</v>
      </c>
      <c r="D260">
        <f t="shared" si="29"/>
        <v>0.26700000000000002</v>
      </c>
      <c r="E260">
        <f t="shared" si="30"/>
        <v>-6.3500000000000001E-2</v>
      </c>
      <c r="F260">
        <v>2</v>
      </c>
      <c r="G260">
        <v>2</v>
      </c>
      <c r="H260" s="26">
        <f t="shared" si="31"/>
        <v>3.6445873021457666E-2</v>
      </c>
      <c r="I260" s="26">
        <f t="shared" si="32"/>
        <v>-1.742309752399513</v>
      </c>
      <c r="J260" s="26">
        <f t="shared" si="33"/>
        <v>1.9863771544186191</v>
      </c>
      <c r="K260" s="26" t="str">
        <f t="shared" si="34"/>
        <v>No rechazar H0</v>
      </c>
    </row>
    <row r="261" spans="1:11" x14ac:dyDescent="0.3">
      <c r="A261" t="s">
        <v>6</v>
      </c>
      <c r="B261" t="s">
        <v>86</v>
      </c>
      <c r="C261">
        <f t="shared" si="28"/>
        <v>0.20350000000000001</v>
      </c>
      <c r="D261">
        <f t="shared" si="29"/>
        <v>0.436</v>
      </c>
      <c r="E261">
        <f t="shared" si="30"/>
        <v>-0.23249999999999998</v>
      </c>
      <c r="F261">
        <v>2</v>
      </c>
      <c r="G261">
        <v>2</v>
      </c>
      <c r="H261" s="26">
        <f t="shared" si="31"/>
        <v>3.6445873021457666E-2</v>
      </c>
      <c r="I261" s="26">
        <f t="shared" si="32"/>
        <v>-6.3793231091793192</v>
      </c>
      <c r="J261" s="26">
        <f t="shared" si="33"/>
        <v>1.9863771544186191</v>
      </c>
      <c r="K261" s="26" t="str">
        <f t="shared" si="34"/>
        <v>Rechazar H0</v>
      </c>
    </row>
    <row r="262" spans="1:11" x14ac:dyDescent="0.3">
      <c r="A262" t="s">
        <v>6</v>
      </c>
      <c r="B262" t="s">
        <v>87</v>
      </c>
      <c r="C262">
        <f t="shared" si="28"/>
        <v>0.20350000000000001</v>
      </c>
      <c r="D262">
        <f t="shared" si="29"/>
        <v>0.40400000000000003</v>
      </c>
      <c r="E262">
        <f t="shared" si="30"/>
        <v>-0.20050000000000001</v>
      </c>
      <c r="F262">
        <v>2</v>
      </c>
      <c r="G262">
        <v>2</v>
      </c>
      <c r="H262" s="26">
        <f t="shared" si="31"/>
        <v>3.6445873021457666E-2</v>
      </c>
      <c r="I262" s="26">
        <f t="shared" si="32"/>
        <v>-5.5013087457653924</v>
      </c>
      <c r="J262" s="26">
        <f t="shared" si="33"/>
        <v>1.9863771544186191</v>
      </c>
      <c r="K262" s="26" t="str">
        <f t="shared" si="34"/>
        <v>Rechazar H0</v>
      </c>
    </row>
    <row r="263" spans="1:11" x14ac:dyDescent="0.3">
      <c r="A263" t="s">
        <v>6</v>
      </c>
      <c r="B263" t="s">
        <v>88</v>
      </c>
      <c r="C263">
        <f t="shared" si="28"/>
        <v>0.20350000000000001</v>
      </c>
      <c r="D263">
        <f t="shared" si="29"/>
        <v>0.40500000000000003</v>
      </c>
      <c r="E263">
        <f t="shared" si="30"/>
        <v>-0.20150000000000001</v>
      </c>
      <c r="F263">
        <v>2</v>
      </c>
      <c r="G263">
        <v>2</v>
      </c>
      <c r="H263" s="26">
        <f t="shared" si="31"/>
        <v>3.6445873021457666E-2</v>
      </c>
      <c r="I263" s="26">
        <f t="shared" si="32"/>
        <v>-5.5287466946220771</v>
      </c>
      <c r="J263" s="26">
        <f t="shared" si="33"/>
        <v>1.9863771544186191</v>
      </c>
      <c r="K263" s="26" t="str">
        <f t="shared" si="34"/>
        <v>Rechazar H0</v>
      </c>
    </row>
    <row r="264" spans="1:11" x14ac:dyDescent="0.3">
      <c r="A264" t="s">
        <v>6</v>
      </c>
      <c r="B264" t="s">
        <v>89</v>
      </c>
      <c r="C264">
        <f t="shared" si="28"/>
        <v>0.20350000000000001</v>
      </c>
      <c r="D264">
        <f t="shared" si="29"/>
        <v>0.24299999999999999</v>
      </c>
      <c r="E264">
        <f t="shared" si="30"/>
        <v>-3.949999999999998E-2</v>
      </c>
      <c r="F264">
        <v>2</v>
      </c>
      <c r="G264">
        <v>2</v>
      </c>
      <c r="H264" s="26">
        <f t="shared" si="31"/>
        <v>3.6445873021457666E-2</v>
      </c>
      <c r="I264" s="26">
        <f t="shared" si="32"/>
        <v>-1.0837989798390666</v>
      </c>
      <c r="J264" s="26">
        <f t="shared" si="33"/>
        <v>1.9863771544186191</v>
      </c>
      <c r="K264" s="26" t="str">
        <f t="shared" si="34"/>
        <v>No rechazar H0</v>
      </c>
    </row>
    <row r="265" spans="1:11" x14ac:dyDescent="0.3">
      <c r="A265" t="s">
        <v>6</v>
      </c>
      <c r="B265" t="s">
        <v>90</v>
      </c>
      <c r="C265">
        <f t="shared" si="28"/>
        <v>0.20350000000000001</v>
      </c>
      <c r="D265">
        <f t="shared" si="29"/>
        <v>0.29099999999999998</v>
      </c>
      <c r="E265">
        <f t="shared" si="30"/>
        <v>-8.7499999999999967E-2</v>
      </c>
      <c r="F265">
        <v>2</v>
      </c>
      <c r="G265">
        <v>2</v>
      </c>
      <c r="H265" s="26">
        <f t="shared" si="31"/>
        <v>3.6445873021457666E-2</v>
      </c>
      <c r="I265" s="26">
        <f t="shared" si="32"/>
        <v>-2.4008205249599581</v>
      </c>
      <c r="J265" s="26">
        <f t="shared" si="33"/>
        <v>1.9863771544186191</v>
      </c>
      <c r="K265" s="26" t="str">
        <f t="shared" si="34"/>
        <v>Rechazar H0</v>
      </c>
    </row>
    <row r="266" spans="1:11" x14ac:dyDescent="0.3">
      <c r="A266" t="s">
        <v>6</v>
      </c>
      <c r="B266" t="s">
        <v>91</v>
      </c>
      <c r="C266">
        <f t="shared" si="28"/>
        <v>0.20350000000000001</v>
      </c>
      <c r="D266">
        <f t="shared" si="29"/>
        <v>0.23799999999999999</v>
      </c>
      <c r="E266">
        <f t="shared" si="30"/>
        <v>-3.4499999999999975E-2</v>
      </c>
      <c r="F266">
        <v>2</v>
      </c>
      <c r="G266">
        <v>2</v>
      </c>
      <c r="H266" s="26">
        <f t="shared" si="31"/>
        <v>3.6445873021457666E-2</v>
      </c>
      <c r="I266" s="26">
        <f t="shared" si="32"/>
        <v>-0.94660923555564025</v>
      </c>
      <c r="J266" s="26">
        <f t="shared" si="33"/>
        <v>1.9863771544186191</v>
      </c>
      <c r="K266" s="26" t="str">
        <f t="shared" si="34"/>
        <v>No rechazar H0</v>
      </c>
    </row>
    <row r="267" spans="1:11" x14ac:dyDescent="0.3">
      <c r="A267" t="s">
        <v>6</v>
      </c>
      <c r="B267" t="s">
        <v>92</v>
      </c>
      <c r="C267">
        <f t="shared" si="28"/>
        <v>0.20350000000000001</v>
      </c>
      <c r="D267">
        <f t="shared" si="29"/>
        <v>0.26949999999999996</v>
      </c>
      <c r="E267">
        <f t="shared" si="30"/>
        <v>-6.5999999999999948E-2</v>
      </c>
      <c r="F267">
        <v>2</v>
      </c>
      <c r="G267">
        <v>2</v>
      </c>
      <c r="H267" s="26">
        <f t="shared" si="31"/>
        <v>3.6445873021457666E-2</v>
      </c>
      <c r="I267" s="26">
        <f t="shared" si="32"/>
        <v>-1.8109046245412248</v>
      </c>
      <c r="J267" s="26">
        <f t="shared" si="33"/>
        <v>1.9863771544186191</v>
      </c>
      <c r="K267" s="26" t="str">
        <f t="shared" si="34"/>
        <v>No rechazar H0</v>
      </c>
    </row>
    <row r="268" spans="1:11" x14ac:dyDescent="0.3">
      <c r="A268" t="s">
        <v>6</v>
      </c>
      <c r="B268" t="s">
        <v>93</v>
      </c>
      <c r="C268">
        <f t="shared" si="28"/>
        <v>0.20350000000000001</v>
      </c>
      <c r="D268">
        <f t="shared" si="29"/>
        <v>0.24349999999999999</v>
      </c>
      <c r="E268">
        <f t="shared" si="30"/>
        <v>-3.999999999999998E-2</v>
      </c>
      <c r="F268">
        <v>2</v>
      </c>
      <c r="G268">
        <v>2</v>
      </c>
      <c r="H268" s="26">
        <f t="shared" si="31"/>
        <v>3.6445873021457666E-2</v>
      </c>
      <c r="I268" s="26">
        <f t="shared" si="32"/>
        <v>-1.0975179542674094</v>
      </c>
      <c r="J268" s="26">
        <f t="shared" si="33"/>
        <v>1.9863771544186191</v>
      </c>
      <c r="K268" s="26" t="str">
        <f t="shared" si="34"/>
        <v>No rechazar H0</v>
      </c>
    </row>
    <row r="269" spans="1:11" x14ac:dyDescent="0.3">
      <c r="A269" t="s">
        <v>6</v>
      </c>
      <c r="B269" t="s">
        <v>94</v>
      </c>
      <c r="C269">
        <f t="shared" si="28"/>
        <v>0.20350000000000001</v>
      </c>
      <c r="D269">
        <f t="shared" si="29"/>
        <v>0.3735</v>
      </c>
      <c r="E269">
        <f t="shared" si="30"/>
        <v>-0.16999999999999998</v>
      </c>
      <c r="F269">
        <v>2</v>
      </c>
      <c r="G269">
        <v>2</v>
      </c>
      <c r="H269" s="26">
        <f t="shared" si="31"/>
        <v>3.6445873021457666E-2</v>
      </c>
      <c r="I269" s="26">
        <f t="shared" si="32"/>
        <v>-4.6644513056364909</v>
      </c>
      <c r="J269" s="26">
        <f t="shared" si="33"/>
        <v>1.9863771544186191</v>
      </c>
      <c r="K269" s="26" t="str">
        <f t="shared" si="34"/>
        <v>Rechazar H0</v>
      </c>
    </row>
    <row r="270" spans="1:11" x14ac:dyDescent="0.3">
      <c r="A270" t="s">
        <v>6</v>
      </c>
      <c r="B270" t="s">
        <v>95</v>
      </c>
      <c r="C270">
        <f t="shared" si="28"/>
        <v>0.20350000000000001</v>
      </c>
      <c r="D270">
        <f t="shared" si="29"/>
        <v>0.3695</v>
      </c>
      <c r="E270">
        <f t="shared" si="30"/>
        <v>-0.16599999999999998</v>
      </c>
      <c r="F270">
        <v>2</v>
      </c>
      <c r="G270">
        <v>2</v>
      </c>
      <c r="H270" s="26">
        <f t="shared" si="31"/>
        <v>3.6445873021457666E-2</v>
      </c>
      <c r="I270" s="26">
        <f t="shared" si="32"/>
        <v>-4.5546995102097503</v>
      </c>
      <c r="J270" s="26">
        <f t="shared" si="33"/>
        <v>1.9863771544186191</v>
      </c>
      <c r="K270" s="26" t="str">
        <f t="shared" si="34"/>
        <v>Rechazar H0</v>
      </c>
    </row>
    <row r="271" spans="1:11" x14ac:dyDescent="0.3">
      <c r="A271" t="s">
        <v>6</v>
      </c>
      <c r="B271" t="s">
        <v>96</v>
      </c>
      <c r="C271">
        <f t="shared" si="28"/>
        <v>0.20350000000000001</v>
      </c>
      <c r="D271">
        <f t="shared" si="29"/>
        <v>0.29049999999999998</v>
      </c>
      <c r="E271">
        <f t="shared" si="30"/>
        <v>-8.6999999999999966E-2</v>
      </c>
      <c r="F271">
        <v>2</v>
      </c>
      <c r="G271">
        <v>2</v>
      </c>
      <c r="H271" s="26">
        <f t="shared" si="31"/>
        <v>3.6445873021457666E-2</v>
      </c>
      <c r="I271" s="26">
        <f t="shared" si="32"/>
        <v>-2.3871015505316153</v>
      </c>
      <c r="J271" s="26">
        <f t="shared" si="33"/>
        <v>1.9863771544186191</v>
      </c>
      <c r="K271" s="26" t="str">
        <f t="shared" si="34"/>
        <v>Rechazar H0</v>
      </c>
    </row>
    <row r="272" spans="1:11" x14ac:dyDescent="0.3">
      <c r="A272" t="s">
        <v>7</v>
      </c>
      <c r="B272" t="s">
        <v>8</v>
      </c>
      <c r="C272">
        <f t="shared" si="28"/>
        <v>0.20549999999999999</v>
      </c>
      <c r="D272">
        <f t="shared" si="29"/>
        <v>0.307</v>
      </c>
      <c r="E272">
        <f t="shared" si="30"/>
        <v>-0.10150000000000001</v>
      </c>
      <c r="F272">
        <v>2</v>
      </c>
      <c r="G272">
        <v>2</v>
      </c>
      <c r="H272" s="26">
        <f t="shared" si="31"/>
        <v>3.6445873021457666E-2</v>
      </c>
      <c r="I272" s="26">
        <f t="shared" si="32"/>
        <v>-2.7849518089535525</v>
      </c>
      <c r="J272" s="26">
        <f t="shared" si="33"/>
        <v>1.9863771544186191</v>
      </c>
      <c r="K272" s="26" t="str">
        <f t="shared" si="34"/>
        <v>Rechazar H0</v>
      </c>
    </row>
    <row r="273" spans="1:11" x14ac:dyDescent="0.3">
      <c r="A273" t="s">
        <v>7</v>
      </c>
      <c r="B273" t="s">
        <v>9</v>
      </c>
      <c r="C273">
        <f t="shared" si="28"/>
        <v>0.20549999999999999</v>
      </c>
      <c r="D273">
        <f t="shared" si="29"/>
        <v>0.35050000000000003</v>
      </c>
      <c r="E273">
        <f t="shared" si="30"/>
        <v>-0.14500000000000005</v>
      </c>
      <c r="F273">
        <v>2</v>
      </c>
      <c r="G273">
        <v>2</v>
      </c>
      <c r="H273" s="26">
        <f t="shared" si="31"/>
        <v>3.6445873021457666E-2</v>
      </c>
      <c r="I273" s="26">
        <f t="shared" si="32"/>
        <v>-3.978502584219362</v>
      </c>
      <c r="J273" s="26">
        <f t="shared" si="33"/>
        <v>1.9863771544186191</v>
      </c>
      <c r="K273" s="26" t="str">
        <f t="shared" si="34"/>
        <v>Rechazar H0</v>
      </c>
    </row>
    <row r="274" spans="1:11" x14ac:dyDescent="0.3">
      <c r="A274" t="s">
        <v>7</v>
      </c>
      <c r="B274" t="s">
        <v>10</v>
      </c>
      <c r="C274">
        <f t="shared" si="28"/>
        <v>0.20549999999999999</v>
      </c>
      <c r="D274">
        <f t="shared" si="29"/>
        <v>0.252</v>
      </c>
      <c r="E274">
        <f t="shared" si="30"/>
        <v>-4.6500000000000014E-2</v>
      </c>
      <c r="F274">
        <v>2</v>
      </c>
      <c r="G274">
        <v>2</v>
      </c>
      <c r="H274" s="26">
        <f t="shared" si="31"/>
        <v>3.6445873021457666E-2</v>
      </c>
      <c r="I274" s="26">
        <f t="shared" si="32"/>
        <v>-1.2758646218358642</v>
      </c>
      <c r="J274" s="26">
        <f t="shared" si="33"/>
        <v>1.9863771544186191</v>
      </c>
      <c r="K274" s="26" t="str">
        <f t="shared" si="34"/>
        <v>No rechazar H0</v>
      </c>
    </row>
    <row r="275" spans="1:11" x14ac:dyDescent="0.3">
      <c r="A275" t="s">
        <v>7</v>
      </c>
      <c r="B275" t="s">
        <v>11</v>
      </c>
      <c r="C275">
        <f t="shared" si="28"/>
        <v>0.20549999999999999</v>
      </c>
      <c r="D275">
        <f t="shared" si="29"/>
        <v>0.373</v>
      </c>
      <c r="E275">
        <f t="shared" si="30"/>
        <v>-0.16750000000000001</v>
      </c>
      <c r="F275">
        <v>2</v>
      </c>
      <c r="G275">
        <v>2</v>
      </c>
      <c r="H275" s="26">
        <f t="shared" si="31"/>
        <v>3.6445873021457666E-2</v>
      </c>
      <c r="I275" s="26">
        <f t="shared" si="32"/>
        <v>-4.5958564334947791</v>
      </c>
      <c r="J275" s="26">
        <f t="shared" si="33"/>
        <v>1.9863771544186191</v>
      </c>
      <c r="K275" s="26" t="str">
        <f t="shared" si="34"/>
        <v>Rechazar H0</v>
      </c>
    </row>
    <row r="276" spans="1:11" x14ac:dyDescent="0.3">
      <c r="A276" t="s">
        <v>7</v>
      </c>
      <c r="B276" t="s">
        <v>12</v>
      </c>
      <c r="C276">
        <f t="shared" si="28"/>
        <v>0.20549999999999999</v>
      </c>
      <c r="D276">
        <f t="shared" si="29"/>
        <v>0.40049999999999997</v>
      </c>
      <c r="E276">
        <f t="shared" si="30"/>
        <v>-0.19499999999999998</v>
      </c>
      <c r="F276">
        <v>2</v>
      </c>
      <c r="G276">
        <v>2</v>
      </c>
      <c r="H276" s="26">
        <f t="shared" si="31"/>
        <v>3.6445873021457666E-2</v>
      </c>
      <c r="I276" s="26">
        <f t="shared" si="32"/>
        <v>-5.3504000270536221</v>
      </c>
      <c r="J276" s="26">
        <f t="shared" si="33"/>
        <v>1.9863771544186191</v>
      </c>
      <c r="K276" s="26" t="str">
        <f t="shared" si="34"/>
        <v>Rechazar H0</v>
      </c>
    </row>
    <row r="277" spans="1:11" x14ac:dyDescent="0.3">
      <c r="A277" t="s">
        <v>7</v>
      </c>
      <c r="B277" t="s">
        <v>13</v>
      </c>
      <c r="C277">
        <f t="shared" si="28"/>
        <v>0.20549999999999999</v>
      </c>
      <c r="D277">
        <f t="shared" si="29"/>
        <v>0.28149999999999997</v>
      </c>
      <c r="E277">
        <f t="shared" si="30"/>
        <v>-7.5999999999999984E-2</v>
      </c>
      <c r="F277">
        <v>2</v>
      </c>
      <c r="G277">
        <v>2</v>
      </c>
      <c r="H277" s="26">
        <f t="shared" si="31"/>
        <v>3.6445873021457666E-2</v>
      </c>
      <c r="I277" s="26">
        <f t="shared" si="32"/>
        <v>-2.0852841131080782</v>
      </c>
      <c r="J277" s="26">
        <f t="shared" si="33"/>
        <v>1.9863771544186191</v>
      </c>
      <c r="K277" s="26" t="str">
        <f t="shared" si="34"/>
        <v>Rechazar H0</v>
      </c>
    </row>
    <row r="278" spans="1:11" x14ac:dyDescent="0.3">
      <c r="A278" t="s">
        <v>7</v>
      </c>
      <c r="B278" t="s">
        <v>14</v>
      </c>
      <c r="C278">
        <f t="shared" si="28"/>
        <v>0.20549999999999999</v>
      </c>
      <c r="D278">
        <f t="shared" si="29"/>
        <v>0.36299999999999999</v>
      </c>
      <c r="E278">
        <f t="shared" si="30"/>
        <v>-0.1575</v>
      </c>
      <c r="F278">
        <v>2</v>
      </c>
      <c r="G278">
        <v>2</v>
      </c>
      <c r="H278" s="26">
        <f t="shared" si="31"/>
        <v>3.6445873021457666E-2</v>
      </c>
      <c r="I278" s="26">
        <f t="shared" si="32"/>
        <v>-4.3214769449279267</v>
      </c>
      <c r="J278" s="26">
        <f t="shared" si="33"/>
        <v>1.9863771544186191</v>
      </c>
      <c r="K278" s="26" t="str">
        <f t="shared" si="34"/>
        <v>Rechazar H0</v>
      </c>
    </row>
    <row r="279" spans="1:11" x14ac:dyDescent="0.3">
      <c r="A279" t="s">
        <v>7</v>
      </c>
      <c r="B279" t="s">
        <v>15</v>
      </c>
      <c r="C279">
        <f t="shared" si="28"/>
        <v>0.20549999999999999</v>
      </c>
      <c r="D279">
        <f t="shared" si="29"/>
        <v>0.21050000000000002</v>
      </c>
      <c r="E279">
        <f t="shared" si="30"/>
        <v>-5.0000000000000322E-3</v>
      </c>
      <c r="F279">
        <v>2</v>
      </c>
      <c r="G279">
        <v>2</v>
      </c>
      <c r="H279" s="26">
        <f t="shared" si="31"/>
        <v>3.6445873021457666E-2</v>
      </c>
      <c r="I279" s="26">
        <f t="shared" si="32"/>
        <v>-0.13718974428342712</v>
      </c>
      <c r="J279" s="26">
        <f t="shared" si="33"/>
        <v>1.9863771544186191</v>
      </c>
      <c r="K279" s="26" t="str">
        <f t="shared" si="34"/>
        <v>No rechazar H0</v>
      </c>
    </row>
    <row r="280" spans="1:11" x14ac:dyDescent="0.3">
      <c r="A280" t="s">
        <v>7</v>
      </c>
      <c r="B280" t="s">
        <v>16</v>
      </c>
      <c r="C280">
        <f t="shared" si="28"/>
        <v>0.20549999999999999</v>
      </c>
      <c r="D280">
        <f t="shared" si="29"/>
        <v>0.39</v>
      </c>
      <c r="E280">
        <f t="shared" si="30"/>
        <v>-0.18450000000000003</v>
      </c>
      <c r="F280">
        <v>2</v>
      </c>
      <c r="G280">
        <v>2</v>
      </c>
      <c r="H280" s="26">
        <f t="shared" si="31"/>
        <v>3.6445873021457666E-2</v>
      </c>
      <c r="I280" s="26">
        <f t="shared" si="32"/>
        <v>-5.0623015640584281</v>
      </c>
      <c r="J280" s="26">
        <f t="shared" si="33"/>
        <v>1.9863771544186191</v>
      </c>
      <c r="K280" s="26" t="str">
        <f t="shared" si="34"/>
        <v>Rechazar H0</v>
      </c>
    </row>
    <row r="281" spans="1:11" x14ac:dyDescent="0.3">
      <c r="A281" t="s">
        <v>7</v>
      </c>
      <c r="B281" t="s">
        <v>17</v>
      </c>
      <c r="C281">
        <f t="shared" si="28"/>
        <v>0.20549999999999999</v>
      </c>
      <c r="D281">
        <f t="shared" si="29"/>
        <v>0.35599999999999998</v>
      </c>
      <c r="E281">
        <f t="shared" si="30"/>
        <v>-0.15049999999999999</v>
      </c>
      <c r="F281">
        <v>2</v>
      </c>
      <c r="G281">
        <v>2</v>
      </c>
      <c r="H281" s="26">
        <f t="shared" si="31"/>
        <v>3.6445873021457666E-2</v>
      </c>
      <c r="I281" s="26">
        <f t="shared" si="32"/>
        <v>-4.1294113029311292</v>
      </c>
      <c r="J281" s="26">
        <f t="shared" si="33"/>
        <v>1.9863771544186191</v>
      </c>
      <c r="K281" s="26" t="str">
        <f t="shared" si="34"/>
        <v>Rechazar H0</v>
      </c>
    </row>
    <row r="282" spans="1:11" x14ac:dyDescent="0.3">
      <c r="A282" t="s">
        <v>7</v>
      </c>
      <c r="B282" t="s">
        <v>18</v>
      </c>
      <c r="C282">
        <f t="shared" si="28"/>
        <v>0.20549999999999999</v>
      </c>
      <c r="D282">
        <f t="shared" si="29"/>
        <v>0.29599999999999999</v>
      </c>
      <c r="E282">
        <f t="shared" si="30"/>
        <v>-9.0499999999999997E-2</v>
      </c>
      <c r="F282">
        <v>2</v>
      </c>
      <c r="G282">
        <v>2</v>
      </c>
      <c r="H282" s="26">
        <f t="shared" si="31"/>
        <v>3.6445873021457666E-2</v>
      </c>
      <c r="I282" s="26">
        <f t="shared" si="32"/>
        <v>-2.4831343715300145</v>
      </c>
      <c r="J282" s="26">
        <f t="shared" si="33"/>
        <v>1.9863771544186191</v>
      </c>
      <c r="K282" s="26" t="str">
        <f t="shared" si="34"/>
        <v>Rechazar H0</v>
      </c>
    </row>
    <row r="283" spans="1:11" x14ac:dyDescent="0.3">
      <c r="A283" t="s">
        <v>7</v>
      </c>
      <c r="B283" t="s">
        <v>19</v>
      </c>
      <c r="C283">
        <f t="shared" si="28"/>
        <v>0.20549999999999999</v>
      </c>
      <c r="D283">
        <f t="shared" si="29"/>
        <v>0.33650000000000002</v>
      </c>
      <c r="E283">
        <f t="shared" si="30"/>
        <v>-0.13100000000000003</v>
      </c>
      <c r="F283">
        <v>2</v>
      </c>
      <c r="G283">
        <v>2</v>
      </c>
      <c r="H283" s="26">
        <f t="shared" si="31"/>
        <v>3.6445873021457666E-2</v>
      </c>
      <c r="I283" s="26">
        <f t="shared" si="32"/>
        <v>-3.594371300225768</v>
      </c>
      <c r="J283" s="26">
        <f t="shared" si="33"/>
        <v>1.9863771544186191</v>
      </c>
      <c r="K283" s="26" t="str">
        <f t="shared" si="34"/>
        <v>Rechazar H0</v>
      </c>
    </row>
    <row r="284" spans="1:11" x14ac:dyDescent="0.3">
      <c r="A284" t="s">
        <v>7</v>
      </c>
      <c r="B284" t="s">
        <v>20</v>
      </c>
      <c r="C284">
        <f t="shared" si="28"/>
        <v>0.20549999999999999</v>
      </c>
      <c r="D284">
        <f t="shared" si="29"/>
        <v>0.19600000000000001</v>
      </c>
      <c r="E284">
        <f t="shared" si="30"/>
        <v>9.4999999999999807E-3</v>
      </c>
      <c r="F284">
        <v>2</v>
      </c>
      <c r="G284">
        <v>2</v>
      </c>
      <c r="H284" s="26">
        <f t="shared" si="31"/>
        <v>3.6445873021457666E-2</v>
      </c>
      <c r="I284" s="26">
        <f t="shared" si="32"/>
        <v>0.26066051413850932</v>
      </c>
      <c r="J284" s="26">
        <f t="shared" si="33"/>
        <v>1.9863771544186191</v>
      </c>
      <c r="K284" s="26" t="str">
        <f t="shared" si="34"/>
        <v>No rechazar H0</v>
      </c>
    </row>
    <row r="285" spans="1:11" x14ac:dyDescent="0.3">
      <c r="A285" t="s">
        <v>7</v>
      </c>
      <c r="B285" t="s">
        <v>21</v>
      </c>
      <c r="C285">
        <f t="shared" si="28"/>
        <v>0.20549999999999999</v>
      </c>
      <c r="D285">
        <f t="shared" si="29"/>
        <v>0.33100000000000002</v>
      </c>
      <c r="E285">
        <f t="shared" si="30"/>
        <v>-0.12550000000000003</v>
      </c>
      <c r="F285">
        <v>2</v>
      </c>
      <c r="G285">
        <v>2</v>
      </c>
      <c r="H285" s="26">
        <f t="shared" si="31"/>
        <v>3.6445873021457666E-2</v>
      </c>
      <c r="I285" s="26">
        <f t="shared" si="32"/>
        <v>-3.443462581513999</v>
      </c>
      <c r="J285" s="26">
        <f t="shared" si="33"/>
        <v>1.9863771544186191</v>
      </c>
      <c r="K285" s="26" t="str">
        <f t="shared" si="34"/>
        <v>Rechazar H0</v>
      </c>
    </row>
    <row r="286" spans="1:11" x14ac:dyDescent="0.3">
      <c r="A286" t="s">
        <v>7</v>
      </c>
      <c r="B286" t="s">
        <v>22</v>
      </c>
      <c r="C286">
        <f t="shared" si="28"/>
        <v>0.20549999999999999</v>
      </c>
      <c r="D286">
        <f t="shared" si="29"/>
        <v>0.27749999999999997</v>
      </c>
      <c r="E286">
        <f t="shared" si="30"/>
        <v>-7.1999999999999981E-2</v>
      </c>
      <c r="F286">
        <v>2</v>
      </c>
      <c r="G286">
        <v>2</v>
      </c>
      <c r="H286" s="26">
        <f t="shared" si="31"/>
        <v>3.6445873021457666E-2</v>
      </c>
      <c r="I286" s="26">
        <f t="shared" si="32"/>
        <v>-1.9755323176813371</v>
      </c>
      <c r="J286" s="26">
        <f t="shared" si="33"/>
        <v>1.9863771544186191</v>
      </c>
      <c r="K286" s="26" t="str">
        <f t="shared" si="34"/>
        <v>No rechazar H0</v>
      </c>
    </row>
    <row r="287" spans="1:11" x14ac:dyDescent="0.3">
      <c r="A287" t="s">
        <v>7</v>
      </c>
      <c r="B287" t="s">
        <v>23</v>
      </c>
      <c r="C287">
        <f t="shared" si="28"/>
        <v>0.20549999999999999</v>
      </c>
      <c r="D287">
        <f t="shared" si="29"/>
        <v>0.28699999999999998</v>
      </c>
      <c r="E287">
        <f t="shared" si="30"/>
        <v>-8.1499999999999989E-2</v>
      </c>
      <c r="F287">
        <v>2</v>
      </c>
      <c r="G287">
        <v>2</v>
      </c>
      <c r="H287" s="26">
        <f t="shared" si="31"/>
        <v>3.6445873021457666E-2</v>
      </c>
      <c r="I287" s="26">
        <f t="shared" si="32"/>
        <v>-2.2361928318198472</v>
      </c>
      <c r="J287" s="26">
        <f t="shared" si="33"/>
        <v>1.9863771544186191</v>
      </c>
      <c r="K287" s="26" t="str">
        <f t="shared" si="34"/>
        <v>Rechazar H0</v>
      </c>
    </row>
    <row r="288" spans="1:11" x14ac:dyDescent="0.3">
      <c r="A288" t="s">
        <v>7</v>
      </c>
      <c r="B288" t="s">
        <v>24</v>
      </c>
      <c r="C288">
        <f t="shared" si="28"/>
        <v>0.20549999999999999</v>
      </c>
      <c r="D288">
        <f t="shared" si="29"/>
        <v>0.20400000000000001</v>
      </c>
      <c r="E288">
        <f t="shared" si="30"/>
        <v>1.4999999999999736E-3</v>
      </c>
      <c r="F288">
        <v>2</v>
      </c>
      <c r="G288">
        <v>2</v>
      </c>
      <c r="H288" s="26">
        <f t="shared" si="31"/>
        <v>3.6445873021457666E-2</v>
      </c>
      <c r="I288" s="26">
        <f t="shared" si="32"/>
        <v>4.1156923285027146E-2</v>
      </c>
      <c r="J288" s="26">
        <f t="shared" si="33"/>
        <v>1.9863771544186191</v>
      </c>
      <c r="K288" s="26" t="str">
        <f t="shared" si="34"/>
        <v>No rechazar H0</v>
      </c>
    </row>
    <row r="289" spans="1:11" x14ac:dyDescent="0.3">
      <c r="A289" t="s">
        <v>7</v>
      </c>
      <c r="B289" t="s">
        <v>25</v>
      </c>
      <c r="C289">
        <f t="shared" si="28"/>
        <v>0.20549999999999999</v>
      </c>
      <c r="D289">
        <f t="shared" si="29"/>
        <v>0.28900000000000003</v>
      </c>
      <c r="E289">
        <f t="shared" si="30"/>
        <v>-8.3500000000000046E-2</v>
      </c>
      <c r="F289">
        <v>2</v>
      </c>
      <c r="G289">
        <v>2</v>
      </c>
      <c r="H289" s="26">
        <f t="shared" si="31"/>
        <v>3.6445873021457666E-2</v>
      </c>
      <c r="I289" s="26">
        <f t="shared" si="32"/>
        <v>-2.2910687295332193</v>
      </c>
      <c r="J289" s="26">
        <f t="shared" si="33"/>
        <v>1.9863771544186191</v>
      </c>
      <c r="K289" s="26" t="str">
        <f t="shared" si="34"/>
        <v>Rechazar H0</v>
      </c>
    </row>
    <row r="290" spans="1:11" x14ac:dyDescent="0.3">
      <c r="A290" t="s">
        <v>7</v>
      </c>
      <c r="B290" t="s">
        <v>26</v>
      </c>
      <c r="C290">
        <f t="shared" si="28"/>
        <v>0.20549999999999999</v>
      </c>
      <c r="D290">
        <f t="shared" si="29"/>
        <v>0.39500000000000002</v>
      </c>
      <c r="E290">
        <f t="shared" si="30"/>
        <v>-0.18950000000000003</v>
      </c>
      <c r="F290">
        <v>2</v>
      </c>
      <c r="G290">
        <v>2</v>
      </c>
      <c r="H290" s="26">
        <f t="shared" si="31"/>
        <v>3.6445873021457666E-2</v>
      </c>
      <c r="I290" s="26">
        <f t="shared" si="32"/>
        <v>-5.1994913083418552</v>
      </c>
      <c r="J290" s="26">
        <f t="shared" si="33"/>
        <v>1.9863771544186191</v>
      </c>
      <c r="K290" s="26" t="str">
        <f t="shared" si="34"/>
        <v>Rechazar H0</v>
      </c>
    </row>
    <row r="291" spans="1:11" x14ac:dyDescent="0.3">
      <c r="A291" t="s">
        <v>7</v>
      </c>
      <c r="B291" t="s">
        <v>27</v>
      </c>
      <c r="C291">
        <f t="shared" si="28"/>
        <v>0.20549999999999999</v>
      </c>
      <c r="D291">
        <f t="shared" si="29"/>
        <v>0.3775</v>
      </c>
      <c r="E291">
        <f t="shared" si="30"/>
        <v>-0.17200000000000001</v>
      </c>
      <c r="F291">
        <v>2</v>
      </c>
      <c r="G291">
        <v>2</v>
      </c>
      <c r="H291" s="26">
        <f t="shared" si="31"/>
        <v>3.6445873021457666E-2</v>
      </c>
      <c r="I291" s="26">
        <f t="shared" si="32"/>
        <v>-4.719327203349863</v>
      </c>
      <c r="J291" s="26">
        <f t="shared" si="33"/>
        <v>1.9863771544186191</v>
      </c>
      <c r="K291" s="26" t="str">
        <f t="shared" si="34"/>
        <v>Rechazar H0</v>
      </c>
    </row>
    <row r="292" spans="1:11" x14ac:dyDescent="0.3">
      <c r="A292" t="s">
        <v>7</v>
      </c>
      <c r="B292" t="s">
        <v>28</v>
      </c>
      <c r="C292">
        <f t="shared" si="28"/>
        <v>0.20549999999999999</v>
      </c>
      <c r="D292">
        <f t="shared" si="29"/>
        <v>0.30000000000000004</v>
      </c>
      <c r="E292">
        <f t="shared" si="30"/>
        <v>-9.4500000000000056E-2</v>
      </c>
      <c r="F292">
        <v>2</v>
      </c>
      <c r="G292">
        <v>2</v>
      </c>
      <c r="H292" s="26">
        <f t="shared" si="31"/>
        <v>3.6445873021457666E-2</v>
      </c>
      <c r="I292" s="26">
        <f t="shared" si="32"/>
        <v>-2.5928861669567573</v>
      </c>
      <c r="J292" s="26">
        <f t="shared" si="33"/>
        <v>1.9863771544186191</v>
      </c>
      <c r="K292" s="26" t="str">
        <f t="shared" si="34"/>
        <v>Rechazar H0</v>
      </c>
    </row>
    <row r="293" spans="1:11" x14ac:dyDescent="0.3">
      <c r="A293" t="s">
        <v>7</v>
      </c>
      <c r="B293" t="s">
        <v>29</v>
      </c>
      <c r="C293">
        <f t="shared" si="28"/>
        <v>0.20549999999999999</v>
      </c>
      <c r="D293">
        <f t="shared" si="29"/>
        <v>0.17199999999999999</v>
      </c>
      <c r="E293">
        <f t="shared" si="30"/>
        <v>3.3500000000000002E-2</v>
      </c>
      <c r="F293">
        <v>2</v>
      </c>
      <c r="G293">
        <v>2</v>
      </c>
      <c r="H293" s="26">
        <f t="shared" si="31"/>
        <v>3.6445873021457666E-2</v>
      </c>
      <c r="I293" s="26">
        <f t="shared" si="32"/>
        <v>0.91917128669895576</v>
      </c>
      <c r="J293" s="26">
        <f t="shared" si="33"/>
        <v>1.9863771544186191</v>
      </c>
      <c r="K293" s="26" t="str">
        <f t="shared" si="34"/>
        <v>No rechazar H0</v>
      </c>
    </row>
    <row r="294" spans="1:11" x14ac:dyDescent="0.3">
      <c r="A294" t="s">
        <v>7</v>
      </c>
      <c r="B294" t="s">
        <v>30</v>
      </c>
      <c r="C294">
        <f t="shared" si="28"/>
        <v>0.20549999999999999</v>
      </c>
      <c r="D294">
        <f t="shared" si="29"/>
        <v>0.26749999999999996</v>
      </c>
      <c r="E294">
        <f t="shared" si="30"/>
        <v>-6.1999999999999972E-2</v>
      </c>
      <c r="F294">
        <v>2</v>
      </c>
      <c r="G294">
        <v>2</v>
      </c>
      <c r="H294" s="26">
        <f t="shared" si="31"/>
        <v>3.6445873021457666E-2</v>
      </c>
      <c r="I294" s="26">
        <f t="shared" si="32"/>
        <v>-1.7011528291144844</v>
      </c>
      <c r="J294" s="26">
        <f t="shared" si="33"/>
        <v>1.9863771544186191</v>
      </c>
      <c r="K294" s="26" t="str">
        <f t="shared" si="34"/>
        <v>No rechazar H0</v>
      </c>
    </row>
    <row r="295" spans="1:11" x14ac:dyDescent="0.3">
      <c r="A295" t="s">
        <v>7</v>
      </c>
      <c r="B295" t="s">
        <v>31</v>
      </c>
      <c r="C295">
        <f t="shared" si="28"/>
        <v>0.20549999999999999</v>
      </c>
      <c r="D295">
        <f t="shared" si="29"/>
        <v>0.187</v>
      </c>
      <c r="E295">
        <f t="shared" si="30"/>
        <v>1.8499999999999989E-2</v>
      </c>
      <c r="F295">
        <v>2</v>
      </c>
      <c r="G295">
        <v>2</v>
      </c>
      <c r="H295" s="26">
        <f t="shared" si="31"/>
        <v>3.6445873021457666E-2</v>
      </c>
      <c r="I295" s="26">
        <f t="shared" si="32"/>
        <v>0.50760205384867674</v>
      </c>
      <c r="J295" s="26">
        <f t="shared" si="33"/>
        <v>1.9863771544186191</v>
      </c>
      <c r="K295" s="26" t="str">
        <f t="shared" si="34"/>
        <v>No rechazar H0</v>
      </c>
    </row>
    <row r="296" spans="1:11" x14ac:dyDescent="0.3">
      <c r="A296" t="s">
        <v>7</v>
      </c>
      <c r="B296" t="s">
        <v>32</v>
      </c>
      <c r="C296">
        <f t="shared" si="28"/>
        <v>0.20549999999999999</v>
      </c>
      <c r="D296">
        <f t="shared" si="29"/>
        <v>0.24049999999999999</v>
      </c>
      <c r="E296">
        <f t="shared" si="30"/>
        <v>-3.5000000000000003E-2</v>
      </c>
      <c r="F296">
        <v>2</v>
      </c>
      <c r="G296">
        <v>2</v>
      </c>
      <c r="H296" s="26">
        <f t="shared" si="31"/>
        <v>3.6445873021457666E-2</v>
      </c>
      <c r="I296" s="26">
        <f t="shared" si="32"/>
        <v>-0.96032820998398372</v>
      </c>
      <c r="J296" s="26">
        <f t="shared" si="33"/>
        <v>1.9863771544186191</v>
      </c>
      <c r="K296" s="26" t="str">
        <f t="shared" si="34"/>
        <v>No rechazar H0</v>
      </c>
    </row>
    <row r="297" spans="1:11" x14ac:dyDescent="0.3">
      <c r="A297" t="s">
        <v>7</v>
      </c>
      <c r="B297" t="s">
        <v>33</v>
      </c>
      <c r="C297">
        <f t="shared" si="28"/>
        <v>0.20549999999999999</v>
      </c>
      <c r="D297">
        <f t="shared" si="29"/>
        <v>0.26949999999999996</v>
      </c>
      <c r="E297">
        <f t="shared" si="30"/>
        <v>-6.3999999999999974E-2</v>
      </c>
      <c r="F297">
        <v>2</v>
      </c>
      <c r="G297">
        <v>2</v>
      </c>
      <c r="H297" s="26">
        <f t="shared" si="31"/>
        <v>3.6445873021457666E-2</v>
      </c>
      <c r="I297" s="26">
        <f t="shared" si="32"/>
        <v>-1.7560287268278549</v>
      </c>
      <c r="J297" s="26">
        <f t="shared" si="33"/>
        <v>1.9863771544186191</v>
      </c>
      <c r="K297" s="26" t="str">
        <f t="shared" si="34"/>
        <v>No rechazar H0</v>
      </c>
    </row>
    <row r="298" spans="1:11" x14ac:dyDescent="0.3">
      <c r="A298" t="s">
        <v>7</v>
      </c>
      <c r="B298" t="s">
        <v>34</v>
      </c>
      <c r="C298">
        <f t="shared" si="28"/>
        <v>0.20549999999999999</v>
      </c>
      <c r="D298">
        <f t="shared" si="29"/>
        <v>0.216</v>
      </c>
      <c r="E298">
        <f t="shared" si="30"/>
        <v>-1.0500000000000009E-2</v>
      </c>
      <c r="F298">
        <v>2</v>
      </c>
      <c r="G298">
        <v>2</v>
      </c>
      <c r="H298" s="26">
        <f t="shared" si="31"/>
        <v>3.6445873021457666E-2</v>
      </c>
      <c r="I298" s="26">
        <f t="shared" si="32"/>
        <v>-0.28809846299519531</v>
      </c>
      <c r="J298" s="26">
        <f t="shared" si="33"/>
        <v>1.9863771544186191</v>
      </c>
      <c r="K298" s="26" t="str">
        <f t="shared" si="34"/>
        <v>No rechazar H0</v>
      </c>
    </row>
    <row r="299" spans="1:11" x14ac:dyDescent="0.3">
      <c r="A299" t="s">
        <v>7</v>
      </c>
      <c r="B299" t="s">
        <v>35</v>
      </c>
      <c r="C299">
        <f t="shared" si="28"/>
        <v>0.20549999999999999</v>
      </c>
      <c r="D299">
        <f t="shared" si="29"/>
        <v>0.26150000000000001</v>
      </c>
      <c r="E299">
        <f t="shared" si="30"/>
        <v>-5.6000000000000022E-2</v>
      </c>
      <c r="F299">
        <v>2</v>
      </c>
      <c r="G299">
        <v>2</v>
      </c>
      <c r="H299" s="26">
        <f t="shared" si="31"/>
        <v>3.6445873021457666E-2</v>
      </c>
      <c r="I299" s="26">
        <f t="shared" si="32"/>
        <v>-1.5365251359743743</v>
      </c>
      <c r="J299" s="26">
        <f t="shared" si="33"/>
        <v>1.9863771544186191</v>
      </c>
      <c r="K299" s="26" t="str">
        <f t="shared" si="34"/>
        <v>No rechazar H0</v>
      </c>
    </row>
    <row r="300" spans="1:11" x14ac:dyDescent="0.3">
      <c r="A300" t="s">
        <v>7</v>
      </c>
      <c r="B300" t="s">
        <v>36</v>
      </c>
      <c r="C300">
        <f t="shared" si="28"/>
        <v>0.20549999999999999</v>
      </c>
      <c r="D300">
        <f t="shared" si="29"/>
        <v>0.27900000000000003</v>
      </c>
      <c r="E300">
        <f t="shared" si="30"/>
        <v>-7.3500000000000038E-2</v>
      </c>
      <c r="F300">
        <v>2</v>
      </c>
      <c r="G300">
        <v>2</v>
      </c>
      <c r="H300" s="26">
        <f t="shared" si="31"/>
        <v>3.6445873021457666E-2</v>
      </c>
      <c r="I300" s="26">
        <f t="shared" si="32"/>
        <v>-2.0166892409663664</v>
      </c>
      <c r="J300" s="26">
        <f t="shared" si="33"/>
        <v>1.9863771544186191</v>
      </c>
      <c r="K300" s="26" t="str">
        <f t="shared" si="34"/>
        <v>Rechazar H0</v>
      </c>
    </row>
    <row r="301" spans="1:11" x14ac:dyDescent="0.3">
      <c r="A301" t="s">
        <v>7</v>
      </c>
      <c r="B301" t="s">
        <v>37</v>
      </c>
      <c r="C301">
        <f t="shared" si="28"/>
        <v>0.20549999999999999</v>
      </c>
      <c r="D301">
        <f t="shared" si="29"/>
        <v>0.28399999999999997</v>
      </c>
      <c r="E301">
        <f t="shared" si="30"/>
        <v>-7.8499999999999986E-2</v>
      </c>
      <c r="F301">
        <v>2</v>
      </c>
      <c r="G301">
        <v>2</v>
      </c>
      <c r="H301" s="26">
        <f t="shared" si="31"/>
        <v>3.6445873021457666E-2</v>
      </c>
      <c r="I301" s="26">
        <f t="shared" si="32"/>
        <v>-2.1538789852497913</v>
      </c>
      <c r="J301" s="26">
        <f t="shared" si="33"/>
        <v>1.9863771544186191</v>
      </c>
      <c r="K301" s="26" t="str">
        <f t="shared" si="34"/>
        <v>Rechazar H0</v>
      </c>
    </row>
    <row r="302" spans="1:11" x14ac:dyDescent="0.3">
      <c r="A302" t="s">
        <v>7</v>
      </c>
      <c r="B302" t="s">
        <v>38</v>
      </c>
      <c r="C302">
        <f t="shared" si="28"/>
        <v>0.20549999999999999</v>
      </c>
      <c r="D302">
        <f t="shared" si="29"/>
        <v>0.21</v>
      </c>
      <c r="E302">
        <f t="shared" si="30"/>
        <v>-4.500000000000004E-3</v>
      </c>
      <c r="F302">
        <v>2</v>
      </c>
      <c r="G302">
        <v>2</v>
      </c>
      <c r="H302" s="26">
        <f t="shared" si="31"/>
        <v>3.6445873021457666E-2</v>
      </c>
      <c r="I302" s="26">
        <f t="shared" si="32"/>
        <v>-0.12347076985508372</v>
      </c>
      <c r="J302" s="26">
        <f t="shared" si="33"/>
        <v>1.9863771544186191</v>
      </c>
      <c r="K302" s="26" t="str">
        <f t="shared" si="34"/>
        <v>No rechazar H0</v>
      </c>
    </row>
    <row r="303" spans="1:11" x14ac:dyDescent="0.3">
      <c r="A303" t="s">
        <v>7</v>
      </c>
      <c r="B303" t="s">
        <v>39</v>
      </c>
      <c r="C303">
        <f t="shared" si="28"/>
        <v>0.20549999999999999</v>
      </c>
      <c r="D303">
        <f t="shared" si="29"/>
        <v>0.17499999999999999</v>
      </c>
      <c r="E303">
        <f t="shared" si="30"/>
        <v>3.0499999999999999E-2</v>
      </c>
      <c r="F303">
        <v>2</v>
      </c>
      <c r="G303">
        <v>2</v>
      </c>
      <c r="H303" s="26">
        <f t="shared" si="31"/>
        <v>3.6445873021457666E-2</v>
      </c>
      <c r="I303" s="26">
        <f t="shared" si="32"/>
        <v>0.83685744012889995</v>
      </c>
      <c r="J303" s="26">
        <f t="shared" si="33"/>
        <v>1.9863771544186191</v>
      </c>
      <c r="K303" s="26" t="str">
        <f t="shared" si="34"/>
        <v>No rechazar H0</v>
      </c>
    </row>
    <row r="304" spans="1:11" x14ac:dyDescent="0.3">
      <c r="A304" t="s">
        <v>7</v>
      </c>
      <c r="B304" t="s">
        <v>40</v>
      </c>
      <c r="C304">
        <f t="shared" si="28"/>
        <v>0.20549999999999999</v>
      </c>
      <c r="D304">
        <f t="shared" si="29"/>
        <v>0.42449999999999999</v>
      </c>
      <c r="E304">
        <f t="shared" si="30"/>
        <v>-0.219</v>
      </c>
      <c r="F304">
        <v>2</v>
      </c>
      <c r="G304">
        <v>2</v>
      </c>
      <c r="H304" s="26">
        <f t="shared" si="31"/>
        <v>3.6445873021457666E-2</v>
      </c>
      <c r="I304" s="26">
        <f t="shared" si="32"/>
        <v>-6.0089107996140685</v>
      </c>
      <c r="J304" s="26">
        <f t="shared" si="33"/>
        <v>1.9863771544186191</v>
      </c>
      <c r="K304" s="26" t="str">
        <f t="shared" si="34"/>
        <v>Rechazar H0</v>
      </c>
    </row>
    <row r="305" spans="1:11" x14ac:dyDescent="0.3">
      <c r="A305" t="s">
        <v>7</v>
      </c>
      <c r="B305" t="s">
        <v>41</v>
      </c>
      <c r="C305">
        <f t="shared" si="28"/>
        <v>0.20549999999999999</v>
      </c>
      <c r="D305">
        <f t="shared" si="29"/>
        <v>0.45950000000000002</v>
      </c>
      <c r="E305">
        <f t="shared" si="30"/>
        <v>-0.254</v>
      </c>
      <c r="F305">
        <v>2</v>
      </c>
      <c r="G305">
        <v>2</v>
      </c>
      <c r="H305" s="26">
        <f t="shared" si="31"/>
        <v>3.6445873021457666E-2</v>
      </c>
      <c r="I305" s="26">
        <f t="shared" si="32"/>
        <v>-6.9692390095980521</v>
      </c>
      <c r="J305" s="26">
        <f t="shared" si="33"/>
        <v>1.9863771544186191</v>
      </c>
      <c r="K305" s="26" t="str">
        <f t="shared" si="34"/>
        <v>Rechazar H0</v>
      </c>
    </row>
    <row r="306" spans="1:11" x14ac:dyDescent="0.3">
      <c r="A306" t="s">
        <v>7</v>
      </c>
      <c r="B306" t="s">
        <v>42</v>
      </c>
      <c r="C306">
        <f t="shared" si="28"/>
        <v>0.20549999999999999</v>
      </c>
      <c r="D306">
        <f t="shared" si="29"/>
        <v>0.23449999999999999</v>
      </c>
      <c r="E306">
        <f t="shared" si="30"/>
        <v>-2.8999999999999998E-2</v>
      </c>
      <c r="F306">
        <v>2</v>
      </c>
      <c r="G306">
        <v>2</v>
      </c>
      <c r="H306" s="26">
        <f t="shared" si="31"/>
        <v>3.6445873021457666E-2</v>
      </c>
      <c r="I306" s="26">
        <f t="shared" si="32"/>
        <v>-0.79570051684387211</v>
      </c>
      <c r="J306" s="26">
        <f t="shared" si="33"/>
        <v>1.9863771544186191</v>
      </c>
      <c r="K306" s="26" t="str">
        <f t="shared" si="34"/>
        <v>No rechazar H0</v>
      </c>
    </row>
    <row r="307" spans="1:11" x14ac:dyDescent="0.3">
      <c r="A307" t="s">
        <v>7</v>
      </c>
      <c r="B307" t="s">
        <v>43</v>
      </c>
      <c r="C307">
        <f t="shared" si="28"/>
        <v>0.20549999999999999</v>
      </c>
      <c r="D307">
        <f t="shared" si="29"/>
        <v>0.2545</v>
      </c>
      <c r="E307">
        <f t="shared" si="30"/>
        <v>-4.9000000000000016E-2</v>
      </c>
      <c r="F307">
        <v>2</v>
      </c>
      <c r="G307">
        <v>2</v>
      </c>
      <c r="H307" s="26">
        <f t="shared" si="31"/>
        <v>3.6445873021457666E-2</v>
      </c>
      <c r="I307" s="26">
        <f t="shared" si="32"/>
        <v>-1.3444594939775776</v>
      </c>
      <c r="J307" s="26">
        <f t="shared" si="33"/>
        <v>1.9863771544186191</v>
      </c>
      <c r="K307" s="26" t="str">
        <f t="shared" si="34"/>
        <v>No rechazar H0</v>
      </c>
    </row>
    <row r="308" spans="1:11" x14ac:dyDescent="0.3">
      <c r="A308" t="s">
        <v>7</v>
      </c>
      <c r="B308" t="s">
        <v>44</v>
      </c>
      <c r="C308">
        <f t="shared" si="28"/>
        <v>0.20549999999999999</v>
      </c>
      <c r="D308">
        <f t="shared" si="29"/>
        <v>0.31950000000000001</v>
      </c>
      <c r="E308">
        <f t="shared" si="30"/>
        <v>-0.11400000000000002</v>
      </c>
      <c r="F308">
        <v>2</v>
      </c>
      <c r="G308">
        <v>2</v>
      </c>
      <c r="H308" s="26">
        <f t="shared" si="31"/>
        <v>3.6445873021457666E-2</v>
      </c>
      <c r="I308" s="26">
        <f t="shared" si="32"/>
        <v>-3.1279261696621186</v>
      </c>
      <c r="J308" s="26">
        <f t="shared" si="33"/>
        <v>1.9863771544186191</v>
      </c>
      <c r="K308" s="26" t="str">
        <f t="shared" si="34"/>
        <v>Rechazar H0</v>
      </c>
    </row>
    <row r="309" spans="1:11" x14ac:dyDescent="0.3">
      <c r="A309" t="s">
        <v>7</v>
      </c>
      <c r="B309" t="s">
        <v>45</v>
      </c>
      <c r="C309">
        <f t="shared" si="28"/>
        <v>0.20549999999999999</v>
      </c>
      <c r="D309">
        <f t="shared" si="29"/>
        <v>0.38250000000000001</v>
      </c>
      <c r="E309">
        <f t="shared" si="30"/>
        <v>-0.17700000000000002</v>
      </c>
      <c r="F309">
        <v>2</v>
      </c>
      <c r="G309">
        <v>2</v>
      </c>
      <c r="H309" s="26">
        <f t="shared" si="31"/>
        <v>3.6445873021457666E-2</v>
      </c>
      <c r="I309" s="26">
        <f t="shared" si="32"/>
        <v>-4.8565169476332892</v>
      </c>
      <c r="J309" s="26">
        <f t="shared" si="33"/>
        <v>1.9863771544186191</v>
      </c>
      <c r="K309" s="26" t="str">
        <f t="shared" si="34"/>
        <v>Rechazar H0</v>
      </c>
    </row>
    <row r="310" spans="1:11" x14ac:dyDescent="0.3">
      <c r="A310" t="s">
        <v>7</v>
      </c>
      <c r="B310" t="s">
        <v>46</v>
      </c>
      <c r="C310">
        <f t="shared" si="28"/>
        <v>0.20549999999999999</v>
      </c>
      <c r="D310">
        <f t="shared" si="29"/>
        <v>0.19</v>
      </c>
      <c r="E310">
        <f t="shared" si="30"/>
        <v>1.5499999999999986E-2</v>
      </c>
      <c r="F310">
        <v>2</v>
      </c>
      <c r="G310">
        <v>2</v>
      </c>
      <c r="H310" s="26">
        <f t="shared" si="31"/>
        <v>3.6445873021457666E-2</v>
      </c>
      <c r="I310" s="26">
        <f t="shared" si="32"/>
        <v>0.42528820727862093</v>
      </c>
      <c r="J310" s="26">
        <f t="shared" si="33"/>
        <v>1.9863771544186191</v>
      </c>
      <c r="K310" s="26" t="str">
        <f t="shared" si="34"/>
        <v>No rechazar H0</v>
      </c>
    </row>
    <row r="311" spans="1:11" x14ac:dyDescent="0.3">
      <c r="A311" t="s">
        <v>7</v>
      </c>
      <c r="B311" t="s">
        <v>48</v>
      </c>
      <c r="C311">
        <f t="shared" si="28"/>
        <v>0.20549999999999999</v>
      </c>
      <c r="D311">
        <f t="shared" si="29"/>
        <v>0.14450000000000002</v>
      </c>
      <c r="E311">
        <f t="shared" si="30"/>
        <v>6.0999999999999971E-2</v>
      </c>
      <c r="F311">
        <v>2</v>
      </c>
      <c r="G311">
        <v>2</v>
      </c>
      <c r="H311" s="26">
        <f t="shared" si="31"/>
        <v>3.6445873021457666E-2</v>
      </c>
      <c r="I311" s="26">
        <f t="shared" si="32"/>
        <v>1.6737148802577992</v>
      </c>
      <c r="J311" s="26">
        <f t="shared" si="33"/>
        <v>1.9863771544186191</v>
      </c>
      <c r="K311" s="26" t="str">
        <f t="shared" si="34"/>
        <v>No rechazar H0</v>
      </c>
    </row>
    <row r="312" spans="1:11" x14ac:dyDescent="0.3">
      <c r="A312" t="s">
        <v>7</v>
      </c>
      <c r="B312" t="s">
        <v>49</v>
      </c>
      <c r="C312">
        <f t="shared" si="28"/>
        <v>0.20549999999999999</v>
      </c>
      <c r="D312">
        <f t="shared" si="29"/>
        <v>0.27400000000000002</v>
      </c>
      <c r="E312">
        <f t="shared" si="30"/>
        <v>-6.8500000000000033E-2</v>
      </c>
      <c r="F312">
        <v>2</v>
      </c>
      <c r="G312">
        <v>2</v>
      </c>
      <c r="H312" s="26">
        <f t="shared" si="31"/>
        <v>3.6445873021457666E-2</v>
      </c>
      <c r="I312" s="26">
        <f t="shared" si="32"/>
        <v>-1.8794994966829401</v>
      </c>
      <c r="J312" s="26">
        <f t="shared" si="33"/>
        <v>1.9863771544186191</v>
      </c>
      <c r="K312" s="26" t="str">
        <f t="shared" si="34"/>
        <v>No rechazar H0</v>
      </c>
    </row>
    <row r="313" spans="1:11" x14ac:dyDescent="0.3">
      <c r="A313" t="s">
        <v>7</v>
      </c>
      <c r="B313" t="s">
        <v>50</v>
      </c>
      <c r="C313">
        <f t="shared" si="28"/>
        <v>0.20549999999999999</v>
      </c>
      <c r="D313">
        <f t="shared" si="29"/>
        <v>0.17099999999999999</v>
      </c>
      <c r="E313">
        <f t="shared" si="30"/>
        <v>3.4500000000000003E-2</v>
      </c>
      <c r="F313">
        <v>2</v>
      </c>
      <c r="G313">
        <v>2</v>
      </c>
      <c r="H313" s="26">
        <f t="shared" si="31"/>
        <v>3.6445873021457666E-2</v>
      </c>
      <c r="I313" s="26">
        <f t="shared" si="32"/>
        <v>0.94660923555564103</v>
      </c>
      <c r="J313" s="26">
        <f t="shared" si="33"/>
        <v>1.9863771544186191</v>
      </c>
      <c r="K313" s="26" t="str">
        <f t="shared" si="34"/>
        <v>No rechazar H0</v>
      </c>
    </row>
    <row r="314" spans="1:11" x14ac:dyDescent="0.3">
      <c r="A314" t="s">
        <v>7</v>
      </c>
      <c r="B314" t="s">
        <v>51</v>
      </c>
      <c r="C314">
        <f t="shared" si="28"/>
        <v>0.20549999999999999</v>
      </c>
      <c r="D314">
        <f t="shared" si="29"/>
        <v>0.23249999999999998</v>
      </c>
      <c r="E314">
        <f t="shared" si="30"/>
        <v>-2.6999999999999996E-2</v>
      </c>
      <c r="F314">
        <v>2</v>
      </c>
      <c r="G314">
        <v>2</v>
      </c>
      <c r="H314" s="26">
        <f t="shared" si="31"/>
        <v>3.6445873021457666E-2</v>
      </c>
      <c r="I314" s="26">
        <f t="shared" si="32"/>
        <v>-0.74082461913050157</v>
      </c>
      <c r="J314" s="26">
        <f t="shared" si="33"/>
        <v>1.9863771544186191</v>
      </c>
      <c r="K314" s="26" t="str">
        <f t="shared" si="34"/>
        <v>No rechazar H0</v>
      </c>
    </row>
    <row r="315" spans="1:11" x14ac:dyDescent="0.3">
      <c r="A315" t="s">
        <v>7</v>
      </c>
      <c r="B315" t="s">
        <v>52</v>
      </c>
      <c r="C315">
        <f t="shared" si="28"/>
        <v>0.20549999999999999</v>
      </c>
      <c r="D315">
        <f t="shared" si="29"/>
        <v>0.33199999999999996</v>
      </c>
      <c r="E315">
        <f t="shared" si="30"/>
        <v>-0.12649999999999997</v>
      </c>
      <c r="F315">
        <v>2</v>
      </c>
      <c r="G315">
        <v>2</v>
      </c>
      <c r="H315" s="26">
        <f t="shared" si="31"/>
        <v>3.6445873021457666E-2</v>
      </c>
      <c r="I315" s="26">
        <f t="shared" si="32"/>
        <v>-3.4709005303706828</v>
      </c>
      <c r="J315" s="26">
        <f t="shared" si="33"/>
        <v>1.9863771544186191</v>
      </c>
      <c r="K315" s="26" t="str">
        <f t="shared" si="34"/>
        <v>Rechazar H0</v>
      </c>
    </row>
    <row r="316" spans="1:11" x14ac:dyDescent="0.3">
      <c r="A316" t="s">
        <v>7</v>
      </c>
      <c r="B316" t="s">
        <v>53</v>
      </c>
      <c r="C316">
        <f t="shared" si="28"/>
        <v>0.20549999999999999</v>
      </c>
      <c r="D316">
        <f t="shared" si="29"/>
        <v>0.20700000000000002</v>
      </c>
      <c r="E316">
        <f t="shared" si="30"/>
        <v>-1.5000000000000291E-3</v>
      </c>
      <c r="F316">
        <v>2</v>
      </c>
      <c r="G316">
        <v>2</v>
      </c>
      <c r="H316" s="26">
        <f t="shared" si="31"/>
        <v>3.6445873021457666E-2</v>
      </c>
      <c r="I316" s="26">
        <f t="shared" si="32"/>
        <v>-4.1156923285028665E-2</v>
      </c>
      <c r="J316" s="26">
        <f t="shared" si="33"/>
        <v>1.9863771544186191</v>
      </c>
      <c r="K316" s="26" t="str">
        <f t="shared" si="34"/>
        <v>No rechazar H0</v>
      </c>
    </row>
    <row r="317" spans="1:11" x14ac:dyDescent="0.3">
      <c r="A317" t="s">
        <v>7</v>
      </c>
      <c r="B317" t="s">
        <v>54</v>
      </c>
      <c r="C317">
        <f t="shared" si="28"/>
        <v>0.20549999999999999</v>
      </c>
      <c r="D317">
        <f t="shared" si="29"/>
        <v>0.23900000000000002</v>
      </c>
      <c r="E317">
        <f t="shared" si="30"/>
        <v>-3.350000000000003E-2</v>
      </c>
      <c r="F317">
        <v>2</v>
      </c>
      <c r="G317">
        <v>2</v>
      </c>
      <c r="H317" s="26">
        <f t="shared" si="31"/>
        <v>3.6445873021457666E-2</v>
      </c>
      <c r="I317" s="26">
        <f t="shared" si="32"/>
        <v>-0.91917128669895654</v>
      </c>
      <c r="J317" s="26">
        <f t="shared" si="33"/>
        <v>1.9863771544186191</v>
      </c>
      <c r="K317" s="26" t="str">
        <f t="shared" si="34"/>
        <v>No rechazar H0</v>
      </c>
    </row>
    <row r="318" spans="1:11" x14ac:dyDescent="0.3">
      <c r="A318" t="s">
        <v>7</v>
      </c>
      <c r="B318" t="s">
        <v>55</v>
      </c>
      <c r="C318">
        <f t="shared" si="28"/>
        <v>0.20549999999999999</v>
      </c>
      <c r="D318">
        <f t="shared" si="29"/>
        <v>0.38349999999999995</v>
      </c>
      <c r="E318">
        <f t="shared" si="30"/>
        <v>-0.17799999999999996</v>
      </c>
      <c r="F318">
        <v>2</v>
      </c>
      <c r="G318">
        <v>2</v>
      </c>
      <c r="H318" s="26">
        <f t="shared" si="31"/>
        <v>3.6445873021457666E-2</v>
      </c>
      <c r="I318" s="26">
        <f t="shared" si="32"/>
        <v>-4.8839548964899731</v>
      </c>
      <c r="J318" s="26">
        <f t="shared" si="33"/>
        <v>1.9863771544186191</v>
      </c>
      <c r="K318" s="26" t="str">
        <f t="shared" si="34"/>
        <v>Rechazar H0</v>
      </c>
    </row>
    <row r="319" spans="1:11" x14ac:dyDescent="0.3">
      <c r="A319" t="s">
        <v>7</v>
      </c>
      <c r="B319" t="s">
        <v>56</v>
      </c>
      <c r="C319">
        <f t="shared" si="28"/>
        <v>0.20549999999999999</v>
      </c>
      <c r="D319">
        <f t="shared" si="29"/>
        <v>0.14350000000000002</v>
      </c>
      <c r="E319">
        <f t="shared" si="30"/>
        <v>6.1999999999999972E-2</v>
      </c>
      <c r="F319">
        <v>2</v>
      </c>
      <c r="G319">
        <v>2</v>
      </c>
      <c r="H319" s="26">
        <f t="shared" si="31"/>
        <v>3.6445873021457666E-2</v>
      </c>
      <c r="I319" s="26">
        <f t="shared" si="32"/>
        <v>1.7011528291144844</v>
      </c>
      <c r="J319" s="26">
        <f t="shared" si="33"/>
        <v>1.9863771544186191</v>
      </c>
      <c r="K319" s="26" t="str">
        <f t="shared" si="34"/>
        <v>No rechazar H0</v>
      </c>
    </row>
    <row r="320" spans="1:11" x14ac:dyDescent="0.3">
      <c r="A320" t="s">
        <v>7</v>
      </c>
      <c r="B320" t="s">
        <v>57</v>
      </c>
      <c r="C320">
        <f t="shared" si="28"/>
        <v>0.20549999999999999</v>
      </c>
      <c r="D320">
        <f t="shared" si="29"/>
        <v>0.27200000000000002</v>
      </c>
      <c r="E320">
        <f t="shared" si="30"/>
        <v>-6.6500000000000031E-2</v>
      </c>
      <c r="F320">
        <v>2</v>
      </c>
      <c r="G320">
        <v>2</v>
      </c>
      <c r="H320" s="26">
        <f t="shared" si="31"/>
        <v>3.6445873021457666E-2</v>
      </c>
      <c r="I320" s="26">
        <f t="shared" si="32"/>
        <v>-1.8246235989695696</v>
      </c>
      <c r="J320" s="26">
        <f t="shared" si="33"/>
        <v>1.9863771544186191</v>
      </c>
      <c r="K320" s="26" t="str">
        <f t="shared" si="34"/>
        <v>No rechazar H0</v>
      </c>
    </row>
    <row r="321" spans="1:11" x14ac:dyDescent="0.3">
      <c r="A321" t="s">
        <v>7</v>
      </c>
      <c r="B321" t="s">
        <v>58</v>
      </c>
      <c r="C321">
        <f t="shared" si="28"/>
        <v>0.20549999999999999</v>
      </c>
      <c r="D321">
        <f t="shared" si="29"/>
        <v>0.26500000000000001</v>
      </c>
      <c r="E321">
        <f t="shared" si="30"/>
        <v>-5.9500000000000025E-2</v>
      </c>
      <c r="F321">
        <v>2</v>
      </c>
      <c r="G321">
        <v>2</v>
      </c>
      <c r="H321" s="26">
        <f t="shared" si="31"/>
        <v>3.6445873021457666E-2</v>
      </c>
      <c r="I321" s="26">
        <f t="shared" si="32"/>
        <v>-1.6325579569727728</v>
      </c>
      <c r="J321" s="26">
        <f t="shared" si="33"/>
        <v>1.9863771544186191</v>
      </c>
      <c r="K321" s="26" t="str">
        <f t="shared" si="34"/>
        <v>No rechazar H0</v>
      </c>
    </row>
    <row r="322" spans="1:11" x14ac:dyDescent="0.3">
      <c r="A322" t="s">
        <v>7</v>
      </c>
      <c r="B322" t="s">
        <v>59</v>
      </c>
      <c r="C322">
        <f t="shared" si="28"/>
        <v>0.20549999999999999</v>
      </c>
      <c r="D322">
        <f t="shared" si="29"/>
        <v>0.21350000000000002</v>
      </c>
      <c r="E322">
        <f t="shared" si="30"/>
        <v>-8.0000000000000349E-3</v>
      </c>
      <c r="F322">
        <v>2</v>
      </c>
      <c r="G322">
        <v>2</v>
      </c>
      <c r="H322" s="26">
        <f t="shared" si="31"/>
        <v>3.6445873021457666E-2</v>
      </c>
      <c r="I322" s="26">
        <f t="shared" si="32"/>
        <v>-0.21950359085348292</v>
      </c>
      <c r="J322" s="26">
        <f t="shared" si="33"/>
        <v>1.9863771544186191</v>
      </c>
      <c r="K322" s="26" t="str">
        <f t="shared" si="34"/>
        <v>No rechazar H0</v>
      </c>
    </row>
    <row r="323" spans="1:11" x14ac:dyDescent="0.3">
      <c r="A323" t="s">
        <v>7</v>
      </c>
      <c r="B323" t="s">
        <v>60</v>
      </c>
      <c r="C323">
        <f t="shared" ref="C323:C386" si="35">VLOOKUP(A323,$M$2:$N$93,2,)</f>
        <v>0.20549999999999999</v>
      </c>
      <c r="D323">
        <f t="shared" ref="D323:D386" si="36">VLOOKUP(B323,$M$2:$N$93,2,)</f>
        <v>0.38849999999999996</v>
      </c>
      <c r="E323">
        <f t="shared" ref="E323:E386" si="37">C323-D323</f>
        <v>-0.18299999999999997</v>
      </c>
      <c r="F323">
        <v>2</v>
      </c>
      <c r="G323">
        <v>2</v>
      </c>
      <c r="H323" s="26">
        <f t="shared" ref="H323:H386" si="38">SQRT($Q$1*(1/$F$2+1/$G$2))</f>
        <v>3.6445873021457666E-2</v>
      </c>
      <c r="I323" s="26">
        <f t="shared" ref="I323:I386" si="39">E323/H323</f>
        <v>-5.0211446407733993</v>
      </c>
      <c r="J323" s="26">
        <f t="shared" ref="J323:J386" si="40">SQRT(($Q$3-1)*_xlfn.F.INV.RT($Q$2,($Q$3-1),($Q$3-1)*(($Q$4-1))))</f>
        <v>1.9863771544186191</v>
      </c>
      <c r="K323" s="26" t="str">
        <f t="shared" ref="K323:K386" si="41">IF(ABS(I323)&gt;J323,"Rechazar H0","No rechazar H0")</f>
        <v>Rechazar H0</v>
      </c>
    </row>
    <row r="324" spans="1:11" x14ac:dyDescent="0.3">
      <c r="A324" t="s">
        <v>7</v>
      </c>
      <c r="B324" t="s">
        <v>61</v>
      </c>
      <c r="C324">
        <f t="shared" si="35"/>
        <v>0.20549999999999999</v>
      </c>
      <c r="D324">
        <f t="shared" si="36"/>
        <v>0.33299999999999996</v>
      </c>
      <c r="E324">
        <f t="shared" si="37"/>
        <v>-0.12749999999999997</v>
      </c>
      <c r="F324">
        <v>2</v>
      </c>
      <c r="G324">
        <v>2</v>
      </c>
      <c r="H324" s="26">
        <f t="shared" si="38"/>
        <v>3.6445873021457666E-2</v>
      </c>
      <c r="I324" s="26">
        <f t="shared" si="39"/>
        <v>-3.498338479227368</v>
      </c>
      <c r="J324" s="26">
        <f t="shared" si="40"/>
        <v>1.9863771544186191</v>
      </c>
      <c r="K324" s="26" t="str">
        <f t="shared" si="41"/>
        <v>Rechazar H0</v>
      </c>
    </row>
    <row r="325" spans="1:11" x14ac:dyDescent="0.3">
      <c r="A325" t="s">
        <v>7</v>
      </c>
      <c r="B325" t="s">
        <v>62</v>
      </c>
      <c r="C325">
        <f t="shared" si="35"/>
        <v>0.20549999999999999</v>
      </c>
      <c r="D325">
        <f t="shared" si="36"/>
        <v>0.28749999999999998</v>
      </c>
      <c r="E325">
        <f t="shared" si="37"/>
        <v>-8.199999999999999E-2</v>
      </c>
      <c r="F325">
        <v>2</v>
      </c>
      <c r="G325">
        <v>2</v>
      </c>
      <c r="H325" s="26">
        <f t="shared" si="38"/>
        <v>3.6445873021457666E-2</v>
      </c>
      <c r="I325" s="26">
        <f t="shared" si="39"/>
        <v>-2.24991180624819</v>
      </c>
      <c r="J325" s="26">
        <f t="shared" si="40"/>
        <v>1.9863771544186191</v>
      </c>
      <c r="K325" s="26" t="str">
        <f t="shared" si="41"/>
        <v>Rechazar H0</v>
      </c>
    </row>
    <row r="326" spans="1:11" x14ac:dyDescent="0.3">
      <c r="A326" t="s">
        <v>7</v>
      </c>
      <c r="B326" t="s">
        <v>63</v>
      </c>
      <c r="C326">
        <f t="shared" si="35"/>
        <v>0.20549999999999999</v>
      </c>
      <c r="D326">
        <f t="shared" si="36"/>
        <v>0.252</v>
      </c>
      <c r="E326">
        <f t="shared" si="37"/>
        <v>-4.6500000000000014E-2</v>
      </c>
      <c r="F326">
        <v>2</v>
      </c>
      <c r="G326">
        <v>2</v>
      </c>
      <c r="H326" s="26">
        <f t="shared" si="38"/>
        <v>3.6445873021457666E-2</v>
      </c>
      <c r="I326" s="26">
        <f t="shared" si="39"/>
        <v>-1.2758646218358642</v>
      </c>
      <c r="J326" s="26">
        <f t="shared" si="40"/>
        <v>1.9863771544186191</v>
      </c>
      <c r="K326" s="26" t="str">
        <f t="shared" si="41"/>
        <v>No rechazar H0</v>
      </c>
    </row>
    <row r="327" spans="1:11" x14ac:dyDescent="0.3">
      <c r="A327" t="s">
        <v>7</v>
      </c>
      <c r="B327" t="s">
        <v>64</v>
      </c>
      <c r="C327">
        <f t="shared" si="35"/>
        <v>0.20549999999999999</v>
      </c>
      <c r="D327">
        <f t="shared" si="36"/>
        <v>0.23899999999999999</v>
      </c>
      <c r="E327">
        <f t="shared" si="37"/>
        <v>-3.3500000000000002E-2</v>
      </c>
      <c r="F327">
        <v>2</v>
      </c>
      <c r="G327">
        <v>2</v>
      </c>
      <c r="H327" s="26">
        <f t="shared" si="38"/>
        <v>3.6445873021457666E-2</v>
      </c>
      <c r="I327" s="26">
        <f t="shared" si="39"/>
        <v>-0.91917128669895576</v>
      </c>
      <c r="J327" s="26">
        <f t="shared" si="40"/>
        <v>1.9863771544186191</v>
      </c>
      <c r="K327" s="26" t="str">
        <f t="shared" si="41"/>
        <v>No rechazar H0</v>
      </c>
    </row>
    <row r="328" spans="1:11" x14ac:dyDescent="0.3">
      <c r="A328" t="s">
        <v>7</v>
      </c>
      <c r="B328" t="s">
        <v>65</v>
      </c>
      <c r="C328">
        <f t="shared" si="35"/>
        <v>0.20549999999999999</v>
      </c>
      <c r="D328">
        <f t="shared" si="36"/>
        <v>0.2</v>
      </c>
      <c r="E328">
        <f t="shared" si="37"/>
        <v>5.4999999999999771E-3</v>
      </c>
      <c r="F328">
        <v>2</v>
      </c>
      <c r="G328">
        <v>2</v>
      </c>
      <c r="H328" s="26">
        <f t="shared" si="38"/>
        <v>3.6445873021457666E-2</v>
      </c>
      <c r="I328" s="26">
        <f t="shared" si="39"/>
        <v>0.15090871871176822</v>
      </c>
      <c r="J328" s="26">
        <f t="shared" si="40"/>
        <v>1.9863771544186191</v>
      </c>
      <c r="K328" s="26" t="str">
        <f t="shared" si="41"/>
        <v>No rechazar H0</v>
      </c>
    </row>
    <row r="329" spans="1:11" x14ac:dyDescent="0.3">
      <c r="A329" t="s">
        <v>7</v>
      </c>
      <c r="B329" t="s">
        <v>66</v>
      </c>
      <c r="C329">
        <f t="shared" si="35"/>
        <v>0.20549999999999999</v>
      </c>
      <c r="D329">
        <f t="shared" si="36"/>
        <v>0.28049999999999997</v>
      </c>
      <c r="E329">
        <f t="shared" si="37"/>
        <v>-7.4999999999999983E-2</v>
      </c>
      <c r="F329">
        <v>2</v>
      </c>
      <c r="G329">
        <v>2</v>
      </c>
      <c r="H329" s="26">
        <f t="shared" si="38"/>
        <v>3.6445873021457666E-2</v>
      </c>
      <c r="I329" s="26">
        <f t="shared" si="39"/>
        <v>-2.057846164251393</v>
      </c>
      <c r="J329" s="26">
        <f t="shared" si="40"/>
        <v>1.9863771544186191</v>
      </c>
      <c r="K329" s="26" t="str">
        <f t="shared" si="41"/>
        <v>Rechazar H0</v>
      </c>
    </row>
    <row r="330" spans="1:11" x14ac:dyDescent="0.3">
      <c r="A330" t="s">
        <v>7</v>
      </c>
      <c r="B330" t="s">
        <v>67</v>
      </c>
      <c r="C330">
        <f t="shared" si="35"/>
        <v>0.20549999999999999</v>
      </c>
      <c r="D330">
        <f t="shared" si="36"/>
        <v>0.33450000000000002</v>
      </c>
      <c r="E330">
        <f t="shared" si="37"/>
        <v>-0.12900000000000003</v>
      </c>
      <c r="F330">
        <v>2</v>
      </c>
      <c r="G330">
        <v>2</v>
      </c>
      <c r="H330" s="26">
        <f t="shared" si="38"/>
        <v>3.6445873021457666E-2</v>
      </c>
      <c r="I330" s="26">
        <f t="shared" si="39"/>
        <v>-3.5394954025123977</v>
      </c>
      <c r="J330" s="26">
        <f t="shared" si="40"/>
        <v>1.9863771544186191</v>
      </c>
      <c r="K330" s="26" t="str">
        <f t="shared" si="41"/>
        <v>Rechazar H0</v>
      </c>
    </row>
    <row r="331" spans="1:11" x14ac:dyDescent="0.3">
      <c r="A331" t="s">
        <v>7</v>
      </c>
      <c r="B331" t="s">
        <v>68</v>
      </c>
      <c r="C331">
        <f t="shared" si="35"/>
        <v>0.20549999999999999</v>
      </c>
      <c r="D331">
        <f t="shared" si="36"/>
        <v>0.20550000000000002</v>
      </c>
      <c r="E331">
        <f t="shared" si="37"/>
        <v>0</v>
      </c>
      <c r="F331">
        <v>2</v>
      </c>
      <c r="G331">
        <v>2</v>
      </c>
      <c r="H331" s="26">
        <f t="shared" si="38"/>
        <v>3.6445873021457666E-2</v>
      </c>
      <c r="I331" s="26">
        <f t="shared" si="39"/>
        <v>0</v>
      </c>
      <c r="J331" s="26">
        <f t="shared" si="40"/>
        <v>1.9863771544186191</v>
      </c>
      <c r="K331" s="26" t="str">
        <f t="shared" si="41"/>
        <v>No rechazar H0</v>
      </c>
    </row>
    <row r="332" spans="1:11" x14ac:dyDescent="0.3">
      <c r="A332" t="s">
        <v>7</v>
      </c>
      <c r="B332" t="s">
        <v>69</v>
      </c>
      <c r="C332">
        <f t="shared" si="35"/>
        <v>0.20549999999999999</v>
      </c>
      <c r="D332">
        <f t="shared" si="36"/>
        <v>0.33400000000000002</v>
      </c>
      <c r="E332">
        <f t="shared" si="37"/>
        <v>-0.12850000000000003</v>
      </c>
      <c r="F332">
        <v>2</v>
      </c>
      <c r="G332">
        <v>2</v>
      </c>
      <c r="H332" s="26">
        <f t="shared" si="38"/>
        <v>3.6445873021457666E-2</v>
      </c>
      <c r="I332" s="26">
        <f t="shared" si="39"/>
        <v>-3.5257764280840549</v>
      </c>
      <c r="J332" s="26">
        <f t="shared" si="40"/>
        <v>1.9863771544186191</v>
      </c>
      <c r="K332" s="26" t="str">
        <f t="shared" si="41"/>
        <v>Rechazar H0</v>
      </c>
    </row>
    <row r="333" spans="1:11" x14ac:dyDescent="0.3">
      <c r="A333" t="s">
        <v>7</v>
      </c>
      <c r="B333" t="s">
        <v>70</v>
      </c>
      <c r="C333">
        <f t="shared" si="35"/>
        <v>0.20549999999999999</v>
      </c>
      <c r="D333">
        <f t="shared" si="36"/>
        <v>0.2485</v>
      </c>
      <c r="E333">
        <f t="shared" si="37"/>
        <v>-4.300000000000001E-2</v>
      </c>
      <c r="F333">
        <v>2</v>
      </c>
      <c r="G333">
        <v>2</v>
      </c>
      <c r="H333" s="26">
        <f t="shared" si="38"/>
        <v>3.6445873021457666E-2</v>
      </c>
      <c r="I333" s="26">
        <f t="shared" si="39"/>
        <v>-1.1798318008374657</v>
      </c>
      <c r="J333" s="26">
        <f t="shared" si="40"/>
        <v>1.9863771544186191</v>
      </c>
      <c r="K333" s="26" t="str">
        <f t="shared" si="41"/>
        <v>No rechazar H0</v>
      </c>
    </row>
    <row r="334" spans="1:11" x14ac:dyDescent="0.3">
      <c r="A334" t="s">
        <v>7</v>
      </c>
      <c r="B334" t="s">
        <v>71</v>
      </c>
      <c r="C334">
        <f t="shared" si="35"/>
        <v>0.20549999999999999</v>
      </c>
      <c r="D334">
        <f t="shared" si="36"/>
        <v>0.34150000000000003</v>
      </c>
      <c r="E334">
        <f t="shared" si="37"/>
        <v>-0.13600000000000004</v>
      </c>
      <c r="F334">
        <v>2</v>
      </c>
      <c r="G334">
        <v>2</v>
      </c>
      <c r="H334" s="26">
        <f t="shared" si="38"/>
        <v>3.6445873021457666E-2</v>
      </c>
      <c r="I334" s="26">
        <f t="shared" si="39"/>
        <v>-3.7315610445091942</v>
      </c>
      <c r="J334" s="26">
        <f t="shared" si="40"/>
        <v>1.9863771544186191</v>
      </c>
      <c r="K334" s="26" t="str">
        <f t="shared" si="41"/>
        <v>Rechazar H0</v>
      </c>
    </row>
    <row r="335" spans="1:11" x14ac:dyDescent="0.3">
      <c r="A335" t="s">
        <v>7</v>
      </c>
      <c r="B335" t="s">
        <v>72</v>
      </c>
      <c r="C335">
        <f t="shared" si="35"/>
        <v>0.20549999999999999</v>
      </c>
      <c r="D335">
        <f t="shared" si="36"/>
        <v>0.19500000000000001</v>
      </c>
      <c r="E335">
        <f t="shared" si="37"/>
        <v>1.0499999999999982E-2</v>
      </c>
      <c r="F335">
        <v>2</v>
      </c>
      <c r="G335">
        <v>2</v>
      </c>
      <c r="H335" s="26">
        <f t="shared" si="38"/>
        <v>3.6445873021457666E-2</v>
      </c>
      <c r="I335" s="26">
        <f t="shared" si="39"/>
        <v>0.28809846299519459</v>
      </c>
      <c r="J335" s="26">
        <f t="shared" si="40"/>
        <v>1.9863771544186191</v>
      </c>
      <c r="K335" s="26" t="str">
        <f t="shared" si="41"/>
        <v>No rechazar H0</v>
      </c>
    </row>
    <row r="336" spans="1:11" x14ac:dyDescent="0.3">
      <c r="A336" t="s">
        <v>7</v>
      </c>
      <c r="B336" t="s">
        <v>73</v>
      </c>
      <c r="C336">
        <f t="shared" si="35"/>
        <v>0.20549999999999999</v>
      </c>
      <c r="D336">
        <f t="shared" si="36"/>
        <v>0.2445</v>
      </c>
      <c r="E336">
        <f t="shared" si="37"/>
        <v>-3.9000000000000007E-2</v>
      </c>
      <c r="F336">
        <v>2</v>
      </c>
      <c r="G336">
        <v>2</v>
      </c>
      <c r="H336" s="26">
        <f t="shared" si="38"/>
        <v>3.6445873021457666E-2</v>
      </c>
      <c r="I336" s="26">
        <f t="shared" si="39"/>
        <v>-1.0700800054107247</v>
      </c>
      <c r="J336" s="26">
        <f t="shared" si="40"/>
        <v>1.9863771544186191</v>
      </c>
      <c r="K336" s="26" t="str">
        <f t="shared" si="41"/>
        <v>No rechazar H0</v>
      </c>
    </row>
    <row r="337" spans="1:11" x14ac:dyDescent="0.3">
      <c r="A337" t="s">
        <v>7</v>
      </c>
      <c r="B337" t="s">
        <v>74</v>
      </c>
      <c r="C337">
        <f t="shared" si="35"/>
        <v>0.20549999999999999</v>
      </c>
      <c r="D337">
        <f t="shared" si="36"/>
        <v>0.3</v>
      </c>
      <c r="E337">
        <f t="shared" si="37"/>
        <v>-9.4500000000000001E-2</v>
      </c>
      <c r="F337">
        <v>2</v>
      </c>
      <c r="G337">
        <v>2</v>
      </c>
      <c r="H337" s="26">
        <f t="shared" si="38"/>
        <v>3.6445873021457666E-2</v>
      </c>
      <c r="I337" s="26">
        <f t="shared" si="39"/>
        <v>-2.5928861669567556</v>
      </c>
      <c r="J337" s="26">
        <f t="shared" si="40"/>
        <v>1.9863771544186191</v>
      </c>
      <c r="K337" s="26" t="str">
        <f t="shared" si="41"/>
        <v>Rechazar H0</v>
      </c>
    </row>
    <row r="338" spans="1:11" x14ac:dyDescent="0.3">
      <c r="A338" t="s">
        <v>7</v>
      </c>
      <c r="B338" t="s">
        <v>75</v>
      </c>
      <c r="C338">
        <f t="shared" si="35"/>
        <v>0.20549999999999999</v>
      </c>
      <c r="D338">
        <f t="shared" si="36"/>
        <v>0.26300000000000001</v>
      </c>
      <c r="E338">
        <f t="shared" si="37"/>
        <v>-5.7500000000000023E-2</v>
      </c>
      <c r="F338">
        <v>2</v>
      </c>
      <c r="G338">
        <v>2</v>
      </c>
      <c r="H338" s="26">
        <f t="shared" si="38"/>
        <v>3.6445873021457666E-2</v>
      </c>
      <c r="I338" s="26">
        <f t="shared" si="39"/>
        <v>-1.5776820592594023</v>
      </c>
      <c r="J338" s="26">
        <f t="shared" si="40"/>
        <v>1.9863771544186191</v>
      </c>
      <c r="K338" s="26" t="str">
        <f t="shared" si="41"/>
        <v>No rechazar H0</v>
      </c>
    </row>
    <row r="339" spans="1:11" x14ac:dyDescent="0.3">
      <c r="A339" t="s">
        <v>7</v>
      </c>
      <c r="B339" t="s">
        <v>76</v>
      </c>
      <c r="C339">
        <f t="shared" si="35"/>
        <v>0.20549999999999999</v>
      </c>
      <c r="D339">
        <f t="shared" si="36"/>
        <v>0.27100000000000002</v>
      </c>
      <c r="E339">
        <f t="shared" si="37"/>
        <v>-6.550000000000003E-2</v>
      </c>
      <c r="F339">
        <v>2</v>
      </c>
      <c r="G339">
        <v>2</v>
      </c>
      <c r="H339" s="26">
        <f t="shared" si="38"/>
        <v>3.6445873021457666E-2</v>
      </c>
      <c r="I339" s="26">
        <f t="shared" si="39"/>
        <v>-1.7971856501128844</v>
      </c>
      <c r="J339" s="26">
        <f t="shared" si="40"/>
        <v>1.9863771544186191</v>
      </c>
      <c r="K339" s="26" t="str">
        <f t="shared" si="41"/>
        <v>No rechazar H0</v>
      </c>
    </row>
    <row r="340" spans="1:11" x14ac:dyDescent="0.3">
      <c r="A340" t="s">
        <v>7</v>
      </c>
      <c r="B340" t="s">
        <v>77</v>
      </c>
      <c r="C340">
        <f t="shared" si="35"/>
        <v>0.20549999999999999</v>
      </c>
      <c r="D340">
        <f t="shared" si="36"/>
        <v>0.28100000000000003</v>
      </c>
      <c r="E340">
        <f t="shared" si="37"/>
        <v>-7.5500000000000039E-2</v>
      </c>
      <c r="F340">
        <v>2</v>
      </c>
      <c r="G340">
        <v>2</v>
      </c>
      <c r="H340" s="26">
        <f t="shared" si="38"/>
        <v>3.6445873021457666E-2</v>
      </c>
      <c r="I340" s="26">
        <f t="shared" si="39"/>
        <v>-2.0715651386797371</v>
      </c>
      <c r="J340" s="26">
        <f t="shared" si="40"/>
        <v>1.9863771544186191</v>
      </c>
      <c r="K340" s="26" t="str">
        <f t="shared" si="41"/>
        <v>Rechazar H0</v>
      </c>
    </row>
    <row r="341" spans="1:11" x14ac:dyDescent="0.3">
      <c r="A341" t="s">
        <v>7</v>
      </c>
      <c r="B341" t="s">
        <v>78</v>
      </c>
      <c r="C341">
        <f t="shared" si="35"/>
        <v>0.20549999999999999</v>
      </c>
      <c r="D341">
        <f t="shared" si="36"/>
        <v>0.24149999999999999</v>
      </c>
      <c r="E341">
        <f t="shared" si="37"/>
        <v>-3.6000000000000004E-2</v>
      </c>
      <c r="F341">
        <v>2</v>
      </c>
      <c r="G341">
        <v>2</v>
      </c>
      <c r="H341" s="26">
        <f t="shared" si="38"/>
        <v>3.6445873021457666E-2</v>
      </c>
      <c r="I341" s="26">
        <f t="shared" si="39"/>
        <v>-0.98776615884066898</v>
      </c>
      <c r="J341" s="26">
        <f t="shared" si="40"/>
        <v>1.9863771544186191</v>
      </c>
      <c r="K341" s="26" t="str">
        <f t="shared" si="41"/>
        <v>No rechazar H0</v>
      </c>
    </row>
    <row r="342" spans="1:11" x14ac:dyDescent="0.3">
      <c r="A342" t="s">
        <v>7</v>
      </c>
      <c r="B342" t="s">
        <v>79</v>
      </c>
      <c r="C342">
        <f t="shared" si="35"/>
        <v>0.20549999999999999</v>
      </c>
      <c r="D342">
        <f t="shared" si="36"/>
        <v>0.3165</v>
      </c>
      <c r="E342">
        <f t="shared" si="37"/>
        <v>-0.11100000000000002</v>
      </c>
      <c r="F342">
        <v>2</v>
      </c>
      <c r="G342">
        <v>2</v>
      </c>
      <c r="H342" s="26">
        <f t="shared" si="38"/>
        <v>3.6445873021457666E-2</v>
      </c>
      <c r="I342" s="26">
        <f t="shared" si="39"/>
        <v>-3.0456123230920626</v>
      </c>
      <c r="J342" s="26">
        <f t="shared" si="40"/>
        <v>1.9863771544186191</v>
      </c>
      <c r="K342" s="26" t="str">
        <f t="shared" si="41"/>
        <v>Rechazar H0</v>
      </c>
    </row>
    <row r="343" spans="1:11" x14ac:dyDescent="0.3">
      <c r="A343" t="s">
        <v>7</v>
      </c>
      <c r="B343" t="s">
        <v>80</v>
      </c>
      <c r="C343">
        <f t="shared" si="35"/>
        <v>0.20549999999999999</v>
      </c>
      <c r="D343">
        <f t="shared" si="36"/>
        <v>0.21200000000000002</v>
      </c>
      <c r="E343">
        <f t="shared" si="37"/>
        <v>-6.5000000000000335E-3</v>
      </c>
      <c r="F343">
        <v>2</v>
      </c>
      <c r="G343">
        <v>2</v>
      </c>
      <c r="H343" s="26">
        <f t="shared" si="38"/>
        <v>3.6445873021457666E-2</v>
      </c>
      <c r="I343" s="26">
        <f t="shared" si="39"/>
        <v>-0.17834666756845502</v>
      </c>
      <c r="J343" s="26">
        <f t="shared" si="40"/>
        <v>1.9863771544186191</v>
      </c>
      <c r="K343" s="26" t="str">
        <f t="shared" si="41"/>
        <v>No rechazar H0</v>
      </c>
    </row>
    <row r="344" spans="1:11" x14ac:dyDescent="0.3">
      <c r="A344" t="s">
        <v>7</v>
      </c>
      <c r="B344" t="s">
        <v>81</v>
      </c>
      <c r="C344">
        <f t="shared" si="35"/>
        <v>0.20549999999999999</v>
      </c>
      <c r="D344">
        <f t="shared" si="36"/>
        <v>0.182</v>
      </c>
      <c r="E344">
        <f t="shared" si="37"/>
        <v>2.3499999999999993E-2</v>
      </c>
      <c r="F344">
        <v>2</v>
      </c>
      <c r="G344">
        <v>2</v>
      </c>
      <c r="H344" s="26">
        <f t="shared" si="38"/>
        <v>3.6445873021457666E-2</v>
      </c>
      <c r="I344" s="26">
        <f t="shared" si="39"/>
        <v>0.64479179813210308</v>
      </c>
      <c r="J344" s="26">
        <f t="shared" si="40"/>
        <v>1.9863771544186191</v>
      </c>
      <c r="K344" s="26" t="str">
        <f t="shared" si="41"/>
        <v>No rechazar H0</v>
      </c>
    </row>
    <row r="345" spans="1:11" x14ac:dyDescent="0.3">
      <c r="A345" t="s">
        <v>7</v>
      </c>
      <c r="B345" t="s">
        <v>82</v>
      </c>
      <c r="C345">
        <f t="shared" si="35"/>
        <v>0.20549999999999999</v>
      </c>
      <c r="D345">
        <f t="shared" si="36"/>
        <v>8.8000000000000009E-2</v>
      </c>
      <c r="E345">
        <f t="shared" si="37"/>
        <v>0.11749999999999998</v>
      </c>
      <c r="F345">
        <v>2</v>
      </c>
      <c r="G345">
        <v>2</v>
      </c>
      <c r="H345" s="26">
        <f t="shared" si="38"/>
        <v>3.6445873021457666E-2</v>
      </c>
      <c r="I345" s="26">
        <f t="shared" si="39"/>
        <v>3.2239589906605159</v>
      </c>
      <c r="J345" s="26">
        <f t="shared" si="40"/>
        <v>1.9863771544186191</v>
      </c>
      <c r="K345" s="26" t="str">
        <f t="shared" si="41"/>
        <v>Rechazar H0</v>
      </c>
    </row>
    <row r="346" spans="1:11" x14ac:dyDescent="0.3">
      <c r="A346" t="s">
        <v>7</v>
      </c>
      <c r="B346" t="s">
        <v>83</v>
      </c>
      <c r="C346">
        <f t="shared" si="35"/>
        <v>0.20549999999999999</v>
      </c>
      <c r="D346">
        <f t="shared" si="36"/>
        <v>0.26100000000000001</v>
      </c>
      <c r="E346">
        <f t="shared" si="37"/>
        <v>-5.5500000000000022E-2</v>
      </c>
      <c r="F346">
        <v>2</v>
      </c>
      <c r="G346">
        <v>2</v>
      </c>
      <c r="H346" s="26">
        <f t="shared" si="38"/>
        <v>3.6445873021457666E-2</v>
      </c>
      <c r="I346" s="26">
        <f t="shared" si="39"/>
        <v>-1.5228061615460318</v>
      </c>
      <c r="J346" s="26">
        <f t="shared" si="40"/>
        <v>1.9863771544186191</v>
      </c>
      <c r="K346" s="26" t="str">
        <f t="shared" si="41"/>
        <v>No rechazar H0</v>
      </c>
    </row>
    <row r="347" spans="1:11" x14ac:dyDescent="0.3">
      <c r="A347" t="s">
        <v>7</v>
      </c>
      <c r="B347" t="s">
        <v>84</v>
      </c>
      <c r="C347">
        <f t="shared" si="35"/>
        <v>0.20549999999999999</v>
      </c>
      <c r="D347">
        <f t="shared" si="36"/>
        <v>0.25700000000000001</v>
      </c>
      <c r="E347">
        <f t="shared" si="37"/>
        <v>-5.1500000000000018E-2</v>
      </c>
      <c r="F347">
        <v>2</v>
      </c>
      <c r="G347">
        <v>2</v>
      </c>
      <c r="H347" s="26">
        <f t="shared" si="38"/>
        <v>3.6445873021457666E-2</v>
      </c>
      <c r="I347" s="26">
        <f t="shared" si="39"/>
        <v>-1.4130543661192907</v>
      </c>
      <c r="J347" s="26">
        <f t="shared" si="40"/>
        <v>1.9863771544186191</v>
      </c>
      <c r="K347" s="26" t="str">
        <f t="shared" si="41"/>
        <v>No rechazar H0</v>
      </c>
    </row>
    <row r="348" spans="1:11" x14ac:dyDescent="0.3">
      <c r="A348" t="s">
        <v>7</v>
      </c>
      <c r="B348" t="s">
        <v>85</v>
      </c>
      <c r="C348">
        <f t="shared" si="35"/>
        <v>0.20549999999999999</v>
      </c>
      <c r="D348">
        <f t="shared" si="36"/>
        <v>0.26700000000000002</v>
      </c>
      <c r="E348">
        <f t="shared" si="37"/>
        <v>-6.1500000000000027E-2</v>
      </c>
      <c r="F348">
        <v>2</v>
      </c>
      <c r="G348">
        <v>2</v>
      </c>
      <c r="H348" s="26">
        <f t="shared" si="38"/>
        <v>3.6445873021457666E-2</v>
      </c>
      <c r="I348" s="26">
        <f t="shared" si="39"/>
        <v>-1.6874338546861434</v>
      </c>
      <c r="J348" s="26">
        <f t="shared" si="40"/>
        <v>1.9863771544186191</v>
      </c>
      <c r="K348" s="26" t="str">
        <f t="shared" si="41"/>
        <v>No rechazar H0</v>
      </c>
    </row>
    <row r="349" spans="1:11" x14ac:dyDescent="0.3">
      <c r="A349" t="s">
        <v>7</v>
      </c>
      <c r="B349" t="s">
        <v>86</v>
      </c>
      <c r="C349">
        <f t="shared" si="35"/>
        <v>0.20549999999999999</v>
      </c>
      <c r="D349">
        <f t="shared" si="36"/>
        <v>0.436</v>
      </c>
      <c r="E349">
        <f t="shared" si="37"/>
        <v>-0.23050000000000001</v>
      </c>
      <c r="F349">
        <v>2</v>
      </c>
      <c r="G349">
        <v>2</v>
      </c>
      <c r="H349" s="26">
        <f t="shared" si="38"/>
        <v>3.6445873021457666E-2</v>
      </c>
      <c r="I349" s="26">
        <f t="shared" si="39"/>
        <v>-6.3244472114659498</v>
      </c>
      <c r="J349" s="26">
        <f t="shared" si="40"/>
        <v>1.9863771544186191</v>
      </c>
      <c r="K349" s="26" t="str">
        <f t="shared" si="41"/>
        <v>Rechazar H0</v>
      </c>
    </row>
    <row r="350" spans="1:11" x14ac:dyDescent="0.3">
      <c r="A350" t="s">
        <v>7</v>
      </c>
      <c r="B350" t="s">
        <v>87</v>
      </c>
      <c r="C350">
        <f t="shared" si="35"/>
        <v>0.20549999999999999</v>
      </c>
      <c r="D350">
        <f t="shared" si="36"/>
        <v>0.40400000000000003</v>
      </c>
      <c r="E350">
        <f t="shared" si="37"/>
        <v>-0.19850000000000004</v>
      </c>
      <c r="F350">
        <v>2</v>
      </c>
      <c r="G350">
        <v>2</v>
      </c>
      <c r="H350" s="26">
        <f t="shared" si="38"/>
        <v>3.6445873021457666E-2</v>
      </c>
      <c r="I350" s="26">
        <f t="shared" si="39"/>
        <v>-5.4464328480520221</v>
      </c>
      <c r="J350" s="26">
        <f t="shared" si="40"/>
        <v>1.9863771544186191</v>
      </c>
      <c r="K350" s="26" t="str">
        <f t="shared" si="41"/>
        <v>Rechazar H0</v>
      </c>
    </row>
    <row r="351" spans="1:11" x14ac:dyDescent="0.3">
      <c r="A351" t="s">
        <v>7</v>
      </c>
      <c r="B351" t="s">
        <v>88</v>
      </c>
      <c r="C351">
        <f t="shared" si="35"/>
        <v>0.20549999999999999</v>
      </c>
      <c r="D351">
        <f t="shared" si="36"/>
        <v>0.40500000000000003</v>
      </c>
      <c r="E351">
        <f t="shared" si="37"/>
        <v>-0.19950000000000004</v>
      </c>
      <c r="F351">
        <v>2</v>
      </c>
      <c r="G351">
        <v>2</v>
      </c>
      <c r="H351" s="26">
        <f t="shared" si="38"/>
        <v>3.6445873021457666E-2</v>
      </c>
      <c r="I351" s="26">
        <f t="shared" si="39"/>
        <v>-5.4738707969087077</v>
      </c>
      <c r="J351" s="26">
        <f t="shared" si="40"/>
        <v>1.9863771544186191</v>
      </c>
      <c r="K351" s="26" t="str">
        <f t="shared" si="41"/>
        <v>Rechazar H0</v>
      </c>
    </row>
    <row r="352" spans="1:11" x14ac:dyDescent="0.3">
      <c r="A352" t="s">
        <v>7</v>
      </c>
      <c r="B352" t="s">
        <v>89</v>
      </c>
      <c r="C352">
        <f t="shared" si="35"/>
        <v>0.20549999999999999</v>
      </c>
      <c r="D352">
        <f t="shared" si="36"/>
        <v>0.24299999999999999</v>
      </c>
      <c r="E352">
        <f t="shared" si="37"/>
        <v>-3.7500000000000006E-2</v>
      </c>
      <c r="F352">
        <v>2</v>
      </c>
      <c r="G352">
        <v>2</v>
      </c>
      <c r="H352" s="26">
        <f t="shared" si="38"/>
        <v>3.6445873021457666E-2</v>
      </c>
      <c r="I352" s="26">
        <f t="shared" si="39"/>
        <v>-1.0289230821256969</v>
      </c>
      <c r="J352" s="26">
        <f t="shared" si="40"/>
        <v>1.9863771544186191</v>
      </c>
      <c r="K352" s="26" t="str">
        <f t="shared" si="41"/>
        <v>No rechazar H0</v>
      </c>
    </row>
    <row r="353" spans="1:11" x14ac:dyDescent="0.3">
      <c r="A353" t="s">
        <v>7</v>
      </c>
      <c r="B353" t="s">
        <v>90</v>
      </c>
      <c r="C353">
        <f t="shared" si="35"/>
        <v>0.20549999999999999</v>
      </c>
      <c r="D353">
        <f t="shared" si="36"/>
        <v>0.29099999999999998</v>
      </c>
      <c r="E353">
        <f t="shared" si="37"/>
        <v>-8.5499999999999993E-2</v>
      </c>
      <c r="F353">
        <v>2</v>
      </c>
      <c r="G353">
        <v>2</v>
      </c>
      <c r="H353" s="26">
        <f t="shared" si="38"/>
        <v>3.6445873021457666E-2</v>
      </c>
      <c r="I353" s="26">
        <f t="shared" si="39"/>
        <v>-2.3459446272465883</v>
      </c>
      <c r="J353" s="26">
        <f t="shared" si="40"/>
        <v>1.9863771544186191</v>
      </c>
      <c r="K353" s="26" t="str">
        <f t="shared" si="41"/>
        <v>Rechazar H0</v>
      </c>
    </row>
    <row r="354" spans="1:11" x14ac:dyDescent="0.3">
      <c r="A354" t="s">
        <v>7</v>
      </c>
      <c r="B354" t="s">
        <v>91</v>
      </c>
      <c r="C354">
        <f t="shared" si="35"/>
        <v>0.20549999999999999</v>
      </c>
      <c r="D354">
        <f t="shared" si="36"/>
        <v>0.23799999999999999</v>
      </c>
      <c r="E354">
        <f t="shared" si="37"/>
        <v>-3.2500000000000001E-2</v>
      </c>
      <c r="F354">
        <v>2</v>
      </c>
      <c r="G354">
        <v>2</v>
      </c>
      <c r="H354" s="26">
        <f t="shared" si="38"/>
        <v>3.6445873021457666E-2</v>
      </c>
      <c r="I354" s="26">
        <f t="shared" si="39"/>
        <v>-0.89173333784227049</v>
      </c>
      <c r="J354" s="26">
        <f t="shared" si="40"/>
        <v>1.9863771544186191</v>
      </c>
      <c r="K354" s="26" t="str">
        <f t="shared" si="41"/>
        <v>No rechazar H0</v>
      </c>
    </row>
    <row r="355" spans="1:11" x14ac:dyDescent="0.3">
      <c r="A355" t="s">
        <v>7</v>
      </c>
      <c r="B355" t="s">
        <v>92</v>
      </c>
      <c r="C355">
        <f t="shared" si="35"/>
        <v>0.20549999999999999</v>
      </c>
      <c r="D355">
        <f t="shared" si="36"/>
        <v>0.26949999999999996</v>
      </c>
      <c r="E355">
        <f t="shared" si="37"/>
        <v>-6.3999999999999974E-2</v>
      </c>
      <c r="F355">
        <v>2</v>
      </c>
      <c r="G355">
        <v>2</v>
      </c>
      <c r="H355" s="26">
        <f t="shared" si="38"/>
        <v>3.6445873021457666E-2</v>
      </c>
      <c r="I355" s="26">
        <f t="shared" si="39"/>
        <v>-1.7560287268278549</v>
      </c>
      <c r="J355" s="26">
        <f t="shared" si="40"/>
        <v>1.9863771544186191</v>
      </c>
      <c r="K355" s="26" t="str">
        <f t="shared" si="41"/>
        <v>No rechazar H0</v>
      </c>
    </row>
    <row r="356" spans="1:11" x14ac:dyDescent="0.3">
      <c r="A356" t="s">
        <v>7</v>
      </c>
      <c r="B356" t="s">
        <v>93</v>
      </c>
      <c r="C356">
        <f t="shared" si="35"/>
        <v>0.20549999999999999</v>
      </c>
      <c r="D356">
        <f t="shared" si="36"/>
        <v>0.24349999999999999</v>
      </c>
      <c r="E356">
        <f t="shared" si="37"/>
        <v>-3.8000000000000006E-2</v>
      </c>
      <c r="F356">
        <v>2</v>
      </c>
      <c r="G356">
        <v>2</v>
      </c>
      <c r="H356" s="26">
        <f t="shared" si="38"/>
        <v>3.6445873021457666E-2</v>
      </c>
      <c r="I356" s="26">
        <f t="shared" si="39"/>
        <v>-1.0426420565540395</v>
      </c>
      <c r="J356" s="26">
        <f t="shared" si="40"/>
        <v>1.9863771544186191</v>
      </c>
      <c r="K356" s="26" t="str">
        <f t="shared" si="41"/>
        <v>No rechazar H0</v>
      </c>
    </row>
    <row r="357" spans="1:11" x14ac:dyDescent="0.3">
      <c r="A357" t="s">
        <v>7</v>
      </c>
      <c r="B357" t="s">
        <v>94</v>
      </c>
      <c r="C357">
        <f t="shared" si="35"/>
        <v>0.20549999999999999</v>
      </c>
      <c r="D357">
        <f t="shared" si="36"/>
        <v>0.3735</v>
      </c>
      <c r="E357">
        <f t="shared" si="37"/>
        <v>-0.16800000000000001</v>
      </c>
      <c r="F357">
        <v>2</v>
      </c>
      <c r="G357">
        <v>2</v>
      </c>
      <c r="H357" s="26">
        <f t="shared" si="38"/>
        <v>3.6445873021457666E-2</v>
      </c>
      <c r="I357" s="26">
        <f t="shared" si="39"/>
        <v>-4.6095754079231215</v>
      </c>
      <c r="J357" s="26">
        <f t="shared" si="40"/>
        <v>1.9863771544186191</v>
      </c>
      <c r="K357" s="26" t="str">
        <f t="shared" si="41"/>
        <v>Rechazar H0</v>
      </c>
    </row>
    <row r="358" spans="1:11" x14ac:dyDescent="0.3">
      <c r="A358" t="s">
        <v>7</v>
      </c>
      <c r="B358" t="s">
        <v>95</v>
      </c>
      <c r="C358">
        <f t="shared" si="35"/>
        <v>0.20549999999999999</v>
      </c>
      <c r="D358">
        <f t="shared" si="36"/>
        <v>0.3695</v>
      </c>
      <c r="E358">
        <f t="shared" si="37"/>
        <v>-0.16400000000000001</v>
      </c>
      <c r="F358">
        <v>2</v>
      </c>
      <c r="G358">
        <v>2</v>
      </c>
      <c r="H358" s="26">
        <f t="shared" si="38"/>
        <v>3.6445873021457666E-2</v>
      </c>
      <c r="I358" s="26">
        <f t="shared" si="39"/>
        <v>-4.4998236124963809</v>
      </c>
      <c r="J358" s="26">
        <f t="shared" si="40"/>
        <v>1.9863771544186191</v>
      </c>
      <c r="K358" s="26" t="str">
        <f t="shared" si="41"/>
        <v>Rechazar H0</v>
      </c>
    </row>
    <row r="359" spans="1:11" x14ac:dyDescent="0.3">
      <c r="A359" t="s">
        <v>7</v>
      </c>
      <c r="B359" t="s">
        <v>96</v>
      </c>
      <c r="C359">
        <f t="shared" si="35"/>
        <v>0.20549999999999999</v>
      </c>
      <c r="D359">
        <f t="shared" si="36"/>
        <v>0.29049999999999998</v>
      </c>
      <c r="E359">
        <f t="shared" si="37"/>
        <v>-8.4999999999999992E-2</v>
      </c>
      <c r="F359">
        <v>2</v>
      </c>
      <c r="G359">
        <v>2</v>
      </c>
      <c r="H359" s="26">
        <f t="shared" si="38"/>
        <v>3.6445873021457666E-2</v>
      </c>
      <c r="I359" s="26">
        <f t="shared" si="39"/>
        <v>-2.3322256528182455</v>
      </c>
      <c r="J359" s="26">
        <f t="shared" si="40"/>
        <v>1.9863771544186191</v>
      </c>
      <c r="K359" s="26" t="str">
        <f t="shared" si="41"/>
        <v>Rechazar H0</v>
      </c>
    </row>
    <row r="360" spans="1:11" x14ac:dyDescent="0.3">
      <c r="A360" t="s">
        <v>8</v>
      </c>
      <c r="B360" t="s">
        <v>9</v>
      </c>
      <c r="C360">
        <f t="shared" si="35"/>
        <v>0.307</v>
      </c>
      <c r="D360">
        <f t="shared" si="36"/>
        <v>0.35050000000000003</v>
      </c>
      <c r="E360">
        <f t="shared" si="37"/>
        <v>-4.3500000000000039E-2</v>
      </c>
      <c r="F360">
        <v>2</v>
      </c>
      <c r="G360">
        <v>2</v>
      </c>
      <c r="H360" s="26">
        <f t="shared" si="38"/>
        <v>3.6445873021457666E-2</v>
      </c>
      <c r="I360" s="26">
        <f t="shared" si="39"/>
        <v>-1.1935507752658092</v>
      </c>
      <c r="J360" s="26">
        <f t="shared" si="40"/>
        <v>1.9863771544186191</v>
      </c>
      <c r="K360" s="26" t="str">
        <f t="shared" si="41"/>
        <v>No rechazar H0</v>
      </c>
    </row>
    <row r="361" spans="1:11" x14ac:dyDescent="0.3">
      <c r="A361" t="s">
        <v>8</v>
      </c>
      <c r="B361" t="s">
        <v>10</v>
      </c>
      <c r="C361">
        <f t="shared" si="35"/>
        <v>0.307</v>
      </c>
      <c r="D361">
        <f t="shared" si="36"/>
        <v>0.252</v>
      </c>
      <c r="E361">
        <f t="shared" si="37"/>
        <v>5.4999999999999993E-2</v>
      </c>
      <c r="F361">
        <v>2</v>
      </c>
      <c r="G361">
        <v>2</v>
      </c>
      <c r="H361" s="26">
        <f t="shared" si="38"/>
        <v>3.6445873021457666E-2</v>
      </c>
      <c r="I361" s="26">
        <f t="shared" si="39"/>
        <v>1.5090871871176883</v>
      </c>
      <c r="J361" s="26">
        <f t="shared" si="40"/>
        <v>1.9863771544186191</v>
      </c>
      <c r="K361" s="26" t="str">
        <f t="shared" si="41"/>
        <v>No rechazar H0</v>
      </c>
    </row>
    <row r="362" spans="1:11" x14ac:dyDescent="0.3">
      <c r="A362" t="s">
        <v>8</v>
      </c>
      <c r="B362" t="s">
        <v>11</v>
      </c>
      <c r="C362">
        <f t="shared" si="35"/>
        <v>0.307</v>
      </c>
      <c r="D362">
        <f t="shared" si="36"/>
        <v>0.373</v>
      </c>
      <c r="E362">
        <f t="shared" si="37"/>
        <v>-6.6000000000000003E-2</v>
      </c>
      <c r="F362">
        <v>2</v>
      </c>
      <c r="G362">
        <v>2</v>
      </c>
      <c r="H362" s="26">
        <f t="shared" si="38"/>
        <v>3.6445873021457666E-2</v>
      </c>
      <c r="I362" s="26">
        <f t="shared" si="39"/>
        <v>-1.8109046245412264</v>
      </c>
      <c r="J362" s="26">
        <f t="shared" si="40"/>
        <v>1.9863771544186191</v>
      </c>
      <c r="K362" s="26" t="str">
        <f t="shared" si="41"/>
        <v>No rechazar H0</v>
      </c>
    </row>
    <row r="363" spans="1:11" x14ac:dyDescent="0.3">
      <c r="A363" t="s">
        <v>8</v>
      </c>
      <c r="B363" t="s">
        <v>12</v>
      </c>
      <c r="C363">
        <f t="shared" si="35"/>
        <v>0.307</v>
      </c>
      <c r="D363">
        <f t="shared" si="36"/>
        <v>0.40049999999999997</v>
      </c>
      <c r="E363">
        <f t="shared" si="37"/>
        <v>-9.3499999999999972E-2</v>
      </c>
      <c r="F363">
        <v>2</v>
      </c>
      <c r="G363">
        <v>2</v>
      </c>
      <c r="H363" s="26">
        <f t="shared" si="38"/>
        <v>3.6445873021457666E-2</v>
      </c>
      <c r="I363" s="26">
        <f t="shared" si="39"/>
        <v>-2.5654482181000695</v>
      </c>
      <c r="J363" s="26">
        <f t="shared" si="40"/>
        <v>1.9863771544186191</v>
      </c>
      <c r="K363" s="26" t="str">
        <f t="shared" si="41"/>
        <v>Rechazar H0</v>
      </c>
    </row>
    <row r="364" spans="1:11" x14ac:dyDescent="0.3">
      <c r="A364" t="s">
        <v>8</v>
      </c>
      <c r="B364" t="s">
        <v>13</v>
      </c>
      <c r="C364">
        <f t="shared" si="35"/>
        <v>0.307</v>
      </c>
      <c r="D364">
        <f t="shared" si="36"/>
        <v>0.28149999999999997</v>
      </c>
      <c r="E364">
        <f t="shared" si="37"/>
        <v>2.5500000000000023E-2</v>
      </c>
      <c r="F364">
        <v>2</v>
      </c>
      <c r="G364">
        <v>2</v>
      </c>
      <c r="H364" s="26">
        <f t="shared" si="38"/>
        <v>3.6445873021457666E-2</v>
      </c>
      <c r="I364" s="26">
        <f t="shared" si="39"/>
        <v>0.69966769584547439</v>
      </c>
      <c r="J364" s="26">
        <f t="shared" si="40"/>
        <v>1.9863771544186191</v>
      </c>
      <c r="K364" s="26" t="str">
        <f t="shared" si="41"/>
        <v>No rechazar H0</v>
      </c>
    </row>
    <row r="365" spans="1:11" x14ac:dyDescent="0.3">
      <c r="A365" t="s">
        <v>8</v>
      </c>
      <c r="B365" t="s">
        <v>14</v>
      </c>
      <c r="C365">
        <f t="shared" si="35"/>
        <v>0.307</v>
      </c>
      <c r="D365">
        <f t="shared" si="36"/>
        <v>0.36299999999999999</v>
      </c>
      <c r="E365">
        <f t="shared" si="37"/>
        <v>-5.5999999999999994E-2</v>
      </c>
      <c r="F365">
        <v>2</v>
      </c>
      <c r="G365">
        <v>2</v>
      </c>
      <c r="H365" s="26">
        <f t="shared" si="38"/>
        <v>3.6445873021457666E-2</v>
      </c>
      <c r="I365" s="26">
        <f t="shared" si="39"/>
        <v>-1.5365251359743737</v>
      </c>
      <c r="J365" s="26">
        <f t="shared" si="40"/>
        <v>1.9863771544186191</v>
      </c>
      <c r="K365" s="26" t="str">
        <f t="shared" si="41"/>
        <v>No rechazar H0</v>
      </c>
    </row>
    <row r="366" spans="1:11" x14ac:dyDescent="0.3">
      <c r="A366" t="s">
        <v>8</v>
      </c>
      <c r="B366" t="s">
        <v>15</v>
      </c>
      <c r="C366">
        <f t="shared" si="35"/>
        <v>0.307</v>
      </c>
      <c r="D366">
        <f t="shared" si="36"/>
        <v>0.21050000000000002</v>
      </c>
      <c r="E366">
        <f t="shared" si="37"/>
        <v>9.6499999999999975E-2</v>
      </c>
      <c r="F366">
        <v>2</v>
      </c>
      <c r="G366">
        <v>2</v>
      </c>
      <c r="H366" s="26">
        <f t="shared" si="38"/>
        <v>3.6445873021457666E-2</v>
      </c>
      <c r="I366" s="26">
        <f t="shared" si="39"/>
        <v>2.6477620646701254</v>
      </c>
      <c r="J366" s="26">
        <f t="shared" si="40"/>
        <v>1.9863771544186191</v>
      </c>
      <c r="K366" s="26" t="str">
        <f t="shared" si="41"/>
        <v>Rechazar H0</v>
      </c>
    </row>
    <row r="367" spans="1:11" x14ac:dyDescent="0.3">
      <c r="A367" t="s">
        <v>8</v>
      </c>
      <c r="B367" t="s">
        <v>16</v>
      </c>
      <c r="C367">
        <f t="shared" si="35"/>
        <v>0.307</v>
      </c>
      <c r="D367">
        <f t="shared" si="36"/>
        <v>0.39</v>
      </c>
      <c r="E367">
        <f t="shared" si="37"/>
        <v>-8.3000000000000018E-2</v>
      </c>
      <c r="F367">
        <v>2</v>
      </c>
      <c r="G367">
        <v>2</v>
      </c>
      <c r="H367" s="26">
        <f t="shared" si="38"/>
        <v>3.6445873021457666E-2</v>
      </c>
      <c r="I367" s="26">
        <f t="shared" si="39"/>
        <v>-2.277349755104876</v>
      </c>
      <c r="J367" s="26">
        <f t="shared" si="40"/>
        <v>1.9863771544186191</v>
      </c>
      <c r="K367" s="26" t="str">
        <f t="shared" si="41"/>
        <v>Rechazar H0</v>
      </c>
    </row>
    <row r="368" spans="1:11" x14ac:dyDescent="0.3">
      <c r="A368" t="s">
        <v>8</v>
      </c>
      <c r="B368" t="s">
        <v>17</v>
      </c>
      <c r="C368">
        <f t="shared" si="35"/>
        <v>0.307</v>
      </c>
      <c r="D368">
        <f t="shared" si="36"/>
        <v>0.35599999999999998</v>
      </c>
      <c r="E368">
        <f t="shared" si="37"/>
        <v>-4.8999999999999988E-2</v>
      </c>
      <c r="F368">
        <v>2</v>
      </c>
      <c r="G368">
        <v>2</v>
      </c>
      <c r="H368" s="26">
        <f t="shared" si="38"/>
        <v>3.6445873021457666E-2</v>
      </c>
      <c r="I368" s="26">
        <f t="shared" si="39"/>
        <v>-1.3444594939775767</v>
      </c>
      <c r="J368" s="26">
        <f t="shared" si="40"/>
        <v>1.9863771544186191</v>
      </c>
      <c r="K368" s="26" t="str">
        <f t="shared" si="41"/>
        <v>No rechazar H0</v>
      </c>
    </row>
    <row r="369" spans="1:11" x14ac:dyDescent="0.3">
      <c r="A369" t="s">
        <v>8</v>
      </c>
      <c r="B369" t="s">
        <v>18</v>
      </c>
      <c r="C369">
        <f t="shared" si="35"/>
        <v>0.307</v>
      </c>
      <c r="D369">
        <f t="shared" si="36"/>
        <v>0.29599999999999999</v>
      </c>
      <c r="E369">
        <f t="shared" si="37"/>
        <v>1.100000000000001E-2</v>
      </c>
      <c r="F369">
        <v>2</v>
      </c>
      <c r="G369">
        <v>2</v>
      </c>
      <c r="H369" s="26">
        <f t="shared" si="38"/>
        <v>3.6445873021457666E-2</v>
      </c>
      <c r="I369" s="26">
        <f t="shared" si="39"/>
        <v>0.30181743742353795</v>
      </c>
      <c r="J369" s="26">
        <f t="shared" si="40"/>
        <v>1.9863771544186191</v>
      </c>
      <c r="K369" s="26" t="str">
        <f t="shared" si="41"/>
        <v>No rechazar H0</v>
      </c>
    </row>
    <row r="370" spans="1:11" x14ac:dyDescent="0.3">
      <c r="A370" t="s">
        <v>8</v>
      </c>
      <c r="B370" t="s">
        <v>19</v>
      </c>
      <c r="C370">
        <f t="shared" si="35"/>
        <v>0.307</v>
      </c>
      <c r="D370">
        <f t="shared" si="36"/>
        <v>0.33650000000000002</v>
      </c>
      <c r="E370">
        <f t="shared" si="37"/>
        <v>-2.9500000000000026E-2</v>
      </c>
      <c r="F370">
        <v>2</v>
      </c>
      <c r="G370">
        <v>2</v>
      </c>
      <c r="H370" s="26">
        <f t="shared" si="38"/>
        <v>3.6445873021457666E-2</v>
      </c>
      <c r="I370" s="26">
        <f t="shared" si="39"/>
        <v>-0.80941949127221546</v>
      </c>
      <c r="J370" s="26">
        <f t="shared" si="40"/>
        <v>1.9863771544186191</v>
      </c>
      <c r="K370" s="26" t="str">
        <f t="shared" si="41"/>
        <v>No rechazar H0</v>
      </c>
    </row>
    <row r="371" spans="1:11" x14ac:dyDescent="0.3">
      <c r="A371" t="s">
        <v>8</v>
      </c>
      <c r="B371" t="s">
        <v>20</v>
      </c>
      <c r="C371">
        <f t="shared" si="35"/>
        <v>0.307</v>
      </c>
      <c r="D371">
        <f t="shared" si="36"/>
        <v>0.19600000000000001</v>
      </c>
      <c r="E371">
        <f t="shared" si="37"/>
        <v>0.11099999999999999</v>
      </c>
      <c r="F371">
        <v>2</v>
      </c>
      <c r="G371">
        <v>2</v>
      </c>
      <c r="H371" s="26">
        <f t="shared" si="38"/>
        <v>3.6445873021457666E-2</v>
      </c>
      <c r="I371" s="26">
        <f t="shared" si="39"/>
        <v>3.0456123230920618</v>
      </c>
      <c r="J371" s="26">
        <f t="shared" si="40"/>
        <v>1.9863771544186191</v>
      </c>
      <c r="K371" s="26" t="str">
        <f t="shared" si="41"/>
        <v>Rechazar H0</v>
      </c>
    </row>
    <row r="372" spans="1:11" x14ac:dyDescent="0.3">
      <c r="A372" t="s">
        <v>8</v>
      </c>
      <c r="B372" t="s">
        <v>21</v>
      </c>
      <c r="C372">
        <f t="shared" si="35"/>
        <v>0.307</v>
      </c>
      <c r="D372">
        <f t="shared" si="36"/>
        <v>0.33100000000000002</v>
      </c>
      <c r="E372">
        <f t="shared" si="37"/>
        <v>-2.4000000000000021E-2</v>
      </c>
      <c r="F372">
        <v>2</v>
      </c>
      <c r="G372">
        <v>2</v>
      </c>
      <c r="H372" s="26">
        <f t="shared" si="38"/>
        <v>3.6445873021457666E-2</v>
      </c>
      <c r="I372" s="26">
        <f t="shared" si="39"/>
        <v>-0.65851077256044643</v>
      </c>
      <c r="J372" s="26">
        <f t="shared" si="40"/>
        <v>1.9863771544186191</v>
      </c>
      <c r="K372" s="26" t="str">
        <f t="shared" si="41"/>
        <v>No rechazar H0</v>
      </c>
    </row>
    <row r="373" spans="1:11" x14ac:dyDescent="0.3">
      <c r="A373" t="s">
        <v>8</v>
      </c>
      <c r="B373" t="s">
        <v>22</v>
      </c>
      <c r="C373">
        <f t="shared" si="35"/>
        <v>0.307</v>
      </c>
      <c r="D373">
        <f t="shared" si="36"/>
        <v>0.27749999999999997</v>
      </c>
      <c r="E373">
        <f t="shared" si="37"/>
        <v>2.9500000000000026E-2</v>
      </c>
      <c r="F373">
        <v>2</v>
      </c>
      <c r="G373">
        <v>2</v>
      </c>
      <c r="H373" s="26">
        <f t="shared" si="38"/>
        <v>3.6445873021457666E-2</v>
      </c>
      <c r="I373" s="26">
        <f t="shared" si="39"/>
        <v>0.80941949127221546</v>
      </c>
      <c r="J373" s="26">
        <f t="shared" si="40"/>
        <v>1.9863771544186191</v>
      </c>
      <c r="K373" s="26" t="str">
        <f t="shared" si="41"/>
        <v>No rechazar H0</v>
      </c>
    </row>
    <row r="374" spans="1:11" x14ac:dyDescent="0.3">
      <c r="A374" t="s">
        <v>8</v>
      </c>
      <c r="B374" t="s">
        <v>23</v>
      </c>
      <c r="C374">
        <f t="shared" si="35"/>
        <v>0.307</v>
      </c>
      <c r="D374">
        <f t="shared" si="36"/>
        <v>0.28699999999999998</v>
      </c>
      <c r="E374">
        <f t="shared" si="37"/>
        <v>2.0000000000000018E-2</v>
      </c>
      <c r="F374">
        <v>2</v>
      </c>
      <c r="G374">
        <v>2</v>
      </c>
      <c r="H374" s="26">
        <f t="shared" si="38"/>
        <v>3.6445873021457666E-2</v>
      </c>
      <c r="I374" s="26">
        <f t="shared" si="39"/>
        <v>0.54875897713370536</v>
      </c>
      <c r="J374" s="26">
        <f t="shared" si="40"/>
        <v>1.9863771544186191</v>
      </c>
      <c r="K374" s="26" t="str">
        <f t="shared" si="41"/>
        <v>No rechazar H0</v>
      </c>
    </row>
    <row r="375" spans="1:11" x14ac:dyDescent="0.3">
      <c r="A375" t="s">
        <v>8</v>
      </c>
      <c r="B375" t="s">
        <v>24</v>
      </c>
      <c r="C375">
        <f t="shared" si="35"/>
        <v>0.307</v>
      </c>
      <c r="D375">
        <f t="shared" si="36"/>
        <v>0.20400000000000001</v>
      </c>
      <c r="E375">
        <f t="shared" si="37"/>
        <v>0.10299999999999998</v>
      </c>
      <c r="F375">
        <v>2</v>
      </c>
      <c r="G375">
        <v>2</v>
      </c>
      <c r="H375" s="26">
        <f t="shared" si="38"/>
        <v>3.6445873021457666E-2</v>
      </c>
      <c r="I375" s="26">
        <f t="shared" si="39"/>
        <v>2.8261087322385796</v>
      </c>
      <c r="J375" s="26">
        <f t="shared" si="40"/>
        <v>1.9863771544186191</v>
      </c>
      <c r="K375" s="26" t="str">
        <f t="shared" si="41"/>
        <v>Rechazar H0</v>
      </c>
    </row>
    <row r="376" spans="1:11" x14ac:dyDescent="0.3">
      <c r="A376" t="s">
        <v>8</v>
      </c>
      <c r="B376" t="s">
        <v>25</v>
      </c>
      <c r="C376">
        <f t="shared" si="35"/>
        <v>0.307</v>
      </c>
      <c r="D376">
        <f t="shared" si="36"/>
        <v>0.28900000000000003</v>
      </c>
      <c r="E376">
        <f t="shared" si="37"/>
        <v>1.799999999999996E-2</v>
      </c>
      <c r="F376">
        <v>2</v>
      </c>
      <c r="G376">
        <v>2</v>
      </c>
      <c r="H376" s="26">
        <f t="shared" si="38"/>
        <v>3.6445873021457666E-2</v>
      </c>
      <c r="I376" s="26">
        <f t="shared" si="39"/>
        <v>0.49388307942033333</v>
      </c>
      <c r="J376" s="26">
        <f t="shared" si="40"/>
        <v>1.9863771544186191</v>
      </c>
      <c r="K376" s="26" t="str">
        <f t="shared" si="41"/>
        <v>No rechazar H0</v>
      </c>
    </row>
    <row r="377" spans="1:11" x14ac:dyDescent="0.3">
      <c r="A377" t="s">
        <v>8</v>
      </c>
      <c r="B377" t="s">
        <v>26</v>
      </c>
      <c r="C377">
        <f t="shared" si="35"/>
        <v>0.307</v>
      </c>
      <c r="D377">
        <f t="shared" si="36"/>
        <v>0.39500000000000002</v>
      </c>
      <c r="E377">
        <f t="shared" si="37"/>
        <v>-8.8000000000000023E-2</v>
      </c>
      <c r="F377">
        <v>2</v>
      </c>
      <c r="G377">
        <v>2</v>
      </c>
      <c r="H377" s="26">
        <f t="shared" si="38"/>
        <v>3.6445873021457666E-2</v>
      </c>
      <c r="I377" s="26">
        <f t="shared" si="39"/>
        <v>-2.4145394993883023</v>
      </c>
      <c r="J377" s="26">
        <f t="shared" si="40"/>
        <v>1.9863771544186191</v>
      </c>
      <c r="K377" s="26" t="str">
        <f t="shared" si="41"/>
        <v>Rechazar H0</v>
      </c>
    </row>
    <row r="378" spans="1:11" x14ac:dyDescent="0.3">
      <c r="A378" t="s">
        <v>8</v>
      </c>
      <c r="B378" t="s">
        <v>27</v>
      </c>
      <c r="C378">
        <f t="shared" si="35"/>
        <v>0.307</v>
      </c>
      <c r="D378">
        <f t="shared" si="36"/>
        <v>0.3775</v>
      </c>
      <c r="E378">
        <f t="shared" si="37"/>
        <v>-7.0500000000000007E-2</v>
      </c>
      <c r="F378">
        <v>2</v>
      </c>
      <c r="G378">
        <v>2</v>
      </c>
      <c r="H378" s="26">
        <f t="shared" si="38"/>
        <v>3.6445873021457666E-2</v>
      </c>
      <c r="I378" s="26">
        <f t="shared" si="39"/>
        <v>-1.93437539439631</v>
      </c>
      <c r="J378" s="26">
        <f t="shared" si="40"/>
        <v>1.9863771544186191</v>
      </c>
      <c r="K378" s="26" t="str">
        <f t="shared" si="41"/>
        <v>No rechazar H0</v>
      </c>
    </row>
    <row r="379" spans="1:11" x14ac:dyDescent="0.3">
      <c r="A379" t="s">
        <v>8</v>
      </c>
      <c r="B379" t="s">
        <v>28</v>
      </c>
      <c r="C379">
        <f t="shared" si="35"/>
        <v>0.307</v>
      </c>
      <c r="D379">
        <f t="shared" si="36"/>
        <v>0.30000000000000004</v>
      </c>
      <c r="E379">
        <f t="shared" si="37"/>
        <v>6.9999999999999507E-3</v>
      </c>
      <c r="F379">
        <v>2</v>
      </c>
      <c r="G379">
        <v>2</v>
      </c>
      <c r="H379" s="26">
        <f t="shared" si="38"/>
        <v>3.6445873021457666E-2</v>
      </c>
      <c r="I379" s="26">
        <f t="shared" si="39"/>
        <v>0.19206564199679538</v>
      </c>
      <c r="J379" s="26">
        <f t="shared" si="40"/>
        <v>1.9863771544186191</v>
      </c>
      <c r="K379" s="26" t="str">
        <f t="shared" si="41"/>
        <v>No rechazar H0</v>
      </c>
    </row>
    <row r="380" spans="1:11" x14ac:dyDescent="0.3">
      <c r="A380" t="s">
        <v>8</v>
      </c>
      <c r="B380" t="s">
        <v>29</v>
      </c>
      <c r="C380">
        <f t="shared" si="35"/>
        <v>0.307</v>
      </c>
      <c r="D380">
        <f t="shared" si="36"/>
        <v>0.17199999999999999</v>
      </c>
      <c r="E380">
        <f t="shared" si="37"/>
        <v>0.13500000000000001</v>
      </c>
      <c r="F380">
        <v>2</v>
      </c>
      <c r="G380">
        <v>2</v>
      </c>
      <c r="H380" s="26">
        <f t="shared" si="38"/>
        <v>3.6445873021457666E-2</v>
      </c>
      <c r="I380" s="26">
        <f t="shared" si="39"/>
        <v>3.7041230956525086</v>
      </c>
      <c r="J380" s="26">
        <f t="shared" si="40"/>
        <v>1.9863771544186191</v>
      </c>
      <c r="K380" s="26" t="str">
        <f t="shared" si="41"/>
        <v>Rechazar H0</v>
      </c>
    </row>
    <row r="381" spans="1:11" x14ac:dyDescent="0.3">
      <c r="A381" t="s">
        <v>8</v>
      </c>
      <c r="B381" t="s">
        <v>30</v>
      </c>
      <c r="C381">
        <f t="shared" si="35"/>
        <v>0.307</v>
      </c>
      <c r="D381">
        <f t="shared" si="36"/>
        <v>0.26749999999999996</v>
      </c>
      <c r="E381">
        <f t="shared" si="37"/>
        <v>3.9500000000000035E-2</v>
      </c>
      <c r="F381">
        <v>2</v>
      </c>
      <c r="G381">
        <v>2</v>
      </c>
      <c r="H381" s="26">
        <f t="shared" si="38"/>
        <v>3.6445873021457666E-2</v>
      </c>
      <c r="I381" s="26">
        <f t="shared" si="39"/>
        <v>1.0837989798390681</v>
      </c>
      <c r="J381" s="26">
        <f t="shared" si="40"/>
        <v>1.9863771544186191</v>
      </c>
      <c r="K381" s="26" t="str">
        <f t="shared" si="41"/>
        <v>No rechazar H0</v>
      </c>
    </row>
    <row r="382" spans="1:11" x14ac:dyDescent="0.3">
      <c r="A382" t="s">
        <v>8</v>
      </c>
      <c r="B382" t="s">
        <v>31</v>
      </c>
      <c r="C382">
        <f t="shared" si="35"/>
        <v>0.307</v>
      </c>
      <c r="D382">
        <f t="shared" si="36"/>
        <v>0.187</v>
      </c>
      <c r="E382">
        <f t="shared" si="37"/>
        <v>0.12</v>
      </c>
      <c r="F382">
        <v>2</v>
      </c>
      <c r="G382">
        <v>2</v>
      </c>
      <c r="H382" s="26">
        <f t="shared" si="38"/>
        <v>3.6445873021457666E-2</v>
      </c>
      <c r="I382" s="26">
        <f t="shared" si="39"/>
        <v>3.2925538628022295</v>
      </c>
      <c r="J382" s="26">
        <f t="shared" si="40"/>
        <v>1.9863771544186191</v>
      </c>
      <c r="K382" s="26" t="str">
        <f t="shared" si="41"/>
        <v>Rechazar H0</v>
      </c>
    </row>
    <row r="383" spans="1:11" x14ac:dyDescent="0.3">
      <c r="A383" t="s">
        <v>8</v>
      </c>
      <c r="B383" t="s">
        <v>32</v>
      </c>
      <c r="C383">
        <f t="shared" si="35"/>
        <v>0.307</v>
      </c>
      <c r="D383">
        <f t="shared" si="36"/>
        <v>0.24049999999999999</v>
      </c>
      <c r="E383">
        <f t="shared" si="37"/>
        <v>6.6500000000000004E-2</v>
      </c>
      <c r="F383">
        <v>2</v>
      </c>
      <c r="G383">
        <v>2</v>
      </c>
      <c r="H383" s="26">
        <f t="shared" si="38"/>
        <v>3.6445873021457666E-2</v>
      </c>
      <c r="I383" s="26">
        <f t="shared" si="39"/>
        <v>1.8246235989695689</v>
      </c>
      <c r="J383" s="26">
        <f t="shared" si="40"/>
        <v>1.9863771544186191</v>
      </c>
      <c r="K383" s="26" t="str">
        <f t="shared" si="41"/>
        <v>No rechazar H0</v>
      </c>
    </row>
    <row r="384" spans="1:11" x14ac:dyDescent="0.3">
      <c r="A384" t="s">
        <v>8</v>
      </c>
      <c r="B384" t="s">
        <v>33</v>
      </c>
      <c r="C384">
        <f t="shared" si="35"/>
        <v>0.307</v>
      </c>
      <c r="D384">
        <f t="shared" si="36"/>
        <v>0.26949999999999996</v>
      </c>
      <c r="E384">
        <f t="shared" si="37"/>
        <v>3.7500000000000033E-2</v>
      </c>
      <c r="F384">
        <v>2</v>
      </c>
      <c r="G384">
        <v>2</v>
      </c>
      <c r="H384" s="26">
        <f t="shared" si="38"/>
        <v>3.6445873021457666E-2</v>
      </c>
      <c r="I384" s="26">
        <f t="shared" si="39"/>
        <v>1.0289230821256976</v>
      </c>
      <c r="J384" s="26">
        <f t="shared" si="40"/>
        <v>1.9863771544186191</v>
      </c>
      <c r="K384" s="26" t="str">
        <f t="shared" si="41"/>
        <v>No rechazar H0</v>
      </c>
    </row>
    <row r="385" spans="1:11" x14ac:dyDescent="0.3">
      <c r="A385" t="s">
        <v>8</v>
      </c>
      <c r="B385" t="s">
        <v>34</v>
      </c>
      <c r="C385">
        <f t="shared" si="35"/>
        <v>0.307</v>
      </c>
      <c r="D385">
        <f t="shared" si="36"/>
        <v>0.216</v>
      </c>
      <c r="E385">
        <f t="shared" si="37"/>
        <v>9.0999999999999998E-2</v>
      </c>
      <c r="F385">
        <v>2</v>
      </c>
      <c r="G385">
        <v>2</v>
      </c>
      <c r="H385" s="26">
        <f t="shared" si="38"/>
        <v>3.6445873021457666E-2</v>
      </c>
      <c r="I385" s="26">
        <f t="shared" si="39"/>
        <v>2.4968533459583573</v>
      </c>
      <c r="J385" s="26">
        <f t="shared" si="40"/>
        <v>1.9863771544186191</v>
      </c>
      <c r="K385" s="26" t="str">
        <f t="shared" si="41"/>
        <v>Rechazar H0</v>
      </c>
    </row>
    <row r="386" spans="1:11" x14ac:dyDescent="0.3">
      <c r="A386" t="s">
        <v>8</v>
      </c>
      <c r="B386" t="s">
        <v>35</v>
      </c>
      <c r="C386">
        <f t="shared" si="35"/>
        <v>0.307</v>
      </c>
      <c r="D386">
        <f t="shared" si="36"/>
        <v>0.26150000000000001</v>
      </c>
      <c r="E386">
        <f t="shared" si="37"/>
        <v>4.5499999999999985E-2</v>
      </c>
      <c r="F386">
        <v>2</v>
      </c>
      <c r="G386">
        <v>2</v>
      </c>
      <c r="H386" s="26">
        <f t="shared" si="38"/>
        <v>3.6445873021457666E-2</v>
      </c>
      <c r="I386" s="26">
        <f t="shared" si="39"/>
        <v>1.2484266729791782</v>
      </c>
      <c r="J386" s="26">
        <f t="shared" si="40"/>
        <v>1.9863771544186191</v>
      </c>
      <c r="K386" s="26" t="str">
        <f t="shared" si="41"/>
        <v>No rechazar H0</v>
      </c>
    </row>
    <row r="387" spans="1:11" x14ac:dyDescent="0.3">
      <c r="A387" t="s">
        <v>8</v>
      </c>
      <c r="B387" t="s">
        <v>36</v>
      </c>
      <c r="C387">
        <f t="shared" ref="C387:C450" si="42">VLOOKUP(A387,$M$2:$N$93,2,)</f>
        <v>0.307</v>
      </c>
      <c r="D387">
        <f t="shared" ref="D387:D450" si="43">VLOOKUP(B387,$M$2:$N$93,2,)</f>
        <v>0.27900000000000003</v>
      </c>
      <c r="E387">
        <f t="shared" ref="E387:E450" si="44">C387-D387</f>
        <v>2.7999999999999969E-2</v>
      </c>
      <c r="F387">
        <v>2</v>
      </c>
      <c r="G387">
        <v>2</v>
      </c>
      <c r="H387" s="26">
        <f t="shared" ref="H387:H450" si="45">SQRT($Q$1*(1/$F$2+1/$G$2))</f>
        <v>3.6445873021457666E-2</v>
      </c>
      <c r="I387" s="26">
        <f t="shared" ref="I387:I450" si="46">E387/H387</f>
        <v>0.76826256798718606</v>
      </c>
      <c r="J387" s="26">
        <f t="shared" ref="J387:J450" si="47">SQRT(($Q$3-1)*_xlfn.F.INV.RT($Q$2,($Q$3-1),($Q$3-1)*(($Q$4-1))))</f>
        <v>1.9863771544186191</v>
      </c>
      <c r="K387" s="26" t="str">
        <f t="shared" ref="K387:K450" si="48">IF(ABS(I387)&gt;J387,"Rechazar H0","No rechazar H0")</f>
        <v>No rechazar H0</v>
      </c>
    </row>
    <row r="388" spans="1:11" x14ac:dyDescent="0.3">
      <c r="A388" t="s">
        <v>8</v>
      </c>
      <c r="B388" t="s">
        <v>37</v>
      </c>
      <c r="C388">
        <f t="shared" si="42"/>
        <v>0.307</v>
      </c>
      <c r="D388">
        <f t="shared" si="43"/>
        <v>0.28399999999999997</v>
      </c>
      <c r="E388">
        <f t="shared" si="44"/>
        <v>2.300000000000002E-2</v>
      </c>
      <c r="F388">
        <v>2</v>
      </c>
      <c r="G388">
        <v>2</v>
      </c>
      <c r="H388" s="26">
        <f t="shared" si="45"/>
        <v>3.6445873021457666E-2</v>
      </c>
      <c r="I388" s="26">
        <f t="shared" si="46"/>
        <v>0.63107282370376117</v>
      </c>
      <c r="J388" s="26">
        <f t="shared" si="47"/>
        <v>1.9863771544186191</v>
      </c>
      <c r="K388" s="26" t="str">
        <f t="shared" si="48"/>
        <v>No rechazar H0</v>
      </c>
    </row>
    <row r="389" spans="1:11" x14ac:dyDescent="0.3">
      <c r="A389" t="s">
        <v>8</v>
      </c>
      <c r="B389" t="s">
        <v>38</v>
      </c>
      <c r="C389">
        <f t="shared" si="42"/>
        <v>0.307</v>
      </c>
      <c r="D389">
        <f t="shared" si="43"/>
        <v>0.21</v>
      </c>
      <c r="E389">
        <f t="shared" si="44"/>
        <v>9.7000000000000003E-2</v>
      </c>
      <c r="F389">
        <v>2</v>
      </c>
      <c r="G389">
        <v>2</v>
      </c>
      <c r="H389" s="26">
        <f t="shared" si="45"/>
        <v>3.6445873021457666E-2</v>
      </c>
      <c r="I389" s="26">
        <f t="shared" si="46"/>
        <v>2.6614810390984691</v>
      </c>
      <c r="J389" s="26">
        <f t="shared" si="47"/>
        <v>1.9863771544186191</v>
      </c>
      <c r="K389" s="26" t="str">
        <f t="shared" si="48"/>
        <v>Rechazar H0</v>
      </c>
    </row>
    <row r="390" spans="1:11" x14ac:dyDescent="0.3">
      <c r="A390" t="s">
        <v>8</v>
      </c>
      <c r="B390" t="s">
        <v>39</v>
      </c>
      <c r="C390">
        <f t="shared" si="42"/>
        <v>0.307</v>
      </c>
      <c r="D390">
        <f t="shared" si="43"/>
        <v>0.17499999999999999</v>
      </c>
      <c r="E390">
        <f t="shared" si="44"/>
        <v>0.13200000000000001</v>
      </c>
      <c r="F390">
        <v>2</v>
      </c>
      <c r="G390">
        <v>2</v>
      </c>
      <c r="H390" s="26">
        <f t="shared" si="45"/>
        <v>3.6445873021457666E-2</v>
      </c>
      <c r="I390" s="26">
        <f t="shared" si="46"/>
        <v>3.6218092490824527</v>
      </c>
      <c r="J390" s="26">
        <f t="shared" si="47"/>
        <v>1.9863771544186191</v>
      </c>
      <c r="K390" s="26" t="str">
        <f t="shared" si="48"/>
        <v>Rechazar H0</v>
      </c>
    </row>
    <row r="391" spans="1:11" x14ac:dyDescent="0.3">
      <c r="A391" t="s">
        <v>8</v>
      </c>
      <c r="B391" t="s">
        <v>40</v>
      </c>
      <c r="C391">
        <f t="shared" si="42"/>
        <v>0.307</v>
      </c>
      <c r="D391">
        <f t="shared" si="43"/>
        <v>0.42449999999999999</v>
      </c>
      <c r="E391">
        <f t="shared" si="44"/>
        <v>-0.11749999999999999</v>
      </c>
      <c r="F391">
        <v>2</v>
      </c>
      <c r="G391">
        <v>2</v>
      </c>
      <c r="H391" s="26">
        <f t="shared" si="45"/>
        <v>3.6445873021457666E-2</v>
      </c>
      <c r="I391" s="26">
        <f t="shared" si="46"/>
        <v>-3.2239589906605164</v>
      </c>
      <c r="J391" s="26">
        <f t="shared" si="47"/>
        <v>1.9863771544186191</v>
      </c>
      <c r="K391" s="26" t="str">
        <f t="shared" si="48"/>
        <v>Rechazar H0</v>
      </c>
    </row>
    <row r="392" spans="1:11" x14ac:dyDescent="0.3">
      <c r="A392" t="s">
        <v>8</v>
      </c>
      <c r="B392" t="s">
        <v>41</v>
      </c>
      <c r="C392">
        <f t="shared" si="42"/>
        <v>0.307</v>
      </c>
      <c r="D392">
        <f t="shared" si="43"/>
        <v>0.45950000000000002</v>
      </c>
      <c r="E392">
        <f t="shared" si="44"/>
        <v>-0.15250000000000002</v>
      </c>
      <c r="F392">
        <v>2</v>
      </c>
      <c r="G392">
        <v>2</v>
      </c>
      <c r="H392" s="26">
        <f t="shared" si="45"/>
        <v>3.6445873021457666E-2</v>
      </c>
      <c r="I392" s="26">
        <f t="shared" si="46"/>
        <v>-4.1842872006445004</v>
      </c>
      <c r="J392" s="26">
        <f t="shared" si="47"/>
        <v>1.9863771544186191</v>
      </c>
      <c r="K392" s="26" t="str">
        <f t="shared" si="48"/>
        <v>Rechazar H0</v>
      </c>
    </row>
    <row r="393" spans="1:11" x14ac:dyDescent="0.3">
      <c r="A393" t="s">
        <v>8</v>
      </c>
      <c r="B393" t="s">
        <v>42</v>
      </c>
      <c r="C393">
        <f t="shared" si="42"/>
        <v>0.307</v>
      </c>
      <c r="D393">
        <f t="shared" si="43"/>
        <v>0.23449999999999999</v>
      </c>
      <c r="E393">
        <f t="shared" si="44"/>
        <v>7.2500000000000009E-2</v>
      </c>
      <c r="F393">
        <v>2</v>
      </c>
      <c r="G393">
        <v>2</v>
      </c>
      <c r="H393" s="26">
        <f t="shared" si="45"/>
        <v>3.6445873021457666E-2</v>
      </c>
      <c r="I393" s="26">
        <f t="shared" si="46"/>
        <v>1.9892512921096805</v>
      </c>
      <c r="J393" s="26">
        <f t="shared" si="47"/>
        <v>1.9863771544186191</v>
      </c>
      <c r="K393" s="26" t="str">
        <f t="shared" si="48"/>
        <v>Rechazar H0</v>
      </c>
    </row>
    <row r="394" spans="1:11" x14ac:dyDescent="0.3">
      <c r="A394" t="s">
        <v>8</v>
      </c>
      <c r="B394" t="s">
        <v>43</v>
      </c>
      <c r="C394">
        <f t="shared" si="42"/>
        <v>0.307</v>
      </c>
      <c r="D394">
        <f t="shared" si="43"/>
        <v>0.2545</v>
      </c>
      <c r="E394">
        <f t="shared" si="44"/>
        <v>5.2499999999999991E-2</v>
      </c>
      <c r="F394">
        <v>2</v>
      </c>
      <c r="G394">
        <v>2</v>
      </c>
      <c r="H394" s="26">
        <f t="shared" si="45"/>
        <v>3.6445873021457666E-2</v>
      </c>
      <c r="I394" s="26">
        <f t="shared" si="46"/>
        <v>1.4404923149759752</v>
      </c>
      <c r="J394" s="26">
        <f t="shared" si="47"/>
        <v>1.9863771544186191</v>
      </c>
      <c r="K394" s="26" t="str">
        <f t="shared" si="48"/>
        <v>No rechazar H0</v>
      </c>
    </row>
    <row r="395" spans="1:11" x14ac:dyDescent="0.3">
      <c r="A395" t="s">
        <v>8</v>
      </c>
      <c r="B395" t="s">
        <v>44</v>
      </c>
      <c r="C395">
        <f t="shared" si="42"/>
        <v>0.307</v>
      </c>
      <c r="D395">
        <f t="shared" si="43"/>
        <v>0.31950000000000001</v>
      </c>
      <c r="E395">
        <f t="shared" si="44"/>
        <v>-1.2500000000000011E-2</v>
      </c>
      <c r="F395">
        <v>2</v>
      </c>
      <c r="G395">
        <v>2</v>
      </c>
      <c r="H395" s="26">
        <f t="shared" si="45"/>
        <v>3.6445873021457666E-2</v>
      </c>
      <c r="I395" s="26">
        <f t="shared" si="46"/>
        <v>-0.34297436070856585</v>
      </c>
      <c r="J395" s="26">
        <f t="shared" si="47"/>
        <v>1.9863771544186191</v>
      </c>
      <c r="K395" s="26" t="str">
        <f t="shared" si="48"/>
        <v>No rechazar H0</v>
      </c>
    </row>
    <row r="396" spans="1:11" x14ac:dyDescent="0.3">
      <c r="A396" t="s">
        <v>8</v>
      </c>
      <c r="B396" t="s">
        <v>45</v>
      </c>
      <c r="C396">
        <f t="shared" si="42"/>
        <v>0.307</v>
      </c>
      <c r="D396">
        <f t="shared" si="43"/>
        <v>0.38250000000000001</v>
      </c>
      <c r="E396">
        <f t="shared" si="44"/>
        <v>-7.5500000000000012E-2</v>
      </c>
      <c r="F396">
        <v>2</v>
      </c>
      <c r="G396">
        <v>2</v>
      </c>
      <c r="H396" s="26">
        <f t="shared" si="45"/>
        <v>3.6445873021457666E-2</v>
      </c>
      <c r="I396" s="26">
        <f t="shared" si="46"/>
        <v>-2.0715651386797362</v>
      </c>
      <c r="J396" s="26">
        <f t="shared" si="47"/>
        <v>1.9863771544186191</v>
      </c>
      <c r="K396" s="26" t="str">
        <f t="shared" si="48"/>
        <v>Rechazar H0</v>
      </c>
    </row>
    <row r="397" spans="1:11" x14ac:dyDescent="0.3">
      <c r="A397" t="s">
        <v>8</v>
      </c>
      <c r="B397" t="s">
        <v>46</v>
      </c>
      <c r="C397">
        <f t="shared" si="42"/>
        <v>0.307</v>
      </c>
      <c r="D397">
        <f t="shared" si="43"/>
        <v>0.19</v>
      </c>
      <c r="E397">
        <f t="shared" si="44"/>
        <v>0.11699999999999999</v>
      </c>
      <c r="F397">
        <v>2</v>
      </c>
      <c r="G397">
        <v>2</v>
      </c>
      <c r="H397" s="26">
        <f t="shared" si="45"/>
        <v>3.6445873021457666E-2</v>
      </c>
      <c r="I397" s="26">
        <f t="shared" si="46"/>
        <v>3.2102400162321736</v>
      </c>
      <c r="J397" s="26">
        <f t="shared" si="47"/>
        <v>1.9863771544186191</v>
      </c>
      <c r="K397" s="26" t="str">
        <f t="shared" si="48"/>
        <v>Rechazar H0</v>
      </c>
    </row>
    <row r="398" spans="1:11" x14ac:dyDescent="0.3">
      <c r="A398" t="s">
        <v>8</v>
      </c>
      <c r="B398" t="s">
        <v>48</v>
      </c>
      <c r="C398">
        <f t="shared" si="42"/>
        <v>0.307</v>
      </c>
      <c r="D398">
        <f t="shared" si="43"/>
        <v>0.14450000000000002</v>
      </c>
      <c r="E398">
        <f t="shared" si="44"/>
        <v>0.16249999999999998</v>
      </c>
      <c r="F398">
        <v>2</v>
      </c>
      <c r="G398">
        <v>2</v>
      </c>
      <c r="H398" s="26">
        <f t="shared" si="45"/>
        <v>3.6445873021457666E-2</v>
      </c>
      <c r="I398" s="26">
        <f t="shared" si="46"/>
        <v>4.458666689211352</v>
      </c>
      <c r="J398" s="26">
        <f t="shared" si="47"/>
        <v>1.9863771544186191</v>
      </c>
      <c r="K398" s="26" t="str">
        <f t="shared" si="48"/>
        <v>Rechazar H0</v>
      </c>
    </row>
    <row r="399" spans="1:11" x14ac:dyDescent="0.3">
      <c r="A399" t="s">
        <v>8</v>
      </c>
      <c r="B399" t="s">
        <v>49</v>
      </c>
      <c r="C399">
        <f t="shared" si="42"/>
        <v>0.307</v>
      </c>
      <c r="D399">
        <f t="shared" si="43"/>
        <v>0.27400000000000002</v>
      </c>
      <c r="E399">
        <f t="shared" si="44"/>
        <v>3.2999999999999974E-2</v>
      </c>
      <c r="F399">
        <v>2</v>
      </c>
      <c r="G399">
        <v>2</v>
      </c>
      <c r="H399" s="26">
        <f t="shared" si="45"/>
        <v>3.6445873021457666E-2</v>
      </c>
      <c r="I399" s="26">
        <f t="shared" si="46"/>
        <v>0.9054523122706124</v>
      </c>
      <c r="J399" s="26">
        <f t="shared" si="47"/>
        <v>1.9863771544186191</v>
      </c>
      <c r="K399" s="26" t="str">
        <f t="shared" si="48"/>
        <v>No rechazar H0</v>
      </c>
    </row>
    <row r="400" spans="1:11" x14ac:dyDescent="0.3">
      <c r="A400" t="s">
        <v>8</v>
      </c>
      <c r="B400" t="s">
        <v>50</v>
      </c>
      <c r="C400">
        <f t="shared" si="42"/>
        <v>0.307</v>
      </c>
      <c r="D400">
        <f t="shared" si="43"/>
        <v>0.17099999999999999</v>
      </c>
      <c r="E400">
        <f t="shared" si="44"/>
        <v>0.13600000000000001</v>
      </c>
      <c r="F400">
        <v>2</v>
      </c>
      <c r="G400">
        <v>2</v>
      </c>
      <c r="H400" s="26">
        <f t="shared" si="45"/>
        <v>3.6445873021457666E-2</v>
      </c>
      <c r="I400" s="26">
        <f t="shared" si="46"/>
        <v>3.7315610445091938</v>
      </c>
      <c r="J400" s="26">
        <f t="shared" si="47"/>
        <v>1.9863771544186191</v>
      </c>
      <c r="K400" s="26" t="str">
        <f t="shared" si="48"/>
        <v>Rechazar H0</v>
      </c>
    </row>
    <row r="401" spans="1:11" x14ac:dyDescent="0.3">
      <c r="A401" t="s">
        <v>8</v>
      </c>
      <c r="B401" t="s">
        <v>51</v>
      </c>
      <c r="C401">
        <f t="shared" si="42"/>
        <v>0.307</v>
      </c>
      <c r="D401">
        <f t="shared" si="43"/>
        <v>0.23249999999999998</v>
      </c>
      <c r="E401">
        <f t="shared" si="44"/>
        <v>7.4500000000000011E-2</v>
      </c>
      <c r="F401">
        <v>2</v>
      </c>
      <c r="G401">
        <v>2</v>
      </c>
      <c r="H401" s="26">
        <f t="shared" si="45"/>
        <v>3.6445873021457666E-2</v>
      </c>
      <c r="I401" s="26">
        <f t="shared" si="46"/>
        <v>2.0441271898230511</v>
      </c>
      <c r="J401" s="26">
        <f t="shared" si="47"/>
        <v>1.9863771544186191</v>
      </c>
      <c r="K401" s="26" t="str">
        <f t="shared" si="48"/>
        <v>Rechazar H0</v>
      </c>
    </row>
    <row r="402" spans="1:11" x14ac:dyDescent="0.3">
      <c r="A402" t="s">
        <v>8</v>
      </c>
      <c r="B402" t="s">
        <v>52</v>
      </c>
      <c r="C402">
        <f t="shared" si="42"/>
        <v>0.307</v>
      </c>
      <c r="D402">
        <f t="shared" si="43"/>
        <v>0.33199999999999996</v>
      </c>
      <c r="E402">
        <f t="shared" si="44"/>
        <v>-2.4999999999999967E-2</v>
      </c>
      <c r="F402">
        <v>2</v>
      </c>
      <c r="G402">
        <v>2</v>
      </c>
      <c r="H402" s="26">
        <f t="shared" si="45"/>
        <v>3.6445873021457666E-2</v>
      </c>
      <c r="I402" s="26">
        <f t="shared" si="46"/>
        <v>-0.68594872141713026</v>
      </c>
      <c r="J402" s="26">
        <f t="shared" si="47"/>
        <v>1.9863771544186191</v>
      </c>
      <c r="K402" s="26" t="str">
        <f t="shared" si="48"/>
        <v>No rechazar H0</v>
      </c>
    </row>
    <row r="403" spans="1:11" x14ac:dyDescent="0.3">
      <c r="A403" t="s">
        <v>8</v>
      </c>
      <c r="B403" t="s">
        <v>53</v>
      </c>
      <c r="C403">
        <f t="shared" si="42"/>
        <v>0.307</v>
      </c>
      <c r="D403">
        <f t="shared" si="43"/>
        <v>0.20700000000000002</v>
      </c>
      <c r="E403">
        <f t="shared" si="44"/>
        <v>9.9999999999999978E-2</v>
      </c>
      <c r="F403">
        <v>2</v>
      </c>
      <c r="G403">
        <v>2</v>
      </c>
      <c r="H403" s="26">
        <f t="shared" si="45"/>
        <v>3.6445873021457666E-2</v>
      </c>
      <c r="I403" s="26">
        <f t="shared" si="46"/>
        <v>2.7437948856685241</v>
      </c>
      <c r="J403" s="26">
        <f t="shared" si="47"/>
        <v>1.9863771544186191</v>
      </c>
      <c r="K403" s="26" t="str">
        <f t="shared" si="48"/>
        <v>Rechazar H0</v>
      </c>
    </row>
    <row r="404" spans="1:11" x14ac:dyDescent="0.3">
      <c r="A404" t="s">
        <v>8</v>
      </c>
      <c r="B404" t="s">
        <v>54</v>
      </c>
      <c r="C404">
        <f t="shared" si="42"/>
        <v>0.307</v>
      </c>
      <c r="D404">
        <f t="shared" si="43"/>
        <v>0.23900000000000002</v>
      </c>
      <c r="E404">
        <f t="shared" si="44"/>
        <v>6.7999999999999977E-2</v>
      </c>
      <c r="F404">
        <v>2</v>
      </c>
      <c r="G404">
        <v>2</v>
      </c>
      <c r="H404" s="26">
        <f t="shared" si="45"/>
        <v>3.6445873021457666E-2</v>
      </c>
      <c r="I404" s="26">
        <f t="shared" si="46"/>
        <v>1.865780522254596</v>
      </c>
      <c r="J404" s="26">
        <f t="shared" si="47"/>
        <v>1.9863771544186191</v>
      </c>
      <c r="K404" s="26" t="str">
        <f t="shared" si="48"/>
        <v>No rechazar H0</v>
      </c>
    </row>
    <row r="405" spans="1:11" x14ac:dyDescent="0.3">
      <c r="A405" t="s">
        <v>8</v>
      </c>
      <c r="B405" t="s">
        <v>55</v>
      </c>
      <c r="C405">
        <f t="shared" si="42"/>
        <v>0.307</v>
      </c>
      <c r="D405">
        <f t="shared" si="43"/>
        <v>0.38349999999999995</v>
      </c>
      <c r="E405">
        <f t="shared" si="44"/>
        <v>-7.6499999999999957E-2</v>
      </c>
      <c r="F405">
        <v>2</v>
      </c>
      <c r="G405">
        <v>2</v>
      </c>
      <c r="H405" s="26">
        <f t="shared" si="45"/>
        <v>3.6445873021457666E-2</v>
      </c>
      <c r="I405" s="26">
        <f t="shared" si="46"/>
        <v>-2.0990030875364201</v>
      </c>
      <c r="J405" s="26">
        <f t="shared" si="47"/>
        <v>1.9863771544186191</v>
      </c>
      <c r="K405" s="26" t="str">
        <f t="shared" si="48"/>
        <v>Rechazar H0</v>
      </c>
    </row>
    <row r="406" spans="1:11" x14ac:dyDescent="0.3">
      <c r="A406" t="s">
        <v>8</v>
      </c>
      <c r="B406" t="s">
        <v>56</v>
      </c>
      <c r="C406">
        <f t="shared" si="42"/>
        <v>0.307</v>
      </c>
      <c r="D406">
        <f t="shared" si="43"/>
        <v>0.14350000000000002</v>
      </c>
      <c r="E406">
        <f t="shared" si="44"/>
        <v>0.16349999999999998</v>
      </c>
      <c r="F406">
        <v>2</v>
      </c>
      <c r="G406">
        <v>2</v>
      </c>
      <c r="H406" s="26">
        <f t="shared" si="45"/>
        <v>3.6445873021457666E-2</v>
      </c>
      <c r="I406" s="26">
        <f t="shared" si="46"/>
        <v>4.4861046380680367</v>
      </c>
      <c r="J406" s="26">
        <f t="shared" si="47"/>
        <v>1.9863771544186191</v>
      </c>
      <c r="K406" s="26" t="str">
        <f t="shared" si="48"/>
        <v>Rechazar H0</v>
      </c>
    </row>
    <row r="407" spans="1:11" x14ac:dyDescent="0.3">
      <c r="A407" t="s">
        <v>8</v>
      </c>
      <c r="B407" t="s">
        <v>57</v>
      </c>
      <c r="C407">
        <f t="shared" si="42"/>
        <v>0.307</v>
      </c>
      <c r="D407">
        <f t="shared" si="43"/>
        <v>0.27200000000000002</v>
      </c>
      <c r="E407">
        <f t="shared" si="44"/>
        <v>3.4999999999999976E-2</v>
      </c>
      <c r="F407">
        <v>2</v>
      </c>
      <c r="G407">
        <v>2</v>
      </c>
      <c r="H407" s="26">
        <f t="shared" si="45"/>
        <v>3.6445873021457666E-2</v>
      </c>
      <c r="I407" s="26">
        <f t="shared" si="46"/>
        <v>0.96032820998398294</v>
      </c>
      <c r="J407" s="26">
        <f t="shared" si="47"/>
        <v>1.9863771544186191</v>
      </c>
      <c r="K407" s="26" t="str">
        <f t="shared" si="48"/>
        <v>No rechazar H0</v>
      </c>
    </row>
    <row r="408" spans="1:11" x14ac:dyDescent="0.3">
      <c r="A408" t="s">
        <v>8</v>
      </c>
      <c r="B408" t="s">
        <v>58</v>
      </c>
      <c r="C408">
        <f t="shared" si="42"/>
        <v>0.307</v>
      </c>
      <c r="D408">
        <f t="shared" si="43"/>
        <v>0.26500000000000001</v>
      </c>
      <c r="E408">
        <f t="shared" si="44"/>
        <v>4.1999999999999982E-2</v>
      </c>
      <c r="F408">
        <v>2</v>
      </c>
      <c r="G408">
        <v>2</v>
      </c>
      <c r="H408" s="26">
        <f t="shared" si="45"/>
        <v>3.6445873021457666E-2</v>
      </c>
      <c r="I408" s="26">
        <f t="shared" si="46"/>
        <v>1.1523938519807799</v>
      </c>
      <c r="J408" s="26">
        <f t="shared" si="47"/>
        <v>1.9863771544186191</v>
      </c>
      <c r="K408" s="26" t="str">
        <f t="shared" si="48"/>
        <v>No rechazar H0</v>
      </c>
    </row>
    <row r="409" spans="1:11" x14ac:dyDescent="0.3">
      <c r="A409" t="s">
        <v>8</v>
      </c>
      <c r="B409" t="s">
        <v>59</v>
      </c>
      <c r="C409">
        <f t="shared" si="42"/>
        <v>0.307</v>
      </c>
      <c r="D409">
        <f t="shared" si="43"/>
        <v>0.21350000000000002</v>
      </c>
      <c r="E409">
        <f t="shared" si="44"/>
        <v>9.3499999999999972E-2</v>
      </c>
      <c r="F409">
        <v>2</v>
      </c>
      <c r="G409">
        <v>2</v>
      </c>
      <c r="H409" s="26">
        <f t="shared" si="45"/>
        <v>3.6445873021457666E-2</v>
      </c>
      <c r="I409" s="26">
        <f t="shared" si="46"/>
        <v>2.5654482181000695</v>
      </c>
      <c r="J409" s="26">
        <f t="shared" si="47"/>
        <v>1.9863771544186191</v>
      </c>
      <c r="K409" s="26" t="str">
        <f t="shared" si="48"/>
        <v>Rechazar H0</v>
      </c>
    </row>
    <row r="410" spans="1:11" x14ac:dyDescent="0.3">
      <c r="A410" t="s">
        <v>8</v>
      </c>
      <c r="B410" t="s">
        <v>60</v>
      </c>
      <c r="C410">
        <f t="shared" si="42"/>
        <v>0.307</v>
      </c>
      <c r="D410">
        <f t="shared" si="43"/>
        <v>0.38849999999999996</v>
      </c>
      <c r="E410">
        <f t="shared" si="44"/>
        <v>-8.1499999999999961E-2</v>
      </c>
      <c r="F410">
        <v>2</v>
      </c>
      <c r="G410">
        <v>2</v>
      </c>
      <c r="H410" s="26">
        <f t="shared" si="45"/>
        <v>3.6445873021457666E-2</v>
      </c>
      <c r="I410" s="26">
        <f t="shared" si="46"/>
        <v>-2.2361928318198463</v>
      </c>
      <c r="J410" s="26">
        <f t="shared" si="47"/>
        <v>1.9863771544186191</v>
      </c>
      <c r="K410" s="26" t="str">
        <f t="shared" si="48"/>
        <v>Rechazar H0</v>
      </c>
    </row>
    <row r="411" spans="1:11" x14ac:dyDescent="0.3">
      <c r="A411" t="s">
        <v>8</v>
      </c>
      <c r="B411" t="s">
        <v>61</v>
      </c>
      <c r="C411">
        <f t="shared" si="42"/>
        <v>0.307</v>
      </c>
      <c r="D411">
        <f t="shared" si="43"/>
        <v>0.33299999999999996</v>
      </c>
      <c r="E411">
        <f t="shared" si="44"/>
        <v>-2.5999999999999968E-2</v>
      </c>
      <c r="F411">
        <v>2</v>
      </c>
      <c r="G411">
        <v>2</v>
      </c>
      <c r="H411" s="26">
        <f t="shared" si="45"/>
        <v>3.6445873021457666E-2</v>
      </c>
      <c r="I411" s="26">
        <f t="shared" si="46"/>
        <v>-0.71338667027381553</v>
      </c>
      <c r="J411" s="26">
        <f t="shared" si="47"/>
        <v>1.9863771544186191</v>
      </c>
      <c r="K411" s="26" t="str">
        <f t="shared" si="48"/>
        <v>No rechazar H0</v>
      </c>
    </row>
    <row r="412" spans="1:11" x14ac:dyDescent="0.3">
      <c r="A412" t="s">
        <v>8</v>
      </c>
      <c r="B412" t="s">
        <v>62</v>
      </c>
      <c r="C412">
        <f t="shared" si="42"/>
        <v>0.307</v>
      </c>
      <c r="D412">
        <f t="shared" si="43"/>
        <v>0.28749999999999998</v>
      </c>
      <c r="E412">
        <f t="shared" si="44"/>
        <v>1.9500000000000017E-2</v>
      </c>
      <c r="F412">
        <v>2</v>
      </c>
      <c r="G412">
        <v>2</v>
      </c>
      <c r="H412" s="26">
        <f t="shared" si="45"/>
        <v>3.6445873021457666E-2</v>
      </c>
      <c r="I412" s="26">
        <f t="shared" si="46"/>
        <v>0.53504000270536278</v>
      </c>
      <c r="J412" s="26">
        <f t="shared" si="47"/>
        <v>1.9863771544186191</v>
      </c>
      <c r="K412" s="26" t="str">
        <f t="shared" si="48"/>
        <v>No rechazar H0</v>
      </c>
    </row>
    <row r="413" spans="1:11" x14ac:dyDescent="0.3">
      <c r="A413" t="s">
        <v>8</v>
      </c>
      <c r="B413" t="s">
        <v>63</v>
      </c>
      <c r="C413">
        <f t="shared" si="42"/>
        <v>0.307</v>
      </c>
      <c r="D413">
        <f t="shared" si="43"/>
        <v>0.252</v>
      </c>
      <c r="E413">
        <f t="shared" si="44"/>
        <v>5.4999999999999993E-2</v>
      </c>
      <c r="F413">
        <v>2</v>
      </c>
      <c r="G413">
        <v>2</v>
      </c>
      <c r="H413" s="26">
        <f t="shared" si="45"/>
        <v>3.6445873021457666E-2</v>
      </c>
      <c r="I413" s="26">
        <f t="shared" si="46"/>
        <v>1.5090871871176883</v>
      </c>
      <c r="J413" s="26">
        <f t="shared" si="47"/>
        <v>1.9863771544186191</v>
      </c>
      <c r="K413" s="26" t="str">
        <f t="shared" si="48"/>
        <v>No rechazar H0</v>
      </c>
    </row>
    <row r="414" spans="1:11" x14ac:dyDescent="0.3">
      <c r="A414" t="s">
        <v>8</v>
      </c>
      <c r="B414" t="s">
        <v>64</v>
      </c>
      <c r="C414">
        <f t="shared" si="42"/>
        <v>0.307</v>
      </c>
      <c r="D414">
        <f t="shared" si="43"/>
        <v>0.23899999999999999</v>
      </c>
      <c r="E414">
        <f t="shared" si="44"/>
        <v>6.8000000000000005E-2</v>
      </c>
      <c r="F414">
        <v>2</v>
      </c>
      <c r="G414">
        <v>2</v>
      </c>
      <c r="H414" s="26">
        <f t="shared" si="45"/>
        <v>3.6445873021457666E-2</v>
      </c>
      <c r="I414" s="26">
        <f t="shared" si="46"/>
        <v>1.8657805222545969</v>
      </c>
      <c r="J414" s="26">
        <f t="shared" si="47"/>
        <v>1.9863771544186191</v>
      </c>
      <c r="K414" s="26" t="str">
        <f t="shared" si="48"/>
        <v>No rechazar H0</v>
      </c>
    </row>
    <row r="415" spans="1:11" x14ac:dyDescent="0.3">
      <c r="A415" t="s">
        <v>8</v>
      </c>
      <c r="B415" t="s">
        <v>65</v>
      </c>
      <c r="C415">
        <f t="shared" si="42"/>
        <v>0.307</v>
      </c>
      <c r="D415">
        <f t="shared" si="43"/>
        <v>0.2</v>
      </c>
      <c r="E415">
        <f t="shared" si="44"/>
        <v>0.10699999999999998</v>
      </c>
      <c r="F415">
        <v>2</v>
      </c>
      <c r="G415">
        <v>2</v>
      </c>
      <c r="H415" s="26">
        <f t="shared" si="45"/>
        <v>3.6445873021457666E-2</v>
      </c>
      <c r="I415" s="26">
        <f t="shared" si="46"/>
        <v>2.9358605276653207</v>
      </c>
      <c r="J415" s="26">
        <f t="shared" si="47"/>
        <v>1.9863771544186191</v>
      </c>
      <c r="K415" s="26" t="str">
        <f t="shared" si="48"/>
        <v>Rechazar H0</v>
      </c>
    </row>
    <row r="416" spans="1:11" x14ac:dyDescent="0.3">
      <c r="A416" t="s">
        <v>8</v>
      </c>
      <c r="B416" t="s">
        <v>66</v>
      </c>
      <c r="C416">
        <f t="shared" si="42"/>
        <v>0.307</v>
      </c>
      <c r="D416">
        <f t="shared" si="43"/>
        <v>0.28049999999999997</v>
      </c>
      <c r="E416">
        <f t="shared" si="44"/>
        <v>2.6500000000000024E-2</v>
      </c>
      <c r="F416">
        <v>2</v>
      </c>
      <c r="G416">
        <v>2</v>
      </c>
      <c r="H416" s="26">
        <f t="shared" si="45"/>
        <v>3.6445873021457666E-2</v>
      </c>
      <c r="I416" s="26">
        <f t="shared" si="46"/>
        <v>0.72710564470215966</v>
      </c>
      <c r="J416" s="26">
        <f t="shared" si="47"/>
        <v>1.9863771544186191</v>
      </c>
      <c r="K416" s="26" t="str">
        <f t="shared" si="48"/>
        <v>No rechazar H0</v>
      </c>
    </row>
    <row r="417" spans="1:11" x14ac:dyDescent="0.3">
      <c r="A417" t="s">
        <v>8</v>
      </c>
      <c r="B417" t="s">
        <v>67</v>
      </c>
      <c r="C417">
        <f t="shared" si="42"/>
        <v>0.307</v>
      </c>
      <c r="D417">
        <f t="shared" si="43"/>
        <v>0.33450000000000002</v>
      </c>
      <c r="E417">
        <f t="shared" si="44"/>
        <v>-2.7500000000000024E-2</v>
      </c>
      <c r="F417">
        <v>2</v>
      </c>
      <c r="G417">
        <v>2</v>
      </c>
      <c r="H417" s="26">
        <f t="shared" si="45"/>
        <v>3.6445873021457666E-2</v>
      </c>
      <c r="I417" s="26">
        <f t="shared" si="46"/>
        <v>-0.75454359355884493</v>
      </c>
      <c r="J417" s="26">
        <f t="shared" si="47"/>
        <v>1.9863771544186191</v>
      </c>
      <c r="K417" s="26" t="str">
        <f t="shared" si="48"/>
        <v>No rechazar H0</v>
      </c>
    </row>
    <row r="418" spans="1:11" x14ac:dyDescent="0.3">
      <c r="A418" t="s">
        <v>8</v>
      </c>
      <c r="B418" t="s">
        <v>68</v>
      </c>
      <c r="C418">
        <f t="shared" si="42"/>
        <v>0.307</v>
      </c>
      <c r="D418">
        <f t="shared" si="43"/>
        <v>0.20550000000000002</v>
      </c>
      <c r="E418">
        <f t="shared" si="44"/>
        <v>0.10149999999999998</v>
      </c>
      <c r="F418">
        <v>2</v>
      </c>
      <c r="G418">
        <v>2</v>
      </c>
      <c r="H418" s="26">
        <f t="shared" si="45"/>
        <v>3.6445873021457666E-2</v>
      </c>
      <c r="I418" s="26">
        <f t="shared" si="46"/>
        <v>2.7849518089535517</v>
      </c>
      <c r="J418" s="26">
        <f t="shared" si="47"/>
        <v>1.9863771544186191</v>
      </c>
      <c r="K418" s="26" t="str">
        <f t="shared" si="48"/>
        <v>Rechazar H0</v>
      </c>
    </row>
    <row r="419" spans="1:11" x14ac:dyDescent="0.3">
      <c r="A419" t="s">
        <v>8</v>
      </c>
      <c r="B419" t="s">
        <v>69</v>
      </c>
      <c r="C419">
        <f t="shared" si="42"/>
        <v>0.307</v>
      </c>
      <c r="D419">
        <f t="shared" si="43"/>
        <v>0.33400000000000002</v>
      </c>
      <c r="E419">
        <f t="shared" si="44"/>
        <v>-2.7000000000000024E-2</v>
      </c>
      <c r="F419">
        <v>2</v>
      </c>
      <c r="G419">
        <v>2</v>
      </c>
      <c r="H419" s="26">
        <f t="shared" si="45"/>
        <v>3.6445873021457666E-2</v>
      </c>
      <c r="I419" s="26">
        <f t="shared" si="46"/>
        <v>-0.74082461913050224</v>
      </c>
      <c r="J419" s="26">
        <f t="shared" si="47"/>
        <v>1.9863771544186191</v>
      </c>
      <c r="K419" s="26" t="str">
        <f t="shared" si="48"/>
        <v>No rechazar H0</v>
      </c>
    </row>
    <row r="420" spans="1:11" x14ac:dyDescent="0.3">
      <c r="A420" t="s">
        <v>8</v>
      </c>
      <c r="B420" t="s">
        <v>70</v>
      </c>
      <c r="C420">
        <f t="shared" si="42"/>
        <v>0.307</v>
      </c>
      <c r="D420">
        <f t="shared" si="43"/>
        <v>0.2485</v>
      </c>
      <c r="E420">
        <f t="shared" si="44"/>
        <v>5.8499999999999996E-2</v>
      </c>
      <c r="F420">
        <v>2</v>
      </c>
      <c r="G420">
        <v>2</v>
      </c>
      <c r="H420" s="26">
        <f t="shared" si="45"/>
        <v>3.6445873021457666E-2</v>
      </c>
      <c r="I420" s="26">
        <f t="shared" si="46"/>
        <v>1.6051200081160868</v>
      </c>
      <c r="J420" s="26">
        <f t="shared" si="47"/>
        <v>1.9863771544186191</v>
      </c>
      <c r="K420" s="26" t="str">
        <f t="shared" si="48"/>
        <v>No rechazar H0</v>
      </c>
    </row>
    <row r="421" spans="1:11" x14ac:dyDescent="0.3">
      <c r="A421" t="s">
        <v>8</v>
      </c>
      <c r="B421" t="s">
        <v>71</v>
      </c>
      <c r="C421">
        <f t="shared" si="42"/>
        <v>0.307</v>
      </c>
      <c r="D421">
        <f t="shared" si="43"/>
        <v>0.34150000000000003</v>
      </c>
      <c r="E421">
        <f t="shared" si="44"/>
        <v>-3.4500000000000031E-2</v>
      </c>
      <c r="F421">
        <v>2</v>
      </c>
      <c r="G421">
        <v>2</v>
      </c>
      <c r="H421" s="26">
        <f t="shared" si="45"/>
        <v>3.6445873021457666E-2</v>
      </c>
      <c r="I421" s="26">
        <f t="shared" si="46"/>
        <v>-0.9466092355556418</v>
      </c>
      <c r="J421" s="26">
        <f t="shared" si="47"/>
        <v>1.9863771544186191</v>
      </c>
      <c r="K421" s="26" t="str">
        <f t="shared" si="48"/>
        <v>No rechazar H0</v>
      </c>
    </row>
    <row r="422" spans="1:11" x14ac:dyDescent="0.3">
      <c r="A422" t="s">
        <v>8</v>
      </c>
      <c r="B422" t="s">
        <v>72</v>
      </c>
      <c r="C422">
        <f t="shared" si="42"/>
        <v>0.307</v>
      </c>
      <c r="D422">
        <f t="shared" si="43"/>
        <v>0.19500000000000001</v>
      </c>
      <c r="E422">
        <f t="shared" si="44"/>
        <v>0.11199999999999999</v>
      </c>
      <c r="F422">
        <v>2</v>
      </c>
      <c r="G422">
        <v>2</v>
      </c>
      <c r="H422" s="26">
        <f t="shared" si="45"/>
        <v>3.6445873021457666E-2</v>
      </c>
      <c r="I422" s="26">
        <f t="shared" si="46"/>
        <v>3.0730502719487474</v>
      </c>
      <c r="J422" s="26">
        <f t="shared" si="47"/>
        <v>1.9863771544186191</v>
      </c>
      <c r="K422" s="26" t="str">
        <f t="shared" si="48"/>
        <v>Rechazar H0</v>
      </c>
    </row>
    <row r="423" spans="1:11" x14ac:dyDescent="0.3">
      <c r="A423" t="s">
        <v>8</v>
      </c>
      <c r="B423" t="s">
        <v>73</v>
      </c>
      <c r="C423">
        <f t="shared" si="42"/>
        <v>0.307</v>
      </c>
      <c r="D423">
        <f t="shared" si="43"/>
        <v>0.2445</v>
      </c>
      <c r="E423">
        <f t="shared" si="44"/>
        <v>6.25E-2</v>
      </c>
      <c r="F423">
        <v>2</v>
      </c>
      <c r="G423">
        <v>2</v>
      </c>
      <c r="H423" s="26">
        <f t="shared" si="45"/>
        <v>3.6445873021457666E-2</v>
      </c>
      <c r="I423" s="26">
        <f t="shared" si="46"/>
        <v>1.7148718035428279</v>
      </c>
      <c r="J423" s="26">
        <f t="shared" si="47"/>
        <v>1.9863771544186191</v>
      </c>
      <c r="K423" s="26" t="str">
        <f t="shared" si="48"/>
        <v>No rechazar H0</v>
      </c>
    </row>
    <row r="424" spans="1:11" x14ac:dyDescent="0.3">
      <c r="A424" t="s">
        <v>8</v>
      </c>
      <c r="B424" t="s">
        <v>74</v>
      </c>
      <c r="C424">
        <f t="shared" si="42"/>
        <v>0.307</v>
      </c>
      <c r="D424">
        <f t="shared" si="43"/>
        <v>0.3</v>
      </c>
      <c r="E424">
        <f t="shared" si="44"/>
        <v>7.0000000000000062E-3</v>
      </c>
      <c r="F424">
        <v>2</v>
      </c>
      <c r="G424">
        <v>2</v>
      </c>
      <c r="H424" s="26">
        <f t="shared" si="45"/>
        <v>3.6445873021457666E-2</v>
      </c>
      <c r="I424" s="26">
        <f t="shared" si="46"/>
        <v>0.1920656419967969</v>
      </c>
      <c r="J424" s="26">
        <f t="shared" si="47"/>
        <v>1.9863771544186191</v>
      </c>
      <c r="K424" s="26" t="str">
        <f t="shared" si="48"/>
        <v>No rechazar H0</v>
      </c>
    </row>
    <row r="425" spans="1:11" x14ac:dyDescent="0.3">
      <c r="A425" t="s">
        <v>8</v>
      </c>
      <c r="B425" t="s">
        <v>75</v>
      </c>
      <c r="C425">
        <f t="shared" si="42"/>
        <v>0.307</v>
      </c>
      <c r="D425">
        <f t="shared" si="43"/>
        <v>0.26300000000000001</v>
      </c>
      <c r="E425">
        <f t="shared" si="44"/>
        <v>4.3999999999999984E-2</v>
      </c>
      <c r="F425">
        <v>2</v>
      </c>
      <c r="G425">
        <v>2</v>
      </c>
      <c r="H425" s="26">
        <f t="shared" si="45"/>
        <v>3.6445873021457666E-2</v>
      </c>
      <c r="I425" s="26">
        <f t="shared" si="46"/>
        <v>1.2072697496941505</v>
      </c>
      <c r="J425" s="26">
        <f t="shared" si="47"/>
        <v>1.9863771544186191</v>
      </c>
      <c r="K425" s="26" t="str">
        <f t="shared" si="48"/>
        <v>No rechazar H0</v>
      </c>
    </row>
    <row r="426" spans="1:11" x14ac:dyDescent="0.3">
      <c r="A426" t="s">
        <v>8</v>
      </c>
      <c r="B426" t="s">
        <v>76</v>
      </c>
      <c r="C426">
        <f t="shared" si="42"/>
        <v>0.307</v>
      </c>
      <c r="D426">
        <f t="shared" si="43"/>
        <v>0.27100000000000002</v>
      </c>
      <c r="E426">
        <f t="shared" si="44"/>
        <v>3.5999999999999976E-2</v>
      </c>
      <c r="F426">
        <v>2</v>
      </c>
      <c r="G426">
        <v>2</v>
      </c>
      <c r="H426" s="26">
        <f t="shared" si="45"/>
        <v>3.6445873021457666E-2</v>
      </c>
      <c r="I426" s="26">
        <f t="shared" si="46"/>
        <v>0.98776615884066821</v>
      </c>
      <c r="J426" s="26">
        <f t="shared" si="47"/>
        <v>1.9863771544186191</v>
      </c>
      <c r="K426" s="26" t="str">
        <f t="shared" si="48"/>
        <v>No rechazar H0</v>
      </c>
    </row>
    <row r="427" spans="1:11" x14ac:dyDescent="0.3">
      <c r="A427" t="s">
        <v>8</v>
      </c>
      <c r="B427" t="s">
        <v>77</v>
      </c>
      <c r="C427">
        <f t="shared" si="42"/>
        <v>0.307</v>
      </c>
      <c r="D427">
        <f t="shared" si="43"/>
        <v>0.28100000000000003</v>
      </c>
      <c r="E427">
        <f t="shared" si="44"/>
        <v>2.5999999999999968E-2</v>
      </c>
      <c r="F427">
        <v>2</v>
      </c>
      <c r="G427">
        <v>2</v>
      </c>
      <c r="H427" s="26">
        <f t="shared" si="45"/>
        <v>3.6445873021457666E-2</v>
      </c>
      <c r="I427" s="26">
        <f t="shared" si="46"/>
        <v>0.71338667027381553</v>
      </c>
      <c r="J427" s="26">
        <f t="shared" si="47"/>
        <v>1.9863771544186191</v>
      </c>
      <c r="K427" s="26" t="str">
        <f t="shared" si="48"/>
        <v>No rechazar H0</v>
      </c>
    </row>
    <row r="428" spans="1:11" x14ac:dyDescent="0.3">
      <c r="A428" t="s">
        <v>8</v>
      </c>
      <c r="B428" t="s">
        <v>78</v>
      </c>
      <c r="C428">
        <f t="shared" si="42"/>
        <v>0.307</v>
      </c>
      <c r="D428">
        <f t="shared" si="43"/>
        <v>0.24149999999999999</v>
      </c>
      <c r="E428">
        <f t="shared" si="44"/>
        <v>6.5500000000000003E-2</v>
      </c>
      <c r="F428">
        <v>2</v>
      </c>
      <c r="G428">
        <v>2</v>
      </c>
      <c r="H428" s="26">
        <f t="shared" si="45"/>
        <v>3.6445873021457666E-2</v>
      </c>
      <c r="I428" s="26">
        <f t="shared" si="46"/>
        <v>1.7971856501128836</v>
      </c>
      <c r="J428" s="26">
        <f t="shared" si="47"/>
        <v>1.9863771544186191</v>
      </c>
      <c r="K428" s="26" t="str">
        <f t="shared" si="48"/>
        <v>No rechazar H0</v>
      </c>
    </row>
    <row r="429" spans="1:11" x14ac:dyDescent="0.3">
      <c r="A429" t="s">
        <v>8</v>
      </c>
      <c r="B429" t="s">
        <v>79</v>
      </c>
      <c r="C429">
        <f t="shared" si="42"/>
        <v>0.307</v>
      </c>
      <c r="D429">
        <f t="shared" si="43"/>
        <v>0.3165</v>
      </c>
      <c r="E429">
        <f t="shared" si="44"/>
        <v>-9.5000000000000084E-3</v>
      </c>
      <c r="F429">
        <v>2</v>
      </c>
      <c r="G429">
        <v>2</v>
      </c>
      <c r="H429" s="26">
        <f t="shared" si="45"/>
        <v>3.6445873021457666E-2</v>
      </c>
      <c r="I429" s="26">
        <f t="shared" si="46"/>
        <v>-0.26066051413851005</v>
      </c>
      <c r="J429" s="26">
        <f t="shared" si="47"/>
        <v>1.9863771544186191</v>
      </c>
      <c r="K429" s="26" t="str">
        <f t="shared" si="48"/>
        <v>No rechazar H0</v>
      </c>
    </row>
    <row r="430" spans="1:11" x14ac:dyDescent="0.3">
      <c r="A430" t="s">
        <v>8</v>
      </c>
      <c r="B430" t="s">
        <v>80</v>
      </c>
      <c r="C430">
        <f t="shared" si="42"/>
        <v>0.307</v>
      </c>
      <c r="D430">
        <f t="shared" si="43"/>
        <v>0.21200000000000002</v>
      </c>
      <c r="E430">
        <f t="shared" si="44"/>
        <v>9.4999999999999973E-2</v>
      </c>
      <c r="F430">
        <v>2</v>
      </c>
      <c r="G430">
        <v>2</v>
      </c>
      <c r="H430" s="26">
        <f t="shared" si="45"/>
        <v>3.6445873021457666E-2</v>
      </c>
      <c r="I430" s="26">
        <f t="shared" si="46"/>
        <v>2.6066051413850975</v>
      </c>
      <c r="J430" s="26">
        <f t="shared" si="47"/>
        <v>1.9863771544186191</v>
      </c>
      <c r="K430" s="26" t="str">
        <f t="shared" si="48"/>
        <v>Rechazar H0</v>
      </c>
    </row>
    <row r="431" spans="1:11" x14ac:dyDescent="0.3">
      <c r="A431" t="s">
        <v>8</v>
      </c>
      <c r="B431" t="s">
        <v>81</v>
      </c>
      <c r="C431">
        <f t="shared" si="42"/>
        <v>0.307</v>
      </c>
      <c r="D431">
        <f t="shared" si="43"/>
        <v>0.182</v>
      </c>
      <c r="E431">
        <f t="shared" si="44"/>
        <v>0.125</v>
      </c>
      <c r="F431">
        <v>2</v>
      </c>
      <c r="G431">
        <v>2</v>
      </c>
      <c r="H431" s="26">
        <f t="shared" si="45"/>
        <v>3.6445873021457666E-2</v>
      </c>
      <c r="I431" s="26">
        <f t="shared" si="46"/>
        <v>3.4297436070856557</v>
      </c>
      <c r="J431" s="26">
        <f t="shared" si="47"/>
        <v>1.9863771544186191</v>
      </c>
      <c r="K431" s="26" t="str">
        <f t="shared" si="48"/>
        <v>Rechazar H0</v>
      </c>
    </row>
    <row r="432" spans="1:11" x14ac:dyDescent="0.3">
      <c r="A432" t="s">
        <v>8</v>
      </c>
      <c r="B432" t="s">
        <v>82</v>
      </c>
      <c r="C432">
        <f t="shared" si="42"/>
        <v>0.307</v>
      </c>
      <c r="D432">
        <f t="shared" si="43"/>
        <v>8.8000000000000009E-2</v>
      </c>
      <c r="E432">
        <f t="shared" si="44"/>
        <v>0.21899999999999997</v>
      </c>
      <c r="F432">
        <v>2</v>
      </c>
      <c r="G432">
        <v>2</v>
      </c>
      <c r="H432" s="26">
        <f t="shared" si="45"/>
        <v>3.6445873021457666E-2</v>
      </c>
      <c r="I432" s="26">
        <f t="shared" si="46"/>
        <v>6.0089107996140685</v>
      </c>
      <c r="J432" s="26">
        <f t="shared" si="47"/>
        <v>1.9863771544186191</v>
      </c>
      <c r="K432" s="26" t="str">
        <f t="shared" si="48"/>
        <v>Rechazar H0</v>
      </c>
    </row>
    <row r="433" spans="1:11" x14ac:dyDescent="0.3">
      <c r="A433" t="s">
        <v>8</v>
      </c>
      <c r="B433" t="s">
        <v>83</v>
      </c>
      <c r="C433">
        <f t="shared" si="42"/>
        <v>0.307</v>
      </c>
      <c r="D433">
        <f t="shared" si="43"/>
        <v>0.26100000000000001</v>
      </c>
      <c r="E433">
        <f t="shared" si="44"/>
        <v>4.5999999999999985E-2</v>
      </c>
      <c r="F433">
        <v>2</v>
      </c>
      <c r="G433">
        <v>2</v>
      </c>
      <c r="H433" s="26">
        <f t="shared" si="45"/>
        <v>3.6445873021457666E-2</v>
      </c>
      <c r="I433" s="26">
        <f t="shared" si="46"/>
        <v>1.262145647407521</v>
      </c>
      <c r="J433" s="26">
        <f t="shared" si="47"/>
        <v>1.9863771544186191</v>
      </c>
      <c r="K433" s="26" t="str">
        <f t="shared" si="48"/>
        <v>No rechazar H0</v>
      </c>
    </row>
    <row r="434" spans="1:11" x14ac:dyDescent="0.3">
      <c r="A434" t="s">
        <v>8</v>
      </c>
      <c r="B434" t="s">
        <v>84</v>
      </c>
      <c r="C434">
        <f t="shared" si="42"/>
        <v>0.307</v>
      </c>
      <c r="D434">
        <f t="shared" si="43"/>
        <v>0.25700000000000001</v>
      </c>
      <c r="E434">
        <f t="shared" si="44"/>
        <v>4.9999999999999989E-2</v>
      </c>
      <c r="F434">
        <v>2</v>
      </c>
      <c r="G434">
        <v>2</v>
      </c>
      <c r="H434" s="26">
        <f t="shared" si="45"/>
        <v>3.6445873021457666E-2</v>
      </c>
      <c r="I434" s="26">
        <f t="shared" si="46"/>
        <v>1.3718974428342621</v>
      </c>
      <c r="J434" s="26">
        <f t="shared" si="47"/>
        <v>1.9863771544186191</v>
      </c>
      <c r="K434" s="26" t="str">
        <f t="shared" si="48"/>
        <v>No rechazar H0</v>
      </c>
    </row>
    <row r="435" spans="1:11" x14ac:dyDescent="0.3">
      <c r="A435" t="s">
        <v>8</v>
      </c>
      <c r="B435" t="s">
        <v>85</v>
      </c>
      <c r="C435">
        <f t="shared" si="42"/>
        <v>0.307</v>
      </c>
      <c r="D435">
        <f t="shared" si="43"/>
        <v>0.26700000000000002</v>
      </c>
      <c r="E435">
        <f t="shared" si="44"/>
        <v>3.999999999999998E-2</v>
      </c>
      <c r="F435">
        <v>2</v>
      </c>
      <c r="G435">
        <v>2</v>
      </c>
      <c r="H435" s="26">
        <f t="shared" si="45"/>
        <v>3.6445873021457666E-2</v>
      </c>
      <c r="I435" s="26">
        <f t="shared" si="46"/>
        <v>1.0975179542674094</v>
      </c>
      <c r="J435" s="26">
        <f t="shared" si="47"/>
        <v>1.9863771544186191</v>
      </c>
      <c r="K435" s="26" t="str">
        <f t="shared" si="48"/>
        <v>No rechazar H0</v>
      </c>
    </row>
    <row r="436" spans="1:11" x14ac:dyDescent="0.3">
      <c r="A436" t="s">
        <v>8</v>
      </c>
      <c r="B436" t="s">
        <v>86</v>
      </c>
      <c r="C436">
        <f t="shared" si="42"/>
        <v>0.307</v>
      </c>
      <c r="D436">
        <f t="shared" si="43"/>
        <v>0.436</v>
      </c>
      <c r="E436">
        <f t="shared" si="44"/>
        <v>-0.129</v>
      </c>
      <c r="F436">
        <v>2</v>
      </c>
      <c r="G436">
        <v>2</v>
      </c>
      <c r="H436" s="26">
        <f t="shared" si="45"/>
        <v>3.6445873021457666E-2</v>
      </c>
      <c r="I436" s="26">
        <f t="shared" si="46"/>
        <v>-3.5394954025123968</v>
      </c>
      <c r="J436" s="26">
        <f t="shared" si="47"/>
        <v>1.9863771544186191</v>
      </c>
      <c r="K436" s="26" t="str">
        <f t="shared" si="48"/>
        <v>Rechazar H0</v>
      </c>
    </row>
    <row r="437" spans="1:11" x14ac:dyDescent="0.3">
      <c r="A437" t="s">
        <v>8</v>
      </c>
      <c r="B437" t="s">
        <v>87</v>
      </c>
      <c r="C437">
        <f t="shared" si="42"/>
        <v>0.307</v>
      </c>
      <c r="D437">
        <f t="shared" si="43"/>
        <v>0.40400000000000003</v>
      </c>
      <c r="E437">
        <f t="shared" si="44"/>
        <v>-9.7000000000000031E-2</v>
      </c>
      <c r="F437">
        <v>2</v>
      </c>
      <c r="G437">
        <v>2</v>
      </c>
      <c r="H437" s="26">
        <f t="shared" si="45"/>
        <v>3.6445873021457666E-2</v>
      </c>
      <c r="I437" s="26">
        <f t="shared" si="46"/>
        <v>-2.6614810390984696</v>
      </c>
      <c r="J437" s="26">
        <f t="shared" si="47"/>
        <v>1.9863771544186191</v>
      </c>
      <c r="K437" s="26" t="str">
        <f t="shared" si="48"/>
        <v>Rechazar H0</v>
      </c>
    </row>
    <row r="438" spans="1:11" x14ac:dyDescent="0.3">
      <c r="A438" t="s">
        <v>8</v>
      </c>
      <c r="B438" t="s">
        <v>88</v>
      </c>
      <c r="C438">
        <f t="shared" si="42"/>
        <v>0.307</v>
      </c>
      <c r="D438">
        <f t="shared" si="43"/>
        <v>0.40500000000000003</v>
      </c>
      <c r="E438">
        <f t="shared" si="44"/>
        <v>-9.8000000000000032E-2</v>
      </c>
      <c r="F438">
        <v>2</v>
      </c>
      <c r="G438">
        <v>2</v>
      </c>
      <c r="H438" s="26">
        <f t="shared" si="45"/>
        <v>3.6445873021457666E-2</v>
      </c>
      <c r="I438" s="26">
        <f t="shared" si="46"/>
        <v>-2.6889189879551552</v>
      </c>
      <c r="J438" s="26">
        <f t="shared" si="47"/>
        <v>1.9863771544186191</v>
      </c>
      <c r="K438" s="26" t="str">
        <f t="shared" si="48"/>
        <v>Rechazar H0</v>
      </c>
    </row>
    <row r="439" spans="1:11" x14ac:dyDescent="0.3">
      <c r="A439" t="s">
        <v>8</v>
      </c>
      <c r="B439" t="s">
        <v>89</v>
      </c>
      <c r="C439">
        <f t="shared" si="42"/>
        <v>0.307</v>
      </c>
      <c r="D439">
        <f t="shared" si="43"/>
        <v>0.24299999999999999</v>
      </c>
      <c r="E439">
        <f t="shared" si="44"/>
        <v>6.4000000000000001E-2</v>
      </c>
      <c r="F439">
        <v>2</v>
      </c>
      <c r="G439">
        <v>2</v>
      </c>
      <c r="H439" s="26">
        <f t="shared" si="45"/>
        <v>3.6445873021457666E-2</v>
      </c>
      <c r="I439" s="26">
        <f t="shared" si="46"/>
        <v>1.7560287268278558</v>
      </c>
      <c r="J439" s="26">
        <f t="shared" si="47"/>
        <v>1.9863771544186191</v>
      </c>
      <c r="K439" s="26" t="str">
        <f t="shared" si="48"/>
        <v>No rechazar H0</v>
      </c>
    </row>
    <row r="440" spans="1:11" x14ac:dyDescent="0.3">
      <c r="A440" t="s">
        <v>8</v>
      </c>
      <c r="B440" t="s">
        <v>90</v>
      </c>
      <c r="C440">
        <f t="shared" si="42"/>
        <v>0.307</v>
      </c>
      <c r="D440">
        <f t="shared" si="43"/>
        <v>0.29099999999999998</v>
      </c>
      <c r="E440">
        <f t="shared" si="44"/>
        <v>1.6000000000000014E-2</v>
      </c>
      <c r="F440">
        <v>2</v>
      </c>
      <c r="G440">
        <v>2</v>
      </c>
      <c r="H440" s="26">
        <f t="shared" si="45"/>
        <v>3.6445873021457666E-2</v>
      </c>
      <c r="I440" s="26">
        <f t="shared" si="46"/>
        <v>0.43900718170696434</v>
      </c>
      <c r="J440" s="26">
        <f t="shared" si="47"/>
        <v>1.9863771544186191</v>
      </c>
      <c r="K440" s="26" t="str">
        <f t="shared" si="48"/>
        <v>No rechazar H0</v>
      </c>
    </row>
    <row r="441" spans="1:11" x14ac:dyDescent="0.3">
      <c r="A441" t="s">
        <v>8</v>
      </c>
      <c r="B441" t="s">
        <v>91</v>
      </c>
      <c r="C441">
        <f t="shared" si="42"/>
        <v>0.307</v>
      </c>
      <c r="D441">
        <f t="shared" si="43"/>
        <v>0.23799999999999999</v>
      </c>
      <c r="E441">
        <f t="shared" si="44"/>
        <v>6.9000000000000006E-2</v>
      </c>
      <c r="F441">
        <v>2</v>
      </c>
      <c r="G441">
        <v>2</v>
      </c>
      <c r="H441" s="26">
        <f t="shared" si="45"/>
        <v>3.6445873021457666E-2</v>
      </c>
      <c r="I441" s="26">
        <f t="shared" si="46"/>
        <v>1.8932184711112821</v>
      </c>
      <c r="J441" s="26">
        <f t="shared" si="47"/>
        <v>1.9863771544186191</v>
      </c>
      <c r="K441" s="26" t="str">
        <f t="shared" si="48"/>
        <v>No rechazar H0</v>
      </c>
    </row>
    <row r="442" spans="1:11" x14ac:dyDescent="0.3">
      <c r="A442" t="s">
        <v>8</v>
      </c>
      <c r="B442" t="s">
        <v>92</v>
      </c>
      <c r="C442">
        <f t="shared" si="42"/>
        <v>0.307</v>
      </c>
      <c r="D442">
        <f t="shared" si="43"/>
        <v>0.26949999999999996</v>
      </c>
      <c r="E442">
        <f t="shared" si="44"/>
        <v>3.7500000000000033E-2</v>
      </c>
      <c r="F442">
        <v>2</v>
      </c>
      <c r="G442">
        <v>2</v>
      </c>
      <c r="H442" s="26">
        <f t="shared" si="45"/>
        <v>3.6445873021457666E-2</v>
      </c>
      <c r="I442" s="26">
        <f t="shared" si="46"/>
        <v>1.0289230821256976</v>
      </c>
      <c r="J442" s="26">
        <f t="shared" si="47"/>
        <v>1.9863771544186191</v>
      </c>
      <c r="K442" s="26" t="str">
        <f t="shared" si="48"/>
        <v>No rechazar H0</v>
      </c>
    </row>
    <row r="443" spans="1:11" x14ac:dyDescent="0.3">
      <c r="A443" t="s">
        <v>8</v>
      </c>
      <c r="B443" t="s">
        <v>93</v>
      </c>
      <c r="C443">
        <f t="shared" si="42"/>
        <v>0.307</v>
      </c>
      <c r="D443">
        <f t="shared" si="43"/>
        <v>0.24349999999999999</v>
      </c>
      <c r="E443">
        <f t="shared" si="44"/>
        <v>6.3500000000000001E-2</v>
      </c>
      <c r="F443">
        <v>2</v>
      </c>
      <c r="G443">
        <v>2</v>
      </c>
      <c r="H443" s="26">
        <f t="shared" si="45"/>
        <v>3.6445873021457666E-2</v>
      </c>
      <c r="I443" s="26">
        <f t="shared" si="46"/>
        <v>1.742309752399513</v>
      </c>
      <c r="J443" s="26">
        <f t="shared" si="47"/>
        <v>1.9863771544186191</v>
      </c>
      <c r="K443" s="26" t="str">
        <f t="shared" si="48"/>
        <v>No rechazar H0</v>
      </c>
    </row>
    <row r="444" spans="1:11" x14ac:dyDescent="0.3">
      <c r="A444" t="s">
        <v>8</v>
      </c>
      <c r="B444" t="s">
        <v>94</v>
      </c>
      <c r="C444">
        <f t="shared" si="42"/>
        <v>0.307</v>
      </c>
      <c r="D444">
        <f t="shared" si="43"/>
        <v>0.3735</v>
      </c>
      <c r="E444">
        <f t="shared" si="44"/>
        <v>-6.6500000000000004E-2</v>
      </c>
      <c r="F444">
        <v>2</v>
      </c>
      <c r="G444">
        <v>2</v>
      </c>
      <c r="H444" s="26">
        <f t="shared" si="45"/>
        <v>3.6445873021457666E-2</v>
      </c>
      <c r="I444" s="26">
        <f t="shared" si="46"/>
        <v>-1.8246235989695689</v>
      </c>
      <c r="J444" s="26">
        <f t="shared" si="47"/>
        <v>1.9863771544186191</v>
      </c>
      <c r="K444" s="26" t="str">
        <f t="shared" si="48"/>
        <v>No rechazar H0</v>
      </c>
    </row>
    <row r="445" spans="1:11" x14ac:dyDescent="0.3">
      <c r="A445" t="s">
        <v>8</v>
      </c>
      <c r="B445" t="s">
        <v>95</v>
      </c>
      <c r="C445">
        <f t="shared" si="42"/>
        <v>0.307</v>
      </c>
      <c r="D445">
        <f t="shared" si="43"/>
        <v>0.3695</v>
      </c>
      <c r="E445">
        <f t="shared" si="44"/>
        <v>-6.25E-2</v>
      </c>
      <c r="F445">
        <v>2</v>
      </c>
      <c r="G445">
        <v>2</v>
      </c>
      <c r="H445" s="26">
        <f t="shared" si="45"/>
        <v>3.6445873021457666E-2</v>
      </c>
      <c r="I445" s="26">
        <f t="shared" si="46"/>
        <v>-1.7148718035428279</v>
      </c>
      <c r="J445" s="26">
        <f t="shared" si="47"/>
        <v>1.9863771544186191</v>
      </c>
      <c r="K445" s="26" t="str">
        <f t="shared" si="48"/>
        <v>No rechazar H0</v>
      </c>
    </row>
    <row r="446" spans="1:11" x14ac:dyDescent="0.3">
      <c r="A446" t="s">
        <v>8</v>
      </c>
      <c r="B446" t="s">
        <v>96</v>
      </c>
      <c r="C446">
        <f t="shared" si="42"/>
        <v>0.307</v>
      </c>
      <c r="D446">
        <f t="shared" si="43"/>
        <v>0.29049999999999998</v>
      </c>
      <c r="E446">
        <f t="shared" si="44"/>
        <v>1.6500000000000015E-2</v>
      </c>
      <c r="F446">
        <v>2</v>
      </c>
      <c r="G446">
        <v>2</v>
      </c>
      <c r="H446" s="26">
        <f t="shared" si="45"/>
        <v>3.6445873021457666E-2</v>
      </c>
      <c r="I446" s="26">
        <f t="shared" si="46"/>
        <v>0.45272615613530698</v>
      </c>
      <c r="J446" s="26">
        <f t="shared" si="47"/>
        <v>1.9863771544186191</v>
      </c>
      <c r="K446" s="26" t="str">
        <f t="shared" si="48"/>
        <v>No rechazar H0</v>
      </c>
    </row>
    <row r="447" spans="1:11" x14ac:dyDescent="0.3">
      <c r="A447" t="s">
        <v>9</v>
      </c>
      <c r="B447" t="s">
        <v>10</v>
      </c>
      <c r="C447">
        <f t="shared" si="42"/>
        <v>0.35050000000000003</v>
      </c>
      <c r="D447">
        <f t="shared" si="43"/>
        <v>0.252</v>
      </c>
      <c r="E447">
        <f t="shared" si="44"/>
        <v>9.8500000000000032E-2</v>
      </c>
      <c r="F447">
        <v>2</v>
      </c>
      <c r="G447">
        <v>2</v>
      </c>
      <c r="H447" s="26">
        <f t="shared" si="45"/>
        <v>3.6445873021457666E-2</v>
      </c>
      <c r="I447" s="26">
        <f t="shared" si="46"/>
        <v>2.7026379623834975</v>
      </c>
      <c r="J447" s="26">
        <f t="shared" si="47"/>
        <v>1.9863771544186191</v>
      </c>
      <c r="K447" s="26" t="str">
        <f t="shared" si="48"/>
        <v>Rechazar H0</v>
      </c>
    </row>
    <row r="448" spans="1:11" x14ac:dyDescent="0.3">
      <c r="A448" t="s">
        <v>9</v>
      </c>
      <c r="B448" t="s">
        <v>11</v>
      </c>
      <c r="C448">
        <f t="shared" si="42"/>
        <v>0.35050000000000003</v>
      </c>
      <c r="D448">
        <f t="shared" si="43"/>
        <v>0.373</v>
      </c>
      <c r="E448">
        <f t="shared" si="44"/>
        <v>-2.2499999999999964E-2</v>
      </c>
      <c r="F448">
        <v>2</v>
      </c>
      <c r="G448">
        <v>2</v>
      </c>
      <c r="H448" s="26">
        <f t="shared" si="45"/>
        <v>3.6445873021457666E-2</v>
      </c>
      <c r="I448" s="26">
        <f t="shared" si="46"/>
        <v>-0.61735384927541703</v>
      </c>
      <c r="J448" s="26">
        <f t="shared" si="47"/>
        <v>1.9863771544186191</v>
      </c>
      <c r="K448" s="26" t="str">
        <f t="shared" si="48"/>
        <v>No rechazar H0</v>
      </c>
    </row>
    <row r="449" spans="1:11" x14ac:dyDescent="0.3">
      <c r="A449" t="s">
        <v>9</v>
      </c>
      <c r="B449" t="s">
        <v>12</v>
      </c>
      <c r="C449">
        <f t="shared" si="42"/>
        <v>0.35050000000000003</v>
      </c>
      <c r="D449">
        <f t="shared" si="43"/>
        <v>0.40049999999999997</v>
      </c>
      <c r="E449">
        <f t="shared" si="44"/>
        <v>-4.9999999999999933E-2</v>
      </c>
      <c r="F449">
        <v>2</v>
      </c>
      <c r="G449">
        <v>2</v>
      </c>
      <c r="H449" s="26">
        <f t="shared" si="45"/>
        <v>3.6445873021457666E-2</v>
      </c>
      <c r="I449" s="26">
        <f t="shared" si="46"/>
        <v>-1.3718974428342605</v>
      </c>
      <c r="J449" s="26">
        <f t="shared" si="47"/>
        <v>1.9863771544186191</v>
      </c>
      <c r="K449" s="26" t="str">
        <f t="shared" si="48"/>
        <v>No rechazar H0</v>
      </c>
    </row>
    <row r="450" spans="1:11" x14ac:dyDescent="0.3">
      <c r="A450" t="s">
        <v>9</v>
      </c>
      <c r="B450" t="s">
        <v>13</v>
      </c>
      <c r="C450">
        <f t="shared" si="42"/>
        <v>0.35050000000000003</v>
      </c>
      <c r="D450">
        <f t="shared" si="43"/>
        <v>0.28149999999999997</v>
      </c>
      <c r="E450">
        <f t="shared" si="44"/>
        <v>6.9000000000000061E-2</v>
      </c>
      <c r="F450">
        <v>2</v>
      </c>
      <c r="G450">
        <v>2</v>
      </c>
      <c r="H450" s="26">
        <f t="shared" si="45"/>
        <v>3.6445873021457666E-2</v>
      </c>
      <c r="I450" s="26">
        <f t="shared" si="46"/>
        <v>1.8932184711112836</v>
      </c>
      <c r="J450" s="26">
        <f t="shared" si="47"/>
        <v>1.9863771544186191</v>
      </c>
      <c r="K450" s="26" t="str">
        <f t="shared" si="48"/>
        <v>No rechazar H0</v>
      </c>
    </row>
    <row r="451" spans="1:11" x14ac:dyDescent="0.3">
      <c r="A451" t="s">
        <v>9</v>
      </c>
      <c r="B451" t="s">
        <v>14</v>
      </c>
      <c r="C451">
        <f t="shared" ref="C451:C514" si="49">VLOOKUP(A451,$M$2:$N$93,2,)</f>
        <v>0.35050000000000003</v>
      </c>
      <c r="D451">
        <f t="shared" ref="D451:D514" si="50">VLOOKUP(B451,$M$2:$N$93,2,)</f>
        <v>0.36299999999999999</v>
      </c>
      <c r="E451">
        <f t="shared" ref="E451:E514" si="51">C451-D451</f>
        <v>-1.2499999999999956E-2</v>
      </c>
      <c r="F451">
        <v>2</v>
      </c>
      <c r="G451">
        <v>2</v>
      </c>
      <c r="H451" s="26">
        <f t="shared" ref="H451:H514" si="52">SQRT($Q$1*(1/$F$2+1/$G$2))</f>
        <v>3.6445873021457666E-2</v>
      </c>
      <c r="I451" s="26">
        <f t="shared" ref="I451:I514" si="53">E451/H451</f>
        <v>-0.34297436070856435</v>
      </c>
      <c r="J451" s="26">
        <f t="shared" ref="J451:J514" si="54">SQRT(($Q$3-1)*_xlfn.F.INV.RT($Q$2,($Q$3-1),($Q$3-1)*(($Q$4-1))))</f>
        <v>1.9863771544186191</v>
      </c>
      <c r="K451" s="26" t="str">
        <f t="shared" ref="K451:K514" si="55">IF(ABS(I451)&gt;J451,"Rechazar H0","No rechazar H0")</f>
        <v>No rechazar H0</v>
      </c>
    </row>
    <row r="452" spans="1:11" x14ac:dyDescent="0.3">
      <c r="A452" t="s">
        <v>9</v>
      </c>
      <c r="B452" t="s">
        <v>15</v>
      </c>
      <c r="C452">
        <f t="shared" si="49"/>
        <v>0.35050000000000003</v>
      </c>
      <c r="D452">
        <f t="shared" si="50"/>
        <v>0.21050000000000002</v>
      </c>
      <c r="E452">
        <f t="shared" si="51"/>
        <v>0.14000000000000001</v>
      </c>
      <c r="F452">
        <v>2</v>
      </c>
      <c r="G452">
        <v>2</v>
      </c>
      <c r="H452" s="26">
        <f t="shared" si="52"/>
        <v>3.6445873021457666E-2</v>
      </c>
      <c r="I452" s="26">
        <f t="shared" si="53"/>
        <v>3.8413128399359349</v>
      </c>
      <c r="J452" s="26">
        <f t="shared" si="54"/>
        <v>1.9863771544186191</v>
      </c>
      <c r="K452" s="26" t="str">
        <f t="shared" si="55"/>
        <v>Rechazar H0</v>
      </c>
    </row>
    <row r="453" spans="1:11" x14ac:dyDescent="0.3">
      <c r="A453" t="s">
        <v>9</v>
      </c>
      <c r="B453" t="s">
        <v>16</v>
      </c>
      <c r="C453">
        <f t="shared" si="49"/>
        <v>0.35050000000000003</v>
      </c>
      <c r="D453">
        <f t="shared" si="50"/>
        <v>0.39</v>
      </c>
      <c r="E453">
        <f t="shared" si="51"/>
        <v>-3.949999999999998E-2</v>
      </c>
      <c r="F453">
        <v>2</v>
      </c>
      <c r="G453">
        <v>2</v>
      </c>
      <c r="H453" s="26">
        <f t="shared" si="52"/>
        <v>3.6445873021457666E-2</v>
      </c>
      <c r="I453" s="26">
        <f t="shared" si="53"/>
        <v>-1.0837989798390666</v>
      </c>
      <c r="J453" s="26">
        <f t="shared" si="54"/>
        <v>1.9863771544186191</v>
      </c>
      <c r="K453" s="26" t="str">
        <f t="shared" si="55"/>
        <v>No rechazar H0</v>
      </c>
    </row>
    <row r="454" spans="1:11" x14ac:dyDescent="0.3">
      <c r="A454" t="s">
        <v>9</v>
      </c>
      <c r="B454" t="s">
        <v>17</v>
      </c>
      <c r="C454">
        <f t="shared" si="49"/>
        <v>0.35050000000000003</v>
      </c>
      <c r="D454">
        <f t="shared" si="50"/>
        <v>0.35599999999999998</v>
      </c>
      <c r="E454">
        <f t="shared" si="51"/>
        <v>-5.4999999999999494E-3</v>
      </c>
      <c r="F454">
        <v>2</v>
      </c>
      <c r="G454">
        <v>2</v>
      </c>
      <c r="H454" s="26">
        <f t="shared" si="52"/>
        <v>3.6445873021457666E-2</v>
      </c>
      <c r="I454" s="26">
        <f t="shared" si="53"/>
        <v>-0.15090871871176748</v>
      </c>
      <c r="J454" s="26">
        <f t="shared" si="54"/>
        <v>1.9863771544186191</v>
      </c>
      <c r="K454" s="26" t="str">
        <f t="shared" si="55"/>
        <v>No rechazar H0</v>
      </c>
    </row>
    <row r="455" spans="1:11" x14ac:dyDescent="0.3">
      <c r="A455" t="s">
        <v>9</v>
      </c>
      <c r="B455" t="s">
        <v>18</v>
      </c>
      <c r="C455">
        <f t="shared" si="49"/>
        <v>0.35050000000000003</v>
      </c>
      <c r="D455">
        <f t="shared" si="50"/>
        <v>0.29599999999999999</v>
      </c>
      <c r="E455">
        <f t="shared" si="51"/>
        <v>5.4500000000000048E-2</v>
      </c>
      <c r="F455">
        <v>2</v>
      </c>
      <c r="G455">
        <v>2</v>
      </c>
      <c r="H455" s="26">
        <f t="shared" si="52"/>
        <v>3.6445873021457666E-2</v>
      </c>
      <c r="I455" s="26">
        <f t="shared" si="53"/>
        <v>1.4953682126893473</v>
      </c>
      <c r="J455" s="26">
        <f t="shared" si="54"/>
        <v>1.9863771544186191</v>
      </c>
      <c r="K455" s="26" t="str">
        <f t="shared" si="55"/>
        <v>No rechazar H0</v>
      </c>
    </row>
    <row r="456" spans="1:11" x14ac:dyDescent="0.3">
      <c r="A456" t="s">
        <v>9</v>
      </c>
      <c r="B456" t="s">
        <v>19</v>
      </c>
      <c r="C456">
        <f t="shared" si="49"/>
        <v>0.35050000000000003</v>
      </c>
      <c r="D456">
        <f t="shared" si="50"/>
        <v>0.33650000000000002</v>
      </c>
      <c r="E456">
        <f t="shared" si="51"/>
        <v>1.4000000000000012E-2</v>
      </c>
      <c r="F456">
        <v>2</v>
      </c>
      <c r="G456">
        <v>2</v>
      </c>
      <c r="H456" s="26">
        <f t="shared" si="52"/>
        <v>3.6445873021457666E-2</v>
      </c>
      <c r="I456" s="26">
        <f t="shared" si="53"/>
        <v>0.38413128399359381</v>
      </c>
      <c r="J456" s="26">
        <f t="shared" si="54"/>
        <v>1.9863771544186191</v>
      </c>
      <c r="K456" s="26" t="str">
        <f t="shared" si="55"/>
        <v>No rechazar H0</v>
      </c>
    </row>
    <row r="457" spans="1:11" x14ac:dyDescent="0.3">
      <c r="A457" t="s">
        <v>9</v>
      </c>
      <c r="B457" t="s">
        <v>20</v>
      </c>
      <c r="C457">
        <f t="shared" si="49"/>
        <v>0.35050000000000003</v>
      </c>
      <c r="D457">
        <f t="shared" si="50"/>
        <v>0.19600000000000001</v>
      </c>
      <c r="E457">
        <f t="shared" si="51"/>
        <v>0.15450000000000003</v>
      </c>
      <c r="F457">
        <v>2</v>
      </c>
      <c r="G457">
        <v>2</v>
      </c>
      <c r="H457" s="26">
        <f t="shared" si="52"/>
        <v>3.6445873021457666E-2</v>
      </c>
      <c r="I457" s="26">
        <f t="shared" si="53"/>
        <v>4.2391630983578708</v>
      </c>
      <c r="J457" s="26">
        <f t="shared" si="54"/>
        <v>1.9863771544186191</v>
      </c>
      <c r="K457" s="26" t="str">
        <f t="shared" si="55"/>
        <v>Rechazar H0</v>
      </c>
    </row>
    <row r="458" spans="1:11" x14ac:dyDescent="0.3">
      <c r="A458" t="s">
        <v>9</v>
      </c>
      <c r="B458" t="s">
        <v>21</v>
      </c>
      <c r="C458">
        <f t="shared" si="49"/>
        <v>0.35050000000000003</v>
      </c>
      <c r="D458">
        <f t="shared" si="50"/>
        <v>0.33100000000000002</v>
      </c>
      <c r="E458">
        <f t="shared" si="51"/>
        <v>1.9500000000000017E-2</v>
      </c>
      <c r="F458">
        <v>2</v>
      </c>
      <c r="G458">
        <v>2</v>
      </c>
      <c r="H458" s="26">
        <f t="shared" si="52"/>
        <v>3.6445873021457666E-2</v>
      </c>
      <c r="I458" s="26">
        <f t="shared" si="53"/>
        <v>0.53504000270536278</v>
      </c>
      <c r="J458" s="26">
        <f t="shared" si="54"/>
        <v>1.9863771544186191</v>
      </c>
      <c r="K458" s="26" t="str">
        <f t="shared" si="55"/>
        <v>No rechazar H0</v>
      </c>
    </row>
    <row r="459" spans="1:11" x14ac:dyDescent="0.3">
      <c r="A459" t="s">
        <v>9</v>
      </c>
      <c r="B459" t="s">
        <v>22</v>
      </c>
      <c r="C459">
        <f t="shared" si="49"/>
        <v>0.35050000000000003</v>
      </c>
      <c r="D459">
        <f t="shared" si="50"/>
        <v>0.27749999999999997</v>
      </c>
      <c r="E459">
        <f t="shared" si="51"/>
        <v>7.3000000000000065E-2</v>
      </c>
      <c r="F459">
        <v>2</v>
      </c>
      <c r="G459">
        <v>2</v>
      </c>
      <c r="H459" s="26">
        <f t="shared" si="52"/>
        <v>3.6445873021457666E-2</v>
      </c>
      <c r="I459" s="26">
        <f t="shared" si="53"/>
        <v>2.0029702665380249</v>
      </c>
      <c r="J459" s="26">
        <f t="shared" si="54"/>
        <v>1.9863771544186191</v>
      </c>
      <c r="K459" s="26" t="str">
        <f t="shared" si="55"/>
        <v>Rechazar H0</v>
      </c>
    </row>
    <row r="460" spans="1:11" x14ac:dyDescent="0.3">
      <c r="A460" t="s">
        <v>9</v>
      </c>
      <c r="B460" t="s">
        <v>23</v>
      </c>
      <c r="C460">
        <f t="shared" si="49"/>
        <v>0.35050000000000003</v>
      </c>
      <c r="D460">
        <f t="shared" si="50"/>
        <v>0.28699999999999998</v>
      </c>
      <c r="E460">
        <f t="shared" si="51"/>
        <v>6.3500000000000056E-2</v>
      </c>
      <c r="F460">
        <v>2</v>
      </c>
      <c r="G460">
        <v>2</v>
      </c>
      <c r="H460" s="26">
        <f t="shared" si="52"/>
        <v>3.6445873021457666E-2</v>
      </c>
      <c r="I460" s="26">
        <f t="shared" si="53"/>
        <v>1.7423097523995146</v>
      </c>
      <c r="J460" s="26">
        <f t="shared" si="54"/>
        <v>1.9863771544186191</v>
      </c>
      <c r="K460" s="26" t="str">
        <f t="shared" si="55"/>
        <v>No rechazar H0</v>
      </c>
    </row>
    <row r="461" spans="1:11" x14ac:dyDescent="0.3">
      <c r="A461" t="s">
        <v>9</v>
      </c>
      <c r="B461" t="s">
        <v>24</v>
      </c>
      <c r="C461">
        <f t="shared" si="49"/>
        <v>0.35050000000000003</v>
      </c>
      <c r="D461">
        <f t="shared" si="50"/>
        <v>0.20400000000000001</v>
      </c>
      <c r="E461">
        <f t="shared" si="51"/>
        <v>0.14650000000000002</v>
      </c>
      <c r="F461">
        <v>2</v>
      </c>
      <c r="G461">
        <v>2</v>
      </c>
      <c r="H461" s="26">
        <f t="shared" si="52"/>
        <v>3.6445873021457666E-2</v>
      </c>
      <c r="I461" s="26">
        <f t="shared" si="53"/>
        <v>4.0196595075043886</v>
      </c>
      <c r="J461" s="26">
        <f t="shared" si="54"/>
        <v>1.9863771544186191</v>
      </c>
      <c r="K461" s="26" t="str">
        <f t="shared" si="55"/>
        <v>Rechazar H0</v>
      </c>
    </row>
    <row r="462" spans="1:11" x14ac:dyDescent="0.3">
      <c r="A462" t="s">
        <v>9</v>
      </c>
      <c r="B462" t="s">
        <v>25</v>
      </c>
      <c r="C462">
        <f t="shared" si="49"/>
        <v>0.35050000000000003</v>
      </c>
      <c r="D462">
        <f t="shared" si="50"/>
        <v>0.28900000000000003</v>
      </c>
      <c r="E462">
        <f t="shared" si="51"/>
        <v>6.1499999999999999E-2</v>
      </c>
      <c r="F462">
        <v>2</v>
      </c>
      <c r="G462">
        <v>2</v>
      </c>
      <c r="H462" s="26">
        <f t="shared" si="52"/>
        <v>3.6445873021457666E-2</v>
      </c>
      <c r="I462" s="26">
        <f t="shared" si="53"/>
        <v>1.6874338546861425</v>
      </c>
      <c r="J462" s="26">
        <f t="shared" si="54"/>
        <v>1.9863771544186191</v>
      </c>
      <c r="K462" s="26" t="str">
        <f t="shared" si="55"/>
        <v>No rechazar H0</v>
      </c>
    </row>
    <row r="463" spans="1:11" x14ac:dyDescent="0.3">
      <c r="A463" t="s">
        <v>9</v>
      </c>
      <c r="B463" t="s">
        <v>26</v>
      </c>
      <c r="C463">
        <f t="shared" si="49"/>
        <v>0.35050000000000003</v>
      </c>
      <c r="D463">
        <f t="shared" si="50"/>
        <v>0.39500000000000002</v>
      </c>
      <c r="E463">
        <f t="shared" si="51"/>
        <v>-4.4499999999999984E-2</v>
      </c>
      <c r="F463">
        <v>2</v>
      </c>
      <c r="G463">
        <v>2</v>
      </c>
      <c r="H463" s="26">
        <f t="shared" si="52"/>
        <v>3.6445873021457666E-2</v>
      </c>
      <c r="I463" s="26">
        <f t="shared" si="53"/>
        <v>-1.220988724122493</v>
      </c>
      <c r="J463" s="26">
        <f t="shared" si="54"/>
        <v>1.9863771544186191</v>
      </c>
      <c r="K463" s="26" t="str">
        <f t="shared" si="55"/>
        <v>No rechazar H0</v>
      </c>
    </row>
    <row r="464" spans="1:11" x14ac:dyDescent="0.3">
      <c r="A464" t="s">
        <v>9</v>
      </c>
      <c r="B464" t="s">
        <v>27</v>
      </c>
      <c r="C464">
        <f t="shared" si="49"/>
        <v>0.35050000000000003</v>
      </c>
      <c r="D464">
        <f t="shared" si="50"/>
        <v>0.3775</v>
      </c>
      <c r="E464">
        <f t="shared" si="51"/>
        <v>-2.6999999999999968E-2</v>
      </c>
      <c r="F464">
        <v>2</v>
      </c>
      <c r="G464">
        <v>2</v>
      </c>
      <c r="H464" s="26">
        <f t="shared" si="52"/>
        <v>3.6445873021457666E-2</v>
      </c>
      <c r="I464" s="26">
        <f t="shared" si="53"/>
        <v>-0.74082461913050079</v>
      </c>
      <c r="J464" s="26">
        <f t="shared" si="54"/>
        <v>1.9863771544186191</v>
      </c>
      <c r="K464" s="26" t="str">
        <f t="shared" si="55"/>
        <v>No rechazar H0</v>
      </c>
    </row>
    <row r="465" spans="1:11" x14ac:dyDescent="0.3">
      <c r="A465" t="s">
        <v>9</v>
      </c>
      <c r="B465" t="s">
        <v>28</v>
      </c>
      <c r="C465">
        <f t="shared" si="49"/>
        <v>0.35050000000000003</v>
      </c>
      <c r="D465">
        <f t="shared" si="50"/>
        <v>0.30000000000000004</v>
      </c>
      <c r="E465">
        <f t="shared" si="51"/>
        <v>5.0499999999999989E-2</v>
      </c>
      <c r="F465">
        <v>2</v>
      </c>
      <c r="G465">
        <v>2</v>
      </c>
      <c r="H465" s="26">
        <f t="shared" si="52"/>
        <v>3.6445873021457666E-2</v>
      </c>
      <c r="I465" s="26">
        <f t="shared" si="53"/>
        <v>1.3856164172626046</v>
      </c>
      <c r="J465" s="26">
        <f t="shared" si="54"/>
        <v>1.9863771544186191</v>
      </c>
      <c r="K465" s="26" t="str">
        <f t="shared" si="55"/>
        <v>No rechazar H0</v>
      </c>
    </row>
    <row r="466" spans="1:11" x14ac:dyDescent="0.3">
      <c r="A466" t="s">
        <v>9</v>
      </c>
      <c r="B466" t="s">
        <v>29</v>
      </c>
      <c r="C466">
        <f t="shared" si="49"/>
        <v>0.35050000000000003</v>
      </c>
      <c r="D466">
        <f t="shared" si="50"/>
        <v>0.17199999999999999</v>
      </c>
      <c r="E466">
        <f t="shared" si="51"/>
        <v>0.17850000000000005</v>
      </c>
      <c r="F466">
        <v>2</v>
      </c>
      <c r="G466">
        <v>2</v>
      </c>
      <c r="H466" s="26">
        <f t="shared" si="52"/>
        <v>3.6445873021457666E-2</v>
      </c>
      <c r="I466" s="26">
        <f t="shared" si="53"/>
        <v>4.8976738709183181</v>
      </c>
      <c r="J466" s="26">
        <f t="shared" si="54"/>
        <v>1.9863771544186191</v>
      </c>
      <c r="K466" s="26" t="str">
        <f t="shared" si="55"/>
        <v>Rechazar H0</v>
      </c>
    </row>
    <row r="467" spans="1:11" x14ac:dyDescent="0.3">
      <c r="A467" t="s">
        <v>9</v>
      </c>
      <c r="B467" t="s">
        <v>30</v>
      </c>
      <c r="C467">
        <f t="shared" si="49"/>
        <v>0.35050000000000003</v>
      </c>
      <c r="D467">
        <f t="shared" si="50"/>
        <v>0.26749999999999996</v>
      </c>
      <c r="E467">
        <f t="shared" si="51"/>
        <v>8.3000000000000074E-2</v>
      </c>
      <c r="F467">
        <v>2</v>
      </c>
      <c r="G467">
        <v>2</v>
      </c>
      <c r="H467" s="26">
        <f t="shared" si="52"/>
        <v>3.6445873021457666E-2</v>
      </c>
      <c r="I467" s="26">
        <f t="shared" si="53"/>
        <v>2.2773497551048774</v>
      </c>
      <c r="J467" s="26">
        <f t="shared" si="54"/>
        <v>1.9863771544186191</v>
      </c>
      <c r="K467" s="26" t="str">
        <f t="shared" si="55"/>
        <v>Rechazar H0</v>
      </c>
    </row>
    <row r="468" spans="1:11" x14ac:dyDescent="0.3">
      <c r="A468" t="s">
        <v>9</v>
      </c>
      <c r="B468" t="s">
        <v>31</v>
      </c>
      <c r="C468">
        <f t="shared" si="49"/>
        <v>0.35050000000000003</v>
      </c>
      <c r="D468">
        <f t="shared" si="50"/>
        <v>0.187</v>
      </c>
      <c r="E468">
        <f t="shared" si="51"/>
        <v>0.16350000000000003</v>
      </c>
      <c r="F468">
        <v>2</v>
      </c>
      <c r="G468">
        <v>2</v>
      </c>
      <c r="H468" s="26">
        <f t="shared" si="52"/>
        <v>3.6445873021457666E-2</v>
      </c>
      <c r="I468" s="26">
        <f t="shared" si="53"/>
        <v>4.4861046380680385</v>
      </c>
      <c r="J468" s="26">
        <f t="shared" si="54"/>
        <v>1.9863771544186191</v>
      </c>
      <c r="K468" s="26" t="str">
        <f t="shared" si="55"/>
        <v>Rechazar H0</v>
      </c>
    </row>
    <row r="469" spans="1:11" x14ac:dyDescent="0.3">
      <c r="A469" t="s">
        <v>9</v>
      </c>
      <c r="B469" t="s">
        <v>32</v>
      </c>
      <c r="C469">
        <f t="shared" si="49"/>
        <v>0.35050000000000003</v>
      </c>
      <c r="D469">
        <f t="shared" si="50"/>
        <v>0.24049999999999999</v>
      </c>
      <c r="E469">
        <f t="shared" si="51"/>
        <v>0.11000000000000004</v>
      </c>
      <c r="F469">
        <v>2</v>
      </c>
      <c r="G469">
        <v>2</v>
      </c>
      <c r="H469" s="26">
        <f t="shared" si="52"/>
        <v>3.6445873021457666E-2</v>
      </c>
      <c r="I469" s="26">
        <f t="shared" si="53"/>
        <v>3.0181743742353784</v>
      </c>
      <c r="J469" s="26">
        <f t="shared" si="54"/>
        <v>1.9863771544186191</v>
      </c>
      <c r="K469" s="26" t="str">
        <f t="shared" si="55"/>
        <v>Rechazar H0</v>
      </c>
    </row>
    <row r="470" spans="1:11" x14ac:dyDescent="0.3">
      <c r="A470" t="s">
        <v>9</v>
      </c>
      <c r="B470" t="s">
        <v>33</v>
      </c>
      <c r="C470">
        <f t="shared" si="49"/>
        <v>0.35050000000000003</v>
      </c>
      <c r="D470">
        <f t="shared" si="50"/>
        <v>0.26949999999999996</v>
      </c>
      <c r="E470">
        <f t="shared" si="51"/>
        <v>8.1000000000000072E-2</v>
      </c>
      <c r="F470">
        <v>2</v>
      </c>
      <c r="G470">
        <v>2</v>
      </c>
      <c r="H470" s="26">
        <f t="shared" si="52"/>
        <v>3.6445873021457666E-2</v>
      </c>
      <c r="I470" s="26">
        <f t="shared" si="53"/>
        <v>2.222473857391507</v>
      </c>
      <c r="J470" s="26">
        <f t="shared" si="54"/>
        <v>1.9863771544186191</v>
      </c>
      <c r="K470" s="26" t="str">
        <f t="shared" si="55"/>
        <v>Rechazar H0</v>
      </c>
    </row>
    <row r="471" spans="1:11" x14ac:dyDescent="0.3">
      <c r="A471" t="s">
        <v>9</v>
      </c>
      <c r="B471" t="s">
        <v>34</v>
      </c>
      <c r="C471">
        <f t="shared" si="49"/>
        <v>0.35050000000000003</v>
      </c>
      <c r="D471">
        <f t="shared" si="50"/>
        <v>0.216</v>
      </c>
      <c r="E471">
        <f t="shared" si="51"/>
        <v>0.13450000000000004</v>
      </c>
      <c r="F471">
        <v>2</v>
      </c>
      <c r="G471">
        <v>2</v>
      </c>
      <c r="H471" s="26">
        <f t="shared" si="52"/>
        <v>3.6445873021457666E-2</v>
      </c>
      <c r="I471" s="26">
        <f t="shared" si="53"/>
        <v>3.6904041212241667</v>
      </c>
      <c r="J471" s="26">
        <f t="shared" si="54"/>
        <v>1.9863771544186191</v>
      </c>
      <c r="K471" s="26" t="str">
        <f t="shared" si="55"/>
        <v>Rechazar H0</v>
      </c>
    </row>
    <row r="472" spans="1:11" x14ac:dyDescent="0.3">
      <c r="A472" t="s">
        <v>9</v>
      </c>
      <c r="B472" t="s">
        <v>35</v>
      </c>
      <c r="C472">
        <f t="shared" si="49"/>
        <v>0.35050000000000003</v>
      </c>
      <c r="D472">
        <f t="shared" si="50"/>
        <v>0.26150000000000001</v>
      </c>
      <c r="E472">
        <f t="shared" si="51"/>
        <v>8.9000000000000024E-2</v>
      </c>
      <c r="F472">
        <v>2</v>
      </c>
      <c r="G472">
        <v>2</v>
      </c>
      <c r="H472" s="26">
        <f t="shared" si="52"/>
        <v>3.6445873021457666E-2</v>
      </c>
      <c r="I472" s="26">
        <f t="shared" si="53"/>
        <v>2.4419774482449874</v>
      </c>
      <c r="J472" s="26">
        <f t="shared" si="54"/>
        <v>1.9863771544186191</v>
      </c>
      <c r="K472" s="26" t="str">
        <f t="shared" si="55"/>
        <v>Rechazar H0</v>
      </c>
    </row>
    <row r="473" spans="1:11" x14ac:dyDescent="0.3">
      <c r="A473" t="s">
        <v>9</v>
      </c>
      <c r="B473" t="s">
        <v>36</v>
      </c>
      <c r="C473">
        <f t="shared" si="49"/>
        <v>0.35050000000000003</v>
      </c>
      <c r="D473">
        <f t="shared" si="50"/>
        <v>0.27900000000000003</v>
      </c>
      <c r="E473">
        <f t="shared" si="51"/>
        <v>7.1500000000000008E-2</v>
      </c>
      <c r="F473">
        <v>2</v>
      </c>
      <c r="G473">
        <v>2</v>
      </c>
      <c r="H473" s="26">
        <f t="shared" si="52"/>
        <v>3.6445873021457666E-2</v>
      </c>
      <c r="I473" s="26">
        <f t="shared" si="53"/>
        <v>1.9618133432529954</v>
      </c>
      <c r="J473" s="26">
        <f t="shared" si="54"/>
        <v>1.9863771544186191</v>
      </c>
      <c r="K473" s="26" t="str">
        <f t="shared" si="55"/>
        <v>No rechazar H0</v>
      </c>
    </row>
    <row r="474" spans="1:11" x14ac:dyDescent="0.3">
      <c r="A474" t="s">
        <v>9</v>
      </c>
      <c r="B474" t="s">
        <v>37</v>
      </c>
      <c r="C474">
        <f t="shared" si="49"/>
        <v>0.35050000000000003</v>
      </c>
      <c r="D474">
        <f t="shared" si="50"/>
        <v>0.28399999999999997</v>
      </c>
      <c r="E474">
        <f t="shared" si="51"/>
        <v>6.6500000000000059E-2</v>
      </c>
      <c r="F474">
        <v>2</v>
      </c>
      <c r="G474">
        <v>2</v>
      </c>
      <c r="H474" s="26">
        <f t="shared" si="52"/>
        <v>3.6445873021457666E-2</v>
      </c>
      <c r="I474" s="26">
        <f t="shared" si="53"/>
        <v>1.8246235989695705</v>
      </c>
      <c r="J474" s="26">
        <f t="shared" si="54"/>
        <v>1.9863771544186191</v>
      </c>
      <c r="K474" s="26" t="str">
        <f t="shared" si="55"/>
        <v>No rechazar H0</v>
      </c>
    </row>
    <row r="475" spans="1:11" x14ac:dyDescent="0.3">
      <c r="A475" t="s">
        <v>9</v>
      </c>
      <c r="B475" t="s">
        <v>38</v>
      </c>
      <c r="C475">
        <f t="shared" si="49"/>
        <v>0.35050000000000003</v>
      </c>
      <c r="D475">
        <f t="shared" si="50"/>
        <v>0.21</v>
      </c>
      <c r="E475">
        <f t="shared" si="51"/>
        <v>0.14050000000000004</v>
      </c>
      <c r="F475">
        <v>2</v>
      </c>
      <c r="G475">
        <v>2</v>
      </c>
      <c r="H475" s="26">
        <f t="shared" si="52"/>
        <v>3.6445873021457666E-2</v>
      </c>
      <c r="I475" s="26">
        <f t="shared" si="53"/>
        <v>3.8550318143642781</v>
      </c>
      <c r="J475" s="26">
        <f t="shared" si="54"/>
        <v>1.9863771544186191</v>
      </c>
      <c r="K475" s="26" t="str">
        <f t="shared" si="55"/>
        <v>Rechazar H0</v>
      </c>
    </row>
    <row r="476" spans="1:11" x14ac:dyDescent="0.3">
      <c r="A476" t="s">
        <v>9</v>
      </c>
      <c r="B476" t="s">
        <v>39</v>
      </c>
      <c r="C476">
        <f t="shared" si="49"/>
        <v>0.35050000000000003</v>
      </c>
      <c r="D476">
        <f t="shared" si="50"/>
        <v>0.17499999999999999</v>
      </c>
      <c r="E476">
        <f t="shared" si="51"/>
        <v>0.17550000000000004</v>
      </c>
      <c r="F476">
        <v>2</v>
      </c>
      <c r="G476">
        <v>2</v>
      </c>
      <c r="H476" s="26">
        <f t="shared" si="52"/>
        <v>3.6445873021457666E-2</v>
      </c>
      <c r="I476" s="26">
        <f t="shared" si="53"/>
        <v>4.8153600243482622</v>
      </c>
      <c r="J476" s="26">
        <f t="shared" si="54"/>
        <v>1.9863771544186191</v>
      </c>
      <c r="K476" s="26" t="str">
        <f t="shared" si="55"/>
        <v>Rechazar H0</v>
      </c>
    </row>
    <row r="477" spans="1:11" x14ac:dyDescent="0.3">
      <c r="A477" t="s">
        <v>9</v>
      </c>
      <c r="B477" t="s">
        <v>40</v>
      </c>
      <c r="C477">
        <f t="shared" si="49"/>
        <v>0.35050000000000003</v>
      </c>
      <c r="D477">
        <f t="shared" si="50"/>
        <v>0.42449999999999999</v>
      </c>
      <c r="E477">
        <f t="shared" si="51"/>
        <v>-7.3999999999999955E-2</v>
      </c>
      <c r="F477">
        <v>2</v>
      </c>
      <c r="G477">
        <v>2</v>
      </c>
      <c r="H477" s="26">
        <f t="shared" si="52"/>
        <v>3.6445873021457666E-2</v>
      </c>
      <c r="I477" s="26">
        <f t="shared" si="53"/>
        <v>-2.030408215394707</v>
      </c>
      <c r="J477" s="26">
        <f t="shared" si="54"/>
        <v>1.9863771544186191</v>
      </c>
      <c r="K477" s="26" t="str">
        <f t="shared" si="55"/>
        <v>Rechazar H0</v>
      </c>
    </row>
    <row r="478" spans="1:11" x14ac:dyDescent="0.3">
      <c r="A478" t="s">
        <v>9</v>
      </c>
      <c r="B478" t="s">
        <v>41</v>
      </c>
      <c r="C478">
        <f t="shared" si="49"/>
        <v>0.35050000000000003</v>
      </c>
      <c r="D478">
        <f t="shared" si="50"/>
        <v>0.45950000000000002</v>
      </c>
      <c r="E478">
        <f t="shared" si="51"/>
        <v>-0.10899999999999999</v>
      </c>
      <c r="F478">
        <v>2</v>
      </c>
      <c r="G478">
        <v>2</v>
      </c>
      <c r="H478" s="26">
        <f t="shared" si="52"/>
        <v>3.6445873021457666E-2</v>
      </c>
      <c r="I478" s="26">
        <f t="shared" si="53"/>
        <v>-2.9907364253786914</v>
      </c>
      <c r="J478" s="26">
        <f t="shared" si="54"/>
        <v>1.9863771544186191</v>
      </c>
      <c r="K478" s="26" t="str">
        <f t="shared" si="55"/>
        <v>Rechazar H0</v>
      </c>
    </row>
    <row r="479" spans="1:11" x14ac:dyDescent="0.3">
      <c r="A479" t="s">
        <v>9</v>
      </c>
      <c r="B479" t="s">
        <v>42</v>
      </c>
      <c r="C479">
        <f t="shared" si="49"/>
        <v>0.35050000000000003</v>
      </c>
      <c r="D479">
        <f t="shared" si="50"/>
        <v>0.23449999999999999</v>
      </c>
      <c r="E479">
        <f t="shared" si="51"/>
        <v>0.11600000000000005</v>
      </c>
      <c r="F479">
        <v>2</v>
      </c>
      <c r="G479">
        <v>2</v>
      </c>
      <c r="H479" s="26">
        <f t="shared" si="52"/>
        <v>3.6445873021457666E-2</v>
      </c>
      <c r="I479" s="26">
        <f t="shared" si="53"/>
        <v>3.1828020673754898</v>
      </c>
      <c r="J479" s="26">
        <f t="shared" si="54"/>
        <v>1.9863771544186191</v>
      </c>
      <c r="K479" s="26" t="str">
        <f t="shared" si="55"/>
        <v>Rechazar H0</v>
      </c>
    </row>
    <row r="480" spans="1:11" x14ac:dyDescent="0.3">
      <c r="A480" t="s">
        <v>9</v>
      </c>
      <c r="B480" t="s">
        <v>43</v>
      </c>
      <c r="C480">
        <f t="shared" si="49"/>
        <v>0.35050000000000003</v>
      </c>
      <c r="D480">
        <f t="shared" si="50"/>
        <v>0.2545</v>
      </c>
      <c r="E480">
        <f t="shared" si="51"/>
        <v>9.600000000000003E-2</v>
      </c>
      <c r="F480">
        <v>2</v>
      </c>
      <c r="G480">
        <v>2</v>
      </c>
      <c r="H480" s="26">
        <f t="shared" si="52"/>
        <v>3.6445873021457666E-2</v>
      </c>
      <c r="I480" s="26">
        <f t="shared" si="53"/>
        <v>2.6340430902417844</v>
      </c>
      <c r="J480" s="26">
        <f t="shared" si="54"/>
        <v>1.9863771544186191</v>
      </c>
      <c r="K480" s="26" t="str">
        <f t="shared" si="55"/>
        <v>Rechazar H0</v>
      </c>
    </row>
    <row r="481" spans="1:11" x14ac:dyDescent="0.3">
      <c r="A481" t="s">
        <v>9</v>
      </c>
      <c r="B481" t="s">
        <v>44</v>
      </c>
      <c r="C481">
        <f t="shared" si="49"/>
        <v>0.35050000000000003</v>
      </c>
      <c r="D481">
        <f t="shared" si="50"/>
        <v>0.31950000000000001</v>
      </c>
      <c r="E481">
        <f t="shared" si="51"/>
        <v>3.1000000000000028E-2</v>
      </c>
      <c r="F481">
        <v>2</v>
      </c>
      <c r="G481">
        <v>2</v>
      </c>
      <c r="H481" s="26">
        <f t="shared" si="52"/>
        <v>3.6445873021457666E-2</v>
      </c>
      <c r="I481" s="26">
        <f t="shared" si="53"/>
        <v>0.85057641455724342</v>
      </c>
      <c r="J481" s="26">
        <f t="shared" si="54"/>
        <v>1.9863771544186191</v>
      </c>
      <c r="K481" s="26" t="str">
        <f t="shared" si="55"/>
        <v>No rechazar H0</v>
      </c>
    </row>
    <row r="482" spans="1:11" x14ac:dyDescent="0.3">
      <c r="A482" t="s">
        <v>9</v>
      </c>
      <c r="B482" t="s">
        <v>45</v>
      </c>
      <c r="C482">
        <f t="shared" si="49"/>
        <v>0.35050000000000003</v>
      </c>
      <c r="D482">
        <f t="shared" si="50"/>
        <v>0.38250000000000001</v>
      </c>
      <c r="E482">
        <f t="shared" si="51"/>
        <v>-3.1999999999999973E-2</v>
      </c>
      <c r="F482">
        <v>2</v>
      </c>
      <c r="G482">
        <v>2</v>
      </c>
      <c r="H482" s="26">
        <f t="shared" si="52"/>
        <v>3.6445873021457666E-2</v>
      </c>
      <c r="I482" s="26">
        <f t="shared" si="53"/>
        <v>-0.87801436341392713</v>
      </c>
      <c r="J482" s="26">
        <f t="shared" si="54"/>
        <v>1.9863771544186191</v>
      </c>
      <c r="K482" s="26" t="str">
        <f t="shared" si="55"/>
        <v>No rechazar H0</v>
      </c>
    </row>
    <row r="483" spans="1:11" x14ac:dyDescent="0.3">
      <c r="A483" t="s">
        <v>9</v>
      </c>
      <c r="B483" t="s">
        <v>46</v>
      </c>
      <c r="C483">
        <f t="shared" si="49"/>
        <v>0.35050000000000003</v>
      </c>
      <c r="D483">
        <f t="shared" si="50"/>
        <v>0.19</v>
      </c>
      <c r="E483">
        <f t="shared" si="51"/>
        <v>0.16050000000000003</v>
      </c>
      <c r="F483">
        <v>2</v>
      </c>
      <c r="G483">
        <v>2</v>
      </c>
      <c r="H483" s="26">
        <f t="shared" si="52"/>
        <v>3.6445873021457666E-2</v>
      </c>
      <c r="I483" s="26">
        <f t="shared" si="53"/>
        <v>4.4037907914979826</v>
      </c>
      <c r="J483" s="26">
        <f t="shared" si="54"/>
        <v>1.9863771544186191</v>
      </c>
      <c r="K483" s="26" t="str">
        <f t="shared" si="55"/>
        <v>Rechazar H0</v>
      </c>
    </row>
    <row r="484" spans="1:11" x14ac:dyDescent="0.3">
      <c r="A484" t="s">
        <v>9</v>
      </c>
      <c r="B484" t="s">
        <v>48</v>
      </c>
      <c r="C484">
        <f t="shared" si="49"/>
        <v>0.35050000000000003</v>
      </c>
      <c r="D484">
        <f t="shared" si="50"/>
        <v>0.14450000000000002</v>
      </c>
      <c r="E484">
        <f t="shared" si="51"/>
        <v>0.20600000000000002</v>
      </c>
      <c r="F484">
        <v>2</v>
      </c>
      <c r="G484">
        <v>2</v>
      </c>
      <c r="H484" s="26">
        <f t="shared" si="52"/>
        <v>3.6445873021457666E-2</v>
      </c>
      <c r="I484" s="26">
        <f t="shared" si="53"/>
        <v>5.652217464477161</v>
      </c>
      <c r="J484" s="26">
        <f t="shared" si="54"/>
        <v>1.9863771544186191</v>
      </c>
      <c r="K484" s="26" t="str">
        <f t="shared" si="55"/>
        <v>Rechazar H0</v>
      </c>
    </row>
    <row r="485" spans="1:11" x14ac:dyDescent="0.3">
      <c r="A485" t="s">
        <v>9</v>
      </c>
      <c r="B485" t="s">
        <v>49</v>
      </c>
      <c r="C485">
        <f t="shared" si="49"/>
        <v>0.35050000000000003</v>
      </c>
      <c r="D485">
        <f t="shared" si="50"/>
        <v>0.27400000000000002</v>
      </c>
      <c r="E485">
        <f t="shared" si="51"/>
        <v>7.6500000000000012E-2</v>
      </c>
      <c r="F485">
        <v>2</v>
      </c>
      <c r="G485">
        <v>2</v>
      </c>
      <c r="H485" s="26">
        <f t="shared" si="52"/>
        <v>3.6445873021457666E-2</v>
      </c>
      <c r="I485" s="26">
        <f t="shared" si="53"/>
        <v>2.0990030875364218</v>
      </c>
      <c r="J485" s="26">
        <f t="shared" si="54"/>
        <v>1.9863771544186191</v>
      </c>
      <c r="K485" s="26" t="str">
        <f t="shared" si="55"/>
        <v>Rechazar H0</v>
      </c>
    </row>
    <row r="486" spans="1:11" x14ac:dyDescent="0.3">
      <c r="A486" t="s">
        <v>9</v>
      </c>
      <c r="B486" t="s">
        <v>50</v>
      </c>
      <c r="C486">
        <f t="shared" si="49"/>
        <v>0.35050000000000003</v>
      </c>
      <c r="D486">
        <f t="shared" si="50"/>
        <v>0.17099999999999999</v>
      </c>
      <c r="E486">
        <f t="shared" si="51"/>
        <v>0.17950000000000005</v>
      </c>
      <c r="F486">
        <v>2</v>
      </c>
      <c r="G486">
        <v>2</v>
      </c>
      <c r="H486" s="26">
        <f t="shared" si="52"/>
        <v>3.6445873021457666E-2</v>
      </c>
      <c r="I486" s="26">
        <f t="shared" si="53"/>
        <v>4.9251118197750028</v>
      </c>
      <c r="J486" s="26">
        <f t="shared" si="54"/>
        <v>1.9863771544186191</v>
      </c>
      <c r="K486" s="26" t="str">
        <f t="shared" si="55"/>
        <v>Rechazar H0</v>
      </c>
    </row>
    <row r="487" spans="1:11" x14ac:dyDescent="0.3">
      <c r="A487" t="s">
        <v>9</v>
      </c>
      <c r="B487" t="s">
        <v>51</v>
      </c>
      <c r="C487">
        <f t="shared" si="49"/>
        <v>0.35050000000000003</v>
      </c>
      <c r="D487">
        <f t="shared" si="50"/>
        <v>0.23249999999999998</v>
      </c>
      <c r="E487">
        <f t="shared" si="51"/>
        <v>0.11800000000000005</v>
      </c>
      <c r="F487">
        <v>2</v>
      </c>
      <c r="G487">
        <v>2</v>
      </c>
      <c r="H487" s="26">
        <f t="shared" si="52"/>
        <v>3.6445873021457666E-2</v>
      </c>
      <c r="I487" s="26">
        <f t="shared" si="53"/>
        <v>3.2376779650888605</v>
      </c>
      <c r="J487" s="26">
        <f t="shared" si="54"/>
        <v>1.9863771544186191</v>
      </c>
      <c r="K487" s="26" t="str">
        <f t="shared" si="55"/>
        <v>Rechazar H0</v>
      </c>
    </row>
    <row r="488" spans="1:11" x14ac:dyDescent="0.3">
      <c r="A488" t="s">
        <v>9</v>
      </c>
      <c r="B488" t="s">
        <v>52</v>
      </c>
      <c r="C488">
        <f t="shared" si="49"/>
        <v>0.35050000000000003</v>
      </c>
      <c r="D488">
        <f t="shared" si="50"/>
        <v>0.33199999999999996</v>
      </c>
      <c r="E488">
        <f t="shared" si="51"/>
        <v>1.8500000000000072E-2</v>
      </c>
      <c r="F488">
        <v>2</v>
      </c>
      <c r="G488">
        <v>2</v>
      </c>
      <c r="H488" s="26">
        <f t="shared" si="52"/>
        <v>3.6445873021457666E-2</v>
      </c>
      <c r="I488" s="26">
        <f t="shared" si="53"/>
        <v>0.50760205384867907</v>
      </c>
      <c r="J488" s="26">
        <f t="shared" si="54"/>
        <v>1.9863771544186191</v>
      </c>
      <c r="K488" s="26" t="str">
        <f t="shared" si="55"/>
        <v>No rechazar H0</v>
      </c>
    </row>
    <row r="489" spans="1:11" x14ac:dyDescent="0.3">
      <c r="A489" t="s">
        <v>9</v>
      </c>
      <c r="B489" t="s">
        <v>53</v>
      </c>
      <c r="C489">
        <f t="shared" si="49"/>
        <v>0.35050000000000003</v>
      </c>
      <c r="D489">
        <f t="shared" si="50"/>
        <v>0.20700000000000002</v>
      </c>
      <c r="E489">
        <f t="shared" si="51"/>
        <v>0.14350000000000002</v>
      </c>
      <c r="F489">
        <v>2</v>
      </c>
      <c r="G489">
        <v>2</v>
      </c>
      <c r="H489" s="26">
        <f t="shared" si="52"/>
        <v>3.6445873021457666E-2</v>
      </c>
      <c r="I489" s="26">
        <f t="shared" si="53"/>
        <v>3.9373456609343331</v>
      </c>
      <c r="J489" s="26">
        <f t="shared" si="54"/>
        <v>1.9863771544186191</v>
      </c>
      <c r="K489" s="26" t="str">
        <f t="shared" si="55"/>
        <v>Rechazar H0</v>
      </c>
    </row>
    <row r="490" spans="1:11" x14ac:dyDescent="0.3">
      <c r="A490" t="s">
        <v>9</v>
      </c>
      <c r="B490" t="s">
        <v>54</v>
      </c>
      <c r="C490">
        <f t="shared" si="49"/>
        <v>0.35050000000000003</v>
      </c>
      <c r="D490">
        <f t="shared" si="50"/>
        <v>0.23900000000000002</v>
      </c>
      <c r="E490">
        <f t="shared" si="51"/>
        <v>0.11150000000000002</v>
      </c>
      <c r="F490">
        <v>2</v>
      </c>
      <c r="G490">
        <v>2</v>
      </c>
      <c r="H490" s="26">
        <f t="shared" si="52"/>
        <v>3.6445873021457666E-2</v>
      </c>
      <c r="I490" s="26">
        <f t="shared" si="53"/>
        <v>3.0593312975204054</v>
      </c>
      <c r="J490" s="26">
        <f t="shared" si="54"/>
        <v>1.9863771544186191</v>
      </c>
      <c r="K490" s="26" t="str">
        <f t="shared" si="55"/>
        <v>Rechazar H0</v>
      </c>
    </row>
    <row r="491" spans="1:11" x14ac:dyDescent="0.3">
      <c r="A491" t="s">
        <v>9</v>
      </c>
      <c r="B491" t="s">
        <v>55</v>
      </c>
      <c r="C491">
        <f t="shared" si="49"/>
        <v>0.35050000000000003</v>
      </c>
      <c r="D491">
        <f t="shared" si="50"/>
        <v>0.38349999999999995</v>
      </c>
      <c r="E491">
        <f t="shared" si="51"/>
        <v>-3.2999999999999918E-2</v>
      </c>
      <c r="F491">
        <v>2</v>
      </c>
      <c r="G491">
        <v>2</v>
      </c>
      <c r="H491" s="26">
        <f t="shared" si="52"/>
        <v>3.6445873021457666E-2</v>
      </c>
      <c r="I491" s="26">
        <f t="shared" si="53"/>
        <v>-0.90545231227061085</v>
      </c>
      <c r="J491" s="26">
        <f t="shared" si="54"/>
        <v>1.9863771544186191</v>
      </c>
      <c r="K491" s="26" t="str">
        <f t="shared" si="55"/>
        <v>No rechazar H0</v>
      </c>
    </row>
    <row r="492" spans="1:11" x14ac:dyDescent="0.3">
      <c r="A492" t="s">
        <v>9</v>
      </c>
      <c r="B492" t="s">
        <v>56</v>
      </c>
      <c r="C492">
        <f t="shared" si="49"/>
        <v>0.35050000000000003</v>
      </c>
      <c r="D492">
        <f t="shared" si="50"/>
        <v>0.14350000000000002</v>
      </c>
      <c r="E492">
        <f t="shared" si="51"/>
        <v>0.20700000000000002</v>
      </c>
      <c r="F492">
        <v>2</v>
      </c>
      <c r="G492">
        <v>2</v>
      </c>
      <c r="H492" s="26">
        <f t="shared" si="52"/>
        <v>3.6445873021457666E-2</v>
      </c>
      <c r="I492" s="26">
        <f t="shared" si="53"/>
        <v>5.6796554133338466</v>
      </c>
      <c r="J492" s="26">
        <f t="shared" si="54"/>
        <v>1.9863771544186191</v>
      </c>
      <c r="K492" s="26" t="str">
        <f t="shared" si="55"/>
        <v>Rechazar H0</v>
      </c>
    </row>
    <row r="493" spans="1:11" x14ac:dyDescent="0.3">
      <c r="A493" t="s">
        <v>9</v>
      </c>
      <c r="B493" t="s">
        <v>57</v>
      </c>
      <c r="C493">
        <f t="shared" si="49"/>
        <v>0.35050000000000003</v>
      </c>
      <c r="D493">
        <f t="shared" si="50"/>
        <v>0.27200000000000002</v>
      </c>
      <c r="E493">
        <f t="shared" si="51"/>
        <v>7.8500000000000014E-2</v>
      </c>
      <c r="F493">
        <v>2</v>
      </c>
      <c r="G493">
        <v>2</v>
      </c>
      <c r="H493" s="26">
        <f t="shared" si="52"/>
        <v>3.6445873021457666E-2</v>
      </c>
      <c r="I493" s="26">
        <f t="shared" si="53"/>
        <v>2.1538789852497922</v>
      </c>
      <c r="J493" s="26">
        <f t="shared" si="54"/>
        <v>1.9863771544186191</v>
      </c>
      <c r="K493" s="26" t="str">
        <f t="shared" si="55"/>
        <v>Rechazar H0</v>
      </c>
    </row>
    <row r="494" spans="1:11" x14ac:dyDescent="0.3">
      <c r="A494" t="s">
        <v>9</v>
      </c>
      <c r="B494" t="s">
        <v>58</v>
      </c>
      <c r="C494">
        <f t="shared" si="49"/>
        <v>0.35050000000000003</v>
      </c>
      <c r="D494">
        <f t="shared" si="50"/>
        <v>0.26500000000000001</v>
      </c>
      <c r="E494">
        <f t="shared" si="51"/>
        <v>8.550000000000002E-2</v>
      </c>
      <c r="F494">
        <v>2</v>
      </c>
      <c r="G494">
        <v>2</v>
      </c>
      <c r="H494" s="26">
        <f t="shared" si="52"/>
        <v>3.6445873021457666E-2</v>
      </c>
      <c r="I494" s="26">
        <f t="shared" si="53"/>
        <v>2.3459446272465891</v>
      </c>
      <c r="J494" s="26">
        <f t="shared" si="54"/>
        <v>1.9863771544186191</v>
      </c>
      <c r="K494" s="26" t="str">
        <f t="shared" si="55"/>
        <v>Rechazar H0</v>
      </c>
    </row>
    <row r="495" spans="1:11" x14ac:dyDescent="0.3">
      <c r="A495" t="s">
        <v>9</v>
      </c>
      <c r="B495" t="s">
        <v>59</v>
      </c>
      <c r="C495">
        <f t="shared" si="49"/>
        <v>0.35050000000000003</v>
      </c>
      <c r="D495">
        <f t="shared" si="50"/>
        <v>0.21350000000000002</v>
      </c>
      <c r="E495">
        <f t="shared" si="51"/>
        <v>0.13700000000000001</v>
      </c>
      <c r="F495">
        <v>2</v>
      </c>
      <c r="G495">
        <v>2</v>
      </c>
      <c r="H495" s="26">
        <f t="shared" si="52"/>
        <v>3.6445873021457666E-2</v>
      </c>
      <c r="I495" s="26">
        <f t="shared" si="53"/>
        <v>3.7589989933658789</v>
      </c>
      <c r="J495" s="26">
        <f t="shared" si="54"/>
        <v>1.9863771544186191</v>
      </c>
      <c r="K495" s="26" t="str">
        <f t="shared" si="55"/>
        <v>Rechazar H0</v>
      </c>
    </row>
    <row r="496" spans="1:11" x14ac:dyDescent="0.3">
      <c r="A496" t="s">
        <v>9</v>
      </c>
      <c r="B496" t="s">
        <v>60</v>
      </c>
      <c r="C496">
        <f t="shared" si="49"/>
        <v>0.35050000000000003</v>
      </c>
      <c r="D496">
        <f t="shared" si="50"/>
        <v>0.38849999999999996</v>
      </c>
      <c r="E496">
        <f t="shared" si="51"/>
        <v>-3.7999999999999923E-2</v>
      </c>
      <c r="F496">
        <v>2</v>
      </c>
      <c r="G496">
        <v>2</v>
      </c>
      <c r="H496" s="26">
        <f t="shared" si="52"/>
        <v>3.6445873021457666E-2</v>
      </c>
      <c r="I496" s="26">
        <f t="shared" si="53"/>
        <v>-1.0426420565540373</v>
      </c>
      <c r="J496" s="26">
        <f t="shared" si="54"/>
        <v>1.9863771544186191</v>
      </c>
      <c r="K496" s="26" t="str">
        <f t="shared" si="55"/>
        <v>No rechazar H0</v>
      </c>
    </row>
    <row r="497" spans="1:11" x14ac:dyDescent="0.3">
      <c r="A497" t="s">
        <v>9</v>
      </c>
      <c r="B497" t="s">
        <v>61</v>
      </c>
      <c r="C497">
        <f t="shared" si="49"/>
        <v>0.35050000000000003</v>
      </c>
      <c r="D497">
        <f t="shared" si="50"/>
        <v>0.33299999999999996</v>
      </c>
      <c r="E497">
        <f t="shared" si="51"/>
        <v>1.7500000000000071E-2</v>
      </c>
      <c r="F497">
        <v>2</v>
      </c>
      <c r="G497">
        <v>2</v>
      </c>
      <c r="H497" s="26">
        <f t="shared" si="52"/>
        <v>3.6445873021457666E-2</v>
      </c>
      <c r="I497" s="26">
        <f t="shared" si="53"/>
        <v>0.48016410499199375</v>
      </c>
      <c r="J497" s="26">
        <f t="shared" si="54"/>
        <v>1.9863771544186191</v>
      </c>
      <c r="K497" s="26" t="str">
        <f t="shared" si="55"/>
        <v>No rechazar H0</v>
      </c>
    </row>
    <row r="498" spans="1:11" x14ac:dyDescent="0.3">
      <c r="A498" t="s">
        <v>9</v>
      </c>
      <c r="B498" t="s">
        <v>62</v>
      </c>
      <c r="C498">
        <f t="shared" si="49"/>
        <v>0.35050000000000003</v>
      </c>
      <c r="D498">
        <f t="shared" si="50"/>
        <v>0.28749999999999998</v>
      </c>
      <c r="E498">
        <f t="shared" si="51"/>
        <v>6.3000000000000056E-2</v>
      </c>
      <c r="F498">
        <v>2</v>
      </c>
      <c r="G498">
        <v>2</v>
      </c>
      <c r="H498" s="26">
        <f t="shared" si="52"/>
        <v>3.6445873021457666E-2</v>
      </c>
      <c r="I498" s="26">
        <f t="shared" si="53"/>
        <v>1.728590777971172</v>
      </c>
      <c r="J498" s="26">
        <f t="shared" si="54"/>
        <v>1.9863771544186191</v>
      </c>
      <c r="K498" s="26" t="str">
        <f t="shared" si="55"/>
        <v>No rechazar H0</v>
      </c>
    </row>
    <row r="499" spans="1:11" x14ac:dyDescent="0.3">
      <c r="A499" t="s">
        <v>9</v>
      </c>
      <c r="B499" t="s">
        <v>63</v>
      </c>
      <c r="C499">
        <f t="shared" si="49"/>
        <v>0.35050000000000003</v>
      </c>
      <c r="D499">
        <f t="shared" si="50"/>
        <v>0.252</v>
      </c>
      <c r="E499">
        <f t="shared" si="51"/>
        <v>9.8500000000000032E-2</v>
      </c>
      <c r="F499">
        <v>2</v>
      </c>
      <c r="G499">
        <v>2</v>
      </c>
      <c r="H499" s="26">
        <f t="shared" si="52"/>
        <v>3.6445873021457666E-2</v>
      </c>
      <c r="I499" s="26">
        <f t="shared" si="53"/>
        <v>2.7026379623834975</v>
      </c>
      <c r="J499" s="26">
        <f t="shared" si="54"/>
        <v>1.9863771544186191</v>
      </c>
      <c r="K499" s="26" t="str">
        <f t="shared" si="55"/>
        <v>Rechazar H0</v>
      </c>
    </row>
    <row r="500" spans="1:11" x14ac:dyDescent="0.3">
      <c r="A500" t="s">
        <v>9</v>
      </c>
      <c r="B500" t="s">
        <v>64</v>
      </c>
      <c r="C500">
        <f t="shared" si="49"/>
        <v>0.35050000000000003</v>
      </c>
      <c r="D500">
        <f t="shared" si="50"/>
        <v>0.23899999999999999</v>
      </c>
      <c r="E500">
        <f t="shared" si="51"/>
        <v>0.11150000000000004</v>
      </c>
      <c r="F500">
        <v>2</v>
      </c>
      <c r="G500">
        <v>2</v>
      </c>
      <c r="H500" s="26">
        <f t="shared" si="52"/>
        <v>3.6445873021457666E-2</v>
      </c>
      <c r="I500" s="26">
        <f t="shared" si="53"/>
        <v>3.0593312975204059</v>
      </c>
      <c r="J500" s="26">
        <f t="shared" si="54"/>
        <v>1.9863771544186191</v>
      </c>
      <c r="K500" s="26" t="str">
        <f t="shared" si="55"/>
        <v>Rechazar H0</v>
      </c>
    </row>
    <row r="501" spans="1:11" x14ac:dyDescent="0.3">
      <c r="A501" t="s">
        <v>9</v>
      </c>
      <c r="B501" t="s">
        <v>65</v>
      </c>
      <c r="C501">
        <f t="shared" si="49"/>
        <v>0.35050000000000003</v>
      </c>
      <c r="D501">
        <f t="shared" si="50"/>
        <v>0.2</v>
      </c>
      <c r="E501">
        <f t="shared" si="51"/>
        <v>0.15050000000000002</v>
      </c>
      <c r="F501">
        <v>2</v>
      </c>
      <c r="G501">
        <v>2</v>
      </c>
      <c r="H501" s="26">
        <f t="shared" si="52"/>
        <v>3.6445873021457666E-2</v>
      </c>
      <c r="I501" s="26">
        <f t="shared" si="53"/>
        <v>4.1294113029311301</v>
      </c>
      <c r="J501" s="26">
        <f t="shared" si="54"/>
        <v>1.9863771544186191</v>
      </c>
      <c r="K501" s="26" t="str">
        <f t="shared" si="55"/>
        <v>Rechazar H0</v>
      </c>
    </row>
    <row r="502" spans="1:11" x14ac:dyDescent="0.3">
      <c r="A502" t="s">
        <v>9</v>
      </c>
      <c r="B502" t="s">
        <v>66</v>
      </c>
      <c r="C502">
        <f t="shared" si="49"/>
        <v>0.35050000000000003</v>
      </c>
      <c r="D502">
        <f t="shared" si="50"/>
        <v>0.28049999999999997</v>
      </c>
      <c r="E502">
        <f t="shared" si="51"/>
        <v>7.0000000000000062E-2</v>
      </c>
      <c r="F502">
        <v>2</v>
      </c>
      <c r="G502">
        <v>2</v>
      </c>
      <c r="H502" s="26">
        <f t="shared" si="52"/>
        <v>3.6445873021457666E-2</v>
      </c>
      <c r="I502" s="26">
        <f t="shared" si="53"/>
        <v>1.920656419967969</v>
      </c>
      <c r="J502" s="26">
        <f t="shared" si="54"/>
        <v>1.9863771544186191</v>
      </c>
      <c r="K502" s="26" t="str">
        <f t="shared" si="55"/>
        <v>No rechazar H0</v>
      </c>
    </row>
    <row r="503" spans="1:11" x14ac:dyDescent="0.3">
      <c r="A503" t="s">
        <v>9</v>
      </c>
      <c r="B503" t="s">
        <v>67</v>
      </c>
      <c r="C503">
        <f t="shared" si="49"/>
        <v>0.35050000000000003</v>
      </c>
      <c r="D503">
        <f t="shared" si="50"/>
        <v>0.33450000000000002</v>
      </c>
      <c r="E503">
        <f t="shared" si="51"/>
        <v>1.6000000000000014E-2</v>
      </c>
      <c r="F503">
        <v>2</v>
      </c>
      <c r="G503">
        <v>2</v>
      </c>
      <c r="H503" s="26">
        <f t="shared" si="52"/>
        <v>3.6445873021457666E-2</v>
      </c>
      <c r="I503" s="26">
        <f t="shared" si="53"/>
        <v>0.43900718170696434</v>
      </c>
      <c r="J503" s="26">
        <f t="shared" si="54"/>
        <v>1.9863771544186191</v>
      </c>
      <c r="K503" s="26" t="str">
        <f t="shared" si="55"/>
        <v>No rechazar H0</v>
      </c>
    </row>
    <row r="504" spans="1:11" x14ac:dyDescent="0.3">
      <c r="A504" t="s">
        <v>9</v>
      </c>
      <c r="B504" t="s">
        <v>68</v>
      </c>
      <c r="C504">
        <f t="shared" si="49"/>
        <v>0.35050000000000003</v>
      </c>
      <c r="D504">
        <f t="shared" si="50"/>
        <v>0.20550000000000002</v>
      </c>
      <c r="E504">
        <f t="shared" si="51"/>
        <v>0.14500000000000002</v>
      </c>
      <c r="F504">
        <v>2</v>
      </c>
      <c r="G504">
        <v>2</v>
      </c>
      <c r="H504" s="26">
        <f t="shared" si="52"/>
        <v>3.6445873021457666E-2</v>
      </c>
      <c r="I504" s="26">
        <f t="shared" si="53"/>
        <v>3.9785025842193611</v>
      </c>
      <c r="J504" s="26">
        <f t="shared" si="54"/>
        <v>1.9863771544186191</v>
      </c>
      <c r="K504" s="26" t="str">
        <f t="shared" si="55"/>
        <v>Rechazar H0</v>
      </c>
    </row>
    <row r="505" spans="1:11" x14ac:dyDescent="0.3">
      <c r="A505" t="s">
        <v>9</v>
      </c>
      <c r="B505" t="s">
        <v>69</v>
      </c>
      <c r="C505">
        <f t="shared" si="49"/>
        <v>0.35050000000000003</v>
      </c>
      <c r="D505">
        <f t="shared" si="50"/>
        <v>0.33400000000000002</v>
      </c>
      <c r="E505">
        <f t="shared" si="51"/>
        <v>1.6500000000000015E-2</v>
      </c>
      <c r="F505">
        <v>2</v>
      </c>
      <c r="G505">
        <v>2</v>
      </c>
      <c r="H505" s="26">
        <f t="shared" si="52"/>
        <v>3.6445873021457666E-2</v>
      </c>
      <c r="I505" s="26">
        <f t="shared" si="53"/>
        <v>0.45272615613530698</v>
      </c>
      <c r="J505" s="26">
        <f t="shared" si="54"/>
        <v>1.9863771544186191</v>
      </c>
      <c r="K505" s="26" t="str">
        <f t="shared" si="55"/>
        <v>No rechazar H0</v>
      </c>
    </row>
    <row r="506" spans="1:11" x14ac:dyDescent="0.3">
      <c r="A506" t="s">
        <v>9</v>
      </c>
      <c r="B506" t="s">
        <v>70</v>
      </c>
      <c r="C506">
        <f t="shared" si="49"/>
        <v>0.35050000000000003</v>
      </c>
      <c r="D506">
        <f t="shared" si="50"/>
        <v>0.2485</v>
      </c>
      <c r="E506">
        <f t="shared" si="51"/>
        <v>0.10200000000000004</v>
      </c>
      <c r="F506">
        <v>2</v>
      </c>
      <c r="G506">
        <v>2</v>
      </c>
      <c r="H506" s="26">
        <f t="shared" si="52"/>
        <v>3.6445873021457666E-2</v>
      </c>
      <c r="I506" s="26">
        <f t="shared" si="53"/>
        <v>2.7986707833818962</v>
      </c>
      <c r="J506" s="26">
        <f t="shared" si="54"/>
        <v>1.9863771544186191</v>
      </c>
      <c r="K506" s="26" t="str">
        <f t="shared" si="55"/>
        <v>Rechazar H0</v>
      </c>
    </row>
    <row r="507" spans="1:11" x14ac:dyDescent="0.3">
      <c r="A507" t="s">
        <v>9</v>
      </c>
      <c r="B507" t="s">
        <v>71</v>
      </c>
      <c r="C507">
        <f t="shared" si="49"/>
        <v>0.35050000000000003</v>
      </c>
      <c r="D507">
        <f t="shared" si="50"/>
        <v>0.34150000000000003</v>
      </c>
      <c r="E507">
        <f t="shared" si="51"/>
        <v>9.000000000000008E-3</v>
      </c>
      <c r="F507">
        <v>2</v>
      </c>
      <c r="G507">
        <v>2</v>
      </c>
      <c r="H507" s="26">
        <f t="shared" si="52"/>
        <v>3.6445873021457666E-2</v>
      </c>
      <c r="I507" s="26">
        <f t="shared" si="53"/>
        <v>0.24694153971016744</v>
      </c>
      <c r="J507" s="26">
        <f t="shared" si="54"/>
        <v>1.9863771544186191</v>
      </c>
      <c r="K507" s="26" t="str">
        <f t="shared" si="55"/>
        <v>No rechazar H0</v>
      </c>
    </row>
    <row r="508" spans="1:11" x14ac:dyDescent="0.3">
      <c r="A508" t="s">
        <v>9</v>
      </c>
      <c r="B508" t="s">
        <v>72</v>
      </c>
      <c r="C508">
        <f t="shared" si="49"/>
        <v>0.35050000000000003</v>
      </c>
      <c r="D508">
        <f t="shared" si="50"/>
        <v>0.19500000000000001</v>
      </c>
      <c r="E508">
        <f t="shared" si="51"/>
        <v>0.15550000000000003</v>
      </c>
      <c r="F508">
        <v>2</v>
      </c>
      <c r="G508">
        <v>2</v>
      </c>
      <c r="H508" s="26">
        <f t="shared" si="52"/>
        <v>3.6445873021457666E-2</v>
      </c>
      <c r="I508" s="26">
        <f t="shared" si="53"/>
        <v>4.2666010472145564</v>
      </c>
      <c r="J508" s="26">
        <f t="shared" si="54"/>
        <v>1.9863771544186191</v>
      </c>
      <c r="K508" s="26" t="str">
        <f t="shared" si="55"/>
        <v>Rechazar H0</v>
      </c>
    </row>
    <row r="509" spans="1:11" x14ac:dyDescent="0.3">
      <c r="A509" t="s">
        <v>9</v>
      </c>
      <c r="B509" t="s">
        <v>73</v>
      </c>
      <c r="C509">
        <f t="shared" si="49"/>
        <v>0.35050000000000003</v>
      </c>
      <c r="D509">
        <f t="shared" si="50"/>
        <v>0.2445</v>
      </c>
      <c r="E509">
        <f t="shared" si="51"/>
        <v>0.10600000000000004</v>
      </c>
      <c r="F509">
        <v>2</v>
      </c>
      <c r="G509">
        <v>2</v>
      </c>
      <c r="H509" s="26">
        <f t="shared" si="52"/>
        <v>3.6445873021457666E-2</v>
      </c>
      <c r="I509" s="26">
        <f t="shared" si="53"/>
        <v>2.9084225788086373</v>
      </c>
      <c r="J509" s="26">
        <f t="shared" si="54"/>
        <v>1.9863771544186191</v>
      </c>
      <c r="K509" s="26" t="str">
        <f t="shared" si="55"/>
        <v>Rechazar H0</v>
      </c>
    </row>
    <row r="510" spans="1:11" x14ac:dyDescent="0.3">
      <c r="A510" t="s">
        <v>9</v>
      </c>
      <c r="B510" t="s">
        <v>74</v>
      </c>
      <c r="C510">
        <f t="shared" si="49"/>
        <v>0.35050000000000003</v>
      </c>
      <c r="D510">
        <f t="shared" si="50"/>
        <v>0.3</v>
      </c>
      <c r="E510">
        <f t="shared" si="51"/>
        <v>5.0500000000000045E-2</v>
      </c>
      <c r="F510">
        <v>2</v>
      </c>
      <c r="G510">
        <v>2</v>
      </c>
      <c r="H510" s="26">
        <f t="shared" si="52"/>
        <v>3.6445873021457666E-2</v>
      </c>
      <c r="I510" s="26">
        <f t="shared" si="53"/>
        <v>1.3856164172626062</v>
      </c>
      <c r="J510" s="26">
        <f t="shared" si="54"/>
        <v>1.9863771544186191</v>
      </c>
      <c r="K510" s="26" t="str">
        <f t="shared" si="55"/>
        <v>No rechazar H0</v>
      </c>
    </row>
    <row r="511" spans="1:11" x14ac:dyDescent="0.3">
      <c r="A511" t="s">
        <v>9</v>
      </c>
      <c r="B511" t="s">
        <v>75</v>
      </c>
      <c r="C511">
        <f t="shared" si="49"/>
        <v>0.35050000000000003</v>
      </c>
      <c r="D511">
        <f t="shared" si="50"/>
        <v>0.26300000000000001</v>
      </c>
      <c r="E511">
        <f t="shared" si="51"/>
        <v>8.7500000000000022E-2</v>
      </c>
      <c r="F511">
        <v>2</v>
      </c>
      <c r="G511">
        <v>2</v>
      </c>
      <c r="H511" s="26">
        <f t="shared" si="52"/>
        <v>3.6445873021457666E-2</v>
      </c>
      <c r="I511" s="26">
        <f t="shared" si="53"/>
        <v>2.4008205249599595</v>
      </c>
      <c r="J511" s="26">
        <f t="shared" si="54"/>
        <v>1.9863771544186191</v>
      </c>
      <c r="K511" s="26" t="str">
        <f t="shared" si="55"/>
        <v>Rechazar H0</v>
      </c>
    </row>
    <row r="512" spans="1:11" x14ac:dyDescent="0.3">
      <c r="A512" t="s">
        <v>9</v>
      </c>
      <c r="B512" t="s">
        <v>76</v>
      </c>
      <c r="C512">
        <f t="shared" si="49"/>
        <v>0.35050000000000003</v>
      </c>
      <c r="D512">
        <f t="shared" si="50"/>
        <v>0.27100000000000002</v>
      </c>
      <c r="E512">
        <f t="shared" si="51"/>
        <v>7.9500000000000015E-2</v>
      </c>
      <c r="F512">
        <v>2</v>
      </c>
      <c r="G512">
        <v>2</v>
      </c>
      <c r="H512" s="26">
        <f t="shared" si="52"/>
        <v>3.6445873021457666E-2</v>
      </c>
      <c r="I512" s="26">
        <f t="shared" si="53"/>
        <v>2.1813169341064773</v>
      </c>
      <c r="J512" s="26">
        <f t="shared" si="54"/>
        <v>1.9863771544186191</v>
      </c>
      <c r="K512" s="26" t="str">
        <f t="shared" si="55"/>
        <v>Rechazar H0</v>
      </c>
    </row>
    <row r="513" spans="1:11" x14ac:dyDescent="0.3">
      <c r="A513" t="s">
        <v>9</v>
      </c>
      <c r="B513" t="s">
        <v>77</v>
      </c>
      <c r="C513">
        <f t="shared" si="49"/>
        <v>0.35050000000000003</v>
      </c>
      <c r="D513">
        <f t="shared" si="50"/>
        <v>0.28100000000000003</v>
      </c>
      <c r="E513">
        <f t="shared" si="51"/>
        <v>6.9500000000000006E-2</v>
      </c>
      <c r="F513">
        <v>2</v>
      </c>
      <c r="G513">
        <v>2</v>
      </c>
      <c r="H513" s="26">
        <f t="shared" si="52"/>
        <v>3.6445873021457666E-2</v>
      </c>
      <c r="I513" s="26">
        <f t="shared" si="53"/>
        <v>1.9069374455396249</v>
      </c>
      <c r="J513" s="26">
        <f t="shared" si="54"/>
        <v>1.9863771544186191</v>
      </c>
      <c r="K513" s="26" t="str">
        <f t="shared" si="55"/>
        <v>No rechazar H0</v>
      </c>
    </row>
    <row r="514" spans="1:11" x14ac:dyDescent="0.3">
      <c r="A514" t="s">
        <v>9</v>
      </c>
      <c r="B514" t="s">
        <v>78</v>
      </c>
      <c r="C514">
        <f t="shared" si="49"/>
        <v>0.35050000000000003</v>
      </c>
      <c r="D514">
        <f t="shared" si="50"/>
        <v>0.24149999999999999</v>
      </c>
      <c r="E514">
        <f t="shared" si="51"/>
        <v>0.10900000000000004</v>
      </c>
      <c r="F514">
        <v>2</v>
      </c>
      <c r="G514">
        <v>2</v>
      </c>
      <c r="H514" s="26">
        <f t="shared" si="52"/>
        <v>3.6445873021457666E-2</v>
      </c>
      <c r="I514" s="26">
        <f t="shared" si="53"/>
        <v>2.9907364253786928</v>
      </c>
      <c r="J514" s="26">
        <f t="shared" si="54"/>
        <v>1.9863771544186191</v>
      </c>
      <c r="K514" s="26" t="str">
        <f t="shared" si="55"/>
        <v>Rechazar H0</v>
      </c>
    </row>
    <row r="515" spans="1:11" x14ac:dyDescent="0.3">
      <c r="A515" t="s">
        <v>9</v>
      </c>
      <c r="B515" t="s">
        <v>79</v>
      </c>
      <c r="C515">
        <f t="shared" ref="C515:C578" si="56">VLOOKUP(A515,$M$2:$N$93,2,)</f>
        <v>0.35050000000000003</v>
      </c>
      <c r="D515">
        <f t="shared" ref="D515:D578" si="57">VLOOKUP(B515,$M$2:$N$93,2,)</f>
        <v>0.3165</v>
      </c>
      <c r="E515">
        <f t="shared" ref="E515:E578" si="58">C515-D515</f>
        <v>3.400000000000003E-2</v>
      </c>
      <c r="F515">
        <v>2</v>
      </c>
      <c r="G515">
        <v>2</v>
      </c>
      <c r="H515" s="26">
        <f t="shared" ref="H515:H578" si="59">SQRT($Q$1*(1/$F$2+1/$G$2))</f>
        <v>3.6445873021457666E-2</v>
      </c>
      <c r="I515" s="26">
        <f t="shared" ref="I515:I578" si="60">E515/H515</f>
        <v>0.93289026112729923</v>
      </c>
      <c r="J515" s="26">
        <f t="shared" ref="J515:J578" si="61">SQRT(($Q$3-1)*_xlfn.F.INV.RT($Q$2,($Q$3-1),($Q$3-1)*(($Q$4-1))))</f>
        <v>1.9863771544186191</v>
      </c>
      <c r="K515" s="26" t="str">
        <f t="shared" ref="K515:K578" si="62">IF(ABS(I515)&gt;J515,"Rechazar H0","No rechazar H0")</f>
        <v>No rechazar H0</v>
      </c>
    </row>
    <row r="516" spans="1:11" x14ac:dyDescent="0.3">
      <c r="A516" t="s">
        <v>9</v>
      </c>
      <c r="B516" t="s">
        <v>80</v>
      </c>
      <c r="C516">
        <f t="shared" si="56"/>
        <v>0.35050000000000003</v>
      </c>
      <c r="D516">
        <f t="shared" si="57"/>
        <v>0.21200000000000002</v>
      </c>
      <c r="E516">
        <f t="shared" si="58"/>
        <v>0.13850000000000001</v>
      </c>
      <c r="F516">
        <v>2</v>
      </c>
      <c r="G516">
        <v>2</v>
      </c>
      <c r="H516" s="26">
        <f t="shared" si="59"/>
        <v>3.6445873021457666E-2</v>
      </c>
      <c r="I516" s="26">
        <f t="shared" si="60"/>
        <v>3.8001559166509069</v>
      </c>
      <c r="J516" s="26">
        <f t="shared" si="61"/>
        <v>1.9863771544186191</v>
      </c>
      <c r="K516" s="26" t="str">
        <f t="shared" si="62"/>
        <v>Rechazar H0</v>
      </c>
    </row>
    <row r="517" spans="1:11" x14ac:dyDescent="0.3">
      <c r="A517" t="s">
        <v>9</v>
      </c>
      <c r="B517" t="s">
        <v>81</v>
      </c>
      <c r="C517">
        <f t="shared" si="56"/>
        <v>0.35050000000000003</v>
      </c>
      <c r="D517">
        <f t="shared" si="57"/>
        <v>0.182</v>
      </c>
      <c r="E517">
        <f t="shared" si="58"/>
        <v>0.16850000000000004</v>
      </c>
      <c r="F517">
        <v>2</v>
      </c>
      <c r="G517">
        <v>2</v>
      </c>
      <c r="H517" s="26">
        <f t="shared" si="59"/>
        <v>3.6445873021457666E-2</v>
      </c>
      <c r="I517" s="26">
        <f t="shared" si="60"/>
        <v>4.6232943823514647</v>
      </c>
      <c r="J517" s="26">
        <f t="shared" si="61"/>
        <v>1.9863771544186191</v>
      </c>
      <c r="K517" s="26" t="str">
        <f t="shared" si="62"/>
        <v>Rechazar H0</v>
      </c>
    </row>
    <row r="518" spans="1:11" x14ac:dyDescent="0.3">
      <c r="A518" t="s">
        <v>9</v>
      </c>
      <c r="B518" t="s">
        <v>82</v>
      </c>
      <c r="C518">
        <f t="shared" si="56"/>
        <v>0.35050000000000003</v>
      </c>
      <c r="D518">
        <f t="shared" si="57"/>
        <v>8.8000000000000009E-2</v>
      </c>
      <c r="E518">
        <f t="shared" si="58"/>
        <v>0.26250000000000001</v>
      </c>
      <c r="F518">
        <v>2</v>
      </c>
      <c r="G518">
        <v>2</v>
      </c>
      <c r="H518" s="26">
        <f t="shared" si="59"/>
        <v>3.6445873021457666E-2</v>
      </c>
      <c r="I518" s="26">
        <f t="shared" si="60"/>
        <v>7.2024615748798775</v>
      </c>
      <c r="J518" s="26">
        <f t="shared" si="61"/>
        <v>1.9863771544186191</v>
      </c>
      <c r="K518" s="26" t="str">
        <f t="shared" si="62"/>
        <v>Rechazar H0</v>
      </c>
    </row>
    <row r="519" spans="1:11" x14ac:dyDescent="0.3">
      <c r="A519" t="s">
        <v>9</v>
      </c>
      <c r="B519" t="s">
        <v>83</v>
      </c>
      <c r="C519">
        <f t="shared" si="56"/>
        <v>0.35050000000000003</v>
      </c>
      <c r="D519">
        <f t="shared" si="57"/>
        <v>0.26100000000000001</v>
      </c>
      <c r="E519">
        <f t="shared" si="58"/>
        <v>8.9500000000000024E-2</v>
      </c>
      <c r="F519">
        <v>2</v>
      </c>
      <c r="G519">
        <v>2</v>
      </c>
      <c r="H519" s="26">
        <f t="shared" si="59"/>
        <v>3.6445873021457666E-2</v>
      </c>
      <c r="I519" s="26">
        <f t="shared" si="60"/>
        <v>2.4556964226733302</v>
      </c>
      <c r="J519" s="26">
        <f t="shared" si="61"/>
        <v>1.9863771544186191</v>
      </c>
      <c r="K519" s="26" t="str">
        <f t="shared" si="62"/>
        <v>Rechazar H0</v>
      </c>
    </row>
    <row r="520" spans="1:11" x14ac:dyDescent="0.3">
      <c r="A520" t="s">
        <v>9</v>
      </c>
      <c r="B520" t="s">
        <v>84</v>
      </c>
      <c r="C520">
        <f t="shared" si="56"/>
        <v>0.35050000000000003</v>
      </c>
      <c r="D520">
        <f t="shared" si="57"/>
        <v>0.25700000000000001</v>
      </c>
      <c r="E520">
        <f t="shared" si="58"/>
        <v>9.3500000000000028E-2</v>
      </c>
      <c r="F520">
        <v>2</v>
      </c>
      <c r="G520">
        <v>2</v>
      </c>
      <c r="H520" s="26">
        <f t="shared" si="59"/>
        <v>3.6445873021457666E-2</v>
      </c>
      <c r="I520" s="26">
        <f t="shared" si="60"/>
        <v>2.5654482181000713</v>
      </c>
      <c r="J520" s="26">
        <f t="shared" si="61"/>
        <v>1.9863771544186191</v>
      </c>
      <c r="K520" s="26" t="str">
        <f t="shared" si="62"/>
        <v>Rechazar H0</v>
      </c>
    </row>
    <row r="521" spans="1:11" x14ac:dyDescent="0.3">
      <c r="A521" t="s">
        <v>9</v>
      </c>
      <c r="B521" t="s">
        <v>85</v>
      </c>
      <c r="C521">
        <f t="shared" si="56"/>
        <v>0.35050000000000003</v>
      </c>
      <c r="D521">
        <f t="shared" si="57"/>
        <v>0.26700000000000002</v>
      </c>
      <c r="E521">
        <f t="shared" si="58"/>
        <v>8.3500000000000019E-2</v>
      </c>
      <c r="F521">
        <v>2</v>
      </c>
      <c r="G521">
        <v>2</v>
      </c>
      <c r="H521" s="26">
        <f t="shared" si="59"/>
        <v>3.6445873021457666E-2</v>
      </c>
      <c r="I521" s="26">
        <f t="shared" si="60"/>
        <v>2.2910687295332184</v>
      </c>
      <c r="J521" s="26">
        <f t="shared" si="61"/>
        <v>1.9863771544186191</v>
      </c>
      <c r="K521" s="26" t="str">
        <f t="shared" si="62"/>
        <v>Rechazar H0</v>
      </c>
    </row>
    <row r="522" spans="1:11" x14ac:dyDescent="0.3">
      <c r="A522" t="s">
        <v>9</v>
      </c>
      <c r="B522" t="s">
        <v>86</v>
      </c>
      <c r="C522">
        <f t="shared" si="56"/>
        <v>0.35050000000000003</v>
      </c>
      <c r="D522">
        <f t="shared" si="57"/>
        <v>0.436</v>
      </c>
      <c r="E522">
        <f t="shared" si="58"/>
        <v>-8.5499999999999965E-2</v>
      </c>
      <c r="F522">
        <v>2</v>
      </c>
      <c r="G522">
        <v>2</v>
      </c>
      <c r="H522" s="26">
        <f t="shared" si="59"/>
        <v>3.6445873021457666E-2</v>
      </c>
      <c r="I522" s="26">
        <f t="shared" si="60"/>
        <v>-2.3459446272465874</v>
      </c>
      <c r="J522" s="26">
        <f t="shared" si="61"/>
        <v>1.9863771544186191</v>
      </c>
      <c r="K522" s="26" t="str">
        <f t="shared" si="62"/>
        <v>Rechazar H0</v>
      </c>
    </row>
    <row r="523" spans="1:11" x14ac:dyDescent="0.3">
      <c r="A523" t="s">
        <v>9</v>
      </c>
      <c r="B523" t="s">
        <v>87</v>
      </c>
      <c r="C523">
        <f t="shared" si="56"/>
        <v>0.35050000000000003</v>
      </c>
      <c r="D523">
        <f t="shared" si="57"/>
        <v>0.40400000000000003</v>
      </c>
      <c r="E523">
        <f t="shared" si="58"/>
        <v>-5.3499999999999992E-2</v>
      </c>
      <c r="F523">
        <v>2</v>
      </c>
      <c r="G523">
        <v>2</v>
      </c>
      <c r="H523" s="26">
        <f t="shared" si="59"/>
        <v>3.6445873021457666E-2</v>
      </c>
      <c r="I523" s="26">
        <f t="shared" si="60"/>
        <v>-1.4679302638326603</v>
      </c>
      <c r="J523" s="26">
        <f t="shared" si="61"/>
        <v>1.9863771544186191</v>
      </c>
      <c r="K523" s="26" t="str">
        <f t="shared" si="62"/>
        <v>No rechazar H0</v>
      </c>
    </row>
    <row r="524" spans="1:11" x14ac:dyDescent="0.3">
      <c r="A524" t="s">
        <v>9</v>
      </c>
      <c r="B524" t="s">
        <v>88</v>
      </c>
      <c r="C524">
        <f t="shared" si="56"/>
        <v>0.35050000000000003</v>
      </c>
      <c r="D524">
        <f t="shared" si="57"/>
        <v>0.40500000000000003</v>
      </c>
      <c r="E524">
        <f t="shared" si="58"/>
        <v>-5.4499999999999993E-2</v>
      </c>
      <c r="F524">
        <v>2</v>
      </c>
      <c r="G524">
        <v>2</v>
      </c>
      <c r="H524" s="26">
        <f t="shared" si="59"/>
        <v>3.6445873021457666E-2</v>
      </c>
      <c r="I524" s="26">
        <f t="shared" si="60"/>
        <v>-1.4953682126893457</v>
      </c>
      <c r="J524" s="26">
        <f t="shared" si="61"/>
        <v>1.9863771544186191</v>
      </c>
      <c r="K524" s="26" t="str">
        <f t="shared" si="62"/>
        <v>No rechazar H0</v>
      </c>
    </row>
    <row r="525" spans="1:11" x14ac:dyDescent="0.3">
      <c r="A525" t="s">
        <v>9</v>
      </c>
      <c r="B525" t="s">
        <v>89</v>
      </c>
      <c r="C525">
        <f t="shared" si="56"/>
        <v>0.35050000000000003</v>
      </c>
      <c r="D525">
        <f t="shared" si="57"/>
        <v>0.24299999999999999</v>
      </c>
      <c r="E525">
        <f t="shared" si="58"/>
        <v>0.10750000000000004</v>
      </c>
      <c r="F525">
        <v>2</v>
      </c>
      <c r="G525">
        <v>2</v>
      </c>
      <c r="H525" s="26">
        <f t="shared" si="59"/>
        <v>3.6445873021457666E-2</v>
      </c>
      <c r="I525" s="26">
        <f t="shared" si="60"/>
        <v>2.9495795020936648</v>
      </c>
      <c r="J525" s="26">
        <f t="shared" si="61"/>
        <v>1.9863771544186191</v>
      </c>
      <c r="K525" s="26" t="str">
        <f t="shared" si="62"/>
        <v>Rechazar H0</v>
      </c>
    </row>
    <row r="526" spans="1:11" x14ac:dyDescent="0.3">
      <c r="A526" t="s">
        <v>9</v>
      </c>
      <c r="B526" t="s">
        <v>90</v>
      </c>
      <c r="C526">
        <f t="shared" si="56"/>
        <v>0.35050000000000003</v>
      </c>
      <c r="D526">
        <f t="shared" si="57"/>
        <v>0.29099999999999998</v>
      </c>
      <c r="E526">
        <f t="shared" si="58"/>
        <v>5.9500000000000053E-2</v>
      </c>
      <c r="F526">
        <v>2</v>
      </c>
      <c r="G526">
        <v>2</v>
      </c>
      <c r="H526" s="26">
        <f t="shared" si="59"/>
        <v>3.6445873021457666E-2</v>
      </c>
      <c r="I526" s="26">
        <f t="shared" si="60"/>
        <v>1.6325579569727735</v>
      </c>
      <c r="J526" s="26">
        <f t="shared" si="61"/>
        <v>1.9863771544186191</v>
      </c>
      <c r="K526" s="26" t="str">
        <f t="shared" si="62"/>
        <v>No rechazar H0</v>
      </c>
    </row>
    <row r="527" spans="1:11" x14ac:dyDescent="0.3">
      <c r="A527" t="s">
        <v>9</v>
      </c>
      <c r="B527" t="s">
        <v>91</v>
      </c>
      <c r="C527">
        <f t="shared" si="56"/>
        <v>0.35050000000000003</v>
      </c>
      <c r="D527">
        <f t="shared" si="57"/>
        <v>0.23799999999999999</v>
      </c>
      <c r="E527">
        <f t="shared" si="58"/>
        <v>0.11250000000000004</v>
      </c>
      <c r="F527">
        <v>2</v>
      </c>
      <c r="G527">
        <v>2</v>
      </c>
      <c r="H527" s="26">
        <f t="shared" si="59"/>
        <v>3.6445873021457666E-2</v>
      </c>
      <c r="I527" s="26">
        <f t="shared" si="60"/>
        <v>3.0867692463770915</v>
      </c>
      <c r="J527" s="26">
        <f t="shared" si="61"/>
        <v>1.9863771544186191</v>
      </c>
      <c r="K527" s="26" t="str">
        <f t="shared" si="62"/>
        <v>Rechazar H0</v>
      </c>
    </row>
    <row r="528" spans="1:11" x14ac:dyDescent="0.3">
      <c r="A528" t="s">
        <v>9</v>
      </c>
      <c r="B528" t="s">
        <v>92</v>
      </c>
      <c r="C528">
        <f t="shared" si="56"/>
        <v>0.35050000000000003</v>
      </c>
      <c r="D528">
        <f t="shared" si="57"/>
        <v>0.26949999999999996</v>
      </c>
      <c r="E528">
        <f t="shared" si="58"/>
        <v>8.1000000000000072E-2</v>
      </c>
      <c r="F528">
        <v>2</v>
      </c>
      <c r="G528">
        <v>2</v>
      </c>
      <c r="H528" s="26">
        <f t="shared" si="59"/>
        <v>3.6445873021457666E-2</v>
      </c>
      <c r="I528" s="26">
        <f t="shared" si="60"/>
        <v>2.222473857391507</v>
      </c>
      <c r="J528" s="26">
        <f t="shared" si="61"/>
        <v>1.9863771544186191</v>
      </c>
      <c r="K528" s="26" t="str">
        <f t="shared" si="62"/>
        <v>Rechazar H0</v>
      </c>
    </row>
    <row r="529" spans="1:11" x14ac:dyDescent="0.3">
      <c r="A529" t="s">
        <v>9</v>
      </c>
      <c r="B529" t="s">
        <v>93</v>
      </c>
      <c r="C529">
        <f t="shared" si="56"/>
        <v>0.35050000000000003</v>
      </c>
      <c r="D529">
        <f t="shared" si="57"/>
        <v>0.24349999999999999</v>
      </c>
      <c r="E529">
        <f t="shared" si="58"/>
        <v>0.10700000000000004</v>
      </c>
      <c r="F529">
        <v>2</v>
      </c>
      <c r="G529">
        <v>2</v>
      </c>
      <c r="H529" s="26">
        <f t="shared" si="59"/>
        <v>3.6445873021457666E-2</v>
      </c>
      <c r="I529" s="26">
        <f t="shared" si="60"/>
        <v>2.9358605276653225</v>
      </c>
      <c r="J529" s="26">
        <f t="shared" si="61"/>
        <v>1.9863771544186191</v>
      </c>
      <c r="K529" s="26" t="str">
        <f t="shared" si="62"/>
        <v>Rechazar H0</v>
      </c>
    </row>
    <row r="530" spans="1:11" x14ac:dyDescent="0.3">
      <c r="A530" t="s">
        <v>9</v>
      </c>
      <c r="B530" t="s">
        <v>94</v>
      </c>
      <c r="C530">
        <f t="shared" si="56"/>
        <v>0.35050000000000003</v>
      </c>
      <c r="D530">
        <f t="shared" si="57"/>
        <v>0.3735</v>
      </c>
      <c r="E530">
        <f t="shared" si="58"/>
        <v>-2.2999999999999965E-2</v>
      </c>
      <c r="F530">
        <v>2</v>
      </c>
      <c r="G530">
        <v>2</v>
      </c>
      <c r="H530" s="26">
        <f t="shared" si="59"/>
        <v>3.6445873021457666E-2</v>
      </c>
      <c r="I530" s="26">
        <f t="shared" si="60"/>
        <v>-0.63107282370375972</v>
      </c>
      <c r="J530" s="26">
        <f t="shared" si="61"/>
        <v>1.9863771544186191</v>
      </c>
      <c r="K530" s="26" t="str">
        <f t="shared" si="62"/>
        <v>No rechazar H0</v>
      </c>
    </row>
    <row r="531" spans="1:11" x14ac:dyDescent="0.3">
      <c r="A531" t="s">
        <v>9</v>
      </c>
      <c r="B531" t="s">
        <v>95</v>
      </c>
      <c r="C531">
        <f t="shared" si="56"/>
        <v>0.35050000000000003</v>
      </c>
      <c r="D531">
        <f t="shared" si="57"/>
        <v>0.3695</v>
      </c>
      <c r="E531">
        <f t="shared" si="58"/>
        <v>-1.8999999999999961E-2</v>
      </c>
      <c r="F531">
        <v>2</v>
      </c>
      <c r="G531">
        <v>2</v>
      </c>
      <c r="H531" s="26">
        <f t="shared" si="59"/>
        <v>3.6445873021457666E-2</v>
      </c>
      <c r="I531" s="26">
        <f t="shared" si="60"/>
        <v>-0.52132102827701865</v>
      </c>
      <c r="J531" s="26">
        <f t="shared" si="61"/>
        <v>1.9863771544186191</v>
      </c>
      <c r="K531" s="26" t="str">
        <f t="shared" si="62"/>
        <v>No rechazar H0</v>
      </c>
    </row>
    <row r="532" spans="1:11" x14ac:dyDescent="0.3">
      <c r="A532" t="s">
        <v>9</v>
      </c>
      <c r="B532" t="s">
        <v>96</v>
      </c>
      <c r="C532">
        <f t="shared" si="56"/>
        <v>0.35050000000000003</v>
      </c>
      <c r="D532">
        <f t="shared" si="57"/>
        <v>0.29049999999999998</v>
      </c>
      <c r="E532">
        <f t="shared" si="58"/>
        <v>6.0000000000000053E-2</v>
      </c>
      <c r="F532">
        <v>2</v>
      </c>
      <c r="G532">
        <v>2</v>
      </c>
      <c r="H532" s="26">
        <f t="shared" si="59"/>
        <v>3.6445873021457666E-2</v>
      </c>
      <c r="I532" s="26">
        <f t="shared" si="60"/>
        <v>1.6462769314011163</v>
      </c>
      <c r="J532" s="26">
        <f t="shared" si="61"/>
        <v>1.9863771544186191</v>
      </c>
      <c r="K532" s="26" t="str">
        <f t="shared" si="62"/>
        <v>No rechazar H0</v>
      </c>
    </row>
    <row r="533" spans="1:11" x14ac:dyDescent="0.3">
      <c r="A533" t="s">
        <v>10</v>
      </c>
      <c r="B533" t="s">
        <v>11</v>
      </c>
      <c r="C533">
        <f t="shared" si="56"/>
        <v>0.252</v>
      </c>
      <c r="D533">
        <f t="shared" si="57"/>
        <v>0.373</v>
      </c>
      <c r="E533">
        <f t="shared" si="58"/>
        <v>-0.121</v>
      </c>
      <c r="F533">
        <v>2</v>
      </c>
      <c r="G533">
        <v>2</v>
      </c>
      <c r="H533" s="26">
        <f t="shared" si="59"/>
        <v>3.6445873021457666E-2</v>
      </c>
      <c r="I533" s="26">
        <f t="shared" si="60"/>
        <v>-3.3199918116589147</v>
      </c>
      <c r="J533" s="26">
        <f t="shared" si="61"/>
        <v>1.9863771544186191</v>
      </c>
      <c r="K533" s="26" t="str">
        <f t="shared" si="62"/>
        <v>Rechazar H0</v>
      </c>
    </row>
    <row r="534" spans="1:11" x14ac:dyDescent="0.3">
      <c r="A534" t="s">
        <v>10</v>
      </c>
      <c r="B534" t="s">
        <v>12</v>
      </c>
      <c r="C534">
        <f t="shared" si="56"/>
        <v>0.252</v>
      </c>
      <c r="D534">
        <f t="shared" si="57"/>
        <v>0.40049999999999997</v>
      </c>
      <c r="E534">
        <f t="shared" si="58"/>
        <v>-0.14849999999999997</v>
      </c>
      <c r="F534">
        <v>2</v>
      </c>
      <c r="G534">
        <v>2</v>
      </c>
      <c r="H534" s="26">
        <f t="shared" si="59"/>
        <v>3.6445873021457666E-2</v>
      </c>
      <c r="I534" s="26">
        <f t="shared" si="60"/>
        <v>-4.074535405217758</v>
      </c>
      <c r="J534" s="26">
        <f t="shared" si="61"/>
        <v>1.9863771544186191</v>
      </c>
      <c r="K534" s="26" t="str">
        <f t="shared" si="62"/>
        <v>Rechazar H0</v>
      </c>
    </row>
    <row r="535" spans="1:11" x14ac:dyDescent="0.3">
      <c r="A535" t="s">
        <v>10</v>
      </c>
      <c r="B535" t="s">
        <v>13</v>
      </c>
      <c r="C535">
        <f t="shared" si="56"/>
        <v>0.252</v>
      </c>
      <c r="D535">
        <f t="shared" si="57"/>
        <v>0.28149999999999997</v>
      </c>
      <c r="E535">
        <f t="shared" si="58"/>
        <v>-2.9499999999999971E-2</v>
      </c>
      <c r="F535">
        <v>2</v>
      </c>
      <c r="G535">
        <v>2</v>
      </c>
      <c r="H535" s="26">
        <f t="shared" si="59"/>
        <v>3.6445873021457666E-2</v>
      </c>
      <c r="I535" s="26">
        <f t="shared" si="60"/>
        <v>-0.80941949127221391</v>
      </c>
      <c r="J535" s="26">
        <f t="shared" si="61"/>
        <v>1.9863771544186191</v>
      </c>
      <c r="K535" s="26" t="str">
        <f t="shared" si="62"/>
        <v>No rechazar H0</v>
      </c>
    </row>
    <row r="536" spans="1:11" x14ac:dyDescent="0.3">
      <c r="A536" t="s">
        <v>10</v>
      </c>
      <c r="B536" t="s">
        <v>14</v>
      </c>
      <c r="C536">
        <f t="shared" si="56"/>
        <v>0.252</v>
      </c>
      <c r="D536">
        <f t="shared" si="57"/>
        <v>0.36299999999999999</v>
      </c>
      <c r="E536">
        <f t="shared" si="58"/>
        <v>-0.11099999999999999</v>
      </c>
      <c r="F536">
        <v>2</v>
      </c>
      <c r="G536">
        <v>2</v>
      </c>
      <c r="H536" s="26">
        <f t="shared" si="59"/>
        <v>3.6445873021457666E-2</v>
      </c>
      <c r="I536" s="26">
        <f t="shared" si="60"/>
        <v>-3.0456123230920618</v>
      </c>
      <c r="J536" s="26">
        <f t="shared" si="61"/>
        <v>1.9863771544186191</v>
      </c>
      <c r="K536" s="26" t="str">
        <f t="shared" si="62"/>
        <v>Rechazar H0</v>
      </c>
    </row>
    <row r="537" spans="1:11" x14ac:dyDescent="0.3">
      <c r="A537" t="s">
        <v>10</v>
      </c>
      <c r="B537" t="s">
        <v>15</v>
      </c>
      <c r="C537">
        <f t="shared" si="56"/>
        <v>0.252</v>
      </c>
      <c r="D537">
        <f t="shared" si="57"/>
        <v>0.21050000000000002</v>
      </c>
      <c r="E537">
        <f t="shared" si="58"/>
        <v>4.1499999999999981E-2</v>
      </c>
      <c r="F537">
        <v>2</v>
      </c>
      <c r="G537">
        <v>2</v>
      </c>
      <c r="H537" s="26">
        <f t="shared" si="59"/>
        <v>3.6445873021457666E-2</v>
      </c>
      <c r="I537" s="26">
        <f t="shared" si="60"/>
        <v>1.1386748775524371</v>
      </c>
      <c r="J537" s="26">
        <f t="shared" si="61"/>
        <v>1.9863771544186191</v>
      </c>
      <c r="K537" s="26" t="str">
        <f t="shared" si="62"/>
        <v>No rechazar H0</v>
      </c>
    </row>
    <row r="538" spans="1:11" x14ac:dyDescent="0.3">
      <c r="A538" t="s">
        <v>10</v>
      </c>
      <c r="B538" t="s">
        <v>16</v>
      </c>
      <c r="C538">
        <f t="shared" si="56"/>
        <v>0.252</v>
      </c>
      <c r="D538">
        <f t="shared" si="57"/>
        <v>0.39</v>
      </c>
      <c r="E538">
        <f t="shared" si="58"/>
        <v>-0.13800000000000001</v>
      </c>
      <c r="F538">
        <v>2</v>
      </c>
      <c r="G538">
        <v>2</v>
      </c>
      <c r="H538" s="26">
        <f t="shared" si="59"/>
        <v>3.6445873021457666E-2</v>
      </c>
      <c r="I538" s="26">
        <f t="shared" si="60"/>
        <v>-3.7864369422225641</v>
      </c>
      <c r="J538" s="26">
        <f t="shared" si="61"/>
        <v>1.9863771544186191</v>
      </c>
      <c r="K538" s="26" t="str">
        <f t="shared" si="62"/>
        <v>Rechazar H0</v>
      </c>
    </row>
    <row r="539" spans="1:11" x14ac:dyDescent="0.3">
      <c r="A539" t="s">
        <v>10</v>
      </c>
      <c r="B539" t="s">
        <v>17</v>
      </c>
      <c r="C539">
        <f t="shared" si="56"/>
        <v>0.252</v>
      </c>
      <c r="D539">
        <f t="shared" si="57"/>
        <v>0.35599999999999998</v>
      </c>
      <c r="E539">
        <f t="shared" si="58"/>
        <v>-0.10399999999999998</v>
      </c>
      <c r="F539">
        <v>2</v>
      </c>
      <c r="G539">
        <v>2</v>
      </c>
      <c r="H539" s="26">
        <f t="shared" si="59"/>
        <v>3.6445873021457666E-2</v>
      </c>
      <c r="I539" s="26">
        <f t="shared" si="60"/>
        <v>-2.8535466810952652</v>
      </c>
      <c r="J539" s="26">
        <f t="shared" si="61"/>
        <v>1.9863771544186191</v>
      </c>
      <c r="K539" s="26" t="str">
        <f t="shared" si="62"/>
        <v>Rechazar H0</v>
      </c>
    </row>
    <row r="540" spans="1:11" x14ac:dyDescent="0.3">
      <c r="A540" t="s">
        <v>10</v>
      </c>
      <c r="B540" t="s">
        <v>18</v>
      </c>
      <c r="C540">
        <f t="shared" si="56"/>
        <v>0.252</v>
      </c>
      <c r="D540">
        <f t="shared" si="57"/>
        <v>0.29599999999999999</v>
      </c>
      <c r="E540">
        <f t="shared" si="58"/>
        <v>-4.3999999999999984E-2</v>
      </c>
      <c r="F540">
        <v>2</v>
      </c>
      <c r="G540">
        <v>2</v>
      </c>
      <c r="H540" s="26">
        <f t="shared" si="59"/>
        <v>3.6445873021457666E-2</v>
      </c>
      <c r="I540" s="26">
        <f t="shared" si="60"/>
        <v>-1.2072697496941505</v>
      </c>
      <c r="J540" s="26">
        <f t="shared" si="61"/>
        <v>1.9863771544186191</v>
      </c>
      <c r="K540" s="26" t="str">
        <f t="shared" si="62"/>
        <v>No rechazar H0</v>
      </c>
    </row>
    <row r="541" spans="1:11" x14ac:dyDescent="0.3">
      <c r="A541" t="s">
        <v>10</v>
      </c>
      <c r="B541" t="s">
        <v>19</v>
      </c>
      <c r="C541">
        <f t="shared" si="56"/>
        <v>0.252</v>
      </c>
      <c r="D541">
        <f t="shared" si="57"/>
        <v>0.33650000000000002</v>
      </c>
      <c r="E541">
        <f t="shared" si="58"/>
        <v>-8.450000000000002E-2</v>
      </c>
      <c r="F541">
        <v>2</v>
      </c>
      <c r="G541">
        <v>2</v>
      </c>
      <c r="H541" s="26">
        <f t="shared" si="59"/>
        <v>3.6445873021457666E-2</v>
      </c>
      <c r="I541" s="26">
        <f t="shared" si="60"/>
        <v>-2.318506678389904</v>
      </c>
      <c r="J541" s="26">
        <f t="shared" si="61"/>
        <v>1.9863771544186191</v>
      </c>
      <c r="K541" s="26" t="str">
        <f t="shared" si="62"/>
        <v>Rechazar H0</v>
      </c>
    </row>
    <row r="542" spans="1:11" x14ac:dyDescent="0.3">
      <c r="A542" t="s">
        <v>10</v>
      </c>
      <c r="B542" t="s">
        <v>20</v>
      </c>
      <c r="C542">
        <f t="shared" si="56"/>
        <v>0.252</v>
      </c>
      <c r="D542">
        <f t="shared" si="57"/>
        <v>0.19600000000000001</v>
      </c>
      <c r="E542">
        <f t="shared" si="58"/>
        <v>5.5999999999999994E-2</v>
      </c>
      <c r="F542">
        <v>2</v>
      </c>
      <c r="G542">
        <v>2</v>
      </c>
      <c r="H542" s="26">
        <f t="shared" si="59"/>
        <v>3.6445873021457666E-2</v>
      </c>
      <c r="I542" s="26">
        <f t="shared" si="60"/>
        <v>1.5365251359743737</v>
      </c>
      <c r="J542" s="26">
        <f t="shared" si="61"/>
        <v>1.9863771544186191</v>
      </c>
      <c r="K542" s="26" t="str">
        <f t="shared" si="62"/>
        <v>No rechazar H0</v>
      </c>
    </row>
    <row r="543" spans="1:11" x14ac:dyDescent="0.3">
      <c r="A543" t="s">
        <v>10</v>
      </c>
      <c r="B543" t="s">
        <v>21</v>
      </c>
      <c r="C543">
        <f t="shared" si="56"/>
        <v>0.252</v>
      </c>
      <c r="D543">
        <f t="shared" si="57"/>
        <v>0.33100000000000002</v>
      </c>
      <c r="E543">
        <f t="shared" si="58"/>
        <v>-7.9000000000000015E-2</v>
      </c>
      <c r="F543">
        <v>2</v>
      </c>
      <c r="G543">
        <v>2</v>
      </c>
      <c r="H543" s="26">
        <f t="shared" si="59"/>
        <v>3.6445873021457666E-2</v>
      </c>
      <c r="I543" s="26">
        <f t="shared" si="60"/>
        <v>-2.167597959678135</v>
      </c>
      <c r="J543" s="26">
        <f t="shared" si="61"/>
        <v>1.9863771544186191</v>
      </c>
      <c r="K543" s="26" t="str">
        <f t="shared" si="62"/>
        <v>Rechazar H0</v>
      </c>
    </row>
    <row r="544" spans="1:11" x14ac:dyDescent="0.3">
      <c r="A544" t="s">
        <v>10</v>
      </c>
      <c r="B544" t="s">
        <v>22</v>
      </c>
      <c r="C544">
        <f t="shared" si="56"/>
        <v>0.252</v>
      </c>
      <c r="D544">
        <f t="shared" si="57"/>
        <v>0.27749999999999997</v>
      </c>
      <c r="E544">
        <f t="shared" si="58"/>
        <v>-2.5499999999999967E-2</v>
      </c>
      <c r="F544">
        <v>2</v>
      </c>
      <c r="G544">
        <v>2</v>
      </c>
      <c r="H544" s="26">
        <f t="shared" si="59"/>
        <v>3.6445873021457666E-2</v>
      </c>
      <c r="I544" s="26">
        <f t="shared" si="60"/>
        <v>-0.69966769584547284</v>
      </c>
      <c r="J544" s="26">
        <f t="shared" si="61"/>
        <v>1.9863771544186191</v>
      </c>
      <c r="K544" s="26" t="str">
        <f t="shared" si="62"/>
        <v>No rechazar H0</v>
      </c>
    </row>
    <row r="545" spans="1:11" x14ac:dyDescent="0.3">
      <c r="A545" t="s">
        <v>10</v>
      </c>
      <c r="B545" t="s">
        <v>23</v>
      </c>
      <c r="C545">
        <f t="shared" si="56"/>
        <v>0.252</v>
      </c>
      <c r="D545">
        <f t="shared" si="57"/>
        <v>0.28699999999999998</v>
      </c>
      <c r="E545">
        <f t="shared" si="58"/>
        <v>-3.4999999999999976E-2</v>
      </c>
      <c r="F545">
        <v>2</v>
      </c>
      <c r="G545">
        <v>2</v>
      </c>
      <c r="H545" s="26">
        <f t="shared" si="59"/>
        <v>3.6445873021457666E-2</v>
      </c>
      <c r="I545" s="26">
        <f t="shared" si="60"/>
        <v>-0.96032820998398294</v>
      </c>
      <c r="J545" s="26">
        <f t="shared" si="61"/>
        <v>1.9863771544186191</v>
      </c>
      <c r="K545" s="26" t="str">
        <f t="shared" si="62"/>
        <v>No rechazar H0</v>
      </c>
    </row>
    <row r="546" spans="1:11" x14ac:dyDescent="0.3">
      <c r="A546" t="s">
        <v>10</v>
      </c>
      <c r="B546" t="s">
        <v>24</v>
      </c>
      <c r="C546">
        <f t="shared" si="56"/>
        <v>0.252</v>
      </c>
      <c r="D546">
        <f t="shared" si="57"/>
        <v>0.20400000000000001</v>
      </c>
      <c r="E546">
        <f t="shared" si="58"/>
        <v>4.7999999999999987E-2</v>
      </c>
      <c r="F546">
        <v>2</v>
      </c>
      <c r="G546">
        <v>2</v>
      </c>
      <c r="H546" s="26">
        <f t="shared" si="59"/>
        <v>3.6445873021457666E-2</v>
      </c>
      <c r="I546" s="26">
        <f t="shared" si="60"/>
        <v>1.3170215451208915</v>
      </c>
      <c r="J546" s="26">
        <f t="shared" si="61"/>
        <v>1.9863771544186191</v>
      </c>
      <c r="K546" s="26" t="str">
        <f t="shared" si="62"/>
        <v>No rechazar H0</v>
      </c>
    </row>
    <row r="547" spans="1:11" x14ac:dyDescent="0.3">
      <c r="A547" t="s">
        <v>10</v>
      </c>
      <c r="B547" t="s">
        <v>25</v>
      </c>
      <c r="C547">
        <f t="shared" si="56"/>
        <v>0.252</v>
      </c>
      <c r="D547">
        <f t="shared" si="57"/>
        <v>0.28900000000000003</v>
      </c>
      <c r="E547">
        <f t="shared" si="58"/>
        <v>-3.7000000000000033E-2</v>
      </c>
      <c r="F547">
        <v>2</v>
      </c>
      <c r="G547">
        <v>2</v>
      </c>
      <c r="H547" s="26">
        <f t="shared" si="59"/>
        <v>3.6445873021457666E-2</v>
      </c>
      <c r="I547" s="26">
        <f t="shared" si="60"/>
        <v>-1.015204107697355</v>
      </c>
      <c r="J547" s="26">
        <f t="shared" si="61"/>
        <v>1.9863771544186191</v>
      </c>
      <c r="K547" s="26" t="str">
        <f t="shared" si="62"/>
        <v>No rechazar H0</v>
      </c>
    </row>
    <row r="548" spans="1:11" x14ac:dyDescent="0.3">
      <c r="A548" t="s">
        <v>10</v>
      </c>
      <c r="B548" t="s">
        <v>26</v>
      </c>
      <c r="C548">
        <f t="shared" si="56"/>
        <v>0.252</v>
      </c>
      <c r="D548">
        <f t="shared" si="57"/>
        <v>0.39500000000000002</v>
      </c>
      <c r="E548">
        <f t="shared" si="58"/>
        <v>-0.14300000000000002</v>
      </c>
      <c r="F548">
        <v>2</v>
      </c>
      <c r="G548">
        <v>2</v>
      </c>
      <c r="H548" s="26">
        <f t="shared" si="59"/>
        <v>3.6445873021457666E-2</v>
      </c>
      <c r="I548" s="26">
        <f t="shared" si="60"/>
        <v>-3.9236266865059908</v>
      </c>
      <c r="J548" s="26">
        <f t="shared" si="61"/>
        <v>1.9863771544186191</v>
      </c>
      <c r="K548" s="26" t="str">
        <f t="shared" si="62"/>
        <v>Rechazar H0</v>
      </c>
    </row>
    <row r="549" spans="1:11" x14ac:dyDescent="0.3">
      <c r="A549" t="s">
        <v>10</v>
      </c>
      <c r="B549" t="s">
        <v>27</v>
      </c>
      <c r="C549">
        <f t="shared" si="56"/>
        <v>0.252</v>
      </c>
      <c r="D549">
        <f t="shared" si="57"/>
        <v>0.3775</v>
      </c>
      <c r="E549">
        <f t="shared" si="58"/>
        <v>-0.1255</v>
      </c>
      <c r="F549">
        <v>2</v>
      </c>
      <c r="G549">
        <v>2</v>
      </c>
      <c r="H549" s="26">
        <f t="shared" si="59"/>
        <v>3.6445873021457666E-2</v>
      </c>
      <c r="I549" s="26">
        <f t="shared" si="60"/>
        <v>-3.4434625815139985</v>
      </c>
      <c r="J549" s="26">
        <f t="shared" si="61"/>
        <v>1.9863771544186191</v>
      </c>
      <c r="K549" s="26" t="str">
        <f t="shared" si="62"/>
        <v>Rechazar H0</v>
      </c>
    </row>
    <row r="550" spans="1:11" x14ac:dyDescent="0.3">
      <c r="A550" t="s">
        <v>10</v>
      </c>
      <c r="B550" t="s">
        <v>28</v>
      </c>
      <c r="C550">
        <f t="shared" si="56"/>
        <v>0.252</v>
      </c>
      <c r="D550">
        <f t="shared" si="57"/>
        <v>0.30000000000000004</v>
      </c>
      <c r="E550">
        <f t="shared" si="58"/>
        <v>-4.8000000000000043E-2</v>
      </c>
      <c r="F550">
        <v>2</v>
      </c>
      <c r="G550">
        <v>2</v>
      </c>
      <c r="H550" s="26">
        <f t="shared" si="59"/>
        <v>3.6445873021457666E-2</v>
      </c>
      <c r="I550" s="26">
        <f t="shared" si="60"/>
        <v>-1.3170215451208929</v>
      </c>
      <c r="J550" s="26">
        <f t="shared" si="61"/>
        <v>1.9863771544186191</v>
      </c>
      <c r="K550" s="26" t="str">
        <f t="shared" si="62"/>
        <v>No rechazar H0</v>
      </c>
    </row>
    <row r="551" spans="1:11" x14ac:dyDescent="0.3">
      <c r="A551" t="s">
        <v>10</v>
      </c>
      <c r="B551" t="s">
        <v>29</v>
      </c>
      <c r="C551">
        <f t="shared" si="56"/>
        <v>0.252</v>
      </c>
      <c r="D551">
        <f t="shared" si="57"/>
        <v>0.17199999999999999</v>
      </c>
      <c r="E551">
        <f t="shared" si="58"/>
        <v>8.0000000000000016E-2</v>
      </c>
      <c r="F551">
        <v>2</v>
      </c>
      <c r="G551">
        <v>2</v>
      </c>
      <c r="H551" s="26">
        <f t="shared" si="59"/>
        <v>3.6445873021457666E-2</v>
      </c>
      <c r="I551" s="26">
        <f t="shared" si="60"/>
        <v>2.1950359085348201</v>
      </c>
      <c r="J551" s="26">
        <f t="shared" si="61"/>
        <v>1.9863771544186191</v>
      </c>
      <c r="K551" s="26" t="str">
        <f t="shared" si="62"/>
        <v>Rechazar H0</v>
      </c>
    </row>
    <row r="552" spans="1:11" x14ac:dyDescent="0.3">
      <c r="A552" t="s">
        <v>10</v>
      </c>
      <c r="B552" t="s">
        <v>30</v>
      </c>
      <c r="C552">
        <f t="shared" si="56"/>
        <v>0.252</v>
      </c>
      <c r="D552">
        <f t="shared" si="57"/>
        <v>0.26749999999999996</v>
      </c>
      <c r="E552">
        <f t="shared" si="58"/>
        <v>-1.5499999999999958E-2</v>
      </c>
      <c r="F552">
        <v>2</v>
      </c>
      <c r="G552">
        <v>2</v>
      </c>
      <c r="H552" s="26">
        <f t="shared" si="59"/>
        <v>3.6445873021457666E-2</v>
      </c>
      <c r="I552" s="26">
        <f t="shared" si="60"/>
        <v>-0.42528820727862016</v>
      </c>
      <c r="J552" s="26">
        <f t="shared" si="61"/>
        <v>1.9863771544186191</v>
      </c>
      <c r="K552" s="26" t="str">
        <f t="shared" si="62"/>
        <v>No rechazar H0</v>
      </c>
    </row>
    <row r="553" spans="1:11" x14ac:dyDescent="0.3">
      <c r="A553" t="s">
        <v>10</v>
      </c>
      <c r="B553" t="s">
        <v>31</v>
      </c>
      <c r="C553">
        <f t="shared" si="56"/>
        <v>0.252</v>
      </c>
      <c r="D553">
        <f t="shared" si="57"/>
        <v>0.187</v>
      </c>
      <c r="E553">
        <f t="shared" si="58"/>
        <v>6.5000000000000002E-2</v>
      </c>
      <c r="F553">
        <v>2</v>
      </c>
      <c r="G553">
        <v>2</v>
      </c>
      <c r="H553" s="26">
        <f t="shared" si="59"/>
        <v>3.6445873021457666E-2</v>
      </c>
      <c r="I553" s="26">
        <f t="shared" si="60"/>
        <v>1.783466675684541</v>
      </c>
      <c r="J553" s="26">
        <f t="shared" si="61"/>
        <v>1.9863771544186191</v>
      </c>
      <c r="K553" s="26" t="str">
        <f t="shared" si="62"/>
        <v>No rechazar H0</v>
      </c>
    </row>
    <row r="554" spans="1:11" x14ac:dyDescent="0.3">
      <c r="A554" t="s">
        <v>10</v>
      </c>
      <c r="B554" t="s">
        <v>32</v>
      </c>
      <c r="C554">
        <f t="shared" si="56"/>
        <v>0.252</v>
      </c>
      <c r="D554">
        <f t="shared" si="57"/>
        <v>0.24049999999999999</v>
      </c>
      <c r="E554">
        <f t="shared" si="58"/>
        <v>1.150000000000001E-2</v>
      </c>
      <c r="F554">
        <v>2</v>
      </c>
      <c r="G554">
        <v>2</v>
      </c>
      <c r="H554" s="26">
        <f t="shared" si="59"/>
        <v>3.6445873021457666E-2</v>
      </c>
      <c r="I554" s="26">
        <f t="shared" si="60"/>
        <v>0.31553641185188058</v>
      </c>
      <c r="J554" s="26">
        <f t="shared" si="61"/>
        <v>1.9863771544186191</v>
      </c>
      <c r="K554" s="26" t="str">
        <f t="shared" si="62"/>
        <v>No rechazar H0</v>
      </c>
    </row>
    <row r="555" spans="1:11" x14ac:dyDescent="0.3">
      <c r="A555" t="s">
        <v>10</v>
      </c>
      <c r="B555" t="s">
        <v>33</v>
      </c>
      <c r="C555">
        <f t="shared" si="56"/>
        <v>0.252</v>
      </c>
      <c r="D555">
        <f t="shared" si="57"/>
        <v>0.26949999999999996</v>
      </c>
      <c r="E555">
        <f t="shared" si="58"/>
        <v>-1.749999999999996E-2</v>
      </c>
      <c r="F555">
        <v>2</v>
      </c>
      <c r="G555">
        <v>2</v>
      </c>
      <c r="H555" s="26">
        <f t="shared" si="59"/>
        <v>3.6445873021457666E-2</v>
      </c>
      <c r="I555" s="26">
        <f t="shared" si="60"/>
        <v>-0.48016410499199069</v>
      </c>
      <c r="J555" s="26">
        <f t="shared" si="61"/>
        <v>1.9863771544186191</v>
      </c>
      <c r="K555" s="26" t="str">
        <f t="shared" si="62"/>
        <v>No rechazar H0</v>
      </c>
    </row>
    <row r="556" spans="1:11" x14ac:dyDescent="0.3">
      <c r="A556" t="s">
        <v>10</v>
      </c>
      <c r="B556" t="s">
        <v>34</v>
      </c>
      <c r="C556">
        <f t="shared" si="56"/>
        <v>0.252</v>
      </c>
      <c r="D556">
        <f t="shared" si="57"/>
        <v>0.216</v>
      </c>
      <c r="E556">
        <f t="shared" si="58"/>
        <v>3.6000000000000004E-2</v>
      </c>
      <c r="F556">
        <v>2</v>
      </c>
      <c r="G556">
        <v>2</v>
      </c>
      <c r="H556" s="26">
        <f t="shared" si="59"/>
        <v>3.6445873021457666E-2</v>
      </c>
      <c r="I556" s="26">
        <f t="shared" si="60"/>
        <v>0.98776615884066898</v>
      </c>
      <c r="J556" s="26">
        <f t="shared" si="61"/>
        <v>1.9863771544186191</v>
      </c>
      <c r="K556" s="26" t="str">
        <f t="shared" si="62"/>
        <v>No rechazar H0</v>
      </c>
    </row>
    <row r="557" spans="1:11" x14ac:dyDescent="0.3">
      <c r="A557" t="s">
        <v>10</v>
      </c>
      <c r="B557" t="s">
        <v>35</v>
      </c>
      <c r="C557">
        <f t="shared" si="56"/>
        <v>0.252</v>
      </c>
      <c r="D557">
        <f t="shared" si="57"/>
        <v>0.26150000000000001</v>
      </c>
      <c r="E557">
        <f t="shared" si="58"/>
        <v>-9.5000000000000084E-3</v>
      </c>
      <c r="F557">
        <v>2</v>
      </c>
      <c r="G557">
        <v>2</v>
      </c>
      <c r="H557" s="26">
        <f t="shared" si="59"/>
        <v>3.6445873021457666E-2</v>
      </c>
      <c r="I557" s="26">
        <f t="shared" si="60"/>
        <v>-0.26066051413851005</v>
      </c>
      <c r="J557" s="26">
        <f t="shared" si="61"/>
        <v>1.9863771544186191</v>
      </c>
      <c r="K557" s="26" t="str">
        <f t="shared" si="62"/>
        <v>No rechazar H0</v>
      </c>
    </row>
    <row r="558" spans="1:11" x14ac:dyDescent="0.3">
      <c r="A558" t="s">
        <v>10</v>
      </c>
      <c r="B558" t="s">
        <v>36</v>
      </c>
      <c r="C558">
        <f t="shared" si="56"/>
        <v>0.252</v>
      </c>
      <c r="D558">
        <f t="shared" si="57"/>
        <v>0.27900000000000003</v>
      </c>
      <c r="E558">
        <f t="shared" si="58"/>
        <v>-2.7000000000000024E-2</v>
      </c>
      <c r="F558">
        <v>2</v>
      </c>
      <c r="G558">
        <v>2</v>
      </c>
      <c r="H558" s="26">
        <f t="shared" si="59"/>
        <v>3.6445873021457666E-2</v>
      </c>
      <c r="I558" s="26">
        <f t="shared" si="60"/>
        <v>-0.74082461913050224</v>
      </c>
      <c r="J558" s="26">
        <f t="shared" si="61"/>
        <v>1.9863771544186191</v>
      </c>
      <c r="K558" s="26" t="str">
        <f t="shared" si="62"/>
        <v>No rechazar H0</v>
      </c>
    </row>
    <row r="559" spans="1:11" x14ac:dyDescent="0.3">
      <c r="A559" t="s">
        <v>10</v>
      </c>
      <c r="B559" t="s">
        <v>37</v>
      </c>
      <c r="C559">
        <f t="shared" si="56"/>
        <v>0.252</v>
      </c>
      <c r="D559">
        <f t="shared" si="57"/>
        <v>0.28399999999999997</v>
      </c>
      <c r="E559">
        <f t="shared" si="58"/>
        <v>-3.1999999999999973E-2</v>
      </c>
      <c r="F559">
        <v>2</v>
      </c>
      <c r="G559">
        <v>2</v>
      </c>
      <c r="H559" s="26">
        <f t="shared" si="59"/>
        <v>3.6445873021457666E-2</v>
      </c>
      <c r="I559" s="26">
        <f t="shared" si="60"/>
        <v>-0.87801436341392713</v>
      </c>
      <c r="J559" s="26">
        <f t="shared" si="61"/>
        <v>1.9863771544186191</v>
      </c>
      <c r="K559" s="26" t="str">
        <f t="shared" si="62"/>
        <v>No rechazar H0</v>
      </c>
    </row>
    <row r="560" spans="1:11" x14ac:dyDescent="0.3">
      <c r="A560" t="s">
        <v>10</v>
      </c>
      <c r="B560" t="s">
        <v>38</v>
      </c>
      <c r="C560">
        <f t="shared" si="56"/>
        <v>0.252</v>
      </c>
      <c r="D560">
        <f t="shared" si="57"/>
        <v>0.21</v>
      </c>
      <c r="E560">
        <f t="shared" si="58"/>
        <v>4.200000000000001E-2</v>
      </c>
      <c r="F560">
        <v>2</v>
      </c>
      <c r="G560">
        <v>2</v>
      </c>
      <c r="H560" s="26">
        <f t="shared" si="59"/>
        <v>3.6445873021457666E-2</v>
      </c>
      <c r="I560" s="26">
        <f t="shared" si="60"/>
        <v>1.1523938519807806</v>
      </c>
      <c r="J560" s="26">
        <f t="shared" si="61"/>
        <v>1.9863771544186191</v>
      </c>
      <c r="K560" s="26" t="str">
        <f t="shared" si="62"/>
        <v>No rechazar H0</v>
      </c>
    </row>
    <row r="561" spans="1:11" x14ac:dyDescent="0.3">
      <c r="A561" t="s">
        <v>10</v>
      </c>
      <c r="B561" t="s">
        <v>39</v>
      </c>
      <c r="C561">
        <f t="shared" si="56"/>
        <v>0.252</v>
      </c>
      <c r="D561">
        <f t="shared" si="57"/>
        <v>0.17499999999999999</v>
      </c>
      <c r="E561">
        <f t="shared" si="58"/>
        <v>7.7000000000000013E-2</v>
      </c>
      <c r="F561">
        <v>2</v>
      </c>
      <c r="G561">
        <v>2</v>
      </c>
      <c r="H561" s="26">
        <f t="shared" si="59"/>
        <v>3.6445873021457666E-2</v>
      </c>
      <c r="I561" s="26">
        <f t="shared" si="60"/>
        <v>2.1127220619647642</v>
      </c>
      <c r="J561" s="26">
        <f t="shared" si="61"/>
        <v>1.9863771544186191</v>
      </c>
      <c r="K561" s="26" t="str">
        <f t="shared" si="62"/>
        <v>Rechazar H0</v>
      </c>
    </row>
    <row r="562" spans="1:11" x14ac:dyDescent="0.3">
      <c r="A562" t="s">
        <v>10</v>
      </c>
      <c r="B562" t="s">
        <v>40</v>
      </c>
      <c r="C562">
        <f t="shared" si="56"/>
        <v>0.252</v>
      </c>
      <c r="D562">
        <f t="shared" si="57"/>
        <v>0.42449999999999999</v>
      </c>
      <c r="E562">
        <f t="shared" si="58"/>
        <v>-0.17249999999999999</v>
      </c>
      <c r="F562">
        <v>2</v>
      </c>
      <c r="G562">
        <v>2</v>
      </c>
      <c r="H562" s="26">
        <f t="shared" si="59"/>
        <v>3.6445873021457666E-2</v>
      </c>
      <c r="I562" s="26">
        <f t="shared" si="60"/>
        <v>-4.7330461777782045</v>
      </c>
      <c r="J562" s="26">
        <f t="shared" si="61"/>
        <v>1.9863771544186191</v>
      </c>
      <c r="K562" s="26" t="str">
        <f t="shared" si="62"/>
        <v>Rechazar H0</v>
      </c>
    </row>
    <row r="563" spans="1:11" x14ac:dyDescent="0.3">
      <c r="A563" t="s">
        <v>10</v>
      </c>
      <c r="B563" t="s">
        <v>41</v>
      </c>
      <c r="C563">
        <f t="shared" si="56"/>
        <v>0.252</v>
      </c>
      <c r="D563">
        <f t="shared" si="57"/>
        <v>0.45950000000000002</v>
      </c>
      <c r="E563">
        <f t="shared" si="58"/>
        <v>-0.20750000000000002</v>
      </c>
      <c r="F563">
        <v>2</v>
      </c>
      <c r="G563">
        <v>2</v>
      </c>
      <c r="H563" s="26">
        <f t="shared" si="59"/>
        <v>3.6445873021457666E-2</v>
      </c>
      <c r="I563" s="26">
        <f t="shared" si="60"/>
        <v>-5.693374387762189</v>
      </c>
      <c r="J563" s="26">
        <f t="shared" si="61"/>
        <v>1.9863771544186191</v>
      </c>
      <c r="K563" s="26" t="str">
        <f t="shared" si="62"/>
        <v>Rechazar H0</v>
      </c>
    </row>
    <row r="564" spans="1:11" x14ac:dyDescent="0.3">
      <c r="A564" t="s">
        <v>10</v>
      </c>
      <c r="B564" t="s">
        <v>42</v>
      </c>
      <c r="C564">
        <f t="shared" si="56"/>
        <v>0.252</v>
      </c>
      <c r="D564">
        <f t="shared" si="57"/>
        <v>0.23449999999999999</v>
      </c>
      <c r="E564">
        <f t="shared" si="58"/>
        <v>1.7500000000000016E-2</v>
      </c>
      <c r="F564">
        <v>2</v>
      </c>
      <c r="G564">
        <v>2</v>
      </c>
      <c r="H564" s="26">
        <f t="shared" si="59"/>
        <v>3.6445873021457666E-2</v>
      </c>
      <c r="I564" s="26">
        <f t="shared" si="60"/>
        <v>0.48016410499199225</v>
      </c>
      <c r="J564" s="26">
        <f t="shared" si="61"/>
        <v>1.9863771544186191</v>
      </c>
      <c r="K564" s="26" t="str">
        <f t="shared" si="62"/>
        <v>No rechazar H0</v>
      </c>
    </row>
    <row r="565" spans="1:11" x14ac:dyDescent="0.3">
      <c r="A565" t="s">
        <v>10</v>
      </c>
      <c r="B565" t="s">
        <v>43</v>
      </c>
      <c r="C565">
        <f t="shared" si="56"/>
        <v>0.252</v>
      </c>
      <c r="D565">
        <f t="shared" si="57"/>
        <v>0.2545</v>
      </c>
      <c r="E565">
        <f t="shared" si="58"/>
        <v>-2.5000000000000022E-3</v>
      </c>
      <c r="F565">
        <v>2</v>
      </c>
      <c r="G565">
        <v>2</v>
      </c>
      <c r="H565" s="26">
        <f t="shared" si="59"/>
        <v>3.6445873021457666E-2</v>
      </c>
      <c r="I565" s="26">
        <f t="shared" si="60"/>
        <v>-6.859487214171317E-2</v>
      </c>
      <c r="J565" s="26">
        <f t="shared" si="61"/>
        <v>1.9863771544186191</v>
      </c>
      <c r="K565" s="26" t="str">
        <f t="shared" si="62"/>
        <v>No rechazar H0</v>
      </c>
    </row>
    <row r="566" spans="1:11" x14ac:dyDescent="0.3">
      <c r="A566" t="s">
        <v>10</v>
      </c>
      <c r="B566" t="s">
        <v>44</v>
      </c>
      <c r="C566">
        <f t="shared" si="56"/>
        <v>0.252</v>
      </c>
      <c r="D566">
        <f t="shared" si="57"/>
        <v>0.31950000000000001</v>
      </c>
      <c r="E566">
        <f t="shared" si="58"/>
        <v>-6.7500000000000004E-2</v>
      </c>
      <c r="F566">
        <v>2</v>
      </c>
      <c r="G566">
        <v>2</v>
      </c>
      <c r="H566" s="26">
        <f t="shared" si="59"/>
        <v>3.6445873021457666E-2</v>
      </c>
      <c r="I566" s="26">
        <f t="shared" si="60"/>
        <v>-1.8520615478262543</v>
      </c>
      <c r="J566" s="26">
        <f t="shared" si="61"/>
        <v>1.9863771544186191</v>
      </c>
      <c r="K566" s="26" t="str">
        <f t="shared" si="62"/>
        <v>No rechazar H0</v>
      </c>
    </row>
    <row r="567" spans="1:11" x14ac:dyDescent="0.3">
      <c r="A567" t="s">
        <v>10</v>
      </c>
      <c r="B567" t="s">
        <v>45</v>
      </c>
      <c r="C567">
        <f t="shared" si="56"/>
        <v>0.252</v>
      </c>
      <c r="D567">
        <f t="shared" si="57"/>
        <v>0.38250000000000001</v>
      </c>
      <c r="E567">
        <f t="shared" si="58"/>
        <v>-0.1305</v>
      </c>
      <c r="F567">
        <v>2</v>
      </c>
      <c r="G567">
        <v>2</v>
      </c>
      <c r="H567" s="26">
        <f t="shared" si="59"/>
        <v>3.6445873021457666E-2</v>
      </c>
      <c r="I567" s="26">
        <f t="shared" si="60"/>
        <v>-3.5806523257974248</v>
      </c>
      <c r="J567" s="26">
        <f t="shared" si="61"/>
        <v>1.9863771544186191</v>
      </c>
      <c r="K567" s="26" t="str">
        <f t="shared" si="62"/>
        <v>Rechazar H0</v>
      </c>
    </row>
    <row r="568" spans="1:11" x14ac:dyDescent="0.3">
      <c r="A568" t="s">
        <v>10</v>
      </c>
      <c r="B568" t="s">
        <v>46</v>
      </c>
      <c r="C568">
        <f t="shared" si="56"/>
        <v>0.252</v>
      </c>
      <c r="D568">
        <f t="shared" si="57"/>
        <v>0.19</v>
      </c>
      <c r="E568">
        <f t="shared" si="58"/>
        <v>6.2E-2</v>
      </c>
      <c r="F568">
        <v>2</v>
      </c>
      <c r="G568">
        <v>2</v>
      </c>
      <c r="H568" s="26">
        <f t="shared" si="59"/>
        <v>3.6445873021457666E-2</v>
      </c>
      <c r="I568" s="26">
        <f t="shared" si="60"/>
        <v>1.7011528291144853</v>
      </c>
      <c r="J568" s="26">
        <f t="shared" si="61"/>
        <v>1.9863771544186191</v>
      </c>
      <c r="K568" s="26" t="str">
        <f t="shared" si="62"/>
        <v>No rechazar H0</v>
      </c>
    </row>
    <row r="569" spans="1:11" x14ac:dyDescent="0.3">
      <c r="A569" t="s">
        <v>10</v>
      </c>
      <c r="B569" t="s">
        <v>48</v>
      </c>
      <c r="C569">
        <f t="shared" si="56"/>
        <v>0.252</v>
      </c>
      <c r="D569">
        <f t="shared" si="57"/>
        <v>0.14450000000000002</v>
      </c>
      <c r="E569">
        <f t="shared" si="58"/>
        <v>0.10749999999999998</v>
      </c>
      <c r="F569">
        <v>2</v>
      </c>
      <c r="G569">
        <v>2</v>
      </c>
      <c r="H569" s="26">
        <f t="shared" si="59"/>
        <v>3.6445873021457666E-2</v>
      </c>
      <c r="I569" s="26">
        <f t="shared" si="60"/>
        <v>2.9495795020936635</v>
      </c>
      <c r="J569" s="26">
        <f t="shared" si="61"/>
        <v>1.9863771544186191</v>
      </c>
      <c r="K569" s="26" t="str">
        <f t="shared" si="62"/>
        <v>Rechazar H0</v>
      </c>
    </row>
    <row r="570" spans="1:11" x14ac:dyDescent="0.3">
      <c r="A570" t="s">
        <v>10</v>
      </c>
      <c r="B570" t="s">
        <v>49</v>
      </c>
      <c r="C570">
        <f t="shared" si="56"/>
        <v>0.252</v>
      </c>
      <c r="D570">
        <f t="shared" si="57"/>
        <v>0.27400000000000002</v>
      </c>
      <c r="E570">
        <f t="shared" si="58"/>
        <v>-2.200000000000002E-2</v>
      </c>
      <c r="F570">
        <v>2</v>
      </c>
      <c r="G570">
        <v>2</v>
      </c>
      <c r="H570" s="26">
        <f t="shared" si="59"/>
        <v>3.6445873021457666E-2</v>
      </c>
      <c r="I570" s="26">
        <f t="shared" si="60"/>
        <v>-0.6036348748470759</v>
      </c>
      <c r="J570" s="26">
        <f t="shared" si="61"/>
        <v>1.9863771544186191</v>
      </c>
      <c r="K570" s="26" t="str">
        <f t="shared" si="62"/>
        <v>No rechazar H0</v>
      </c>
    </row>
    <row r="571" spans="1:11" x14ac:dyDescent="0.3">
      <c r="A571" t="s">
        <v>10</v>
      </c>
      <c r="B571" t="s">
        <v>50</v>
      </c>
      <c r="C571">
        <f t="shared" si="56"/>
        <v>0.252</v>
      </c>
      <c r="D571">
        <f t="shared" si="57"/>
        <v>0.17099999999999999</v>
      </c>
      <c r="E571">
        <f t="shared" si="58"/>
        <v>8.1000000000000016E-2</v>
      </c>
      <c r="F571">
        <v>2</v>
      </c>
      <c r="G571">
        <v>2</v>
      </c>
      <c r="H571" s="26">
        <f t="shared" si="59"/>
        <v>3.6445873021457666E-2</v>
      </c>
      <c r="I571" s="26">
        <f t="shared" si="60"/>
        <v>2.2224738573915053</v>
      </c>
      <c r="J571" s="26">
        <f t="shared" si="61"/>
        <v>1.9863771544186191</v>
      </c>
      <c r="K571" s="26" t="str">
        <f t="shared" si="62"/>
        <v>Rechazar H0</v>
      </c>
    </row>
    <row r="572" spans="1:11" x14ac:dyDescent="0.3">
      <c r="A572" t="s">
        <v>10</v>
      </c>
      <c r="B572" t="s">
        <v>51</v>
      </c>
      <c r="C572">
        <f t="shared" si="56"/>
        <v>0.252</v>
      </c>
      <c r="D572">
        <f t="shared" si="57"/>
        <v>0.23249999999999998</v>
      </c>
      <c r="E572">
        <f t="shared" si="58"/>
        <v>1.9500000000000017E-2</v>
      </c>
      <c r="F572">
        <v>2</v>
      </c>
      <c r="G572">
        <v>2</v>
      </c>
      <c r="H572" s="26">
        <f t="shared" si="59"/>
        <v>3.6445873021457666E-2</v>
      </c>
      <c r="I572" s="26">
        <f t="shared" si="60"/>
        <v>0.53504000270536278</v>
      </c>
      <c r="J572" s="26">
        <f t="shared" si="61"/>
        <v>1.9863771544186191</v>
      </c>
      <c r="K572" s="26" t="str">
        <f t="shared" si="62"/>
        <v>No rechazar H0</v>
      </c>
    </row>
    <row r="573" spans="1:11" x14ac:dyDescent="0.3">
      <c r="A573" t="s">
        <v>10</v>
      </c>
      <c r="B573" t="s">
        <v>52</v>
      </c>
      <c r="C573">
        <f t="shared" si="56"/>
        <v>0.252</v>
      </c>
      <c r="D573">
        <f t="shared" si="57"/>
        <v>0.33199999999999996</v>
      </c>
      <c r="E573">
        <f t="shared" si="58"/>
        <v>-7.999999999999996E-2</v>
      </c>
      <c r="F573">
        <v>2</v>
      </c>
      <c r="G573">
        <v>2</v>
      </c>
      <c r="H573" s="26">
        <f t="shared" si="59"/>
        <v>3.6445873021457666E-2</v>
      </c>
      <c r="I573" s="26">
        <f t="shared" si="60"/>
        <v>-2.1950359085348188</v>
      </c>
      <c r="J573" s="26">
        <f t="shared" si="61"/>
        <v>1.9863771544186191</v>
      </c>
      <c r="K573" s="26" t="str">
        <f t="shared" si="62"/>
        <v>Rechazar H0</v>
      </c>
    </row>
    <row r="574" spans="1:11" x14ac:dyDescent="0.3">
      <c r="A574" t="s">
        <v>10</v>
      </c>
      <c r="B574" t="s">
        <v>53</v>
      </c>
      <c r="C574">
        <f t="shared" si="56"/>
        <v>0.252</v>
      </c>
      <c r="D574">
        <f t="shared" si="57"/>
        <v>0.20700000000000002</v>
      </c>
      <c r="E574">
        <f t="shared" si="58"/>
        <v>4.4999999999999984E-2</v>
      </c>
      <c r="F574">
        <v>2</v>
      </c>
      <c r="G574">
        <v>2</v>
      </c>
      <c r="H574" s="26">
        <f t="shared" si="59"/>
        <v>3.6445873021457666E-2</v>
      </c>
      <c r="I574" s="26">
        <f t="shared" si="60"/>
        <v>1.2347076985508356</v>
      </c>
      <c r="J574" s="26">
        <f t="shared" si="61"/>
        <v>1.9863771544186191</v>
      </c>
      <c r="K574" s="26" t="str">
        <f t="shared" si="62"/>
        <v>No rechazar H0</v>
      </c>
    </row>
    <row r="575" spans="1:11" x14ac:dyDescent="0.3">
      <c r="A575" t="s">
        <v>10</v>
      </c>
      <c r="B575" t="s">
        <v>54</v>
      </c>
      <c r="C575">
        <f t="shared" si="56"/>
        <v>0.252</v>
      </c>
      <c r="D575">
        <f t="shared" si="57"/>
        <v>0.23900000000000002</v>
      </c>
      <c r="E575">
        <f t="shared" si="58"/>
        <v>1.2999999999999984E-2</v>
      </c>
      <c r="F575">
        <v>2</v>
      </c>
      <c r="G575">
        <v>2</v>
      </c>
      <c r="H575" s="26">
        <f t="shared" si="59"/>
        <v>3.6445873021457666E-2</v>
      </c>
      <c r="I575" s="26">
        <f t="shared" si="60"/>
        <v>0.35669333513690776</v>
      </c>
      <c r="J575" s="26">
        <f t="shared" si="61"/>
        <v>1.9863771544186191</v>
      </c>
      <c r="K575" s="26" t="str">
        <f t="shared" si="62"/>
        <v>No rechazar H0</v>
      </c>
    </row>
    <row r="576" spans="1:11" x14ac:dyDescent="0.3">
      <c r="A576" t="s">
        <v>10</v>
      </c>
      <c r="B576" t="s">
        <v>55</v>
      </c>
      <c r="C576">
        <f t="shared" si="56"/>
        <v>0.252</v>
      </c>
      <c r="D576">
        <f t="shared" si="57"/>
        <v>0.38349999999999995</v>
      </c>
      <c r="E576">
        <f t="shared" si="58"/>
        <v>-0.13149999999999995</v>
      </c>
      <c r="F576">
        <v>2</v>
      </c>
      <c r="G576">
        <v>2</v>
      </c>
      <c r="H576" s="26">
        <f t="shared" si="59"/>
        <v>3.6445873021457666E-2</v>
      </c>
      <c r="I576" s="26">
        <f t="shared" si="60"/>
        <v>-3.6080902746541086</v>
      </c>
      <c r="J576" s="26">
        <f t="shared" si="61"/>
        <v>1.9863771544186191</v>
      </c>
      <c r="K576" s="26" t="str">
        <f t="shared" si="62"/>
        <v>Rechazar H0</v>
      </c>
    </row>
    <row r="577" spans="1:11" x14ac:dyDescent="0.3">
      <c r="A577" t="s">
        <v>10</v>
      </c>
      <c r="B577" t="s">
        <v>56</v>
      </c>
      <c r="C577">
        <f t="shared" si="56"/>
        <v>0.252</v>
      </c>
      <c r="D577">
        <f t="shared" si="57"/>
        <v>0.14350000000000002</v>
      </c>
      <c r="E577">
        <f t="shared" si="58"/>
        <v>0.10849999999999999</v>
      </c>
      <c r="F577">
        <v>2</v>
      </c>
      <c r="G577">
        <v>2</v>
      </c>
      <c r="H577" s="26">
        <f t="shared" si="59"/>
        <v>3.6445873021457666E-2</v>
      </c>
      <c r="I577" s="26">
        <f t="shared" si="60"/>
        <v>2.9770174509503486</v>
      </c>
      <c r="J577" s="26">
        <f t="shared" si="61"/>
        <v>1.9863771544186191</v>
      </c>
      <c r="K577" s="26" t="str">
        <f t="shared" si="62"/>
        <v>Rechazar H0</v>
      </c>
    </row>
    <row r="578" spans="1:11" x14ac:dyDescent="0.3">
      <c r="A578" t="s">
        <v>10</v>
      </c>
      <c r="B578" t="s">
        <v>57</v>
      </c>
      <c r="C578">
        <f t="shared" si="56"/>
        <v>0.252</v>
      </c>
      <c r="D578">
        <f t="shared" si="57"/>
        <v>0.27200000000000002</v>
      </c>
      <c r="E578">
        <f t="shared" si="58"/>
        <v>-2.0000000000000018E-2</v>
      </c>
      <c r="F578">
        <v>2</v>
      </c>
      <c r="G578">
        <v>2</v>
      </c>
      <c r="H578" s="26">
        <f t="shared" si="59"/>
        <v>3.6445873021457666E-2</v>
      </c>
      <c r="I578" s="26">
        <f t="shared" si="60"/>
        <v>-0.54875897713370536</v>
      </c>
      <c r="J578" s="26">
        <f t="shared" si="61"/>
        <v>1.9863771544186191</v>
      </c>
      <c r="K578" s="26" t="str">
        <f t="shared" si="62"/>
        <v>No rechazar H0</v>
      </c>
    </row>
    <row r="579" spans="1:11" x14ac:dyDescent="0.3">
      <c r="A579" t="s">
        <v>10</v>
      </c>
      <c r="B579" t="s">
        <v>58</v>
      </c>
      <c r="C579">
        <f t="shared" ref="C579:C642" si="63">VLOOKUP(A579,$M$2:$N$93,2,)</f>
        <v>0.252</v>
      </c>
      <c r="D579">
        <f t="shared" ref="D579:D642" si="64">VLOOKUP(B579,$M$2:$N$93,2,)</f>
        <v>0.26500000000000001</v>
      </c>
      <c r="E579">
        <f t="shared" ref="E579:E642" si="65">C579-D579</f>
        <v>-1.3000000000000012E-2</v>
      </c>
      <c r="F579">
        <v>2</v>
      </c>
      <c r="G579">
        <v>2</v>
      </c>
      <c r="H579" s="26">
        <f t="shared" ref="H579:H642" si="66">SQRT($Q$1*(1/$F$2+1/$G$2))</f>
        <v>3.6445873021457666E-2</v>
      </c>
      <c r="I579" s="26">
        <f t="shared" ref="I579:I642" si="67">E579/H579</f>
        <v>-0.35669333513690848</v>
      </c>
      <c r="J579" s="26">
        <f t="shared" ref="J579:J642" si="68">SQRT(($Q$3-1)*_xlfn.F.INV.RT($Q$2,($Q$3-1),($Q$3-1)*(($Q$4-1))))</f>
        <v>1.9863771544186191</v>
      </c>
      <c r="K579" s="26" t="str">
        <f t="shared" ref="K579:K642" si="69">IF(ABS(I579)&gt;J579,"Rechazar H0","No rechazar H0")</f>
        <v>No rechazar H0</v>
      </c>
    </row>
    <row r="580" spans="1:11" x14ac:dyDescent="0.3">
      <c r="A580" t="s">
        <v>10</v>
      </c>
      <c r="B580" t="s">
        <v>59</v>
      </c>
      <c r="C580">
        <f t="shared" si="63"/>
        <v>0.252</v>
      </c>
      <c r="D580">
        <f t="shared" si="64"/>
        <v>0.21350000000000002</v>
      </c>
      <c r="E580">
        <f t="shared" si="65"/>
        <v>3.8499999999999979E-2</v>
      </c>
      <c r="F580">
        <v>2</v>
      </c>
      <c r="G580">
        <v>2</v>
      </c>
      <c r="H580" s="26">
        <f t="shared" si="66"/>
        <v>3.6445873021457666E-2</v>
      </c>
      <c r="I580" s="26">
        <f t="shared" si="67"/>
        <v>1.0563610309823814</v>
      </c>
      <c r="J580" s="26">
        <f t="shared" si="68"/>
        <v>1.9863771544186191</v>
      </c>
      <c r="K580" s="26" t="str">
        <f t="shared" si="69"/>
        <v>No rechazar H0</v>
      </c>
    </row>
    <row r="581" spans="1:11" x14ac:dyDescent="0.3">
      <c r="A581" t="s">
        <v>10</v>
      </c>
      <c r="B581" t="s">
        <v>60</v>
      </c>
      <c r="C581">
        <f t="shared" si="63"/>
        <v>0.252</v>
      </c>
      <c r="D581">
        <f t="shared" si="64"/>
        <v>0.38849999999999996</v>
      </c>
      <c r="E581">
        <f t="shared" si="65"/>
        <v>-0.13649999999999995</v>
      </c>
      <c r="F581">
        <v>2</v>
      </c>
      <c r="G581">
        <v>2</v>
      </c>
      <c r="H581" s="26">
        <f t="shared" si="66"/>
        <v>3.6445873021457666E-2</v>
      </c>
      <c r="I581" s="26">
        <f t="shared" si="67"/>
        <v>-3.7452800189375348</v>
      </c>
      <c r="J581" s="26">
        <f t="shared" si="68"/>
        <v>1.9863771544186191</v>
      </c>
      <c r="K581" s="26" t="str">
        <f t="shared" si="69"/>
        <v>Rechazar H0</v>
      </c>
    </row>
    <row r="582" spans="1:11" x14ac:dyDescent="0.3">
      <c r="A582" t="s">
        <v>10</v>
      </c>
      <c r="B582" t="s">
        <v>61</v>
      </c>
      <c r="C582">
        <f t="shared" si="63"/>
        <v>0.252</v>
      </c>
      <c r="D582">
        <f t="shared" si="64"/>
        <v>0.33299999999999996</v>
      </c>
      <c r="E582">
        <f t="shared" si="65"/>
        <v>-8.0999999999999961E-2</v>
      </c>
      <c r="F582">
        <v>2</v>
      </c>
      <c r="G582">
        <v>2</v>
      </c>
      <c r="H582" s="26">
        <f t="shared" si="66"/>
        <v>3.6445873021457666E-2</v>
      </c>
      <c r="I582" s="26">
        <f t="shared" si="67"/>
        <v>-2.2224738573915039</v>
      </c>
      <c r="J582" s="26">
        <f t="shared" si="68"/>
        <v>1.9863771544186191</v>
      </c>
      <c r="K582" s="26" t="str">
        <f t="shared" si="69"/>
        <v>Rechazar H0</v>
      </c>
    </row>
    <row r="583" spans="1:11" x14ac:dyDescent="0.3">
      <c r="A583" t="s">
        <v>10</v>
      </c>
      <c r="B583" t="s">
        <v>62</v>
      </c>
      <c r="C583">
        <f t="shared" si="63"/>
        <v>0.252</v>
      </c>
      <c r="D583">
        <f t="shared" si="64"/>
        <v>0.28749999999999998</v>
      </c>
      <c r="E583">
        <f t="shared" si="65"/>
        <v>-3.5499999999999976E-2</v>
      </c>
      <c r="F583">
        <v>2</v>
      </c>
      <c r="G583">
        <v>2</v>
      </c>
      <c r="H583" s="26">
        <f t="shared" si="66"/>
        <v>3.6445873021457666E-2</v>
      </c>
      <c r="I583" s="26">
        <f t="shared" si="67"/>
        <v>-0.97404718441232552</v>
      </c>
      <c r="J583" s="26">
        <f t="shared" si="68"/>
        <v>1.9863771544186191</v>
      </c>
      <c r="K583" s="26" t="str">
        <f t="shared" si="69"/>
        <v>No rechazar H0</v>
      </c>
    </row>
    <row r="584" spans="1:11" x14ac:dyDescent="0.3">
      <c r="A584" t="s">
        <v>10</v>
      </c>
      <c r="B584" t="s">
        <v>63</v>
      </c>
      <c r="C584">
        <f t="shared" si="63"/>
        <v>0.252</v>
      </c>
      <c r="D584">
        <f t="shared" si="64"/>
        <v>0.252</v>
      </c>
      <c r="E584">
        <f t="shared" si="65"/>
        <v>0</v>
      </c>
      <c r="F584">
        <v>2</v>
      </c>
      <c r="G584">
        <v>2</v>
      </c>
      <c r="H584" s="26">
        <f t="shared" si="66"/>
        <v>3.6445873021457666E-2</v>
      </c>
      <c r="I584" s="26">
        <f t="shared" si="67"/>
        <v>0</v>
      </c>
      <c r="J584" s="26">
        <f t="shared" si="68"/>
        <v>1.9863771544186191</v>
      </c>
      <c r="K584" s="26" t="str">
        <f t="shared" si="69"/>
        <v>No rechazar H0</v>
      </c>
    </row>
    <row r="585" spans="1:11" x14ac:dyDescent="0.3">
      <c r="A585" t="s">
        <v>10</v>
      </c>
      <c r="B585" t="s">
        <v>64</v>
      </c>
      <c r="C585">
        <f t="shared" si="63"/>
        <v>0.252</v>
      </c>
      <c r="D585">
        <f t="shared" si="64"/>
        <v>0.23899999999999999</v>
      </c>
      <c r="E585">
        <f t="shared" si="65"/>
        <v>1.3000000000000012E-2</v>
      </c>
      <c r="F585">
        <v>2</v>
      </c>
      <c r="G585">
        <v>2</v>
      </c>
      <c r="H585" s="26">
        <f t="shared" si="66"/>
        <v>3.6445873021457666E-2</v>
      </c>
      <c r="I585" s="26">
        <f t="shared" si="67"/>
        <v>0.35669333513690848</v>
      </c>
      <c r="J585" s="26">
        <f t="shared" si="68"/>
        <v>1.9863771544186191</v>
      </c>
      <c r="K585" s="26" t="str">
        <f t="shared" si="69"/>
        <v>No rechazar H0</v>
      </c>
    </row>
    <row r="586" spans="1:11" x14ac:dyDescent="0.3">
      <c r="A586" t="s">
        <v>10</v>
      </c>
      <c r="B586" t="s">
        <v>65</v>
      </c>
      <c r="C586">
        <f t="shared" si="63"/>
        <v>0.252</v>
      </c>
      <c r="D586">
        <f t="shared" si="64"/>
        <v>0.2</v>
      </c>
      <c r="E586">
        <f t="shared" si="65"/>
        <v>5.1999999999999991E-2</v>
      </c>
      <c r="F586">
        <v>2</v>
      </c>
      <c r="G586">
        <v>2</v>
      </c>
      <c r="H586" s="26">
        <f t="shared" si="66"/>
        <v>3.6445873021457666E-2</v>
      </c>
      <c r="I586" s="26">
        <f t="shared" si="67"/>
        <v>1.4267733405476326</v>
      </c>
      <c r="J586" s="26">
        <f t="shared" si="68"/>
        <v>1.9863771544186191</v>
      </c>
      <c r="K586" s="26" t="str">
        <f t="shared" si="69"/>
        <v>No rechazar H0</v>
      </c>
    </row>
    <row r="587" spans="1:11" x14ac:dyDescent="0.3">
      <c r="A587" t="s">
        <v>10</v>
      </c>
      <c r="B587" t="s">
        <v>66</v>
      </c>
      <c r="C587">
        <f t="shared" si="63"/>
        <v>0.252</v>
      </c>
      <c r="D587">
        <f t="shared" si="64"/>
        <v>0.28049999999999997</v>
      </c>
      <c r="E587">
        <f t="shared" si="65"/>
        <v>-2.849999999999997E-2</v>
      </c>
      <c r="F587">
        <v>2</v>
      </c>
      <c r="G587">
        <v>2</v>
      </c>
      <c r="H587" s="26">
        <f t="shared" si="66"/>
        <v>3.6445873021457666E-2</v>
      </c>
      <c r="I587" s="26">
        <f t="shared" si="67"/>
        <v>-0.78198154241552864</v>
      </c>
      <c r="J587" s="26">
        <f t="shared" si="68"/>
        <v>1.9863771544186191</v>
      </c>
      <c r="K587" s="26" t="str">
        <f t="shared" si="69"/>
        <v>No rechazar H0</v>
      </c>
    </row>
    <row r="588" spans="1:11" x14ac:dyDescent="0.3">
      <c r="A588" t="s">
        <v>10</v>
      </c>
      <c r="B588" t="s">
        <v>67</v>
      </c>
      <c r="C588">
        <f t="shared" si="63"/>
        <v>0.252</v>
      </c>
      <c r="D588">
        <f t="shared" si="64"/>
        <v>0.33450000000000002</v>
      </c>
      <c r="E588">
        <f t="shared" si="65"/>
        <v>-8.2500000000000018E-2</v>
      </c>
      <c r="F588">
        <v>2</v>
      </c>
      <c r="G588">
        <v>2</v>
      </c>
      <c r="H588" s="26">
        <f t="shared" si="66"/>
        <v>3.6445873021457666E-2</v>
      </c>
      <c r="I588" s="26">
        <f t="shared" si="67"/>
        <v>-2.2636307806765332</v>
      </c>
      <c r="J588" s="26">
        <f t="shared" si="68"/>
        <v>1.9863771544186191</v>
      </c>
      <c r="K588" s="26" t="str">
        <f t="shared" si="69"/>
        <v>Rechazar H0</v>
      </c>
    </row>
    <row r="589" spans="1:11" x14ac:dyDescent="0.3">
      <c r="A589" t="s">
        <v>10</v>
      </c>
      <c r="B589" t="s">
        <v>68</v>
      </c>
      <c r="C589">
        <f t="shared" si="63"/>
        <v>0.252</v>
      </c>
      <c r="D589">
        <f t="shared" si="64"/>
        <v>0.20550000000000002</v>
      </c>
      <c r="E589">
        <f t="shared" si="65"/>
        <v>4.6499999999999986E-2</v>
      </c>
      <c r="F589">
        <v>2</v>
      </c>
      <c r="G589">
        <v>2</v>
      </c>
      <c r="H589" s="26">
        <f t="shared" si="66"/>
        <v>3.6445873021457666E-2</v>
      </c>
      <c r="I589" s="26">
        <f t="shared" si="67"/>
        <v>1.2758646218358636</v>
      </c>
      <c r="J589" s="26">
        <f t="shared" si="68"/>
        <v>1.9863771544186191</v>
      </c>
      <c r="K589" s="26" t="str">
        <f t="shared" si="69"/>
        <v>No rechazar H0</v>
      </c>
    </row>
    <row r="590" spans="1:11" x14ac:dyDescent="0.3">
      <c r="A590" t="s">
        <v>10</v>
      </c>
      <c r="B590" t="s">
        <v>69</v>
      </c>
      <c r="C590">
        <f t="shared" si="63"/>
        <v>0.252</v>
      </c>
      <c r="D590">
        <f t="shared" si="64"/>
        <v>0.33400000000000002</v>
      </c>
      <c r="E590">
        <f t="shared" si="65"/>
        <v>-8.2000000000000017E-2</v>
      </c>
      <c r="F590">
        <v>2</v>
      </c>
      <c r="G590">
        <v>2</v>
      </c>
      <c r="H590" s="26">
        <f t="shared" si="66"/>
        <v>3.6445873021457666E-2</v>
      </c>
      <c r="I590" s="26">
        <f t="shared" si="67"/>
        <v>-2.2499118062481904</v>
      </c>
      <c r="J590" s="26">
        <f t="shared" si="68"/>
        <v>1.9863771544186191</v>
      </c>
      <c r="K590" s="26" t="str">
        <f t="shared" si="69"/>
        <v>Rechazar H0</v>
      </c>
    </row>
    <row r="591" spans="1:11" x14ac:dyDescent="0.3">
      <c r="A591" t="s">
        <v>10</v>
      </c>
      <c r="B591" t="s">
        <v>70</v>
      </c>
      <c r="C591">
        <f t="shared" si="63"/>
        <v>0.252</v>
      </c>
      <c r="D591">
        <f t="shared" si="64"/>
        <v>0.2485</v>
      </c>
      <c r="E591">
        <f t="shared" si="65"/>
        <v>3.5000000000000031E-3</v>
      </c>
      <c r="F591">
        <v>2</v>
      </c>
      <c r="G591">
        <v>2</v>
      </c>
      <c r="H591" s="26">
        <f t="shared" si="66"/>
        <v>3.6445873021457666E-2</v>
      </c>
      <c r="I591" s="26">
        <f t="shared" si="67"/>
        <v>9.6032820998398452E-2</v>
      </c>
      <c r="J591" s="26">
        <f t="shared" si="68"/>
        <v>1.9863771544186191</v>
      </c>
      <c r="K591" s="26" t="str">
        <f t="shared" si="69"/>
        <v>No rechazar H0</v>
      </c>
    </row>
    <row r="592" spans="1:11" x14ac:dyDescent="0.3">
      <c r="A592" t="s">
        <v>10</v>
      </c>
      <c r="B592" t="s">
        <v>71</v>
      </c>
      <c r="C592">
        <f t="shared" si="63"/>
        <v>0.252</v>
      </c>
      <c r="D592">
        <f t="shared" si="64"/>
        <v>0.34150000000000003</v>
      </c>
      <c r="E592">
        <f t="shared" si="65"/>
        <v>-8.9500000000000024E-2</v>
      </c>
      <c r="F592">
        <v>2</v>
      </c>
      <c r="G592">
        <v>2</v>
      </c>
      <c r="H592" s="26">
        <f t="shared" si="66"/>
        <v>3.6445873021457666E-2</v>
      </c>
      <c r="I592" s="26">
        <f t="shared" si="67"/>
        <v>-2.4556964226733302</v>
      </c>
      <c r="J592" s="26">
        <f t="shared" si="68"/>
        <v>1.9863771544186191</v>
      </c>
      <c r="K592" s="26" t="str">
        <f t="shared" si="69"/>
        <v>Rechazar H0</v>
      </c>
    </row>
    <row r="593" spans="1:11" x14ac:dyDescent="0.3">
      <c r="A593" t="s">
        <v>10</v>
      </c>
      <c r="B593" t="s">
        <v>72</v>
      </c>
      <c r="C593">
        <f t="shared" si="63"/>
        <v>0.252</v>
      </c>
      <c r="D593">
        <f t="shared" si="64"/>
        <v>0.19500000000000001</v>
      </c>
      <c r="E593">
        <f t="shared" si="65"/>
        <v>5.6999999999999995E-2</v>
      </c>
      <c r="F593">
        <v>2</v>
      </c>
      <c r="G593">
        <v>2</v>
      </c>
      <c r="H593" s="26">
        <f t="shared" si="66"/>
        <v>3.6445873021457666E-2</v>
      </c>
      <c r="I593" s="26">
        <f t="shared" si="67"/>
        <v>1.5639630848310588</v>
      </c>
      <c r="J593" s="26">
        <f t="shared" si="68"/>
        <v>1.9863771544186191</v>
      </c>
      <c r="K593" s="26" t="str">
        <f t="shared" si="69"/>
        <v>No rechazar H0</v>
      </c>
    </row>
    <row r="594" spans="1:11" x14ac:dyDescent="0.3">
      <c r="A594" t="s">
        <v>10</v>
      </c>
      <c r="B594" t="s">
        <v>73</v>
      </c>
      <c r="C594">
        <f t="shared" si="63"/>
        <v>0.252</v>
      </c>
      <c r="D594">
        <f t="shared" si="64"/>
        <v>0.2445</v>
      </c>
      <c r="E594">
        <f t="shared" si="65"/>
        <v>7.5000000000000067E-3</v>
      </c>
      <c r="F594">
        <v>2</v>
      </c>
      <c r="G594">
        <v>2</v>
      </c>
      <c r="H594" s="26">
        <f t="shared" si="66"/>
        <v>3.6445873021457666E-2</v>
      </c>
      <c r="I594" s="26">
        <f t="shared" si="67"/>
        <v>0.20578461642513954</v>
      </c>
      <c r="J594" s="26">
        <f t="shared" si="68"/>
        <v>1.9863771544186191</v>
      </c>
      <c r="K594" s="26" t="str">
        <f t="shared" si="69"/>
        <v>No rechazar H0</v>
      </c>
    </row>
    <row r="595" spans="1:11" x14ac:dyDescent="0.3">
      <c r="A595" t="s">
        <v>10</v>
      </c>
      <c r="B595" t="s">
        <v>74</v>
      </c>
      <c r="C595">
        <f t="shared" si="63"/>
        <v>0.252</v>
      </c>
      <c r="D595">
        <f t="shared" si="64"/>
        <v>0.3</v>
      </c>
      <c r="E595">
        <f t="shared" si="65"/>
        <v>-4.7999999999999987E-2</v>
      </c>
      <c r="F595">
        <v>2</v>
      </c>
      <c r="G595">
        <v>2</v>
      </c>
      <c r="H595" s="26">
        <f t="shared" si="66"/>
        <v>3.6445873021457666E-2</v>
      </c>
      <c r="I595" s="26">
        <f t="shared" si="67"/>
        <v>-1.3170215451208915</v>
      </c>
      <c r="J595" s="26">
        <f t="shared" si="68"/>
        <v>1.9863771544186191</v>
      </c>
      <c r="K595" s="26" t="str">
        <f t="shared" si="69"/>
        <v>No rechazar H0</v>
      </c>
    </row>
    <row r="596" spans="1:11" x14ac:dyDescent="0.3">
      <c r="A596" t="s">
        <v>10</v>
      </c>
      <c r="B596" t="s">
        <v>75</v>
      </c>
      <c r="C596">
        <f t="shared" si="63"/>
        <v>0.252</v>
      </c>
      <c r="D596">
        <f t="shared" si="64"/>
        <v>0.26300000000000001</v>
      </c>
      <c r="E596">
        <f t="shared" si="65"/>
        <v>-1.100000000000001E-2</v>
      </c>
      <c r="F596">
        <v>2</v>
      </c>
      <c r="G596">
        <v>2</v>
      </c>
      <c r="H596" s="26">
        <f t="shared" si="66"/>
        <v>3.6445873021457666E-2</v>
      </c>
      <c r="I596" s="26">
        <f t="shared" si="67"/>
        <v>-0.30181743742353795</v>
      </c>
      <c r="J596" s="26">
        <f t="shared" si="68"/>
        <v>1.9863771544186191</v>
      </c>
      <c r="K596" s="26" t="str">
        <f t="shared" si="69"/>
        <v>No rechazar H0</v>
      </c>
    </row>
    <row r="597" spans="1:11" x14ac:dyDescent="0.3">
      <c r="A597" t="s">
        <v>10</v>
      </c>
      <c r="B597" t="s">
        <v>76</v>
      </c>
      <c r="C597">
        <f t="shared" si="63"/>
        <v>0.252</v>
      </c>
      <c r="D597">
        <f t="shared" si="64"/>
        <v>0.27100000000000002</v>
      </c>
      <c r="E597">
        <f t="shared" si="65"/>
        <v>-1.9000000000000017E-2</v>
      </c>
      <c r="F597">
        <v>2</v>
      </c>
      <c r="G597">
        <v>2</v>
      </c>
      <c r="H597" s="26">
        <f t="shared" si="66"/>
        <v>3.6445873021457666E-2</v>
      </c>
      <c r="I597" s="26">
        <f t="shared" si="67"/>
        <v>-0.52132102827702009</v>
      </c>
      <c r="J597" s="26">
        <f t="shared" si="68"/>
        <v>1.9863771544186191</v>
      </c>
      <c r="K597" s="26" t="str">
        <f t="shared" si="69"/>
        <v>No rechazar H0</v>
      </c>
    </row>
    <row r="598" spans="1:11" x14ac:dyDescent="0.3">
      <c r="A598" t="s">
        <v>10</v>
      </c>
      <c r="B598" t="s">
        <v>77</v>
      </c>
      <c r="C598">
        <f t="shared" si="63"/>
        <v>0.252</v>
      </c>
      <c r="D598">
        <f t="shared" si="64"/>
        <v>0.28100000000000003</v>
      </c>
      <c r="E598">
        <f t="shared" si="65"/>
        <v>-2.9000000000000026E-2</v>
      </c>
      <c r="F598">
        <v>2</v>
      </c>
      <c r="G598">
        <v>2</v>
      </c>
      <c r="H598" s="26">
        <f t="shared" si="66"/>
        <v>3.6445873021457666E-2</v>
      </c>
      <c r="I598" s="26">
        <f t="shared" si="67"/>
        <v>-0.79570051684387288</v>
      </c>
      <c r="J598" s="26">
        <f t="shared" si="68"/>
        <v>1.9863771544186191</v>
      </c>
      <c r="K598" s="26" t="str">
        <f t="shared" si="69"/>
        <v>No rechazar H0</v>
      </c>
    </row>
    <row r="599" spans="1:11" x14ac:dyDescent="0.3">
      <c r="A599" t="s">
        <v>10</v>
      </c>
      <c r="B599" t="s">
        <v>78</v>
      </c>
      <c r="C599">
        <f t="shared" si="63"/>
        <v>0.252</v>
      </c>
      <c r="D599">
        <f t="shared" si="64"/>
        <v>0.24149999999999999</v>
      </c>
      <c r="E599">
        <f t="shared" si="65"/>
        <v>1.0500000000000009E-2</v>
      </c>
      <c r="F599">
        <v>2</v>
      </c>
      <c r="G599">
        <v>2</v>
      </c>
      <c r="H599" s="26">
        <f t="shared" si="66"/>
        <v>3.6445873021457666E-2</v>
      </c>
      <c r="I599" s="26">
        <f t="shared" si="67"/>
        <v>0.28809846299519531</v>
      </c>
      <c r="J599" s="26">
        <f t="shared" si="68"/>
        <v>1.9863771544186191</v>
      </c>
      <c r="K599" s="26" t="str">
        <f t="shared" si="69"/>
        <v>No rechazar H0</v>
      </c>
    </row>
    <row r="600" spans="1:11" x14ac:dyDescent="0.3">
      <c r="A600" t="s">
        <v>10</v>
      </c>
      <c r="B600" t="s">
        <v>79</v>
      </c>
      <c r="C600">
        <f t="shared" si="63"/>
        <v>0.252</v>
      </c>
      <c r="D600">
        <f t="shared" si="64"/>
        <v>0.3165</v>
      </c>
      <c r="E600">
        <f t="shared" si="65"/>
        <v>-6.4500000000000002E-2</v>
      </c>
      <c r="F600">
        <v>2</v>
      </c>
      <c r="G600">
        <v>2</v>
      </c>
      <c r="H600" s="26">
        <f t="shared" si="66"/>
        <v>3.6445873021457666E-2</v>
      </c>
      <c r="I600" s="26">
        <f t="shared" si="67"/>
        <v>-1.7697477012561984</v>
      </c>
      <c r="J600" s="26">
        <f t="shared" si="68"/>
        <v>1.9863771544186191</v>
      </c>
      <c r="K600" s="26" t="str">
        <f t="shared" si="69"/>
        <v>No rechazar H0</v>
      </c>
    </row>
    <row r="601" spans="1:11" x14ac:dyDescent="0.3">
      <c r="A601" t="s">
        <v>10</v>
      </c>
      <c r="B601" t="s">
        <v>80</v>
      </c>
      <c r="C601">
        <f t="shared" si="63"/>
        <v>0.252</v>
      </c>
      <c r="D601">
        <f t="shared" si="64"/>
        <v>0.21200000000000002</v>
      </c>
      <c r="E601">
        <f t="shared" si="65"/>
        <v>3.999999999999998E-2</v>
      </c>
      <c r="F601">
        <v>2</v>
      </c>
      <c r="G601">
        <v>2</v>
      </c>
      <c r="H601" s="26">
        <f t="shared" si="66"/>
        <v>3.6445873021457666E-2</v>
      </c>
      <c r="I601" s="26">
        <f t="shared" si="67"/>
        <v>1.0975179542674094</v>
      </c>
      <c r="J601" s="26">
        <f t="shared" si="68"/>
        <v>1.9863771544186191</v>
      </c>
      <c r="K601" s="26" t="str">
        <f t="shared" si="69"/>
        <v>No rechazar H0</v>
      </c>
    </row>
    <row r="602" spans="1:11" x14ac:dyDescent="0.3">
      <c r="A602" t="s">
        <v>10</v>
      </c>
      <c r="B602" t="s">
        <v>81</v>
      </c>
      <c r="C602">
        <f t="shared" si="63"/>
        <v>0.252</v>
      </c>
      <c r="D602">
        <f t="shared" si="64"/>
        <v>0.182</v>
      </c>
      <c r="E602">
        <f t="shared" si="65"/>
        <v>7.0000000000000007E-2</v>
      </c>
      <c r="F602">
        <v>2</v>
      </c>
      <c r="G602">
        <v>2</v>
      </c>
      <c r="H602" s="26">
        <f t="shared" si="66"/>
        <v>3.6445873021457666E-2</v>
      </c>
      <c r="I602" s="26">
        <f t="shared" si="67"/>
        <v>1.9206564199679674</v>
      </c>
      <c r="J602" s="26">
        <f t="shared" si="68"/>
        <v>1.9863771544186191</v>
      </c>
      <c r="K602" s="26" t="str">
        <f t="shared" si="69"/>
        <v>No rechazar H0</v>
      </c>
    </row>
    <row r="603" spans="1:11" x14ac:dyDescent="0.3">
      <c r="A603" t="s">
        <v>10</v>
      </c>
      <c r="B603" t="s">
        <v>82</v>
      </c>
      <c r="C603">
        <f t="shared" si="63"/>
        <v>0.252</v>
      </c>
      <c r="D603">
        <f t="shared" si="64"/>
        <v>8.8000000000000009E-2</v>
      </c>
      <c r="E603">
        <f t="shared" si="65"/>
        <v>0.16399999999999998</v>
      </c>
      <c r="F603">
        <v>2</v>
      </c>
      <c r="G603">
        <v>2</v>
      </c>
      <c r="H603" s="26">
        <f t="shared" si="66"/>
        <v>3.6445873021457666E-2</v>
      </c>
      <c r="I603" s="26">
        <f t="shared" si="67"/>
        <v>4.49982361249638</v>
      </c>
      <c r="J603" s="26">
        <f t="shared" si="68"/>
        <v>1.9863771544186191</v>
      </c>
      <c r="K603" s="26" t="str">
        <f t="shared" si="69"/>
        <v>Rechazar H0</v>
      </c>
    </row>
    <row r="604" spans="1:11" x14ac:dyDescent="0.3">
      <c r="A604" t="s">
        <v>10</v>
      </c>
      <c r="B604" t="s">
        <v>83</v>
      </c>
      <c r="C604">
        <f t="shared" si="63"/>
        <v>0.252</v>
      </c>
      <c r="D604">
        <f t="shared" si="64"/>
        <v>0.26100000000000001</v>
      </c>
      <c r="E604">
        <f t="shared" si="65"/>
        <v>-9.000000000000008E-3</v>
      </c>
      <c r="F604">
        <v>2</v>
      </c>
      <c r="G604">
        <v>2</v>
      </c>
      <c r="H604" s="26">
        <f t="shared" si="66"/>
        <v>3.6445873021457666E-2</v>
      </c>
      <c r="I604" s="26">
        <f t="shared" si="67"/>
        <v>-0.24694153971016744</v>
      </c>
      <c r="J604" s="26">
        <f t="shared" si="68"/>
        <v>1.9863771544186191</v>
      </c>
      <c r="K604" s="26" t="str">
        <f t="shared" si="69"/>
        <v>No rechazar H0</v>
      </c>
    </row>
    <row r="605" spans="1:11" x14ac:dyDescent="0.3">
      <c r="A605" t="s">
        <v>10</v>
      </c>
      <c r="B605" t="s">
        <v>84</v>
      </c>
      <c r="C605">
        <f t="shared" si="63"/>
        <v>0.252</v>
      </c>
      <c r="D605">
        <f t="shared" si="64"/>
        <v>0.25700000000000001</v>
      </c>
      <c r="E605">
        <f t="shared" si="65"/>
        <v>-5.0000000000000044E-3</v>
      </c>
      <c r="F605">
        <v>2</v>
      </c>
      <c r="G605">
        <v>2</v>
      </c>
      <c r="H605" s="26">
        <f t="shared" si="66"/>
        <v>3.6445873021457666E-2</v>
      </c>
      <c r="I605" s="26">
        <f t="shared" si="67"/>
        <v>-0.13718974428342634</v>
      </c>
      <c r="J605" s="26">
        <f t="shared" si="68"/>
        <v>1.9863771544186191</v>
      </c>
      <c r="K605" s="26" t="str">
        <f t="shared" si="69"/>
        <v>No rechazar H0</v>
      </c>
    </row>
    <row r="606" spans="1:11" x14ac:dyDescent="0.3">
      <c r="A606" t="s">
        <v>10</v>
      </c>
      <c r="B606" t="s">
        <v>85</v>
      </c>
      <c r="C606">
        <f t="shared" si="63"/>
        <v>0.252</v>
      </c>
      <c r="D606">
        <f t="shared" si="64"/>
        <v>0.26700000000000002</v>
      </c>
      <c r="E606">
        <f t="shared" si="65"/>
        <v>-1.5000000000000013E-2</v>
      </c>
      <c r="F606">
        <v>2</v>
      </c>
      <c r="G606">
        <v>2</v>
      </c>
      <c r="H606" s="26">
        <f t="shared" si="66"/>
        <v>3.6445873021457666E-2</v>
      </c>
      <c r="I606" s="26">
        <f t="shared" si="67"/>
        <v>-0.41156923285027908</v>
      </c>
      <c r="J606" s="26">
        <f t="shared" si="68"/>
        <v>1.9863771544186191</v>
      </c>
      <c r="K606" s="26" t="str">
        <f t="shared" si="69"/>
        <v>No rechazar H0</v>
      </c>
    </row>
    <row r="607" spans="1:11" x14ac:dyDescent="0.3">
      <c r="A607" t="s">
        <v>10</v>
      </c>
      <c r="B607" t="s">
        <v>86</v>
      </c>
      <c r="C607">
        <f t="shared" si="63"/>
        <v>0.252</v>
      </c>
      <c r="D607">
        <f t="shared" si="64"/>
        <v>0.436</v>
      </c>
      <c r="E607">
        <f t="shared" si="65"/>
        <v>-0.184</v>
      </c>
      <c r="F607">
        <v>2</v>
      </c>
      <c r="G607">
        <v>2</v>
      </c>
      <c r="H607" s="26">
        <f t="shared" si="66"/>
        <v>3.6445873021457666E-2</v>
      </c>
      <c r="I607" s="26">
        <f t="shared" si="67"/>
        <v>-5.0485825896300849</v>
      </c>
      <c r="J607" s="26">
        <f t="shared" si="68"/>
        <v>1.9863771544186191</v>
      </c>
      <c r="K607" s="26" t="str">
        <f t="shared" si="69"/>
        <v>Rechazar H0</v>
      </c>
    </row>
    <row r="608" spans="1:11" x14ac:dyDescent="0.3">
      <c r="A608" t="s">
        <v>10</v>
      </c>
      <c r="B608" t="s">
        <v>87</v>
      </c>
      <c r="C608">
        <f t="shared" si="63"/>
        <v>0.252</v>
      </c>
      <c r="D608">
        <f t="shared" si="64"/>
        <v>0.40400000000000003</v>
      </c>
      <c r="E608">
        <f t="shared" si="65"/>
        <v>-0.15200000000000002</v>
      </c>
      <c r="F608">
        <v>2</v>
      </c>
      <c r="G608">
        <v>2</v>
      </c>
      <c r="H608" s="26">
        <f t="shared" si="66"/>
        <v>3.6445873021457666E-2</v>
      </c>
      <c r="I608" s="26">
        <f t="shared" si="67"/>
        <v>-4.1705682262161581</v>
      </c>
      <c r="J608" s="26">
        <f t="shared" si="68"/>
        <v>1.9863771544186191</v>
      </c>
      <c r="K608" s="26" t="str">
        <f t="shared" si="69"/>
        <v>Rechazar H0</v>
      </c>
    </row>
    <row r="609" spans="1:11" x14ac:dyDescent="0.3">
      <c r="A609" t="s">
        <v>10</v>
      </c>
      <c r="B609" t="s">
        <v>88</v>
      </c>
      <c r="C609">
        <f t="shared" si="63"/>
        <v>0.252</v>
      </c>
      <c r="D609">
        <f t="shared" si="64"/>
        <v>0.40500000000000003</v>
      </c>
      <c r="E609">
        <f t="shared" si="65"/>
        <v>-0.15300000000000002</v>
      </c>
      <c r="F609">
        <v>2</v>
      </c>
      <c r="G609">
        <v>2</v>
      </c>
      <c r="H609" s="26">
        <f t="shared" si="66"/>
        <v>3.6445873021457666E-2</v>
      </c>
      <c r="I609" s="26">
        <f t="shared" si="67"/>
        <v>-4.1980061750728437</v>
      </c>
      <c r="J609" s="26">
        <f t="shared" si="68"/>
        <v>1.9863771544186191</v>
      </c>
      <c r="K609" s="26" t="str">
        <f t="shared" si="69"/>
        <v>Rechazar H0</v>
      </c>
    </row>
    <row r="610" spans="1:11" x14ac:dyDescent="0.3">
      <c r="A610" t="s">
        <v>10</v>
      </c>
      <c r="B610" t="s">
        <v>89</v>
      </c>
      <c r="C610">
        <f t="shared" si="63"/>
        <v>0.252</v>
      </c>
      <c r="D610">
        <f t="shared" si="64"/>
        <v>0.24299999999999999</v>
      </c>
      <c r="E610">
        <f t="shared" si="65"/>
        <v>9.000000000000008E-3</v>
      </c>
      <c r="F610">
        <v>2</v>
      </c>
      <c r="G610">
        <v>2</v>
      </c>
      <c r="H610" s="26">
        <f t="shared" si="66"/>
        <v>3.6445873021457666E-2</v>
      </c>
      <c r="I610" s="26">
        <f t="shared" si="67"/>
        <v>0.24694153971016744</v>
      </c>
      <c r="J610" s="26">
        <f t="shared" si="68"/>
        <v>1.9863771544186191</v>
      </c>
      <c r="K610" s="26" t="str">
        <f t="shared" si="69"/>
        <v>No rechazar H0</v>
      </c>
    </row>
    <row r="611" spans="1:11" x14ac:dyDescent="0.3">
      <c r="A611" t="s">
        <v>10</v>
      </c>
      <c r="B611" t="s">
        <v>90</v>
      </c>
      <c r="C611">
        <f t="shared" si="63"/>
        <v>0.252</v>
      </c>
      <c r="D611">
        <f t="shared" si="64"/>
        <v>0.29099999999999998</v>
      </c>
      <c r="E611">
        <f t="shared" si="65"/>
        <v>-3.8999999999999979E-2</v>
      </c>
      <c r="F611">
        <v>2</v>
      </c>
      <c r="G611">
        <v>2</v>
      </c>
      <c r="H611" s="26">
        <f t="shared" si="66"/>
        <v>3.6445873021457666E-2</v>
      </c>
      <c r="I611" s="26">
        <f t="shared" si="67"/>
        <v>-1.070080005410724</v>
      </c>
      <c r="J611" s="26">
        <f t="shared" si="68"/>
        <v>1.9863771544186191</v>
      </c>
      <c r="K611" s="26" t="str">
        <f t="shared" si="69"/>
        <v>No rechazar H0</v>
      </c>
    </row>
    <row r="612" spans="1:11" x14ac:dyDescent="0.3">
      <c r="A612" t="s">
        <v>10</v>
      </c>
      <c r="B612" t="s">
        <v>91</v>
      </c>
      <c r="C612">
        <f t="shared" si="63"/>
        <v>0.252</v>
      </c>
      <c r="D612">
        <f t="shared" si="64"/>
        <v>0.23799999999999999</v>
      </c>
      <c r="E612">
        <f t="shared" si="65"/>
        <v>1.4000000000000012E-2</v>
      </c>
      <c r="F612">
        <v>2</v>
      </c>
      <c r="G612">
        <v>2</v>
      </c>
      <c r="H612" s="26">
        <f t="shared" si="66"/>
        <v>3.6445873021457666E-2</v>
      </c>
      <c r="I612" s="26">
        <f t="shared" si="67"/>
        <v>0.38413128399359381</v>
      </c>
      <c r="J612" s="26">
        <f t="shared" si="68"/>
        <v>1.9863771544186191</v>
      </c>
      <c r="K612" s="26" t="str">
        <f t="shared" si="69"/>
        <v>No rechazar H0</v>
      </c>
    </row>
    <row r="613" spans="1:11" x14ac:dyDescent="0.3">
      <c r="A613" t="s">
        <v>10</v>
      </c>
      <c r="B613" t="s">
        <v>92</v>
      </c>
      <c r="C613">
        <f t="shared" si="63"/>
        <v>0.252</v>
      </c>
      <c r="D613">
        <f t="shared" si="64"/>
        <v>0.26949999999999996</v>
      </c>
      <c r="E613">
        <f t="shared" si="65"/>
        <v>-1.749999999999996E-2</v>
      </c>
      <c r="F613">
        <v>2</v>
      </c>
      <c r="G613">
        <v>2</v>
      </c>
      <c r="H613" s="26">
        <f t="shared" si="66"/>
        <v>3.6445873021457666E-2</v>
      </c>
      <c r="I613" s="26">
        <f t="shared" si="67"/>
        <v>-0.48016410499199069</v>
      </c>
      <c r="J613" s="26">
        <f t="shared" si="68"/>
        <v>1.9863771544186191</v>
      </c>
      <c r="K613" s="26" t="str">
        <f t="shared" si="69"/>
        <v>No rechazar H0</v>
      </c>
    </row>
    <row r="614" spans="1:11" x14ac:dyDescent="0.3">
      <c r="A614" t="s">
        <v>10</v>
      </c>
      <c r="B614" t="s">
        <v>93</v>
      </c>
      <c r="C614">
        <f t="shared" si="63"/>
        <v>0.252</v>
      </c>
      <c r="D614">
        <f t="shared" si="64"/>
        <v>0.24349999999999999</v>
      </c>
      <c r="E614">
        <f t="shared" si="65"/>
        <v>8.5000000000000075E-3</v>
      </c>
      <c r="F614">
        <v>2</v>
      </c>
      <c r="G614">
        <v>2</v>
      </c>
      <c r="H614" s="26">
        <f t="shared" si="66"/>
        <v>3.6445873021457666E-2</v>
      </c>
      <c r="I614" s="26">
        <f t="shared" si="67"/>
        <v>0.23322256528182481</v>
      </c>
      <c r="J614" s="26">
        <f t="shared" si="68"/>
        <v>1.9863771544186191</v>
      </c>
      <c r="K614" s="26" t="str">
        <f t="shared" si="69"/>
        <v>No rechazar H0</v>
      </c>
    </row>
    <row r="615" spans="1:11" x14ac:dyDescent="0.3">
      <c r="A615" t="s">
        <v>10</v>
      </c>
      <c r="B615" t="s">
        <v>94</v>
      </c>
      <c r="C615">
        <f t="shared" si="63"/>
        <v>0.252</v>
      </c>
      <c r="D615">
        <f t="shared" si="64"/>
        <v>0.3735</v>
      </c>
      <c r="E615">
        <f t="shared" si="65"/>
        <v>-0.1215</v>
      </c>
      <c r="F615">
        <v>2</v>
      </c>
      <c r="G615">
        <v>2</v>
      </c>
      <c r="H615" s="26">
        <f t="shared" si="66"/>
        <v>3.6445873021457666E-2</v>
      </c>
      <c r="I615" s="26">
        <f t="shared" si="67"/>
        <v>-3.3337107860872575</v>
      </c>
      <c r="J615" s="26">
        <f t="shared" si="68"/>
        <v>1.9863771544186191</v>
      </c>
      <c r="K615" s="26" t="str">
        <f t="shared" si="69"/>
        <v>Rechazar H0</v>
      </c>
    </row>
    <row r="616" spans="1:11" x14ac:dyDescent="0.3">
      <c r="A616" t="s">
        <v>10</v>
      </c>
      <c r="B616" t="s">
        <v>95</v>
      </c>
      <c r="C616">
        <f t="shared" si="63"/>
        <v>0.252</v>
      </c>
      <c r="D616">
        <f t="shared" si="64"/>
        <v>0.3695</v>
      </c>
      <c r="E616">
        <f t="shared" si="65"/>
        <v>-0.11749999999999999</v>
      </c>
      <c r="F616">
        <v>2</v>
      </c>
      <c r="G616">
        <v>2</v>
      </c>
      <c r="H616" s="26">
        <f t="shared" si="66"/>
        <v>3.6445873021457666E-2</v>
      </c>
      <c r="I616" s="26">
        <f t="shared" si="67"/>
        <v>-3.2239589906605164</v>
      </c>
      <c r="J616" s="26">
        <f t="shared" si="68"/>
        <v>1.9863771544186191</v>
      </c>
      <c r="K616" s="26" t="str">
        <f t="shared" si="69"/>
        <v>Rechazar H0</v>
      </c>
    </row>
    <row r="617" spans="1:11" x14ac:dyDescent="0.3">
      <c r="A617" t="s">
        <v>10</v>
      </c>
      <c r="B617" t="s">
        <v>96</v>
      </c>
      <c r="C617">
        <f t="shared" si="63"/>
        <v>0.252</v>
      </c>
      <c r="D617">
        <f t="shared" si="64"/>
        <v>0.29049999999999998</v>
      </c>
      <c r="E617">
        <f t="shared" si="65"/>
        <v>-3.8499999999999979E-2</v>
      </c>
      <c r="F617">
        <v>2</v>
      </c>
      <c r="G617">
        <v>2</v>
      </c>
      <c r="H617" s="26">
        <f t="shared" si="66"/>
        <v>3.6445873021457666E-2</v>
      </c>
      <c r="I617" s="26">
        <f t="shared" si="67"/>
        <v>-1.0563610309823814</v>
      </c>
      <c r="J617" s="26">
        <f t="shared" si="68"/>
        <v>1.9863771544186191</v>
      </c>
      <c r="K617" s="26" t="str">
        <f t="shared" si="69"/>
        <v>No rechazar H0</v>
      </c>
    </row>
    <row r="618" spans="1:11" x14ac:dyDescent="0.3">
      <c r="A618" t="s">
        <v>11</v>
      </c>
      <c r="B618" t="s">
        <v>12</v>
      </c>
      <c r="C618">
        <f t="shared" si="63"/>
        <v>0.373</v>
      </c>
      <c r="D618">
        <f t="shared" si="64"/>
        <v>0.40049999999999997</v>
      </c>
      <c r="E618">
        <f t="shared" si="65"/>
        <v>-2.7499999999999969E-2</v>
      </c>
      <c r="F618">
        <v>2</v>
      </c>
      <c r="G618">
        <v>2</v>
      </c>
      <c r="H618" s="26">
        <f t="shared" si="66"/>
        <v>3.6445873021457666E-2</v>
      </c>
      <c r="I618" s="26">
        <f t="shared" si="67"/>
        <v>-0.75454359355884337</v>
      </c>
      <c r="J618" s="26">
        <f t="shared" si="68"/>
        <v>1.9863771544186191</v>
      </c>
      <c r="K618" s="26" t="str">
        <f t="shared" si="69"/>
        <v>No rechazar H0</v>
      </c>
    </row>
    <row r="619" spans="1:11" x14ac:dyDescent="0.3">
      <c r="A619" t="s">
        <v>11</v>
      </c>
      <c r="B619" t="s">
        <v>13</v>
      </c>
      <c r="C619">
        <f t="shared" si="63"/>
        <v>0.373</v>
      </c>
      <c r="D619">
        <f t="shared" si="64"/>
        <v>0.28149999999999997</v>
      </c>
      <c r="E619">
        <f t="shared" si="65"/>
        <v>9.1500000000000026E-2</v>
      </c>
      <c r="F619">
        <v>2</v>
      </c>
      <c r="G619">
        <v>2</v>
      </c>
      <c r="H619" s="26">
        <f t="shared" si="66"/>
        <v>3.6445873021457666E-2</v>
      </c>
      <c r="I619" s="26">
        <f t="shared" si="67"/>
        <v>2.5105723203867005</v>
      </c>
      <c r="J619" s="26">
        <f t="shared" si="68"/>
        <v>1.9863771544186191</v>
      </c>
      <c r="K619" s="26" t="str">
        <f t="shared" si="69"/>
        <v>Rechazar H0</v>
      </c>
    </row>
    <row r="620" spans="1:11" x14ac:dyDescent="0.3">
      <c r="A620" t="s">
        <v>11</v>
      </c>
      <c r="B620" t="s">
        <v>14</v>
      </c>
      <c r="C620">
        <f t="shared" si="63"/>
        <v>0.373</v>
      </c>
      <c r="D620">
        <f t="shared" si="64"/>
        <v>0.36299999999999999</v>
      </c>
      <c r="E620">
        <f t="shared" si="65"/>
        <v>1.0000000000000009E-2</v>
      </c>
      <c r="F620">
        <v>2</v>
      </c>
      <c r="G620">
        <v>2</v>
      </c>
      <c r="H620" s="26">
        <f t="shared" si="66"/>
        <v>3.6445873021457666E-2</v>
      </c>
      <c r="I620" s="26">
        <f t="shared" si="67"/>
        <v>0.27437948856685268</v>
      </c>
      <c r="J620" s="26">
        <f t="shared" si="68"/>
        <v>1.9863771544186191</v>
      </c>
      <c r="K620" s="26" t="str">
        <f t="shared" si="69"/>
        <v>No rechazar H0</v>
      </c>
    </row>
    <row r="621" spans="1:11" x14ac:dyDescent="0.3">
      <c r="A621" t="s">
        <v>11</v>
      </c>
      <c r="B621" t="s">
        <v>15</v>
      </c>
      <c r="C621">
        <f t="shared" si="63"/>
        <v>0.373</v>
      </c>
      <c r="D621">
        <f t="shared" si="64"/>
        <v>0.21050000000000002</v>
      </c>
      <c r="E621">
        <f t="shared" si="65"/>
        <v>0.16249999999999998</v>
      </c>
      <c r="F621">
        <v>2</v>
      </c>
      <c r="G621">
        <v>2</v>
      </c>
      <c r="H621" s="26">
        <f t="shared" si="66"/>
        <v>3.6445873021457666E-2</v>
      </c>
      <c r="I621" s="26">
        <f t="shared" si="67"/>
        <v>4.458666689211352</v>
      </c>
      <c r="J621" s="26">
        <f t="shared" si="68"/>
        <v>1.9863771544186191</v>
      </c>
      <c r="K621" s="26" t="str">
        <f t="shared" si="69"/>
        <v>Rechazar H0</v>
      </c>
    </row>
    <row r="622" spans="1:11" x14ac:dyDescent="0.3">
      <c r="A622" t="s">
        <v>11</v>
      </c>
      <c r="B622" t="s">
        <v>16</v>
      </c>
      <c r="C622">
        <f t="shared" si="63"/>
        <v>0.373</v>
      </c>
      <c r="D622">
        <f t="shared" si="64"/>
        <v>0.39</v>
      </c>
      <c r="E622">
        <f t="shared" si="65"/>
        <v>-1.7000000000000015E-2</v>
      </c>
      <c r="F622">
        <v>2</v>
      </c>
      <c r="G622">
        <v>2</v>
      </c>
      <c r="H622" s="26">
        <f t="shared" si="66"/>
        <v>3.6445873021457666E-2</v>
      </c>
      <c r="I622" s="26">
        <f t="shared" si="67"/>
        <v>-0.46644513056364961</v>
      </c>
      <c r="J622" s="26">
        <f t="shared" si="68"/>
        <v>1.9863771544186191</v>
      </c>
      <c r="K622" s="26" t="str">
        <f t="shared" si="69"/>
        <v>No rechazar H0</v>
      </c>
    </row>
    <row r="623" spans="1:11" x14ac:dyDescent="0.3">
      <c r="A623" t="s">
        <v>11</v>
      </c>
      <c r="B623" t="s">
        <v>17</v>
      </c>
      <c r="C623">
        <f t="shared" si="63"/>
        <v>0.373</v>
      </c>
      <c r="D623">
        <f t="shared" si="64"/>
        <v>0.35599999999999998</v>
      </c>
      <c r="E623">
        <f t="shared" si="65"/>
        <v>1.7000000000000015E-2</v>
      </c>
      <c r="F623">
        <v>2</v>
      </c>
      <c r="G623">
        <v>2</v>
      </c>
      <c r="H623" s="26">
        <f t="shared" si="66"/>
        <v>3.6445873021457666E-2</v>
      </c>
      <c r="I623" s="26">
        <f t="shared" si="67"/>
        <v>0.46644513056364961</v>
      </c>
      <c r="J623" s="26">
        <f t="shared" si="68"/>
        <v>1.9863771544186191</v>
      </c>
      <c r="K623" s="26" t="str">
        <f t="shared" si="69"/>
        <v>No rechazar H0</v>
      </c>
    </row>
    <row r="624" spans="1:11" x14ac:dyDescent="0.3">
      <c r="A624" t="s">
        <v>11</v>
      </c>
      <c r="B624" t="s">
        <v>18</v>
      </c>
      <c r="C624">
        <f t="shared" si="63"/>
        <v>0.373</v>
      </c>
      <c r="D624">
        <f t="shared" si="64"/>
        <v>0.29599999999999999</v>
      </c>
      <c r="E624">
        <f t="shared" si="65"/>
        <v>7.7000000000000013E-2</v>
      </c>
      <c r="F624">
        <v>2</v>
      </c>
      <c r="G624">
        <v>2</v>
      </c>
      <c r="H624" s="26">
        <f t="shared" si="66"/>
        <v>3.6445873021457666E-2</v>
      </c>
      <c r="I624" s="26">
        <f t="shared" si="67"/>
        <v>2.1127220619647642</v>
      </c>
      <c r="J624" s="26">
        <f t="shared" si="68"/>
        <v>1.9863771544186191</v>
      </c>
      <c r="K624" s="26" t="str">
        <f t="shared" si="69"/>
        <v>Rechazar H0</v>
      </c>
    </row>
    <row r="625" spans="1:11" x14ac:dyDescent="0.3">
      <c r="A625" t="s">
        <v>11</v>
      </c>
      <c r="B625" t="s">
        <v>19</v>
      </c>
      <c r="C625">
        <f t="shared" si="63"/>
        <v>0.373</v>
      </c>
      <c r="D625">
        <f t="shared" si="64"/>
        <v>0.33650000000000002</v>
      </c>
      <c r="E625">
        <f t="shared" si="65"/>
        <v>3.6499999999999977E-2</v>
      </c>
      <c r="F625">
        <v>2</v>
      </c>
      <c r="G625">
        <v>2</v>
      </c>
      <c r="H625" s="26">
        <f t="shared" si="66"/>
        <v>3.6445873021457666E-2</v>
      </c>
      <c r="I625" s="26">
        <f t="shared" si="67"/>
        <v>1.0014851332690109</v>
      </c>
      <c r="J625" s="26">
        <f t="shared" si="68"/>
        <v>1.9863771544186191</v>
      </c>
      <c r="K625" s="26" t="str">
        <f t="shared" si="69"/>
        <v>No rechazar H0</v>
      </c>
    </row>
    <row r="626" spans="1:11" x14ac:dyDescent="0.3">
      <c r="A626" t="s">
        <v>11</v>
      </c>
      <c r="B626" t="s">
        <v>20</v>
      </c>
      <c r="C626">
        <f t="shared" si="63"/>
        <v>0.373</v>
      </c>
      <c r="D626">
        <f t="shared" si="64"/>
        <v>0.19600000000000001</v>
      </c>
      <c r="E626">
        <f t="shared" si="65"/>
        <v>0.17699999999999999</v>
      </c>
      <c r="F626">
        <v>2</v>
      </c>
      <c r="G626">
        <v>2</v>
      </c>
      <c r="H626" s="26">
        <f t="shared" si="66"/>
        <v>3.6445873021457666E-2</v>
      </c>
      <c r="I626" s="26">
        <f t="shared" si="67"/>
        <v>4.8565169476332883</v>
      </c>
      <c r="J626" s="26">
        <f t="shared" si="68"/>
        <v>1.9863771544186191</v>
      </c>
      <c r="K626" s="26" t="str">
        <f t="shared" si="69"/>
        <v>Rechazar H0</v>
      </c>
    </row>
    <row r="627" spans="1:11" x14ac:dyDescent="0.3">
      <c r="A627" t="s">
        <v>11</v>
      </c>
      <c r="B627" t="s">
        <v>21</v>
      </c>
      <c r="C627">
        <f t="shared" si="63"/>
        <v>0.373</v>
      </c>
      <c r="D627">
        <f t="shared" si="64"/>
        <v>0.33100000000000002</v>
      </c>
      <c r="E627">
        <f t="shared" si="65"/>
        <v>4.1999999999999982E-2</v>
      </c>
      <c r="F627">
        <v>2</v>
      </c>
      <c r="G627">
        <v>2</v>
      </c>
      <c r="H627" s="26">
        <f t="shared" si="66"/>
        <v>3.6445873021457666E-2</v>
      </c>
      <c r="I627" s="26">
        <f t="shared" si="67"/>
        <v>1.1523938519807799</v>
      </c>
      <c r="J627" s="26">
        <f t="shared" si="68"/>
        <v>1.9863771544186191</v>
      </c>
      <c r="K627" s="26" t="str">
        <f t="shared" si="69"/>
        <v>No rechazar H0</v>
      </c>
    </row>
    <row r="628" spans="1:11" x14ac:dyDescent="0.3">
      <c r="A628" t="s">
        <v>11</v>
      </c>
      <c r="B628" t="s">
        <v>22</v>
      </c>
      <c r="C628">
        <f t="shared" si="63"/>
        <v>0.373</v>
      </c>
      <c r="D628">
        <f t="shared" si="64"/>
        <v>0.27749999999999997</v>
      </c>
      <c r="E628">
        <f t="shared" si="65"/>
        <v>9.5500000000000029E-2</v>
      </c>
      <c r="F628">
        <v>2</v>
      </c>
      <c r="G628">
        <v>2</v>
      </c>
      <c r="H628" s="26">
        <f t="shared" si="66"/>
        <v>3.6445873021457666E-2</v>
      </c>
      <c r="I628" s="26">
        <f t="shared" si="67"/>
        <v>2.6203241158134416</v>
      </c>
      <c r="J628" s="26">
        <f t="shared" si="68"/>
        <v>1.9863771544186191</v>
      </c>
      <c r="K628" s="26" t="str">
        <f t="shared" si="69"/>
        <v>Rechazar H0</v>
      </c>
    </row>
    <row r="629" spans="1:11" x14ac:dyDescent="0.3">
      <c r="A629" t="s">
        <v>11</v>
      </c>
      <c r="B629" t="s">
        <v>23</v>
      </c>
      <c r="C629">
        <f t="shared" si="63"/>
        <v>0.373</v>
      </c>
      <c r="D629">
        <f t="shared" si="64"/>
        <v>0.28699999999999998</v>
      </c>
      <c r="E629">
        <f t="shared" si="65"/>
        <v>8.6000000000000021E-2</v>
      </c>
      <c r="F629">
        <v>2</v>
      </c>
      <c r="G629">
        <v>2</v>
      </c>
      <c r="H629" s="26">
        <f t="shared" si="66"/>
        <v>3.6445873021457666E-2</v>
      </c>
      <c r="I629" s="26">
        <f t="shared" si="67"/>
        <v>2.3596636016749315</v>
      </c>
      <c r="J629" s="26">
        <f t="shared" si="68"/>
        <v>1.9863771544186191</v>
      </c>
      <c r="K629" s="26" t="str">
        <f t="shared" si="69"/>
        <v>Rechazar H0</v>
      </c>
    </row>
    <row r="630" spans="1:11" x14ac:dyDescent="0.3">
      <c r="A630" t="s">
        <v>11</v>
      </c>
      <c r="B630" t="s">
        <v>24</v>
      </c>
      <c r="C630">
        <f t="shared" si="63"/>
        <v>0.373</v>
      </c>
      <c r="D630">
        <f t="shared" si="64"/>
        <v>0.20400000000000001</v>
      </c>
      <c r="E630">
        <f t="shared" si="65"/>
        <v>0.16899999999999998</v>
      </c>
      <c r="F630">
        <v>2</v>
      </c>
      <c r="G630">
        <v>2</v>
      </c>
      <c r="H630" s="26">
        <f t="shared" si="66"/>
        <v>3.6445873021457666E-2</v>
      </c>
      <c r="I630" s="26">
        <f t="shared" si="67"/>
        <v>4.6370133567798062</v>
      </c>
      <c r="J630" s="26">
        <f t="shared" si="68"/>
        <v>1.9863771544186191</v>
      </c>
      <c r="K630" s="26" t="str">
        <f t="shared" si="69"/>
        <v>Rechazar H0</v>
      </c>
    </row>
    <row r="631" spans="1:11" x14ac:dyDescent="0.3">
      <c r="A631" t="s">
        <v>11</v>
      </c>
      <c r="B631" t="s">
        <v>25</v>
      </c>
      <c r="C631">
        <f t="shared" si="63"/>
        <v>0.373</v>
      </c>
      <c r="D631">
        <f t="shared" si="64"/>
        <v>0.28900000000000003</v>
      </c>
      <c r="E631">
        <f t="shared" si="65"/>
        <v>8.3999999999999964E-2</v>
      </c>
      <c r="F631">
        <v>2</v>
      </c>
      <c r="G631">
        <v>2</v>
      </c>
      <c r="H631" s="26">
        <f t="shared" si="66"/>
        <v>3.6445873021457666E-2</v>
      </c>
      <c r="I631" s="26">
        <f t="shared" si="67"/>
        <v>2.3047877039615599</v>
      </c>
      <c r="J631" s="26">
        <f t="shared" si="68"/>
        <v>1.9863771544186191</v>
      </c>
      <c r="K631" s="26" t="str">
        <f t="shared" si="69"/>
        <v>Rechazar H0</v>
      </c>
    </row>
    <row r="632" spans="1:11" x14ac:dyDescent="0.3">
      <c r="A632" t="s">
        <v>11</v>
      </c>
      <c r="B632" t="s">
        <v>26</v>
      </c>
      <c r="C632">
        <f t="shared" si="63"/>
        <v>0.373</v>
      </c>
      <c r="D632">
        <f t="shared" si="64"/>
        <v>0.39500000000000002</v>
      </c>
      <c r="E632">
        <f t="shared" si="65"/>
        <v>-2.200000000000002E-2</v>
      </c>
      <c r="F632">
        <v>2</v>
      </c>
      <c r="G632">
        <v>2</v>
      </c>
      <c r="H632" s="26">
        <f t="shared" si="66"/>
        <v>3.6445873021457666E-2</v>
      </c>
      <c r="I632" s="26">
        <f t="shared" si="67"/>
        <v>-0.6036348748470759</v>
      </c>
      <c r="J632" s="26">
        <f t="shared" si="68"/>
        <v>1.9863771544186191</v>
      </c>
      <c r="K632" s="26" t="str">
        <f t="shared" si="69"/>
        <v>No rechazar H0</v>
      </c>
    </row>
    <row r="633" spans="1:11" x14ac:dyDescent="0.3">
      <c r="A633" t="s">
        <v>11</v>
      </c>
      <c r="B633" t="s">
        <v>27</v>
      </c>
      <c r="C633">
        <f t="shared" si="63"/>
        <v>0.373</v>
      </c>
      <c r="D633">
        <f t="shared" si="64"/>
        <v>0.3775</v>
      </c>
      <c r="E633">
        <f t="shared" si="65"/>
        <v>-4.500000000000004E-3</v>
      </c>
      <c r="F633">
        <v>2</v>
      </c>
      <c r="G633">
        <v>2</v>
      </c>
      <c r="H633" s="26">
        <f t="shared" si="66"/>
        <v>3.6445873021457666E-2</v>
      </c>
      <c r="I633" s="26">
        <f t="shared" si="67"/>
        <v>-0.12347076985508372</v>
      </c>
      <c r="J633" s="26">
        <f t="shared" si="68"/>
        <v>1.9863771544186191</v>
      </c>
      <c r="K633" s="26" t="str">
        <f t="shared" si="69"/>
        <v>No rechazar H0</v>
      </c>
    </row>
    <row r="634" spans="1:11" x14ac:dyDescent="0.3">
      <c r="A634" t="s">
        <v>11</v>
      </c>
      <c r="B634" t="s">
        <v>28</v>
      </c>
      <c r="C634">
        <f t="shared" si="63"/>
        <v>0.373</v>
      </c>
      <c r="D634">
        <f t="shared" si="64"/>
        <v>0.30000000000000004</v>
      </c>
      <c r="E634">
        <f t="shared" si="65"/>
        <v>7.2999999999999954E-2</v>
      </c>
      <c r="F634">
        <v>2</v>
      </c>
      <c r="G634">
        <v>2</v>
      </c>
      <c r="H634" s="26">
        <f t="shared" si="66"/>
        <v>3.6445873021457666E-2</v>
      </c>
      <c r="I634" s="26">
        <f t="shared" si="67"/>
        <v>2.0029702665380218</v>
      </c>
      <c r="J634" s="26">
        <f t="shared" si="68"/>
        <v>1.9863771544186191</v>
      </c>
      <c r="K634" s="26" t="str">
        <f t="shared" si="69"/>
        <v>Rechazar H0</v>
      </c>
    </row>
    <row r="635" spans="1:11" x14ac:dyDescent="0.3">
      <c r="A635" t="s">
        <v>11</v>
      </c>
      <c r="B635" t="s">
        <v>29</v>
      </c>
      <c r="C635">
        <f t="shared" si="63"/>
        <v>0.373</v>
      </c>
      <c r="D635">
        <f t="shared" si="64"/>
        <v>0.17199999999999999</v>
      </c>
      <c r="E635">
        <f t="shared" si="65"/>
        <v>0.20100000000000001</v>
      </c>
      <c r="F635">
        <v>2</v>
      </c>
      <c r="G635">
        <v>2</v>
      </c>
      <c r="H635" s="26">
        <f t="shared" si="66"/>
        <v>3.6445873021457666E-2</v>
      </c>
      <c r="I635" s="26">
        <f t="shared" si="67"/>
        <v>5.5150277201937348</v>
      </c>
      <c r="J635" s="26">
        <f t="shared" si="68"/>
        <v>1.9863771544186191</v>
      </c>
      <c r="K635" s="26" t="str">
        <f t="shared" si="69"/>
        <v>Rechazar H0</v>
      </c>
    </row>
    <row r="636" spans="1:11" x14ac:dyDescent="0.3">
      <c r="A636" t="s">
        <v>11</v>
      </c>
      <c r="B636" t="s">
        <v>30</v>
      </c>
      <c r="C636">
        <f t="shared" si="63"/>
        <v>0.373</v>
      </c>
      <c r="D636">
        <f t="shared" si="64"/>
        <v>0.26749999999999996</v>
      </c>
      <c r="E636">
        <f t="shared" si="65"/>
        <v>0.10550000000000004</v>
      </c>
      <c r="F636">
        <v>2</v>
      </c>
      <c r="G636">
        <v>2</v>
      </c>
      <c r="H636" s="26">
        <f t="shared" si="66"/>
        <v>3.6445873021457666E-2</v>
      </c>
      <c r="I636" s="26">
        <f t="shared" si="67"/>
        <v>2.8947036043802945</v>
      </c>
      <c r="J636" s="26">
        <f t="shared" si="68"/>
        <v>1.9863771544186191</v>
      </c>
      <c r="K636" s="26" t="str">
        <f t="shared" si="69"/>
        <v>Rechazar H0</v>
      </c>
    </row>
    <row r="637" spans="1:11" x14ac:dyDescent="0.3">
      <c r="A637" t="s">
        <v>11</v>
      </c>
      <c r="B637" t="s">
        <v>31</v>
      </c>
      <c r="C637">
        <f t="shared" si="63"/>
        <v>0.373</v>
      </c>
      <c r="D637">
        <f t="shared" si="64"/>
        <v>0.187</v>
      </c>
      <c r="E637">
        <f t="shared" si="65"/>
        <v>0.186</v>
      </c>
      <c r="F637">
        <v>2</v>
      </c>
      <c r="G637">
        <v>2</v>
      </c>
      <c r="H637" s="26">
        <f t="shared" si="66"/>
        <v>3.6445873021457666E-2</v>
      </c>
      <c r="I637" s="26">
        <f t="shared" si="67"/>
        <v>5.1034584873434561</v>
      </c>
      <c r="J637" s="26">
        <f t="shared" si="68"/>
        <v>1.9863771544186191</v>
      </c>
      <c r="K637" s="26" t="str">
        <f t="shared" si="69"/>
        <v>Rechazar H0</v>
      </c>
    </row>
    <row r="638" spans="1:11" x14ac:dyDescent="0.3">
      <c r="A638" t="s">
        <v>11</v>
      </c>
      <c r="B638" t="s">
        <v>32</v>
      </c>
      <c r="C638">
        <f t="shared" si="63"/>
        <v>0.373</v>
      </c>
      <c r="D638">
        <f t="shared" si="64"/>
        <v>0.24049999999999999</v>
      </c>
      <c r="E638">
        <f t="shared" si="65"/>
        <v>0.13250000000000001</v>
      </c>
      <c r="F638">
        <v>2</v>
      </c>
      <c r="G638">
        <v>2</v>
      </c>
      <c r="H638" s="26">
        <f t="shared" si="66"/>
        <v>3.6445873021457666E-2</v>
      </c>
      <c r="I638" s="26">
        <f t="shared" si="67"/>
        <v>3.6355282235107951</v>
      </c>
      <c r="J638" s="26">
        <f t="shared" si="68"/>
        <v>1.9863771544186191</v>
      </c>
      <c r="K638" s="26" t="str">
        <f t="shared" si="69"/>
        <v>Rechazar H0</v>
      </c>
    </row>
    <row r="639" spans="1:11" x14ac:dyDescent="0.3">
      <c r="A639" t="s">
        <v>11</v>
      </c>
      <c r="B639" t="s">
        <v>33</v>
      </c>
      <c r="C639">
        <f t="shared" si="63"/>
        <v>0.373</v>
      </c>
      <c r="D639">
        <f t="shared" si="64"/>
        <v>0.26949999999999996</v>
      </c>
      <c r="E639">
        <f t="shared" si="65"/>
        <v>0.10350000000000004</v>
      </c>
      <c r="F639">
        <v>2</v>
      </c>
      <c r="G639">
        <v>2</v>
      </c>
      <c r="H639" s="26">
        <f t="shared" si="66"/>
        <v>3.6445873021457666E-2</v>
      </c>
      <c r="I639" s="26">
        <f t="shared" si="67"/>
        <v>2.8398277066669237</v>
      </c>
      <c r="J639" s="26">
        <f t="shared" si="68"/>
        <v>1.9863771544186191</v>
      </c>
      <c r="K639" s="26" t="str">
        <f t="shared" si="69"/>
        <v>Rechazar H0</v>
      </c>
    </row>
    <row r="640" spans="1:11" x14ac:dyDescent="0.3">
      <c r="A640" t="s">
        <v>11</v>
      </c>
      <c r="B640" t="s">
        <v>34</v>
      </c>
      <c r="C640">
        <f t="shared" si="63"/>
        <v>0.373</v>
      </c>
      <c r="D640">
        <f t="shared" si="64"/>
        <v>0.216</v>
      </c>
      <c r="E640">
        <f t="shared" si="65"/>
        <v>0.157</v>
      </c>
      <c r="F640">
        <v>2</v>
      </c>
      <c r="G640">
        <v>2</v>
      </c>
      <c r="H640" s="26">
        <f t="shared" si="66"/>
        <v>3.6445873021457666E-2</v>
      </c>
      <c r="I640" s="26">
        <f t="shared" si="67"/>
        <v>4.3077579704995834</v>
      </c>
      <c r="J640" s="26">
        <f t="shared" si="68"/>
        <v>1.9863771544186191</v>
      </c>
      <c r="K640" s="26" t="str">
        <f t="shared" si="69"/>
        <v>Rechazar H0</v>
      </c>
    </row>
    <row r="641" spans="1:11" x14ac:dyDescent="0.3">
      <c r="A641" t="s">
        <v>11</v>
      </c>
      <c r="B641" t="s">
        <v>35</v>
      </c>
      <c r="C641">
        <f t="shared" si="63"/>
        <v>0.373</v>
      </c>
      <c r="D641">
        <f t="shared" si="64"/>
        <v>0.26150000000000001</v>
      </c>
      <c r="E641">
        <f t="shared" si="65"/>
        <v>0.11149999999999999</v>
      </c>
      <c r="F641">
        <v>2</v>
      </c>
      <c r="G641">
        <v>2</v>
      </c>
      <c r="H641" s="26">
        <f t="shared" si="66"/>
        <v>3.6445873021457666E-2</v>
      </c>
      <c r="I641" s="26">
        <f t="shared" si="67"/>
        <v>3.0593312975204046</v>
      </c>
      <c r="J641" s="26">
        <f t="shared" si="68"/>
        <v>1.9863771544186191</v>
      </c>
      <c r="K641" s="26" t="str">
        <f t="shared" si="69"/>
        <v>Rechazar H0</v>
      </c>
    </row>
    <row r="642" spans="1:11" x14ac:dyDescent="0.3">
      <c r="A642" t="s">
        <v>11</v>
      </c>
      <c r="B642" t="s">
        <v>36</v>
      </c>
      <c r="C642">
        <f t="shared" si="63"/>
        <v>0.373</v>
      </c>
      <c r="D642">
        <f t="shared" si="64"/>
        <v>0.27900000000000003</v>
      </c>
      <c r="E642">
        <f t="shared" si="65"/>
        <v>9.3999999999999972E-2</v>
      </c>
      <c r="F642">
        <v>2</v>
      </c>
      <c r="G642">
        <v>2</v>
      </c>
      <c r="H642" s="26">
        <f t="shared" si="66"/>
        <v>3.6445873021457666E-2</v>
      </c>
      <c r="I642" s="26">
        <f t="shared" si="67"/>
        <v>2.5791671925284123</v>
      </c>
      <c r="J642" s="26">
        <f t="shared" si="68"/>
        <v>1.9863771544186191</v>
      </c>
      <c r="K642" s="26" t="str">
        <f t="shared" si="69"/>
        <v>Rechazar H0</v>
      </c>
    </row>
    <row r="643" spans="1:11" x14ac:dyDescent="0.3">
      <c r="A643" t="s">
        <v>11</v>
      </c>
      <c r="B643" t="s">
        <v>37</v>
      </c>
      <c r="C643">
        <f t="shared" ref="C643:C706" si="70">VLOOKUP(A643,$M$2:$N$93,2,)</f>
        <v>0.373</v>
      </c>
      <c r="D643">
        <f t="shared" ref="D643:D706" si="71">VLOOKUP(B643,$M$2:$N$93,2,)</f>
        <v>0.28399999999999997</v>
      </c>
      <c r="E643">
        <f t="shared" ref="E643:E706" si="72">C643-D643</f>
        <v>8.9000000000000024E-2</v>
      </c>
      <c r="F643">
        <v>2</v>
      </c>
      <c r="G643">
        <v>2</v>
      </c>
      <c r="H643" s="26">
        <f t="shared" ref="H643:H706" si="73">SQRT($Q$1*(1/$F$2+1/$G$2))</f>
        <v>3.6445873021457666E-2</v>
      </c>
      <c r="I643" s="26">
        <f t="shared" ref="I643:I706" si="74">E643/H643</f>
        <v>2.4419774482449874</v>
      </c>
      <c r="J643" s="26">
        <f t="shared" ref="J643:J706" si="75">SQRT(($Q$3-1)*_xlfn.F.INV.RT($Q$2,($Q$3-1),($Q$3-1)*(($Q$4-1))))</f>
        <v>1.9863771544186191</v>
      </c>
      <c r="K643" s="26" t="str">
        <f t="shared" ref="K643:K706" si="76">IF(ABS(I643)&gt;J643,"Rechazar H0","No rechazar H0")</f>
        <v>Rechazar H0</v>
      </c>
    </row>
    <row r="644" spans="1:11" x14ac:dyDescent="0.3">
      <c r="A644" t="s">
        <v>11</v>
      </c>
      <c r="B644" t="s">
        <v>38</v>
      </c>
      <c r="C644">
        <f t="shared" si="70"/>
        <v>0.373</v>
      </c>
      <c r="D644">
        <f t="shared" si="71"/>
        <v>0.21</v>
      </c>
      <c r="E644">
        <f t="shared" si="72"/>
        <v>0.16300000000000001</v>
      </c>
      <c r="F644">
        <v>2</v>
      </c>
      <c r="G644">
        <v>2</v>
      </c>
      <c r="H644" s="26">
        <f t="shared" si="73"/>
        <v>3.6445873021457666E-2</v>
      </c>
      <c r="I644" s="26">
        <f t="shared" si="74"/>
        <v>4.4723856636396953</v>
      </c>
      <c r="J644" s="26">
        <f t="shared" si="75"/>
        <v>1.9863771544186191</v>
      </c>
      <c r="K644" s="26" t="str">
        <f t="shared" si="76"/>
        <v>Rechazar H0</v>
      </c>
    </row>
    <row r="645" spans="1:11" x14ac:dyDescent="0.3">
      <c r="A645" t="s">
        <v>11</v>
      </c>
      <c r="B645" t="s">
        <v>39</v>
      </c>
      <c r="C645">
        <f t="shared" si="70"/>
        <v>0.373</v>
      </c>
      <c r="D645">
        <f t="shared" si="71"/>
        <v>0.17499999999999999</v>
      </c>
      <c r="E645">
        <f t="shared" si="72"/>
        <v>0.19800000000000001</v>
      </c>
      <c r="F645">
        <v>2</v>
      </c>
      <c r="G645">
        <v>2</v>
      </c>
      <c r="H645" s="26">
        <f t="shared" si="73"/>
        <v>3.6445873021457666E-2</v>
      </c>
      <c r="I645" s="26">
        <f t="shared" si="74"/>
        <v>5.4327138736236789</v>
      </c>
      <c r="J645" s="26">
        <f t="shared" si="75"/>
        <v>1.9863771544186191</v>
      </c>
      <c r="K645" s="26" t="str">
        <f t="shared" si="76"/>
        <v>Rechazar H0</v>
      </c>
    </row>
    <row r="646" spans="1:11" x14ac:dyDescent="0.3">
      <c r="A646" t="s">
        <v>11</v>
      </c>
      <c r="B646" t="s">
        <v>40</v>
      </c>
      <c r="C646">
        <f t="shared" si="70"/>
        <v>0.373</v>
      </c>
      <c r="D646">
        <f t="shared" si="71"/>
        <v>0.42449999999999999</v>
      </c>
      <c r="E646">
        <f t="shared" si="72"/>
        <v>-5.149999999999999E-2</v>
      </c>
      <c r="F646">
        <v>2</v>
      </c>
      <c r="G646">
        <v>2</v>
      </c>
      <c r="H646" s="26">
        <f t="shared" si="73"/>
        <v>3.6445873021457666E-2</v>
      </c>
      <c r="I646" s="26">
        <f t="shared" si="74"/>
        <v>-1.4130543661192898</v>
      </c>
      <c r="J646" s="26">
        <f t="shared" si="75"/>
        <v>1.9863771544186191</v>
      </c>
      <c r="K646" s="26" t="str">
        <f t="shared" si="76"/>
        <v>No rechazar H0</v>
      </c>
    </row>
    <row r="647" spans="1:11" x14ac:dyDescent="0.3">
      <c r="A647" t="s">
        <v>11</v>
      </c>
      <c r="B647" t="s">
        <v>41</v>
      </c>
      <c r="C647">
        <f t="shared" si="70"/>
        <v>0.373</v>
      </c>
      <c r="D647">
        <f t="shared" si="71"/>
        <v>0.45950000000000002</v>
      </c>
      <c r="E647">
        <f t="shared" si="72"/>
        <v>-8.6500000000000021E-2</v>
      </c>
      <c r="F647">
        <v>2</v>
      </c>
      <c r="G647">
        <v>2</v>
      </c>
      <c r="H647" s="26">
        <f t="shared" si="73"/>
        <v>3.6445873021457666E-2</v>
      </c>
      <c r="I647" s="26">
        <f t="shared" si="74"/>
        <v>-2.3733825761032743</v>
      </c>
      <c r="J647" s="26">
        <f t="shared" si="75"/>
        <v>1.9863771544186191</v>
      </c>
      <c r="K647" s="26" t="str">
        <f t="shared" si="76"/>
        <v>Rechazar H0</v>
      </c>
    </row>
    <row r="648" spans="1:11" x14ac:dyDescent="0.3">
      <c r="A648" t="s">
        <v>11</v>
      </c>
      <c r="B648" t="s">
        <v>42</v>
      </c>
      <c r="C648">
        <f t="shared" si="70"/>
        <v>0.373</v>
      </c>
      <c r="D648">
        <f t="shared" si="71"/>
        <v>0.23449999999999999</v>
      </c>
      <c r="E648">
        <f t="shared" si="72"/>
        <v>0.13850000000000001</v>
      </c>
      <c r="F648">
        <v>2</v>
      </c>
      <c r="G648">
        <v>2</v>
      </c>
      <c r="H648" s="26">
        <f t="shared" si="73"/>
        <v>3.6445873021457666E-2</v>
      </c>
      <c r="I648" s="26">
        <f t="shared" si="74"/>
        <v>3.8001559166509069</v>
      </c>
      <c r="J648" s="26">
        <f t="shared" si="75"/>
        <v>1.9863771544186191</v>
      </c>
      <c r="K648" s="26" t="str">
        <f t="shared" si="76"/>
        <v>Rechazar H0</v>
      </c>
    </row>
    <row r="649" spans="1:11" x14ac:dyDescent="0.3">
      <c r="A649" t="s">
        <v>11</v>
      </c>
      <c r="B649" t="s">
        <v>43</v>
      </c>
      <c r="C649">
        <f t="shared" si="70"/>
        <v>0.373</v>
      </c>
      <c r="D649">
        <f t="shared" si="71"/>
        <v>0.2545</v>
      </c>
      <c r="E649">
        <f t="shared" si="72"/>
        <v>0.11849999999999999</v>
      </c>
      <c r="F649">
        <v>2</v>
      </c>
      <c r="G649">
        <v>2</v>
      </c>
      <c r="H649" s="26">
        <f t="shared" si="73"/>
        <v>3.6445873021457666E-2</v>
      </c>
      <c r="I649" s="26">
        <f t="shared" si="74"/>
        <v>3.2513969395172015</v>
      </c>
      <c r="J649" s="26">
        <f t="shared" si="75"/>
        <v>1.9863771544186191</v>
      </c>
      <c r="K649" s="26" t="str">
        <f t="shared" si="76"/>
        <v>Rechazar H0</v>
      </c>
    </row>
    <row r="650" spans="1:11" x14ac:dyDescent="0.3">
      <c r="A650" t="s">
        <v>11</v>
      </c>
      <c r="B650" t="s">
        <v>44</v>
      </c>
      <c r="C650">
        <f t="shared" si="70"/>
        <v>0.373</v>
      </c>
      <c r="D650">
        <f t="shared" si="71"/>
        <v>0.31950000000000001</v>
      </c>
      <c r="E650">
        <f t="shared" si="72"/>
        <v>5.3499999999999992E-2</v>
      </c>
      <c r="F650">
        <v>2</v>
      </c>
      <c r="G650">
        <v>2</v>
      </c>
      <c r="H650" s="26">
        <f t="shared" si="73"/>
        <v>3.6445873021457666E-2</v>
      </c>
      <c r="I650" s="26">
        <f t="shared" si="74"/>
        <v>1.4679302638326603</v>
      </c>
      <c r="J650" s="26">
        <f t="shared" si="75"/>
        <v>1.9863771544186191</v>
      </c>
      <c r="K650" s="26" t="str">
        <f t="shared" si="76"/>
        <v>No rechazar H0</v>
      </c>
    </row>
    <row r="651" spans="1:11" x14ac:dyDescent="0.3">
      <c r="A651" t="s">
        <v>11</v>
      </c>
      <c r="B651" t="s">
        <v>45</v>
      </c>
      <c r="C651">
        <f t="shared" si="70"/>
        <v>0.373</v>
      </c>
      <c r="D651">
        <f t="shared" si="71"/>
        <v>0.38250000000000001</v>
      </c>
      <c r="E651">
        <f t="shared" si="72"/>
        <v>-9.5000000000000084E-3</v>
      </c>
      <c r="F651">
        <v>2</v>
      </c>
      <c r="G651">
        <v>2</v>
      </c>
      <c r="H651" s="26">
        <f t="shared" si="73"/>
        <v>3.6445873021457666E-2</v>
      </c>
      <c r="I651" s="26">
        <f t="shared" si="74"/>
        <v>-0.26066051413851005</v>
      </c>
      <c r="J651" s="26">
        <f t="shared" si="75"/>
        <v>1.9863771544186191</v>
      </c>
      <c r="K651" s="26" t="str">
        <f t="shared" si="76"/>
        <v>No rechazar H0</v>
      </c>
    </row>
    <row r="652" spans="1:11" x14ac:dyDescent="0.3">
      <c r="A652" t="s">
        <v>11</v>
      </c>
      <c r="B652" t="s">
        <v>46</v>
      </c>
      <c r="C652">
        <f t="shared" si="70"/>
        <v>0.373</v>
      </c>
      <c r="D652">
        <f t="shared" si="71"/>
        <v>0.19</v>
      </c>
      <c r="E652">
        <f t="shared" si="72"/>
        <v>0.183</v>
      </c>
      <c r="F652">
        <v>2</v>
      </c>
      <c r="G652">
        <v>2</v>
      </c>
      <c r="H652" s="26">
        <f t="shared" si="73"/>
        <v>3.6445873021457666E-2</v>
      </c>
      <c r="I652" s="26">
        <f t="shared" si="74"/>
        <v>5.0211446407734002</v>
      </c>
      <c r="J652" s="26">
        <f t="shared" si="75"/>
        <v>1.9863771544186191</v>
      </c>
      <c r="K652" s="26" t="str">
        <f t="shared" si="76"/>
        <v>Rechazar H0</v>
      </c>
    </row>
    <row r="653" spans="1:11" x14ac:dyDescent="0.3">
      <c r="A653" t="s">
        <v>11</v>
      </c>
      <c r="B653" t="s">
        <v>48</v>
      </c>
      <c r="C653">
        <f t="shared" si="70"/>
        <v>0.373</v>
      </c>
      <c r="D653">
        <f t="shared" si="71"/>
        <v>0.14450000000000002</v>
      </c>
      <c r="E653">
        <f t="shared" si="72"/>
        <v>0.22849999999999998</v>
      </c>
      <c r="F653">
        <v>2</v>
      </c>
      <c r="G653">
        <v>2</v>
      </c>
      <c r="H653" s="26">
        <f t="shared" si="73"/>
        <v>3.6445873021457666E-2</v>
      </c>
      <c r="I653" s="26">
        <f t="shared" si="74"/>
        <v>6.2695713137525777</v>
      </c>
      <c r="J653" s="26">
        <f t="shared" si="75"/>
        <v>1.9863771544186191</v>
      </c>
      <c r="K653" s="26" t="str">
        <f t="shared" si="76"/>
        <v>Rechazar H0</v>
      </c>
    </row>
    <row r="654" spans="1:11" x14ac:dyDescent="0.3">
      <c r="A654" t="s">
        <v>11</v>
      </c>
      <c r="B654" t="s">
        <v>49</v>
      </c>
      <c r="C654">
        <f t="shared" si="70"/>
        <v>0.373</v>
      </c>
      <c r="D654">
        <f t="shared" si="71"/>
        <v>0.27400000000000002</v>
      </c>
      <c r="E654">
        <f t="shared" si="72"/>
        <v>9.8999999999999977E-2</v>
      </c>
      <c r="F654">
        <v>2</v>
      </c>
      <c r="G654">
        <v>2</v>
      </c>
      <c r="H654" s="26">
        <f t="shared" si="73"/>
        <v>3.6445873021457666E-2</v>
      </c>
      <c r="I654" s="26">
        <f t="shared" si="74"/>
        <v>2.7163569368118385</v>
      </c>
      <c r="J654" s="26">
        <f t="shared" si="75"/>
        <v>1.9863771544186191</v>
      </c>
      <c r="K654" s="26" t="str">
        <f t="shared" si="76"/>
        <v>Rechazar H0</v>
      </c>
    </row>
    <row r="655" spans="1:11" x14ac:dyDescent="0.3">
      <c r="A655" t="s">
        <v>11</v>
      </c>
      <c r="B655" t="s">
        <v>50</v>
      </c>
      <c r="C655">
        <f t="shared" si="70"/>
        <v>0.373</v>
      </c>
      <c r="D655">
        <f t="shared" si="71"/>
        <v>0.17099999999999999</v>
      </c>
      <c r="E655">
        <f t="shared" si="72"/>
        <v>0.20200000000000001</v>
      </c>
      <c r="F655">
        <v>2</v>
      </c>
      <c r="G655">
        <v>2</v>
      </c>
      <c r="H655" s="26">
        <f t="shared" si="73"/>
        <v>3.6445873021457666E-2</v>
      </c>
      <c r="I655" s="26">
        <f t="shared" si="74"/>
        <v>5.5424656690504204</v>
      </c>
      <c r="J655" s="26">
        <f t="shared" si="75"/>
        <v>1.9863771544186191</v>
      </c>
      <c r="K655" s="26" t="str">
        <f t="shared" si="76"/>
        <v>Rechazar H0</v>
      </c>
    </row>
    <row r="656" spans="1:11" x14ac:dyDescent="0.3">
      <c r="A656" t="s">
        <v>11</v>
      </c>
      <c r="B656" t="s">
        <v>51</v>
      </c>
      <c r="C656">
        <f t="shared" si="70"/>
        <v>0.373</v>
      </c>
      <c r="D656">
        <f t="shared" si="71"/>
        <v>0.23249999999999998</v>
      </c>
      <c r="E656">
        <f t="shared" si="72"/>
        <v>0.14050000000000001</v>
      </c>
      <c r="F656">
        <v>2</v>
      </c>
      <c r="G656">
        <v>2</v>
      </c>
      <c r="H656" s="26">
        <f t="shared" si="73"/>
        <v>3.6445873021457666E-2</v>
      </c>
      <c r="I656" s="26">
        <f t="shared" si="74"/>
        <v>3.8550318143642772</v>
      </c>
      <c r="J656" s="26">
        <f t="shared" si="75"/>
        <v>1.9863771544186191</v>
      </c>
      <c r="K656" s="26" t="str">
        <f t="shared" si="76"/>
        <v>Rechazar H0</v>
      </c>
    </row>
    <row r="657" spans="1:11" x14ac:dyDescent="0.3">
      <c r="A657" t="s">
        <v>11</v>
      </c>
      <c r="B657" t="s">
        <v>52</v>
      </c>
      <c r="C657">
        <f t="shared" si="70"/>
        <v>0.373</v>
      </c>
      <c r="D657">
        <f t="shared" si="71"/>
        <v>0.33199999999999996</v>
      </c>
      <c r="E657">
        <f t="shared" si="72"/>
        <v>4.1000000000000036E-2</v>
      </c>
      <c r="F657">
        <v>2</v>
      </c>
      <c r="G657">
        <v>2</v>
      </c>
      <c r="H657" s="26">
        <f t="shared" si="73"/>
        <v>3.6445873021457666E-2</v>
      </c>
      <c r="I657" s="26">
        <f t="shared" si="74"/>
        <v>1.1249559031240961</v>
      </c>
      <c r="J657" s="26">
        <f t="shared" si="75"/>
        <v>1.9863771544186191</v>
      </c>
      <c r="K657" s="26" t="str">
        <f t="shared" si="76"/>
        <v>No rechazar H0</v>
      </c>
    </row>
    <row r="658" spans="1:11" x14ac:dyDescent="0.3">
      <c r="A658" t="s">
        <v>11</v>
      </c>
      <c r="B658" t="s">
        <v>53</v>
      </c>
      <c r="C658">
        <f t="shared" si="70"/>
        <v>0.373</v>
      </c>
      <c r="D658">
        <f t="shared" si="71"/>
        <v>0.20700000000000002</v>
      </c>
      <c r="E658">
        <f t="shared" si="72"/>
        <v>0.16599999999999998</v>
      </c>
      <c r="F658">
        <v>2</v>
      </c>
      <c r="G658">
        <v>2</v>
      </c>
      <c r="H658" s="26">
        <f t="shared" si="73"/>
        <v>3.6445873021457666E-2</v>
      </c>
      <c r="I658" s="26">
        <f t="shared" si="74"/>
        <v>4.5546995102097503</v>
      </c>
      <c r="J658" s="26">
        <f t="shared" si="75"/>
        <v>1.9863771544186191</v>
      </c>
      <c r="K658" s="26" t="str">
        <f t="shared" si="76"/>
        <v>Rechazar H0</v>
      </c>
    </row>
    <row r="659" spans="1:11" x14ac:dyDescent="0.3">
      <c r="A659" t="s">
        <v>11</v>
      </c>
      <c r="B659" t="s">
        <v>54</v>
      </c>
      <c r="C659">
        <f t="shared" si="70"/>
        <v>0.373</v>
      </c>
      <c r="D659">
        <f t="shared" si="71"/>
        <v>0.23900000000000002</v>
      </c>
      <c r="E659">
        <f t="shared" si="72"/>
        <v>0.13399999999999998</v>
      </c>
      <c r="F659">
        <v>2</v>
      </c>
      <c r="G659">
        <v>2</v>
      </c>
      <c r="H659" s="26">
        <f t="shared" si="73"/>
        <v>3.6445873021457666E-2</v>
      </c>
      <c r="I659" s="26">
        <f t="shared" si="74"/>
        <v>3.6766851467958226</v>
      </c>
      <c r="J659" s="26">
        <f t="shared" si="75"/>
        <v>1.9863771544186191</v>
      </c>
      <c r="K659" s="26" t="str">
        <f t="shared" si="76"/>
        <v>Rechazar H0</v>
      </c>
    </row>
    <row r="660" spans="1:11" x14ac:dyDescent="0.3">
      <c r="A660" t="s">
        <v>11</v>
      </c>
      <c r="B660" t="s">
        <v>55</v>
      </c>
      <c r="C660">
        <f t="shared" si="70"/>
        <v>0.373</v>
      </c>
      <c r="D660">
        <f t="shared" si="71"/>
        <v>0.38349999999999995</v>
      </c>
      <c r="E660">
        <f t="shared" si="72"/>
        <v>-1.0499999999999954E-2</v>
      </c>
      <c r="F660">
        <v>2</v>
      </c>
      <c r="G660">
        <v>2</v>
      </c>
      <c r="H660" s="26">
        <f t="shared" si="73"/>
        <v>3.6445873021457666E-2</v>
      </c>
      <c r="I660" s="26">
        <f t="shared" si="74"/>
        <v>-0.28809846299519382</v>
      </c>
      <c r="J660" s="26">
        <f t="shared" si="75"/>
        <v>1.9863771544186191</v>
      </c>
      <c r="K660" s="26" t="str">
        <f t="shared" si="76"/>
        <v>No rechazar H0</v>
      </c>
    </row>
    <row r="661" spans="1:11" x14ac:dyDescent="0.3">
      <c r="A661" t="s">
        <v>11</v>
      </c>
      <c r="B661" t="s">
        <v>56</v>
      </c>
      <c r="C661">
        <f t="shared" si="70"/>
        <v>0.373</v>
      </c>
      <c r="D661">
        <f t="shared" si="71"/>
        <v>0.14350000000000002</v>
      </c>
      <c r="E661">
        <f t="shared" si="72"/>
        <v>0.22949999999999998</v>
      </c>
      <c r="F661">
        <v>2</v>
      </c>
      <c r="G661">
        <v>2</v>
      </c>
      <c r="H661" s="26">
        <f t="shared" si="73"/>
        <v>3.6445873021457666E-2</v>
      </c>
      <c r="I661" s="26">
        <f t="shared" si="74"/>
        <v>6.2970092626092633</v>
      </c>
      <c r="J661" s="26">
        <f t="shared" si="75"/>
        <v>1.9863771544186191</v>
      </c>
      <c r="K661" s="26" t="str">
        <f t="shared" si="76"/>
        <v>Rechazar H0</v>
      </c>
    </row>
    <row r="662" spans="1:11" x14ac:dyDescent="0.3">
      <c r="A662" t="s">
        <v>11</v>
      </c>
      <c r="B662" t="s">
        <v>57</v>
      </c>
      <c r="C662">
        <f t="shared" si="70"/>
        <v>0.373</v>
      </c>
      <c r="D662">
        <f t="shared" si="71"/>
        <v>0.27200000000000002</v>
      </c>
      <c r="E662">
        <f t="shared" si="72"/>
        <v>0.10099999999999998</v>
      </c>
      <c r="F662">
        <v>2</v>
      </c>
      <c r="G662">
        <v>2</v>
      </c>
      <c r="H662" s="26">
        <f t="shared" si="73"/>
        <v>3.6445873021457666E-2</v>
      </c>
      <c r="I662" s="26">
        <f t="shared" si="74"/>
        <v>2.7712328345252093</v>
      </c>
      <c r="J662" s="26">
        <f t="shared" si="75"/>
        <v>1.9863771544186191</v>
      </c>
      <c r="K662" s="26" t="str">
        <f t="shared" si="76"/>
        <v>Rechazar H0</v>
      </c>
    </row>
    <row r="663" spans="1:11" x14ac:dyDescent="0.3">
      <c r="A663" t="s">
        <v>11</v>
      </c>
      <c r="B663" t="s">
        <v>58</v>
      </c>
      <c r="C663">
        <f t="shared" si="70"/>
        <v>0.373</v>
      </c>
      <c r="D663">
        <f t="shared" si="71"/>
        <v>0.26500000000000001</v>
      </c>
      <c r="E663">
        <f t="shared" si="72"/>
        <v>0.10799999999999998</v>
      </c>
      <c r="F663">
        <v>2</v>
      </c>
      <c r="G663">
        <v>2</v>
      </c>
      <c r="H663" s="26">
        <f t="shared" si="73"/>
        <v>3.6445873021457666E-2</v>
      </c>
      <c r="I663" s="26">
        <f t="shared" si="74"/>
        <v>2.9632984765220063</v>
      </c>
      <c r="J663" s="26">
        <f t="shared" si="75"/>
        <v>1.9863771544186191</v>
      </c>
      <c r="K663" s="26" t="str">
        <f t="shared" si="76"/>
        <v>Rechazar H0</v>
      </c>
    </row>
    <row r="664" spans="1:11" x14ac:dyDescent="0.3">
      <c r="A664" t="s">
        <v>11</v>
      </c>
      <c r="B664" t="s">
        <v>59</v>
      </c>
      <c r="C664">
        <f t="shared" si="70"/>
        <v>0.373</v>
      </c>
      <c r="D664">
        <f t="shared" si="71"/>
        <v>0.21350000000000002</v>
      </c>
      <c r="E664">
        <f t="shared" si="72"/>
        <v>0.15949999999999998</v>
      </c>
      <c r="F664">
        <v>2</v>
      </c>
      <c r="G664">
        <v>2</v>
      </c>
      <c r="H664" s="26">
        <f t="shared" si="73"/>
        <v>3.6445873021457666E-2</v>
      </c>
      <c r="I664" s="26">
        <f t="shared" si="74"/>
        <v>4.3763528426412961</v>
      </c>
      <c r="J664" s="26">
        <f t="shared" si="75"/>
        <v>1.9863771544186191</v>
      </c>
      <c r="K664" s="26" t="str">
        <f t="shared" si="76"/>
        <v>Rechazar H0</v>
      </c>
    </row>
    <row r="665" spans="1:11" x14ac:dyDescent="0.3">
      <c r="A665" t="s">
        <v>11</v>
      </c>
      <c r="B665" t="s">
        <v>60</v>
      </c>
      <c r="C665">
        <f t="shared" si="70"/>
        <v>0.373</v>
      </c>
      <c r="D665">
        <f t="shared" si="71"/>
        <v>0.38849999999999996</v>
      </c>
      <c r="E665">
        <f t="shared" si="72"/>
        <v>-1.5499999999999958E-2</v>
      </c>
      <c r="F665">
        <v>2</v>
      </c>
      <c r="G665">
        <v>2</v>
      </c>
      <c r="H665" s="26">
        <f t="shared" si="73"/>
        <v>3.6445873021457666E-2</v>
      </c>
      <c r="I665" s="26">
        <f t="shared" si="74"/>
        <v>-0.42528820727862016</v>
      </c>
      <c r="J665" s="26">
        <f t="shared" si="75"/>
        <v>1.9863771544186191</v>
      </c>
      <c r="K665" s="26" t="str">
        <f t="shared" si="76"/>
        <v>No rechazar H0</v>
      </c>
    </row>
    <row r="666" spans="1:11" x14ac:dyDescent="0.3">
      <c r="A666" t="s">
        <v>11</v>
      </c>
      <c r="B666" t="s">
        <v>61</v>
      </c>
      <c r="C666">
        <f t="shared" si="70"/>
        <v>0.373</v>
      </c>
      <c r="D666">
        <f t="shared" si="71"/>
        <v>0.33299999999999996</v>
      </c>
      <c r="E666">
        <f t="shared" si="72"/>
        <v>4.0000000000000036E-2</v>
      </c>
      <c r="F666">
        <v>2</v>
      </c>
      <c r="G666">
        <v>2</v>
      </c>
      <c r="H666" s="26">
        <f t="shared" si="73"/>
        <v>3.6445873021457666E-2</v>
      </c>
      <c r="I666" s="26">
        <f t="shared" si="74"/>
        <v>1.0975179542674107</v>
      </c>
      <c r="J666" s="26">
        <f t="shared" si="75"/>
        <v>1.9863771544186191</v>
      </c>
      <c r="K666" s="26" t="str">
        <f t="shared" si="76"/>
        <v>No rechazar H0</v>
      </c>
    </row>
    <row r="667" spans="1:11" x14ac:dyDescent="0.3">
      <c r="A667" t="s">
        <v>11</v>
      </c>
      <c r="B667" t="s">
        <v>62</v>
      </c>
      <c r="C667">
        <f t="shared" si="70"/>
        <v>0.373</v>
      </c>
      <c r="D667">
        <f t="shared" si="71"/>
        <v>0.28749999999999998</v>
      </c>
      <c r="E667">
        <f t="shared" si="72"/>
        <v>8.550000000000002E-2</v>
      </c>
      <c r="F667">
        <v>2</v>
      </c>
      <c r="G667">
        <v>2</v>
      </c>
      <c r="H667" s="26">
        <f t="shared" si="73"/>
        <v>3.6445873021457666E-2</v>
      </c>
      <c r="I667" s="26">
        <f t="shared" si="74"/>
        <v>2.3459446272465891</v>
      </c>
      <c r="J667" s="26">
        <f t="shared" si="75"/>
        <v>1.9863771544186191</v>
      </c>
      <c r="K667" s="26" t="str">
        <f t="shared" si="76"/>
        <v>Rechazar H0</v>
      </c>
    </row>
    <row r="668" spans="1:11" x14ac:dyDescent="0.3">
      <c r="A668" t="s">
        <v>11</v>
      </c>
      <c r="B668" t="s">
        <v>63</v>
      </c>
      <c r="C668">
        <f t="shared" si="70"/>
        <v>0.373</v>
      </c>
      <c r="D668">
        <f t="shared" si="71"/>
        <v>0.252</v>
      </c>
      <c r="E668">
        <f t="shared" si="72"/>
        <v>0.121</v>
      </c>
      <c r="F668">
        <v>2</v>
      </c>
      <c r="G668">
        <v>2</v>
      </c>
      <c r="H668" s="26">
        <f t="shared" si="73"/>
        <v>3.6445873021457666E-2</v>
      </c>
      <c r="I668" s="26">
        <f t="shared" si="74"/>
        <v>3.3199918116589147</v>
      </c>
      <c r="J668" s="26">
        <f t="shared" si="75"/>
        <v>1.9863771544186191</v>
      </c>
      <c r="K668" s="26" t="str">
        <f t="shared" si="76"/>
        <v>Rechazar H0</v>
      </c>
    </row>
    <row r="669" spans="1:11" x14ac:dyDescent="0.3">
      <c r="A669" t="s">
        <v>11</v>
      </c>
      <c r="B669" t="s">
        <v>64</v>
      </c>
      <c r="C669">
        <f t="shared" si="70"/>
        <v>0.373</v>
      </c>
      <c r="D669">
        <f t="shared" si="71"/>
        <v>0.23899999999999999</v>
      </c>
      <c r="E669">
        <f t="shared" si="72"/>
        <v>0.13400000000000001</v>
      </c>
      <c r="F669">
        <v>2</v>
      </c>
      <c r="G669">
        <v>2</v>
      </c>
      <c r="H669" s="26">
        <f t="shared" si="73"/>
        <v>3.6445873021457666E-2</v>
      </c>
      <c r="I669" s="26">
        <f t="shared" si="74"/>
        <v>3.676685146795823</v>
      </c>
      <c r="J669" s="26">
        <f t="shared" si="75"/>
        <v>1.9863771544186191</v>
      </c>
      <c r="K669" s="26" t="str">
        <f t="shared" si="76"/>
        <v>Rechazar H0</v>
      </c>
    </row>
    <row r="670" spans="1:11" x14ac:dyDescent="0.3">
      <c r="A670" t="s">
        <v>11</v>
      </c>
      <c r="B670" t="s">
        <v>65</v>
      </c>
      <c r="C670">
        <f t="shared" si="70"/>
        <v>0.373</v>
      </c>
      <c r="D670">
        <f t="shared" si="71"/>
        <v>0.2</v>
      </c>
      <c r="E670">
        <f t="shared" si="72"/>
        <v>0.17299999999999999</v>
      </c>
      <c r="F670">
        <v>2</v>
      </c>
      <c r="G670">
        <v>2</v>
      </c>
      <c r="H670" s="26">
        <f t="shared" si="73"/>
        <v>3.6445873021457666E-2</v>
      </c>
      <c r="I670" s="26">
        <f t="shared" si="74"/>
        <v>4.7467651522065468</v>
      </c>
      <c r="J670" s="26">
        <f t="shared" si="75"/>
        <v>1.9863771544186191</v>
      </c>
      <c r="K670" s="26" t="str">
        <f t="shared" si="76"/>
        <v>Rechazar H0</v>
      </c>
    </row>
    <row r="671" spans="1:11" x14ac:dyDescent="0.3">
      <c r="A671" t="s">
        <v>11</v>
      </c>
      <c r="B671" t="s">
        <v>66</v>
      </c>
      <c r="C671">
        <f t="shared" si="70"/>
        <v>0.373</v>
      </c>
      <c r="D671">
        <f t="shared" si="71"/>
        <v>0.28049999999999997</v>
      </c>
      <c r="E671">
        <f t="shared" si="72"/>
        <v>9.2500000000000027E-2</v>
      </c>
      <c r="F671">
        <v>2</v>
      </c>
      <c r="G671">
        <v>2</v>
      </c>
      <c r="H671" s="26">
        <f t="shared" si="73"/>
        <v>3.6445873021457666E-2</v>
      </c>
      <c r="I671" s="26">
        <f t="shared" si="74"/>
        <v>2.5380102692433861</v>
      </c>
      <c r="J671" s="26">
        <f t="shared" si="75"/>
        <v>1.9863771544186191</v>
      </c>
      <c r="K671" s="26" t="str">
        <f t="shared" si="76"/>
        <v>Rechazar H0</v>
      </c>
    </row>
    <row r="672" spans="1:11" x14ac:dyDescent="0.3">
      <c r="A672" t="s">
        <v>11</v>
      </c>
      <c r="B672" t="s">
        <v>67</v>
      </c>
      <c r="C672">
        <f t="shared" si="70"/>
        <v>0.373</v>
      </c>
      <c r="D672">
        <f t="shared" si="71"/>
        <v>0.33450000000000002</v>
      </c>
      <c r="E672">
        <f t="shared" si="72"/>
        <v>3.8499999999999979E-2</v>
      </c>
      <c r="F672">
        <v>2</v>
      </c>
      <c r="G672">
        <v>2</v>
      </c>
      <c r="H672" s="26">
        <f t="shared" si="73"/>
        <v>3.6445873021457666E-2</v>
      </c>
      <c r="I672" s="26">
        <f t="shared" si="74"/>
        <v>1.0563610309823814</v>
      </c>
      <c r="J672" s="26">
        <f t="shared" si="75"/>
        <v>1.9863771544186191</v>
      </c>
      <c r="K672" s="26" t="str">
        <f t="shared" si="76"/>
        <v>No rechazar H0</v>
      </c>
    </row>
    <row r="673" spans="1:11" x14ac:dyDescent="0.3">
      <c r="A673" t="s">
        <v>11</v>
      </c>
      <c r="B673" t="s">
        <v>68</v>
      </c>
      <c r="C673">
        <f t="shared" si="70"/>
        <v>0.373</v>
      </c>
      <c r="D673">
        <f t="shared" si="71"/>
        <v>0.20550000000000002</v>
      </c>
      <c r="E673">
        <f t="shared" si="72"/>
        <v>0.16749999999999998</v>
      </c>
      <c r="F673">
        <v>2</v>
      </c>
      <c r="G673">
        <v>2</v>
      </c>
      <c r="H673" s="26">
        <f t="shared" si="73"/>
        <v>3.6445873021457666E-2</v>
      </c>
      <c r="I673" s="26">
        <f t="shared" si="74"/>
        <v>4.5958564334947782</v>
      </c>
      <c r="J673" s="26">
        <f t="shared" si="75"/>
        <v>1.9863771544186191</v>
      </c>
      <c r="K673" s="26" t="str">
        <f t="shared" si="76"/>
        <v>Rechazar H0</v>
      </c>
    </row>
    <row r="674" spans="1:11" x14ac:dyDescent="0.3">
      <c r="A674" t="s">
        <v>11</v>
      </c>
      <c r="B674" t="s">
        <v>69</v>
      </c>
      <c r="C674">
        <f t="shared" si="70"/>
        <v>0.373</v>
      </c>
      <c r="D674">
        <f t="shared" si="71"/>
        <v>0.33400000000000002</v>
      </c>
      <c r="E674">
        <f t="shared" si="72"/>
        <v>3.8999999999999979E-2</v>
      </c>
      <c r="F674">
        <v>2</v>
      </c>
      <c r="G674">
        <v>2</v>
      </c>
      <c r="H674" s="26">
        <f t="shared" si="73"/>
        <v>3.6445873021457666E-2</v>
      </c>
      <c r="I674" s="26">
        <f t="shared" si="74"/>
        <v>1.070080005410724</v>
      </c>
      <c r="J674" s="26">
        <f t="shared" si="75"/>
        <v>1.9863771544186191</v>
      </c>
      <c r="K674" s="26" t="str">
        <f t="shared" si="76"/>
        <v>No rechazar H0</v>
      </c>
    </row>
    <row r="675" spans="1:11" x14ac:dyDescent="0.3">
      <c r="A675" t="s">
        <v>11</v>
      </c>
      <c r="B675" t="s">
        <v>70</v>
      </c>
      <c r="C675">
        <f t="shared" si="70"/>
        <v>0.373</v>
      </c>
      <c r="D675">
        <f t="shared" si="71"/>
        <v>0.2485</v>
      </c>
      <c r="E675">
        <f t="shared" si="72"/>
        <v>0.1245</v>
      </c>
      <c r="F675">
        <v>2</v>
      </c>
      <c r="G675">
        <v>2</v>
      </c>
      <c r="H675" s="26">
        <f t="shared" si="73"/>
        <v>3.6445873021457666E-2</v>
      </c>
      <c r="I675" s="26">
        <f t="shared" si="74"/>
        <v>3.4160246326573129</v>
      </c>
      <c r="J675" s="26">
        <f t="shared" si="75"/>
        <v>1.9863771544186191</v>
      </c>
      <c r="K675" s="26" t="str">
        <f t="shared" si="76"/>
        <v>Rechazar H0</v>
      </c>
    </row>
    <row r="676" spans="1:11" x14ac:dyDescent="0.3">
      <c r="A676" t="s">
        <v>11</v>
      </c>
      <c r="B676" t="s">
        <v>71</v>
      </c>
      <c r="C676">
        <f t="shared" si="70"/>
        <v>0.373</v>
      </c>
      <c r="D676">
        <f t="shared" si="71"/>
        <v>0.34150000000000003</v>
      </c>
      <c r="E676">
        <f t="shared" si="72"/>
        <v>3.1499999999999972E-2</v>
      </c>
      <c r="F676">
        <v>2</v>
      </c>
      <c r="G676">
        <v>2</v>
      </c>
      <c r="H676" s="26">
        <f t="shared" si="73"/>
        <v>3.6445873021457666E-2</v>
      </c>
      <c r="I676" s="26">
        <f t="shared" si="74"/>
        <v>0.86429538898558445</v>
      </c>
      <c r="J676" s="26">
        <f t="shared" si="75"/>
        <v>1.9863771544186191</v>
      </c>
      <c r="K676" s="26" t="str">
        <f t="shared" si="76"/>
        <v>No rechazar H0</v>
      </c>
    </row>
    <row r="677" spans="1:11" x14ac:dyDescent="0.3">
      <c r="A677" t="s">
        <v>11</v>
      </c>
      <c r="B677" t="s">
        <v>72</v>
      </c>
      <c r="C677">
        <f t="shared" si="70"/>
        <v>0.373</v>
      </c>
      <c r="D677">
        <f t="shared" si="71"/>
        <v>0.19500000000000001</v>
      </c>
      <c r="E677">
        <f t="shared" si="72"/>
        <v>0.17799999999999999</v>
      </c>
      <c r="F677">
        <v>2</v>
      </c>
      <c r="G677">
        <v>2</v>
      </c>
      <c r="H677" s="26">
        <f t="shared" si="73"/>
        <v>3.6445873021457666E-2</v>
      </c>
      <c r="I677" s="26">
        <f t="shared" si="74"/>
        <v>4.8839548964899739</v>
      </c>
      <c r="J677" s="26">
        <f t="shared" si="75"/>
        <v>1.9863771544186191</v>
      </c>
      <c r="K677" s="26" t="str">
        <f t="shared" si="76"/>
        <v>Rechazar H0</v>
      </c>
    </row>
    <row r="678" spans="1:11" x14ac:dyDescent="0.3">
      <c r="A678" t="s">
        <v>11</v>
      </c>
      <c r="B678" t="s">
        <v>73</v>
      </c>
      <c r="C678">
        <f t="shared" si="70"/>
        <v>0.373</v>
      </c>
      <c r="D678">
        <f t="shared" si="71"/>
        <v>0.2445</v>
      </c>
      <c r="E678">
        <f t="shared" si="72"/>
        <v>0.1285</v>
      </c>
      <c r="F678">
        <v>2</v>
      </c>
      <c r="G678">
        <v>2</v>
      </c>
      <c r="H678" s="26">
        <f t="shared" si="73"/>
        <v>3.6445873021457666E-2</v>
      </c>
      <c r="I678" s="26">
        <f t="shared" si="74"/>
        <v>3.525776428084054</v>
      </c>
      <c r="J678" s="26">
        <f t="shared" si="75"/>
        <v>1.9863771544186191</v>
      </c>
      <c r="K678" s="26" t="str">
        <f t="shared" si="76"/>
        <v>Rechazar H0</v>
      </c>
    </row>
    <row r="679" spans="1:11" x14ac:dyDescent="0.3">
      <c r="A679" t="s">
        <v>11</v>
      </c>
      <c r="B679" t="s">
        <v>74</v>
      </c>
      <c r="C679">
        <f t="shared" si="70"/>
        <v>0.373</v>
      </c>
      <c r="D679">
        <f t="shared" si="71"/>
        <v>0.3</v>
      </c>
      <c r="E679">
        <f t="shared" si="72"/>
        <v>7.3000000000000009E-2</v>
      </c>
      <c r="F679">
        <v>2</v>
      </c>
      <c r="G679">
        <v>2</v>
      </c>
      <c r="H679" s="26">
        <f t="shared" si="73"/>
        <v>3.6445873021457666E-2</v>
      </c>
      <c r="I679" s="26">
        <f t="shared" si="74"/>
        <v>2.0029702665380231</v>
      </c>
      <c r="J679" s="26">
        <f t="shared" si="75"/>
        <v>1.9863771544186191</v>
      </c>
      <c r="K679" s="26" t="str">
        <f t="shared" si="76"/>
        <v>Rechazar H0</v>
      </c>
    </row>
    <row r="680" spans="1:11" x14ac:dyDescent="0.3">
      <c r="A680" t="s">
        <v>11</v>
      </c>
      <c r="B680" t="s">
        <v>75</v>
      </c>
      <c r="C680">
        <f t="shared" si="70"/>
        <v>0.373</v>
      </c>
      <c r="D680">
        <f t="shared" si="71"/>
        <v>0.26300000000000001</v>
      </c>
      <c r="E680">
        <f t="shared" si="72"/>
        <v>0.10999999999999999</v>
      </c>
      <c r="F680">
        <v>2</v>
      </c>
      <c r="G680">
        <v>2</v>
      </c>
      <c r="H680" s="26">
        <f t="shared" si="73"/>
        <v>3.6445873021457666E-2</v>
      </c>
      <c r="I680" s="26">
        <f t="shared" si="74"/>
        <v>3.0181743742353766</v>
      </c>
      <c r="J680" s="26">
        <f t="shared" si="75"/>
        <v>1.9863771544186191</v>
      </c>
      <c r="K680" s="26" t="str">
        <f t="shared" si="76"/>
        <v>Rechazar H0</v>
      </c>
    </row>
    <row r="681" spans="1:11" x14ac:dyDescent="0.3">
      <c r="A681" t="s">
        <v>11</v>
      </c>
      <c r="B681" t="s">
        <v>76</v>
      </c>
      <c r="C681">
        <f t="shared" si="70"/>
        <v>0.373</v>
      </c>
      <c r="D681">
        <f t="shared" si="71"/>
        <v>0.27100000000000002</v>
      </c>
      <c r="E681">
        <f t="shared" si="72"/>
        <v>0.10199999999999998</v>
      </c>
      <c r="F681">
        <v>2</v>
      </c>
      <c r="G681">
        <v>2</v>
      </c>
      <c r="H681" s="26">
        <f t="shared" si="73"/>
        <v>3.6445873021457666E-2</v>
      </c>
      <c r="I681" s="26">
        <f t="shared" si="74"/>
        <v>2.7986707833818945</v>
      </c>
      <c r="J681" s="26">
        <f t="shared" si="75"/>
        <v>1.9863771544186191</v>
      </c>
      <c r="K681" s="26" t="str">
        <f t="shared" si="76"/>
        <v>Rechazar H0</v>
      </c>
    </row>
    <row r="682" spans="1:11" x14ac:dyDescent="0.3">
      <c r="A682" t="s">
        <v>11</v>
      </c>
      <c r="B682" t="s">
        <v>77</v>
      </c>
      <c r="C682">
        <f t="shared" si="70"/>
        <v>0.373</v>
      </c>
      <c r="D682">
        <f t="shared" si="71"/>
        <v>0.28100000000000003</v>
      </c>
      <c r="E682">
        <f t="shared" si="72"/>
        <v>9.1999999999999971E-2</v>
      </c>
      <c r="F682">
        <v>2</v>
      </c>
      <c r="G682">
        <v>2</v>
      </c>
      <c r="H682" s="26">
        <f t="shared" si="73"/>
        <v>3.6445873021457666E-2</v>
      </c>
      <c r="I682" s="26">
        <f t="shared" si="74"/>
        <v>2.524291294815042</v>
      </c>
      <c r="J682" s="26">
        <f t="shared" si="75"/>
        <v>1.9863771544186191</v>
      </c>
      <c r="K682" s="26" t="str">
        <f t="shared" si="76"/>
        <v>Rechazar H0</v>
      </c>
    </row>
    <row r="683" spans="1:11" x14ac:dyDescent="0.3">
      <c r="A683" t="s">
        <v>11</v>
      </c>
      <c r="B683" t="s">
        <v>78</v>
      </c>
      <c r="C683">
        <f t="shared" si="70"/>
        <v>0.373</v>
      </c>
      <c r="D683">
        <f t="shared" si="71"/>
        <v>0.24149999999999999</v>
      </c>
      <c r="E683">
        <f t="shared" si="72"/>
        <v>0.13150000000000001</v>
      </c>
      <c r="F683">
        <v>2</v>
      </c>
      <c r="G683">
        <v>2</v>
      </c>
      <c r="H683" s="26">
        <f t="shared" si="73"/>
        <v>3.6445873021457666E-2</v>
      </c>
      <c r="I683" s="26">
        <f t="shared" si="74"/>
        <v>3.6080902746541099</v>
      </c>
      <c r="J683" s="26">
        <f t="shared" si="75"/>
        <v>1.9863771544186191</v>
      </c>
      <c r="K683" s="26" t="str">
        <f t="shared" si="76"/>
        <v>Rechazar H0</v>
      </c>
    </row>
    <row r="684" spans="1:11" x14ac:dyDescent="0.3">
      <c r="A684" t="s">
        <v>11</v>
      </c>
      <c r="B684" t="s">
        <v>79</v>
      </c>
      <c r="C684">
        <f t="shared" si="70"/>
        <v>0.373</v>
      </c>
      <c r="D684">
        <f t="shared" si="71"/>
        <v>0.3165</v>
      </c>
      <c r="E684">
        <f t="shared" si="72"/>
        <v>5.6499999999999995E-2</v>
      </c>
      <c r="F684">
        <v>2</v>
      </c>
      <c r="G684">
        <v>2</v>
      </c>
      <c r="H684" s="26">
        <f t="shared" si="73"/>
        <v>3.6445873021457666E-2</v>
      </c>
      <c r="I684" s="26">
        <f t="shared" si="74"/>
        <v>1.5502441104027163</v>
      </c>
      <c r="J684" s="26">
        <f t="shared" si="75"/>
        <v>1.9863771544186191</v>
      </c>
      <c r="K684" s="26" t="str">
        <f t="shared" si="76"/>
        <v>No rechazar H0</v>
      </c>
    </row>
    <row r="685" spans="1:11" x14ac:dyDescent="0.3">
      <c r="A685" t="s">
        <v>11</v>
      </c>
      <c r="B685" t="s">
        <v>80</v>
      </c>
      <c r="C685">
        <f t="shared" si="70"/>
        <v>0.373</v>
      </c>
      <c r="D685">
        <f t="shared" si="71"/>
        <v>0.21200000000000002</v>
      </c>
      <c r="E685">
        <f t="shared" si="72"/>
        <v>0.16099999999999998</v>
      </c>
      <c r="F685">
        <v>2</v>
      </c>
      <c r="G685">
        <v>2</v>
      </c>
      <c r="H685" s="26">
        <f t="shared" si="73"/>
        <v>3.6445873021457666E-2</v>
      </c>
      <c r="I685" s="26">
        <f t="shared" si="74"/>
        <v>4.4175097659263241</v>
      </c>
      <c r="J685" s="26">
        <f t="shared" si="75"/>
        <v>1.9863771544186191</v>
      </c>
      <c r="K685" s="26" t="str">
        <f t="shared" si="76"/>
        <v>Rechazar H0</v>
      </c>
    </row>
    <row r="686" spans="1:11" x14ac:dyDescent="0.3">
      <c r="A686" t="s">
        <v>11</v>
      </c>
      <c r="B686" t="s">
        <v>81</v>
      </c>
      <c r="C686">
        <f t="shared" si="70"/>
        <v>0.373</v>
      </c>
      <c r="D686">
        <f t="shared" si="71"/>
        <v>0.182</v>
      </c>
      <c r="E686">
        <f t="shared" si="72"/>
        <v>0.191</v>
      </c>
      <c r="F686">
        <v>2</v>
      </c>
      <c r="G686">
        <v>2</v>
      </c>
      <c r="H686" s="26">
        <f t="shared" si="73"/>
        <v>3.6445873021457666E-2</v>
      </c>
      <c r="I686" s="26">
        <f t="shared" si="74"/>
        <v>5.2406482316268823</v>
      </c>
      <c r="J686" s="26">
        <f t="shared" si="75"/>
        <v>1.9863771544186191</v>
      </c>
      <c r="K686" s="26" t="str">
        <f t="shared" si="76"/>
        <v>Rechazar H0</v>
      </c>
    </row>
    <row r="687" spans="1:11" x14ac:dyDescent="0.3">
      <c r="A687" t="s">
        <v>11</v>
      </c>
      <c r="B687" t="s">
        <v>82</v>
      </c>
      <c r="C687">
        <f t="shared" si="70"/>
        <v>0.373</v>
      </c>
      <c r="D687">
        <f t="shared" si="71"/>
        <v>8.8000000000000009E-2</v>
      </c>
      <c r="E687">
        <f t="shared" si="72"/>
        <v>0.28499999999999998</v>
      </c>
      <c r="F687">
        <v>2</v>
      </c>
      <c r="G687">
        <v>2</v>
      </c>
      <c r="H687" s="26">
        <f t="shared" si="73"/>
        <v>3.6445873021457666E-2</v>
      </c>
      <c r="I687" s="26">
        <f t="shared" si="74"/>
        <v>7.8198154241552942</v>
      </c>
      <c r="J687" s="26">
        <f t="shared" si="75"/>
        <v>1.9863771544186191</v>
      </c>
      <c r="K687" s="26" t="str">
        <f t="shared" si="76"/>
        <v>Rechazar H0</v>
      </c>
    </row>
    <row r="688" spans="1:11" x14ac:dyDescent="0.3">
      <c r="A688" t="s">
        <v>11</v>
      </c>
      <c r="B688" t="s">
        <v>83</v>
      </c>
      <c r="C688">
        <f t="shared" si="70"/>
        <v>0.373</v>
      </c>
      <c r="D688">
        <f t="shared" si="71"/>
        <v>0.26100000000000001</v>
      </c>
      <c r="E688">
        <f t="shared" si="72"/>
        <v>0.11199999999999999</v>
      </c>
      <c r="F688">
        <v>2</v>
      </c>
      <c r="G688">
        <v>2</v>
      </c>
      <c r="H688" s="26">
        <f t="shared" si="73"/>
        <v>3.6445873021457666E-2</v>
      </c>
      <c r="I688" s="26">
        <f t="shared" si="74"/>
        <v>3.0730502719487474</v>
      </c>
      <c r="J688" s="26">
        <f t="shared" si="75"/>
        <v>1.9863771544186191</v>
      </c>
      <c r="K688" s="26" t="str">
        <f t="shared" si="76"/>
        <v>Rechazar H0</v>
      </c>
    </row>
    <row r="689" spans="1:11" x14ac:dyDescent="0.3">
      <c r="A689" t="s">
        <v>11</v>
      </c>
      <c r="B689" t="s">
        <v>84</v>
      </c>
      <c r="C689">
        <f t="shared" si="70"/>
        <v>0.373</v>
      </c>
      <c r="D689">
        <f t="shared" si="71"/>
        <v>0.25700000000000001</v>
      </c>
      <c r="E689">
        <f t="shared" si="72"/>
        <v>0.11599999999999999</v>
      </c>
      <c r="F689">
        <v>2</v>
      </c>
      <c r="G689">
        <v>2</v>
      </c>
      <c r="H689" s="26">
        <f t="shared" si="73"/>
        <v>3.6445873021457666E-2</v>
      </c>
      <c r="I689" s="26">
        <f t="shared" si="74"/>
        <v>3.1828020673754884</v>
      </c>
      <c r="J689" s="26">
        <f t="shared" si="75"/>
        <v>1.9863771544186191</v>
      </c>
      <c r="K689" s="26" t="str">
        <f t="shared" si="76"/>
        <v>Rechazar H0</v>
      </c>
    </row>
    <row r="690" spans="1:11" x14ac:dyDescent="0.3">
      <c r="A690" t="s">
        <v>11</v>
      </c>
      <c r="B690" t="s">
        <v>85</v>
      </c>
      <c r="C690">
        <f t="shared" si="70"/>
        <v>0.373</v>
      </c>
      <c r="D690">
        <f t="shared" si="71"/>
        <v>0.26700000000000002</v>
      </c>
      <c r="E690">
        <f t="shared" si="72"/>
        <v>0.10599999999999998</v>
      </c>
      <c r="F690">
        <v>2</v>
      </c>
      <c r="G690">
        <v>2</v>
      </c>
      <c r="H690" s="26">
        <f t="shared" si="73"/>
        <v>3.6445873021457666E-2</v>
      </c>
      <c r="I690" s="26">
        <f t="shared" si="74"/>
        <v>2.9084225788086355</v>
      </c>
      <c r="J690" s="26">
        <f t="shared" si="75"/>
        <v>1.9863771544186191</v>
      </c>
      <c r="K690" s="26" t="str">
        <f t="shared" si="76"/>
        <v>Rechazar H0</v>
      </c>
    </row>
    <row r="691" spans="1:11" x14ac:dyDescent="0.3">
      <c r="A691" t="s">
        <v>11</v>
      </c>
      <c r="B691" t="s">
        <v>86</v>
      </c>
      <c r="C691">
        <f t="shared" si="70"/>
        <v>0.373</v>
      </c>
      <c r="D691">
        <f t="shared" si="71"/>
        <v>0.436</v>
      </c>
      <c r="E691">
        <f t="shared" si="72"/>
        <v>-6.3E-2</v>
      </c>
      <c r="F691">
        <v>2</v>
      </c>
      <c r="G691">
        <v>2</v>
      </c>
      <c r="H691" s="26">
        <f t="shared" si="73"/>
        <v>3.6445873021457666E-2</v>
      </c>
      <c r="I691" s="26">
        <f t="shared" si="74"/>
        <v>-1.7285907779711704</v>
      </c>
      <c r="J691" s="26">
        <f t="shared" si="75"/>
        <v>1.9863771544186191</v>
      </c>
      <c r="K691" s="26" t="str">
        <f t="shared" si="76"/>
        <v>No rechazar H0</v>
      </c>
    </row>
    <row r="692" spans="1:11" x14ac:dyDescent="0.3">
      <c r="A692" t="s">
        <v>11</v>
      </c>
      <c r="B692" t="s">
        <v>87</v>
      </c>
      <c r="C692">
        <f t="shared" si="70"/>
        <v>0.373</v>
      </c>
      <c r="D692">
        <f t="shared" si="71"/>
        <v>0.40400000000000003</v>
      </c>
      <c r="E692">
        <f t="shared" si="72"/>
        <v>-3.1000000000000028E-2</v>
      </c>
      <c r="F692">
        <v>2</v>
      </c>
      <c r="G692">
        <v>2</v>
      </c>
      <c r="H692" s="26">
        <f t="shared" si="73"/>
        <v>3.6445873021457666E-2</v>
      </c>
      <c r="I692" s="26">
        <f t="shared" si="74"/>
        <v>-0.85057641455724342</v>
      </c>
      <c r="J692" s="26">
        <f t="shared" si="75"/>
        <v>1.9863771544186191</v>
      </c>
      <c r="K692" s="26" t="str">
        <f t="shared" si="76"/>
        <v>No rechazar H0</v>
      </c>
    </row>
    <row r="693" spans="1:11" x14ac:dyDescent="0.3">
      <c r="A693" t="s">
        <v>11</v>
      </c>
      <c r="B693" t="s">
        <v>88</v>
      </c>
      <c r="C693">
        <f t="shared" si="70"/>
        <v>0.373</v>
      </c>
      <c r="D693">
        <f t="shared" si="71"/>
        <v>0.40500000000000003</v>
      </c>
      <c r="E693">
        <f t="shared" si="72"/>
        <v>-3.2000000000000028E-2</v>
      </c>
      <c r="F693">
        <v>2</v>
      </c>
      <c r="G693">
        <v>2</v>
      </c>
      <c r="H693" s="26">
        <f t="shared" si="73"/>
        <v>3.6445873021457666E-2</v>
      </c>
      <c r="I693" s="26">
        <f t="shared" si="74"/>
        <v>-0.87801436341392869</v>
      </c>
      <c r="J693" s="26">
        <f t="shared" si="75"/>
        <v>1.9863771544186191</v>
      </c>
      <c r="K693" s="26" t="str">
        <f t="shared" si="76"/>
        <v>No rechazar H0</v>
      </c>
    </row>
    <row r="694" spans="1:11" x14ac:dyDescent="0.3">
      <c r="A694" t="s">
        <v>11</v>
      </c>
      <c r="B694" t="s">
        <v>89</v>
      </c>
      <c r="C694">
        <f t="shared" si="70"/>
        <v>0.373</v>
      </c>
      <c r="D694">
        <f t="shared" si="71"/>
        <v>0.24299999999999999</v>
      </c>
      <c r="E694">
        <f t="shared" si="72"/>
        <v>0.13</v>
      </c>
      <c r="F694">
        <v>2</v>
      </c>
      <c r="G694">
        <v>2</v>
      </c>
      <c r="H694" s="26">
        <f t="shared" si="73"/>
        <v>3.6445873021457666E-2</v>
      </c>
      <c r="I694" s="26">
        <f t="shared" si="74"/>
        <v>3.566933351369082</v>
      </c>
      <c r="J694" s="26">
        <f t="shared" si="75"/>
        <v>1.9863771544186191</v>
      </c>
      <c r="K694" s="26" t="str">
        <f t="shared" si="76"/>
        <v>Rechazar H0</v>
      </c>
    </row>
    <row r="695" spans="1:11" x14ac:dyDescent="0.3">
      <c r="A695" t="s">
        <v>11</v>
      </c>
      <c r="B695" t="s">
        <v>90</v>
      </c>
      <c r="C695">
        <f t="shared" si="70"/>
        <v>0.373</v>
      </c>
      <c r="D695">
        <f t="shared" si="71"/>
        <v>0.29099999999999998</v>
      </c>
      <c r="E695">
        <f t="shared" si="72"/>
        <v>8.2000000000000017E-2</v>
      </c>
      <c r="F695">
        <v>2</v>
      </c>
      <c r="G695">
        <v>2</v>
      </c>
      <c r="H695" s="26">
        <f t="shared" si="73"/>
        <v>3.6445873021457666E-2</v>
      </c>
      <c r="I695" s="26">
        <f t="shared" si="74"/>
        <v>2.2499118062481904</v>
      </c>
      <c r="J695" s="26">
        <f t="shared" si="75"/>
        <v>1.9863771544186191</v>
      </c>
      <c r="K695" s="26" t="str">
        <f t="shared" si="76"/>
        <v>Rechazar H0</v>
      </c>
    </row>
    <row r="696" spans="1:11" x14ac:dyDescent="0.3">
      <c r="A696" t="s">
        <v>11</v>
      </c>
      <c r="B696" t="s">
        <v>91</v>
      </c>
      <c r="C696">
        <f t="shared" si="70"/>
        <v>0.373</v>
      </c>
      <c r="D696">
        <f t="shared" si="71"/>
        <v>0.23799999999999999</v>
      </c>
      <c r="E696">
        <f t="shared" si="72"/>
        <v>0.13500000000000001</v>
      </c>
      <c r="F696">
        <v>2</v>
      </c>
      <c r="G696">
        <v>2</v>
      </c>
      <c r="H696" s="26">
        <f t="shared" si="73"/>
        <v>3.6445873021457666E-2</v>
      </c>
      <c r="I696" s="26">
        <f t="shared" si="74"/>
        <v>3.7041230956525086</v>
      </c>
      <c r="J696" s="26">
        <f t="shared" si="75"/>
        <v>1.9863771544186191</v>
      </c>
      <c r="K696" s="26" t="str">
        <f t="shared" si="76"/>
        <v>Rechazar H0</v>
      </c>
    </row>
    <row r="697" spans="1:11" x14ac:dyDescent="0.3">
      <c r="A697" t="s">
        <v>11</v>
      </c>
      <c r="B697" t="s">
        <v>92</v>
      </c>
      <c r="C697">
        <f t="shared" si="70"/>
        <v>0.373</v>
      </c>
      <c r="D697">
        <f t="shared" si="71"/>
        <v>0.26949999999999996</v>
      </c>
      <c r="E697">
        <f t="shared" si="72"/>
        <v>0.10350000000000004</v>
      </c>
      <c r="F697">
        <v>2</v>
      </c>
      <c r="G697">
        <v>2</v>
      </c>
      <c r="H697" s="26">
        <f t="shared" si="73"/>
        <v>3.6445873021457666E-2</v>
      </c>
      <c r="I697" s="26">
        <f t="shared" si="74"/>
        <v>2.8398277066669237</v>
      </c>
      <c r="J697" s="26">
        <f t="shared" si="75"/>
        <v>1.9863771544186191</v>
      </c>
      <c r="K697" s="26" t="str">
        <f t="shared" si="76"/>
        <v>Rechazar H0</v>
      </c>
    </row>
    <row r="698" spans="1:11" x14ac:dyDescent="0.3">
      <c r="A698" t="s">
        <v>11</v>
      </c>
      <c r="B698" t="s">
        <v>93</v>
      </c>
      <c r="C698">
        <f t="shared" si="70"/>
        <v>0.373</v>
      </c>
      <c r="D698">
        <f t="shared" si="71"/>
        <v>0.24349999999999999</v>
      </c>
      <c r="E698">
        <f t="shared" si="72"/>
        <v>0.1295</v>
      </c>
      <c r="F698">
        <v>2</v>
      </c>
      <c r="G698">
        <v>2</v>
      </c>
      <c r="H698" s="26">
        <f t="shared" si="73"/>
        <v>3.6445873021457666E-2</v>
      </c>
      <c r="I698" s="26">
        <f t="shared" si="74"/>
        <v>3.5532143769407396</v>
      </c>
      <c r="J698" s="26">
        <f t="shared" si="75"/>
        <v>1.9863771544186191</v>
      </c>
      <c r="K698" s="26" t="str">
        <f t="shared" si="76"/>
        <v>Rechazar H0</v>
      </c>
    </row>
    <row r="699" spans="1:11" x14ac:dyDescent="0.3">
      <c r="A699" t="s">
        <v>11</v>
      </c>
      <c r="B699" t="s">
        <v>94</v>
      </c>
      <c r="C699">
        <f t="shared" si="70"/>
        <v>0.373</v>
      </c>
      <c r="D699">
        <f t="shared" si="71"/>
        <v>0.3735</v>
      </c>
      <c r="E699">
        <f t="shared" si="72"/>
        <v>-5.0000000000000044E-4</v>
      </c>
      <c r="F699">
        <v>2</v>
      </c>
      <c r="G699">
        <v>2</v>
      </c>
      <c r="H699" s="26">
        <f t="shared" si="73"/>
        <v>3.6445873021457666E-2</v>
      </c>
      <c r="I699" s="26">
        <f t="shared" si="74"/>
        <v>-1.3718974428342636E-2</v>
      </c>
      <c r="J699" s="26">
        <f t="shared" si="75"/>
        <v>1.9863771544186191</v>
      </c>
      <c r="K699" s="26" t="str">
        <f t="shared" si="76"/>
        <v>No rechazar H0</v>
      </c>
    </row>
    <row r="700" spans="1:11" x14ac:dyDescent="0.3">
      <c r="A700" t="s">
        <v>11</v>
      </c>
      <c r="B700" t="s">
        <v>95</v>
      </c>
      <c r="C700">
        <f t="shared" si="70"/>
        <v>0.373</v>
      </c>
      <c r="D700">
        <f t="shared" si="71"/>
        <v>0.3695</v>
      </c>
      <c r="E700">
        <f t="shared" si="72"/>
        <v>3.5000000000000031E-3</v>
      </c>
      <c r="F700">
        <v>2</v>
      </c>
      <c r="G700">
        <v>2</v>
      </c>
      <c r="H700" s="26">
        <f t="shared" si="73"/>
        <v>3.6445873021457666E-2</v>
      </c>
      <c r="I700" s="26">
        <f t="shared" si="74"/>
        <v>9.6032820998398452E-2</v>
      </c>
      <c r="J700" s="26">
        <f t="shared" si="75"/>
        <v>1.9863771544186191</v>
      </c>
      <c r="K700" s="26" t="str">
        <f t="shared" si="76"/>
        <v>No rechazar H0</v>
      </c>
    </row>
    <row r="701" spans="1:11" x14ac:dyDescent="0.3">
      <c r="A701" t="s">
        <v>11</v>
      </c>
      <c r="B701" t="s">
        <v>96</v>
      </c>
      <c r="C701">
        <f t="shared" si="70"/>
        <v>0.373</v>
      </c>
      <c r="D701">
        <f t="shared" si="71"/>
        <v>0.29049999999999998</v>
      </c>
      <c r="E701">
        <f t="shared" si="72"/>
        <v>8.2500000000000018E-2</v>
      </c>
      <c r="F701">
        <v>2</v>
      </c>
      <c r="G701">
        <v>2</v>
      </c>
      <c r="H701" s="26">
        <f t="shared" si="73"/>
        <v>3.6445873021457666E-2</v>
      </c>
      <c r="I701" s="26">
        <f t="shared" si="74"/>
        <v>2.2636307806765332</v>
      </c>
      <c r="J701" s="26">
        <f t="shared" si="75"/>
        <v>1.9863771544186191</v>
      </c>
      <c r="K701" s="26" t="str">
        <f t="shared" si="76"/>
        <v>Rechazar H0</v>
      </c>
    </row>
    <row r="702" spans="1:11" x14ac:dyDescent="0.3">
      <c r="A702" t="s">
        <v>12</v>
      </c>
      <c r="B702" t="s">
        <v>13</v>
      </c>
      <c r="C702">
        <f t="shared" si="70"/>
        <v>0.40049999999999997</v>
      </c>
      <c r="D702">
        <f t="shared" si="71"/>
        <v>0.28149999999999997</v>
      </c>
      <c r="E702">
        <f t="shared" si="72"/>
        <v>0.11899999999999999</v>
      </c>
      <c r="F702">
        <v>2</v>
      </c>
      <c r="G702">
        <v>2</v>
      </c>
      <c r="H702" s="26">
        <f t="shared" si="73"/>
        <v>3.6445873021457666E-2</v>
      </c>
      <c r="I702" s="26">
        <f t="shared" si="74"/>
        <v>3.2651159139455439</v>
      </c>
      <c r="J702" s="26">
        <f t="shared" si="75"/>
        <v>1.9863771544186191</v>
      </c>
      <c r="K702" s="26" t="str">
        <f t="shared" si="76"/>
        <v>Rechazar H0</v>
      </c>
    </row>
    <row r="703" spans="1:11" x14ac:dyDescent="0.3">
      <c r="A703" t="s">
        <v>12</v>
      </c>
      <c r="B703" t="s">
        <v>14</v>
      </c>
      <c r="C703">
        <f t="shared" si="70"/>
        <v>0.40049999999999997</v>
      </c>
      <c r="D703">
        <f t="shared" si="71"/>
        <v>0.36299999999999999</v>
      </c>
      <c r="E703">
        <f t="shared" si="72"/>
        <v>3.7499999999999978E-2</v>
      </c>
      <c r="F703">
        <v>2</v>
      </c>
      <c r="G703">
        <v>2</v>
      </c>
      <c r="H703" s="26">
        <f t="shared" si="73"/>
        <v>3.6445873021457666E-2</v>
      </c>
      <c r="I703" s="26">
        <f t="shared" si="74"/>
        <v>1.0289230821256961</v>
      </c>
      <c r="J703" s="26">
        <f t="shared" si="75"/>
        <v>1.9863771544186191</v>
      </c>
      <c r="K703" s="26" t="str">
        <f t="shared" si="76"/>
        <v>No rechazar H0</v>
      </c>
    </row>
    <row r="704" spans="1:11" x14ac:dyDescent="0.3">
      <c r="A704" t="s">
        <v>12</v>
      </c>
      <c r="B704" t="s">
        <v>15</v>
      </c>
      <c r="C704">
        <f t="shared" si="70"/>
        <v>0.40049999999999997</v>
      </c>
      <c r="D704">
        <f t="shared" si="71"/>
        <v>0.21050000000000002</v>
      </c>
      <c r="E704">
        <f t="shared" si="72"/>
        <v>0.18999999999999995</v>
      </c>
      <c r="F704">
        <v>2</v>
      </c>
      <c r="G704">
        <v>2</v>
      </c>
      <c r="H704" s="26">
        <f t="shared" si="73"/>
        <v>3.6445873021457666E-2</v>
      </c>
      <c r="I704" s="26">
        <f t="shared" si="74"/>
        <v>5.2132102827701949</v>
      </c>
      <c r="J704" s="26">
        <f t="shared" si="75"/>
        <v>1.9863771544186191</v>
      </c>
      <c r="K704" s="26" t="str">
        <f t="shared" si="76"/>
        <v>Rechazar H0</v>
      </c>
    </row>
    <row r="705" spans="1:11" x14ac:dyDescent="0.3">
      <c r="A705" t="s">
        <v>12</v>
      </c>
      <c r="B705" t="s">
        <v>16</v>
      </c>
      <c r="C705">
        <f t="shared" si="70"/>
        <v>0.40049999999999997</v>
      </c>
      <c r="D705">
        <f t="shared" si="71"/>
        <v>0.39</v>
      </c>
      <c r="E705">
        <f t="shared" si="72"/>
        <v>1.0499999999999954E-2</v>
      </c>
      <c r="F705">
        <v>2</v>
      </c>
      <c r="G705">
        <v>2</v>
      </c>
      <c r="H705" s="26">
        <f t="shared" si="73"/>
        <v>3.6445873021457666E-2</v>
      </c>
      <c r="I705" s="26">
        <f t="shared" si="74"/>
        <v>0.28809846299519382</v>
      </c>
      <c r="J705" s="26">
        <f t="shared" si="75"/>
        <v>1.9863771544186191</v>
      </c>
      <c r="K705" s="26" t="str">
        <f t="shared" si="76"/>
        <v>No rechazar H0</v>
      </c>
    </row>
    <row r="706" spans="1:11" x14ac:dyDescent="0.3">
      <c r="A706" t="s">
        <v>12</v>
      </c>
      <c r="B706" t="s">
        <v>17</v>
      </c>
      <c r="C706">
        <f t="shared" si="70"/>
        <v>0.40049999999999997</v>
      </c>
      <c r="D706">
        <f t="shared" si="71"/>
        <v>0.35599999999999998</v>
      </c>
      <c r="E706">
        <f t="shared" si="72"/>
        <v>4.4499999999999984E-2</v>
      </c>
      <c r="F706">
        <v>2</v>
      </c>
      <c r="G706">
        <v>2</v>
      </c>
      <c r="H706" s="26">
        <f t="shared" si="73"/>
        <v>3.6445873021457666E-2</v>
      </c>
      <c r="I706" s="26">
        <f t="shared" si="74"/>
        <v>1.220988724122493</v>
      </c>
      <c r="J706" s="26">
        <f t="shared" si="75"/>
        <v>1.9863771544186191</v>
      </c>
      <c r="K706" s="26" t="str">
        <f t="shared" si="76"/>
        <v>No rechazar H0</v>
      </c>
    </row>
    <row r="707" spans="1:11" x14ac:dyDescent="0.3">
      <c r="A707" t="s">
        <v>12</v>
      </c>
      <c r="B707" t="s">
        <v>18</v>
      </c>
      <c r="C707">
        <f t="shared" ref="C707:C770" si="77">VLOOKUP(A707,$M$2:$N$93,2,)</f>
        <v>0.40049999999999997</v>
      </c>
      <c r="D707">
        <f t="shared" ref="D707:D770" si="78">VLOOKUP(B707,$M$2:$N$93,2,)</f>
        <v>0.29599999999999999</v>
      </c>
      <c r="E707">
        <f t="shared" ref="E707:E770" si="79">C707-D707</f>
        <v>0.10449999999999998</v>
      </c>
      <c r="F707">
        <v>2</v>
      </c>
      <c r="G707">
        <v>2</v>
      </c>
      <c r="H707" s="26">
        <f t="shared" ref="H707:H770" si="80">SQRT($Q$1*(1/$F$2+1/$G$2))</f>
        <v>3.6445873021457666E-2</v>
      </c>
      <c r="I707" s="26">
        <f t="shared" ref="I707:I770" si="81">E707/H707</f>
        <v>2.8672656555236076</v>
      </c>
      <c r="J707" s="26">
        <f t="shared" ref="J707:J770" si="82">SQRT(($Q$3-1)*_xlfn.F.INV.RT($Q$2,($Q$3-1),($Q$3-1)*(($Q$4-1))))</f>
        <v>1.9863771544186191</v>
      </c>
      <c r="K707" s="26" t="str">
        <f t="shared" ref="K707:K770" si="83">IF(ABS(I707)&gt;J707,"Rechazar H0","No rechazar H0")</f>
        <v>Rechazar H0</v>
      </c>
    </row>
    <row r="708" spans="1:11" x14ac:dyDescent="0.3">
      <c r="A708" t="s">
        <v>12</v>
      </c>
      <c r="B708" t="s">
        <v>19</v>
      </c>
      <c r="C708">
        <f t="shared" si="77"/>
        <v>0.40049999999999997</v>
      </c>
      <c r="D708">
        <f t="shared" si="78"/>
        <v>0.33650000000000002</v>
      </c>
      <c r="E708">
        <f t="shared" si="79"/>
        <v>6.3999999999999946E-2</v>
      </c>
      <c r="F708">
        <v>2</v>
      </c>
      <c r="G708">
        <v>2</v>
      </c>
      <c r="H708" s="26">
        <f t="shared" si="80"/>
        <v>3.6445873021457666E-2</v>
      </c>
      <c r="I708" s="26">
        <f t="shared" si="81"/>
        <v>1.7560287268278543</v>
      </c>
      <c r="J708" s="26">
        <f t="shared" si="82"/>
        <v>1.9863771544186191</v>
      </c>
      <c r="K708" s="26" t="str">
        <f t="shared" si="83"/>
        <v>No rechazar H0</v>
      </c>
    </row>
    <row r="709" spans="1:11" x14ac:dyDescent="0.3">
      <c r="A709" t="s">
        <v>12</v>
      </c>
      <c r="B709" t="s">
        <v>20</v>
      </c>
      <c r="C709">
        <f t="shared" si="77"/>
        <v>0.40049999999999997</v>
      </c>
      <c r="D709">
        <f t="shared" si="78"/>
        <v>0.19600000000000001</v>
      </c>
      <c r="E709">
        <f t="shared" si="79"/>
        <v>0.20449999999999996</v>
      </c>
      <c r="F709">
        <v>2</v>
      </c>
      <c r="G709">
        <v>2</v>
      </c>
      <c r="H709" s="26">
        <f t="shared" si="80"/>
        <v>3.6445873021457666E-2</v>
      </c>
      <c r="I709" s="26">
        <f t="shared" si="81"/>
        <v>5.6110605411921313</v>
      </c>
      <c r="J709" s="26">
        <f t="shared" si="82"/>
        <v>1.9863771544186191</v>
      </c>
      <c r="K709" s="26" t="str">
        <f t="shared" si="83"/>
        <v>Rechazar H0</v>
      </c>
    </row>
    <row r="710" spans="1:11" x14ac:dyDescent="0.3">
      <c r="A710" t="s">
        <v>12</v>
      </c>
      <c r="B710" t="s">
        <v>21</v>
      </c>
      <c r="C710">
        <f t="shared" si="77"/>
        <v>0.40049999999999997</v>
      </c>
      <c r="D710">
        <f t="shared" si="78"/>
        <v>0.33100000000000002</v>
      </c>
      <c r="E710">
        <f t="shared" si="79"/>
        <v>6.9499999999999951E-2</v>
      </c>
      <c r="F710">
        <v>2</v>
      </c>
      <c r="G710">
        <v>2</v>
      </c>
      <c r="H710" s="26">
        <f t="shared" si="80"/>
        <v>3.6445873021457666E-2</v>
      </c>
      <c r="I710" s="26">
        <f t="shared" si="81"/>
        <v>1.9069374455396233</v>
      </c>
      <c r="J710" s="26">
        <f t="shared" si="82"/>
        <v>1.9863771544186191</v>
      </c>
      <c r="K710" s="26" t="str">
        <f t="shared" si="83"/>
        <v>No rechazar H0</v>
      </c>
    </row>
    <row r="711" spans="1:11" x14ac:dyDescent="0.3">
      <c r="A711" t="s">
        <v>12</v>
      </c>
      <c r="B711" t="s">
        <v>22</v>
      </c>
      <c r="C711">
        <f t="shared" si="77"/>
        <v>0.40049999999999997</v>
      </c>
      <c r="D711">
        <f t="shared" si="78"/>
        <v>0.27749999999999997</v>
      </c>
      <c r="E711">
        <f t="shared" si="79"/>
        <v>0.123</v>
      </c>
      <c r="F711">
        <v>2</v>
      </c>
      <c r="G711">
        <v>2</v>
      </c>
      <c r="H711" s="26">
        <f t="shared" si="80"/>
        <v>3.6445873021457666E-2</v>
      </c>
      <c r="I711" s="26">
        <f t="shared" si="81"/>
        <v>3.374867709372285</v>
      </c>
      <c r="J711" s="26">
        <f t="shared" si="82"/>
        <v>1.9863771544186191</v>
      </c>
      <c r="K711" s="26" t="str">
        <f t="shared" si="83"/>
        <v>Rechazar H0</v>
      </c>
    </row>
    <row r="712" spans="1:11" x14ac:dyDescent="0.3">
      <c r="A712" t="s">
        <v>12</v>
      </c>
      <c r="B712" t="s">
        <v>23</v>
      </c>
      <c r="C712">
        <f t="shared" si="77"/>
        <v>0.40049999999999997</v>
      </c>
      <c r="D712">
        <f t="shared" si="78"/>
        <v>0.28699999999999998</v>
      </c>
      <c r="E712">
        <f t="shared" si="79"/>
        <v>0.11349999999999999</v>
      </c>
      <c r="F712">
        <v>2</v>
      </c>
      <c r="G712">
        <v>2</v>
      </c>
      <c r="H712" s="26">
        <f t="shared" si="80"/>
        <v>3.6445873021457666E-2</v>
      </c>
      <c r="I712" s="26">
        <f t="shared" si="81"/>
        <v>3.1142071952337753</v>
      </c>
      <c r="J712" s="26">
        <f t="shared" si="82"/>
        <v>1.9863771544186191</v>
      </c>
      <c r="K712" s="26" t="str">
        <f t="shared" si="83"/>
        <v>Rechazar H0</v>
      </c>
    </row>
    <row r="713" spans="1:11" x14ac:dyDescent="0.3">
      <c r="A713" t="s">
        <v>12</v>
      </c>
      <c r="B713" t="s">
        <v>24</v>
      </c>
      <c r="C713">
        <f t="shared" si="77"/>
        <v>0.40049999999999997</v>
      </c>
      <c r="D713">
        <f t="shared" si="78"/>
        <v>0.20400000000000001</v>
      </c>
      <c r="E713">
        <f t="shared" si="79"/>
        <v>0.19649999999999995</v>
      </c>
      <c r="F713">
        <v>2</v>
      </c>
      <c r="G713">
        <v>2</v>
      </c>
      <c r="H713" s="26">
        <f t="shared" si="80"/>
        <v>3.6445873021457666E-2</v>
      </c>
      <c r="I713" s="26">
        <f t="shared" si="81"/>
        <v>5.3915569503386491</v>
      </c>
      <c r="J713" s="26">
        <f t="shared" si="82"/>
        <v>1.9863771544186191</v>
      </c>
      <c r="K713" s="26" t="str">
        <f t="shared" si="83"/>
        <v>Rechazar H0</v>
      </c>
    </row>
    <row r="714" spans="1:11" x14ac:dyDescent="0.3">
      <c r="A714" t="s">
        <v>12</v>
      </c>
      <c r="B714" t="s">
        <v>25</v>
      </c>
      <c r="C714">
        <f t="shared" si="77"/>
        <v>0.40049999999999997</v>
      </c>
      <c r="D714">
        <f t="shared" si="78"/>
        <v>0.28900000000000003</v>
      </c>
      <c r="E714">
        <f t="shared" si="79"/>
        <v>0.11149999999999993</v>
      </c>
      <c r="F714">
        <v>2</v>
      </c>
      <c r="G714">
        <v>2</v>
      </c>
      <c r="H714" s="26">
        <f t="shared" si="80"/>
        <v>3.6445873021457666E-2</v>
      </c>
      <c r="I714" s="26">
        <f t="shared" si="81"/>
        <v>3.0593312975204032</v>
      </c>
      <c r="J714" s="26">
        <f t="shared" si="82"/>
        <v>1.9863771544186191</v>
      </c>
      <c r="K714" s="26" t="str">
        <f t="shared" si="83"/>
        <v>Rechazar H0</v>
      </c>
    </row>
    <row r="715" spans="1:11" x14ac:dyDescent="0.3">
      <c r="A715" t="s">
        <v>12</v>
      </c>
      <c r="B715" t="s">
        <v>26</v>
      </c>
      <c r="C715">
        <f t="shared" si="77"/>
        <v>0.40049999999999997</v>
      </c>
      <c r="D715">
        <f t="shared" si="78"/>
        <v>0.39500000000000002</v>
      </c>
      <c r="E715">
        <f t="shared" si="79"/>
        <v>5.4999999999999494E-3</v>
      </c>
      <c r="F715">
        <v>2</v>
      </c>
      <c r="G715">
        <v>2</v>
      </c>
      <c r="H715" s="26">
        <f t="shared" si="80"/>
        <v>3.6445873021457666E-2</v>
      </c>
      <c r="I715" s="26">
        <f t="shared" si="81"/>
        <v>0.15090871871176748</v>
      </c>
      <c r="J715" s="26">
        <f t="shared" si="82"/>
        <v>1.9863771544186191</v>
      </c>
      <c r="K715" s="26" t="str">
        <f t="shared" si="83"/>
        <v>No rechazar H0</v>
      </c>
    </row>
    <row r="716" spans="1:11" x14ac:dyDescent="0.3">
      <c r="A716" t="s">
        <v>12</v>
      </c>
      <c r="B716" t="s">
        <v>27</v>
      </c>
      <c r="C716">
        <f t="shared" si="77"/>
        <v>0.40049999999999997</v>
      </c>
      <c r="D716">
        <f t="shared" si="78"/>
        <v>0.3775</v>
      </c>
      <c r="E716">
        <f t="shared" si="79"/>
        <v>2.2999999999999965E-2</v>
      </c>
      <c r="F716">
        <v>2</v>
      </c>
      <c r="G716">
        <v>2</v>
      </c>
      <c r="H716" s="26">
        <f t="shared" si="80"/>
        <v>3.6445873021457666E-2</v>
      </c>
      <c r="I716" s="26">
        <f t="shared" si="81"/>
        <v>0.63107282370375972</v>
      </c>
      <c r="J716" s="26">
        <f t="shared" si="82"/>
        <v>1.9863771544186191</v>
      </c>
      <c r="K716" s="26" t="str">
        <f t="shared" si="83"/>
        <v>No rechazar H0</v>
      </c>
    </row>
    <row r="717" spans="1:11" x14ac:dyDescent="0.3">
      <c r="A717" t="s">
        <v>12</v>
      </c>
      <c r="B717" t="s">
        <v>28</v>
      </c>
      <c r="C717">
        <f t="shared" si="77"/>
        <v>0.40049999999999997</v>
      </c>
      <c r="D717">
        <f t="shared" si="78"/>
        <v>0.30000000000000004</v>
      </c>
      <c r="E717">
        <f t="shared" si="79"/>
        <v>0.10049999999999992</v>
      </c>
      <c r="F717">
        <v>2</v>
      </c>
      <c r="G717">
        <v>2</v>
      </c>
      <c r="H717" s="26">
        <f t="shared" si="80"/>
        <v>3.6445873021457666E-2</v>
      </c>
      <c r="I717" s="26">
        <f t="shared" si="81"/>
        <v>2.7575138600968652</v>
      </c>
      <c r="J717" s="26">
        <f t="shared" si="82"/>
        <v>1.9863771544186191</v>
      </c>
      <c r="K717" s="26" t="str">
        <f t="shared" si="83"/>
        <v>Rechazar H0</v>
      </c>
    </row>
    <row r="718" spans="1:11" x14ac:dyDescent="0.3">
      <c r="A718" t="s">
        <v>12</v>
      </c>
      <c r="B718" t="s">
        <v>29</v>
      </c>
      <c r="C718">
        <f t="shared" si="77"/>
        <v>0.40049999999999997</v>
      </c>
      <c r="D718">
        <f t="shared" si="78"/>
        <v>0.17199999999999999</v>
      </c>
      <c r="E718">
        <f t="shared" si="79"/>
        <v>0.22849999999999998</v>
      </c>
      <c r="F718">
        <v>2</v>
      </c>
      <c r="G718">
        <v>2</v>
      </c>
      <c r="H718" s="26">
        <f t="shared" si="80"/>
        <v>3.6445873021457666E-2</v>
      </c>
      <c r="I718" s="26">
        <f t="shared" si="81"/>
        <v>6.2695713137525777</v>
      </c>
      <c r="J718" s="26">
        <f t="shared" si="82"/>
        <v>1.9863771544186191</v>
      </c>
      <c r="K718" s="26" t="str">
        <f t="shared" si="83"/>
        <v>Rechazar H0</v>
      </c>
    </row>
    <row r="719" spans="1:11" x14ac:dyDescent="0.3">
      <c r="A719" t="s">
        <v>12</v>
      </c>
      <c r="B719" t="s">
        <v>30</v>
      </c>
      <c r="C719">
        <f t="shared" si="77"/>
        <v>0.40049999999999997</v>
      </c>
      <c r="D719">
        <f t="shared" si="78"/>
        <v>0.26749999999999996</v>
      </c>
      <c r="E719">
        <f t="shared" si="79"/>
        <v>0.13300000000000001</v>
      </c>
      <c r="F719">
        <v>2</v>
      </c>
      <c r="G719">
        <v>2</v>
      </c>
      <c r="H719" s="26">
        <f t="shared" si="80"/>
        <v>3.6445873021457666E-2</v>
      </c>
      <c r="I719" s="26">
        <f t="shared" si="81"/>
        <v>3.6492471979391379</v>
      </c>
      <c r="J719" s="26">
        <f t="shared" si="82"/>
        <v>1.9863771544186191</v>
      </c>
      <c r="K719" s="26" t="str">
        <f t="shared" si="83"/>
        <v>Rechazar H0</v>
      </c>
    </row>
    <row r="720" spans="1:11" x14ac:dyDescent="0.3">
      <c r="A720" t="s">
        <v>12</v>
      </c>
      <c r="B720" t="s">
        <v>31</v>
      </c>
      <c r="C720">
        <f t="shared" si="77"/>
        <v>0.40049999999999997</v>
      </c>
      <c r="D720">
        <f t="shared" si="78"/>
        <v>0.187</v>
      </c>
      <c r="E720">
        <f t="shared" si="79"/>
        <v>0.21349999999999997</v>
      </c>
      <c r="F720">
        <v>2</v>
      </c>
      <c r="G720">
        <v>2</v>
      </c>
      <c r="H720" s="26">
        <f t="shared" si="80"/>
        <v>3.6445873021457666E-2</v>
      </c>
      <c r="I720" s="26">
        <f t="shared" si="81"/>
        <v>5.858002080902299</v>
      </c>
      <c r="J720" s="26">
        <f t="shared" si="82"/>
        <v>1.9863771544186191</v>
      </c>
      <c r="K720" s="26" t="str">
        <f t="shared" si="83"/>
        <v>Rechazar H0</v>
      </c>
    </row>
    <row r="721" spans="1:11" x14ac:dyDescent="0.3">
      <c r="A721" t="s">
        <v>12</v>
      </c>
      <c r="B721" t="s">
        <v>32</v>
      </c>
      <c r="C721">
        <f t="shared" si="77"/>
        <v>0.40049999999999997</v>
      </c>
      <c r="D721">
        <f t="shared" si="78"/>
        <v>0.24049999999999999</v>
      </c>
      <c r="E721">
        <f t="shared" si="79"/>
        <v>0.15999999999999998</v>
      </c>
      <c r="F721">
        <v>2</v>
      </c>
      <c r="G721">
        <v>2</v>
      </c>
      <c r="H721" s="26">
        <f t="shared" si="80"/>
        <v>3.6445873021457666E-2</v>
      </c>
      <c r="I721" s="26">
        <f t="shared" si="81"/>
        <v>4.3900718170696384</v>
      </c>
      <c r="J721" s="26">
        <f t="shared" si="82"/>
        <v>1.9863771544186191</v>
      </c>
      <c r="K721" s="26" t="str">
        <f t="shared" si="83"/>
        <v>Rechazar H0</v>
      </c>
    </row>
    <row r="722" spans="1:11" x14ac:dyDescent="0.3">
      <c r="A722" t="s">
        <v>12</v>
      </c>
      <c r="B722" t="s">
        <v>33</v>
      </c>
      <c r="C722">
        <f t="shared" si="77"/>
        <v>0.40049999999999997</v>
      </c>
      <c r="D722">
        <f t="shared" si="78"/>
        <v>0.26949999999999996</v>
      </c>
      <c r="E722">
        <f t="shared" si="79"/>
        <v>0.13100000000000001</v>
      </c>
      <c r="F722">
        <v>2</v>
      </c>
      <c r="G722">
        <v>2</v>
      </c>
      <c r="H722" s="26">
        <f t="shared" si="80"/>
        <v>3.6445873021457666E-2</v>
      </c>
      <c r="I722" s="26">
        <f t="shared" si="81"/>
        <v>3.5943713002257671</v>
      </c>
      <c r="J722" s="26">
        <f t="shared" si="82"/>
        <v>1.9863771544186191</v>
      </c>
      <c r="K722" s="26" t="str">
        <f t="shared" si="83"/>
        <v>Rechazar H0</v>
      </c>
    </row>
    <row r="723" spans="1:11" x14ac:dyDescent="0.3">
      <c r="A723" t="s">
        <v>12</v>
      </c>
      <c r="B723" t="s">
        <v>34</v>
      </c>
      <c r="C723">
        <f t="shared" si="77"/>
        <v>0.40049999999999997</v>
      </c>
      <c r="D723">
        <f t="shared" si="78"/>
        <v>0.216</v>
      </c>
      <c r="E723">
        <f t="shared" si="79"/>
        <v>0.18449999999999997</v>
      </c>
      <c r="F723">
        <v>2</v>
      </c>
      <c r="G723">
        <v>2</v>
      </c>
      <c r="H723" s="26">
        <f t="shared" si="80"/>
        <v>3.6445873021457666E-2</v>
      </c>
      <c r="I723" s="26">
        <f t="shared" si="81"/>
        <v>5.0623015640584272</v>
      </c>
      <c r="J723" s="26">
        <f t="shared" si="82"/>
        <v>1.9863771544186191</v>
      </c>
      <c r="K723" s="26" t="str">
        <f t="shared" si="83"/>
        <v>Rechazar H0</v>
      </c>
    </row>
    <row r="724" spans="1:11" x14ac:dyDescent="0.3">
      <c r="A724" t="s">
        <v>12</v>
      </c>
      <c r="B724" t="s">
        <v>35</v>
      </c>
      <c r="C724">
        <f t="shared" si="77"/>
        <v>0.40049999999999997</v>
      </c>
      <c r="D724">
        <f t="shared" si="78"/>
        <v>0.26150000000000001</v>
      </c>
      <c r="E724">
        <f t="shared" si="79"/>
        <v>0.13899999999999996</v>
      </c>
      <c r="F724">
        <v>2</v>
      </c>
      <c r="G724">
        <v>2</v>
      </c>
      <c r="H724" s="26">
        <f t="shared" si="80"/>
        <v>3.6445873021457666E-2</v>
      </c>
      <c r="I724" s="26">
        <f t="shared" si="81"/>
        <v>3.8138748910792479</v>
      </c>
      <c r="J724" s="26">
        <f t="shared" si="82"/>
        <v>1.9863771544186191</v>
      </c>
      <c r="K724" s="26" t="str">
        <f t="shared" si="83"/>
        <v>Rechazar H0</v>
      </c>
    </row>
    <row r="725" spans="1:11" x14ac:dyDescent="0.3">
      <c r="A725" t="s">
        <v>12</v>
      </c>
      <c r="B725" t="s">
        <v>36</v>
      </c>
      <c r="C725">
        <f t="shared" si="77"/>
        <v>0.40049999999999997</v>
      </c>
      <c r="D725">
        <f t="shared" si="78"/>
        <v>0.27900000000000003</v>
      </c>
      <c r="E725">
        <f t="shared" si="79"/>
        <v>0.12149999999999994</v>
      </c>
      <c r="F725">
        <v>2</v>
      </c>
      <c r="G725">
        <v>2</v>
      </c>
      <c r="H725" s="26">
        <f t="shared" si="80"/>
        <v>3.6445873021457666E-2</v>
      </c>
      <c r="I725" s="26">
        <f t="shared" si="81"/>
        <v>3.3337107860872557</v>
      </c>
      <c r="J725" s="26">
        <f t="shared" si="82"/>
        <v>1.9863771544186191</v>
      </c>
      <c r="K725" s="26" t="str">
        <f t="shared" si="83"/>
        <v>Rechazar H0</v>
      </c>
    </row>
    <row r="726" spans="1:11" x14ac:dyDescent="0.3">
      <c r="A726" t="s">
        <v>12</v>
      </c>
      <c r="B726" t="s">
        <v>37</v>
      </c>
      <c r="C726">
        <f t="shared" si="77"/>
        <v>0.40049999999999997</v>
      </c>
      <c r="D726">
        <f t="shared" si="78"/>
        <v>0.28399999999999997</v>
      </c>
      <c r="E726">
        <f t="shared" si="79"/>
        <v>0.11649999999999999</v>
      </c>
      <c r="F726">
        <v>2</v>
      </c>
      <c r="G726">
        <v>2</v>
      </c>
      <c r="H726" s="26">
        <f t="shared" si="80"/>
        <v>3.6445873021457666E-2</v>
      </c>
      <c r="I726" s="26">
        <f t="shared" si="81"/>
        <v>3.1965210418038308</v>
      </c>
      <c r="J726" s="26">
        <f t="shared" si="82"/>
        <v>1.9863771544186191</v>
      </c>
      <c r="K726" s="26" t="str">
        <f t="shared" si="83"/>
        <v>Rechazar H0</v>
      </c>
    </row>
    <row r="727" spans="1:11" x14ac:dyDescent="0.3">
      <c r="A727" t="s">
        <v>12</v>
      </c>
      <c r="B727" t="s">
        <v>38</v>
      </c>
      <c r="C727">
        <f t="shared" si="77"/>
        <v>0.40049999999999997</v>
      </c>
      <c r="D727">
        <f t="shared" si="78"/>
        <v>0.21</v>
      </c>
      <c r="E727">
        <f t="shared" si="79"/>
        <v>0.19049999999999997</v>
      </c>
      <c r="F727">
        <v>2</v>
      </c>
      <c r="G727">
        <v>2</v>
      </c>
      <c r="H727" s="26">
        <f t="shared" si="80"/>
        <v>3.6445873021457666E-2</v>
      </c>
      <c r="I727" s="26">
        <f t="shared" si="81"/>
        <v>5.2269292571985382</v>
      </c>
      <c r="J727" s="26">
        <f t="shared" si="82"/>
        <v>1.9863771544186191</v>
      </c>
      <c r="K727" s="26" t="str">
        <f t="shared" si="83"/>
        <v>Rechazar H0</v>
      </c>
    </row>
    <row r="728" spans="1:11" x14ac:dyDescent="0.3">
      <c r="A728" t="s">
        <v>12</v>
      </c>
      <c r="B728" t="s">
        <v>39</v>
      </c>
      <c r="C728">
        <f t="shared" si="77"/>
        <v>0.40049999999999997</v>
      </c>
      <c r="D728">
        <f t="shared" si="78"/>
        <v>0.17499999999999999</v>
      </c>
      <c r="E728">
        <f t="shared" si="79"/>
        <v>0.22549999999999998</v>
      </c>
      <c r="F728">
        <v>2</v>
      </c>
      <c r="G728">
        <v>2</v>
      </c>
      <c r="H728" s="26">
        <f t="shared" si="80"/>
        <v>3.6445873021457666E-2</v>
      </c>
      <c r="I728" s="26">
        <f t="shared" si="81"/>
        <v>6.1872574671825227</v>
      </c>
      <c r="J728" s="26">
        <f t="shared" si="82"/>
        <v>1.9863771544186191</v>
      </c>
      <c r="K728" s="26" t="str">
        <f t="shared" si="83"/>
        <v>Rechazar H0</v>
      </c>
    </row>
    <row r="729" spans="1:11" x14ac:dyDescent="0.3">
      <c r="A729" t="s">
        <v>12</v>
      </c>
      <c r="B729" t="s">
        <v>40</v>
      </c>
      <c r="C729">
        <f t="shared" si="77"/>
        <v>0.40049999999999997</v>
      </c>
      <c r="D729">
        <f t="shared" si="78"/>
        <v>0.42449999999999999</v>
      </c>
      <c r="E729">
        <f t="shared" si="79"/>
        <v>-2.4000000000000021E-2</v>
      </c>
      <c r="F729">
        <v>2</v>
      </c>
      <c r="G729">
        <v>2</v>
      </c>
      <c r="H729" s="26">
        <f t="shared" si="80"/>
        <v>3.6445873021457666E-2</v>
      </c>
      <c r="I729" s="26">
        <f t="shared" si="81"/>
        <v>-0.65851077256044643</v>
      </c>
      <c r="J729" s="26">
        <f t="shared" si="82"/>
        <v>1.9863771544186191</v>
      </c>
      <c r="K729" s="26" t="str">
        <f t="shared" si="83"/>
        <v>No rechazar H0</v>
      </c>
    </row>
    <row r="730" spans="1:11" x14ac:dyDescent="0.3">
      <c r="A730" t="s">
        <v>12</v>
      </c>
      <c r="B730" t="s">
        <v>41</v>
      </c>
      <c r="C730">
        <f t="shared" si="77"/>
        <v>0.40049999999999997</v>
      </c>
      <c r="D730">
        <f t="shared" si="78"/>
        <v>0.45950000000000002</v>
      </c>
      <c r="E730">
        <f t="shared" si="79"/>
        <v>-5.9000000000000052E-2</v>
      </c>
      <c r="F730">
        <v>2</v>
      </c>
      <c r="G730">
        <v>2</v>
      </c>
      <c r="H730" s="26">
        <f t="shared" si="80"/>
        <v>3.6445873021457666E-2</v>
      </c>
      <c r="I730" s="26">
        <f t="shared" si="81"/>
        <v>-1.6188389825444309</v>
      </c>
      <c r="J730" s="26">
        <f t="shared" si="82"/>
        <v>1.9863771544186191</v>
      </c>
      <c r="K730" s="26" t="str">
        <f t="shared" si="83"/>
        <v>No rechazar H0</v>
      </c>
    </row>
    <row r="731" spans="1:11" x14ac:dyDescent="0.3">
      <c r="A731" t="s">
        <v>12</v>
      </c>
      <c r="B731" t="s">
        <v>42</v>
      </c>
      <c r="C731">
        <f t="shared" si="77"/>
        <v>0.40049999999999997</v>
      </c>
      <c r="D731">
        <f t="shared" si="78"/>
        <v>0.23449999999999999</v>
      </c>
      <c r="E731">
        <f t="shared" si="79"/>
        <v>0.16599999999999998</v>
      </c>
      <c r="F731">
        <v>2</v>
      </c>
      <c r="G731">
        <v>2</v>
      </c>
      <c r="H731" s="26">
        <f t="shared" si="80"/>
        <v>3.6445873021457666E-2</v>
      </c>
      <c r="I731" s="26">
        <f t="shared" si="81"/>
        <v>4.5546995102097503</v>
      </c>
      <c r="J731" s="26">
        <f t="shared" si="82"/>
        <v>1.9863771544186191</v>
      </c>
      <c r="K731" s="26" t="str">
        <f t="shared" si="83"/>
        <v>Rechazar H0</v>
      </c>
    </row>
    <row r="732" spans="1:11" x14ac:dyDescent="0.3">
      <c r="A732" t="s">
        <v>12</v>
      </c>
      <c r="B732" t="s">
        <v>43</v>
      </c>
      <c r="C732">
        <f t="shared" si="77"/>
        <v>0.40049999999999997</v>
      </c>
      <c r="D732">
        <f t="shared" si="78"/>
        <v>0.2545</v>
      </c>
      <c r="E732">
        <f t="shared" si="79"/>
        <v>0.14599999999999996</v>
      </c>
      <c r="F732">
        <v>2</v>
      </c>
      <c r="G732">
        <v>2</v>
      </c>
      <c r="H732" s="26">
        <f t="shared" si="80"/>
        <v>3.6445873021457666E-2</v>
      </c>
      <c r="I732" s="26">
        <f t="shared" si="81"/>
        <v>4.0059405330760445</v>
      </c>
      <c r="J732" s="26">
        <f t="shared" si="82"/>
        <v>1.9863771544186191</v>
      </c>
      <c r="K732" s="26" t="str">
        <f t="shared" si="83"/>
        <v>Rechazar H0</v>
      </c>
    </row>
    <row r="733" spans="1:11" x14ac:dyDescent="0.3">
      <c r="A733" t="s">
        <v>12</v>
      </c>
      <c r="B733" t="s">
        <v>44</v>
      </c>
      <c r="C733">
        <f t="shared" si="77"/>
        <v>0.40049999999999997</v>
      </c>
      <c r="D733">
        <f t="shared" si="78"/>
        <v>0.31950000000000001</v>
      </c>
      <c r="E733">
        <f t="shared" si="79"/>
        <v>8.0999999999999961E-2</v>
      </c>
      <c r="F733">
        <v>2</v>
      </c>
      <c r="G733">
        <v>2</v>
      </c>
      <c r="H733" s="26">
        <f t="shared" si="80"/>
        <v>3.6445873021457666E-2</v>
      </c>
      <c r="I733" s="26">
        <f t="shared" si="81"/>
        <v>2.2224738573915039</v>
      </c>
      <c r="J733" s="26">
        <f t="shared" si="82"/>
        <v>1.9863771544186191</v>
      </c>
      <c r="K733" s="26" t="str">
        <f t="shared" si="83"/>
        <v>Rechazar H0</v>
      </c>
    </row>
    <row r="734" spans="1:11" x14ac:dyDescent="0.3">
      <c r="A734" t="s">
        <v>12</v>
      </c>
      <c r="B734" t="s">
        <v>45</v>
      </c>
      <c r="C734">
        <f t="shared" si="77"/>
        <v>0.40049999999999997</v>
      </c>
      <c r="D734">
        <f t="shared" si="78"/>
        <v>0.38250000000000001</v>
      </c>
      <c r="E734">
        <f t="shared" si="79"/>
        <v>1.799999999999996E-2</v>
      </c>
      <c r="F734">
        <v>2</v>
      </c>
      <c r="G734">
        <v>2</v>
      </c>
      <c r="H734" s="26">
        <f t="shared" si="80"/>
        <v>3.6445873021457666E-2</v>
      </c>
      <c r="I734" s="26">
        <f t="shared" si="81"/>
        <v>0.49388307942033333</v>
      </c>
      <c r="J734" s="26">
        <f t="shared" si="82"/>
        <v>1.9863771544186191</v>
      </c>
      <c r="K734" s="26" t="str">
        <f t="shared" si="83"/>
        <v>No rechazar H0</v>
      </c>
    </row>
    <row r="735" spans="1:11" x14ac:dyDescent="0.3">
      <c r="A735" t="s">
        <v>12</v>
      </c>
      <c r="B735" t="s">
        <v>46</v>
      </c>
      <c r="C735">
        <f t="shared" si="77"/>
        <v>0.40049999999999997</v>
      </c>
      <c r="D735">
        <f t="shared" si="78"/>
        <v>0.19</v>
      </c>
      <c r="E735">
        <f t="shared" si="79"/>
        <v>0.21049999999999996</v>
      </c>
      <c r="F735">
        <v>2</v>
      </c>
      <c r="G735">
        <v>2</v>
      </c>
      <c r="H735" s="26">
        <f t="shared" si="80"/>
        <v>3.6445873021457666E-2</v>
      </c>
      <c r="I735" s="26">
        <f t="shared" si="81"/>
        <v>5.7756882343322431</v>
      </c>
      <c r="J735" s="26">
        <f t="shared" si="82"/>
        <v>1.9863771544186191</v>
      </c>
      <c r="K735" s="26" t="str">
        <f t="shared" si="83"/>
        <v>Rechazar H0</v>
      </c>
    </row>
    <row r="736" spans="1:11" x14ac:dyDescent="0.3">
      <c r="A736" t="s">
        <v>12</v>
      </c>
      <c r="B736" t="s">
        <v>48</v>
      </c>
      <c r="C736">
        <f t="shared" si="77"/>
        <v>0.40049999999999997</v>
      </c>
      <c r="D736">
        <f t="shared" si="78"/>
        <v>0.14450000000000002</v>
      </c>
      <c r="E736">
        <f t="shared" si="79"/>
        <v>0.25599999999999995</v>
      </c>
      <c r="F736">
        <v>2</v>
      </c>
      <c r="G736">
        <v>2</v>
      </c>
      <c r="H736" s="26">
        <f t="shared" si="80"/>
        <v>3.6445873021457666E-2</v>
      </c>
      <c r="I736" s="26">
        <f t="shared" si="81"/>
        <v>7.0241149073114215</v>
      </c>
      <c r="J736" s="26">
        <f t="shared" si="82"/>
        <v>1.9863771544186191</v>
      </c>
      <c r="K736" s="26" t="str">
        <f t="shared" si="83"/>
        <v>Rechazar H0</v>
      </c>
    </row>
    <row r="737" spans="1:11" x14ac:dyDescent="0.3">
      <c r="A737" t="s">
        <v>12</v>
      </c>
      <c r="B737" t="s">
        <v>49</v>
      </c>
      <c r="C737">
        <f t="shared" si="77"/>
        <v>0.40049999999999997</v>
      </c>
      <c r="D737">
        <f t="shared" si="78"/>
        <v>0.27400000000000002</v>
      </c>
      <c r="E737">
        <f t="shared" si="79"/>
        <v>0.12649999999999995</v>
      </c>
      <c r="F737">
        <v>2</v>
      </c>
      <c r="G737">
        <v>2</v>
      </c>
      <c r="H737" s="26">
        <f t="shared" si="80"/>
        <v>3.6445873021457666E-2</v>
      </c>
      <c r="I737" s="26">
        <f t="shared" si="81"/>
        <v>3.4709005303706819</v>
      </c>
      <c r="J737" s="26">
        <f t="shared" si="82"/>
        <v>1.9863771544186191</v>
      </c>
      <c r="K737" s="26" t="str">
        <f t="shared" si="83"/>
        <v>Rechazar H0</v>
      </c>
    </row>
    <row r="738" spans="1:11" x14ac:dyDescent="0.3">
      <c r="A738" t="s">
        <v>12</v>
      </c>
      <c r="B738" t="s">
        <v>50</v>
      </c>
      <c r="C738">
        <f t="shared" si="77"/>
        <v>0.40049999999999997</v>
      </c>
      <c r="D738">
        <f t="shared" si="78"/>
        <v>0.17099999999999999</v>
      </c>
      <c r="E738">
        <f t="shared" si="79"/>
        <v>0.22949999999999998</v>
      </c>
      <c r="F738">
        <v>2</v>
      </c>
      <c r="G738">
        <v>2</v>
      </c>
      <c r="H738" s="26">
        <f t="shared" si="80"/>
        <v>3.6445873021457666E-2</v>
      </c>
      <c r="I738" s="26">
        <f t="shared" si="81"/>
        <v>6.2970092626092633</v>
      </c>
      <c r="J738" s="26">
        <f t="shared" si="82"/>
        <v>1.9863771544186191</v>
      </c>
      <c r="K738" s="26" t="str">
        <f t="shared" si="83"/>
        <v>Rechazar H0</v>
      </c>
    </row>
    <row r="739" spans="1:11" x14ac:dyDescent="0.3">
      <c r="A739" t="s">
        <v>12</v>
      </c>
      <c r="B739" t="s">
        <v>51</v>
      </c>
      <c r="C739">
        <f t="shared" si="77"/>
        <v>0.40049999999999997</v>
      </c>
      <c r="D739">
        <f t="shared" si="78"/>
        <v>0.23249999999999998</v>
      </c>
      <c r="E739">
        <f t="shared" si="79"/>
        <v>0.16799999999999998</v>
      </c>
      <c r="F739">
        <v>2</v>
      </c>
      <c r="G739">
        <v>2</v>
      </c>
      <c r="H739" s="26">
        <f t="shared" si="80"/>
        <v>3.6445873021457666E-2</v>
      </c>
      <c r="I739" s="26">
        <f t="shared" si="81"/>
        <v>4.6095754079231206</v>
      </c>
      <c r="J739" s="26">
        <f t="shared" si="82"/>
        <v>1.9863771544186191</v>
      </c>
      <c r="K739" s="26" t="str">
        <f t="shared" si="83"/>
        <v>Rechazar H0</v>
      </c>
    </row>
    <row r="740" spans="1:11" x14ac:dyDescent="0.3">
      <c r="A740" t="s">
        <v>12</v>
      </c>
      <c r="B740" t="s">
        <v>52</v>
      </c>
      <c r="C740">
        <f t="shared" si="77"/>
        <v>0.40049999999999997</v>
      </c>
      <c r="D740">
        <f t="shared" si="78"/>
        <v>0.33199999999999996</v>
      </c>
      <c r="E740">
        <f t="shared" si="79"/>
        <v>6.8500000000000005E-2</v>
      </c>
      <c r="F740">
        <v>2</v>
      </c>
      <c r="G740">
        <v>2</v>
      </c>
      <c r="H740" s="26">
        <f t="shared" si="80"/>
        <v>3.6445873021457666E-2</v>
      </c>
      <c r="I740" s="26">
        <f t="shared" si="81"/>
        <v>1.8794994966829395</v>
      </c>
      <c r="J740" s="26">
        <f t="shared" si="82"/>
        <v>1.9863771544186191</v>
      </c>
      <c r="K740" s="26" t="str">
        <f t="shared" si="83"/>
        <v>No rechazar H0</v>
      </c>
    </row>
    <row r="741" spans="1:11" x14ac:dyDescent="0.3">
      <c r="A741" t="s">
        <v>12</v>
      </c>
      <c r="B741" t="s">
        <v>53</v>
      </c>
      <c r="C741">
        <f t="shared" si="77"/>
        <v>0.40049999999999997</v>
      </c>
      <c r="D741">
        <f t="shared" si="78"/>
        <v>0.20700000000000002</v>
      </c>
      <c r="E741">
        <f t="shared" si="79"/>
        <v>0.19349999999999995</v>
      </c>
      <c r="F741">
        <v>2</v>
      </c>
      <c r="G741">
        <v>2</v>
      </c>
      <c r="H741" s="26">
        <f t="shared" si="80"/>
        <v>3.6445873021457666E-2</v>
      </c>
      <c r="I741" s="26">
        <f t="shared" si="81"/>
        <v>5.3092431037685941</v>
      </c>
      <c r="J741" s="26">
        <f t="shared" si="82"/>
        <v>1.9863771544186191</v>
      </c>
      <c r="K741" s="26" t="str">
        <f t="shared" si="83"/>
        <v>Rechazar H0</v>
      </c>
    </row>
    <row r="742" spans="1:11" x14ac:dyDescent="0.3">
      <c r="A742" t="s">
        <v>12</v>
      </c>
      <c r="B742" t="s">
        <v>54</v>
      </c>
      <c r="C742">
        <f t="shared" si="77"/>
        <v>0.40049999999999997</v>
      </c>
      <c r="D742">
        <f t="shared" si="78"/>
        <v>0.23900000000000002</v>
      </c>
      <c r="E742">
        <f t="shared" si="79"/>
        <v>0.16149999999999995</v>
      </c>
      <c r="F742">
        <v>2</v>
      </c>
      <c r="G742">
        <v>2</v>
      </c>
      <c r="H742" s="26">
        <f t="shared" si="80"/>
        <v>3.6445873021457666E-2</v>
      </c>
      <c r="I742" s="26">
        <f t="shared" si="81"/>
        <v>4.4312287403546655</v>
      </c>
      <c r="J742" s="26">
        <f t="shared" si="82"/>
        <v>1.9863771544186191</v>
      </c>
      <c r="K742" s="26" t="str">
        <f t="shared" si="83"/>
        <v>Rechazar H0</v>
      </c>
    </row>
    <row r="743" spans="1:11" x14ac:dyDescent="0.3">
      <c r="A743" t="s">
        <v>12</v>
      </c>
      <c r="B743" t="s">
        <v>55</v>
      </c>
      <c r="C743">
        <f t="shared" si="77"/>
        <v>0.40049999999999997</v>
      </c>
      <c r="D743">
        <f t="shared" si="78"/>
        <v>0.38349999999999995</v>
      </c>
      <c r="E743">
        <f t="shared" si="79"/>
        <v>1.7000000000000015E-2</v>
      </c>
      <c r="F743">
        <v>2</v>
      </c>
      <c r="G743">
        <v>2</v>
      </c>
      <c r="H743" s="26">
        <f t="shared" si="80"/>
        <v>3.6445873021457666E-2</v>
      </c>
      <c r="I743" s="26">
        <f t="shared" si="81"/>
        <v>0.46644513056364961</v>
      </c>
      <c r="J743" s="26">
        <f t="shared" si="82"/>
        <v>1.9863771544186191</v>
      </c>
      <c r="K743" s="26" t="str">
        <f t="shared" si="83"/>
        <v>No rechazar H0</v>
      </c>
    </row>
    <row r="744" spans="1:11" x14ac:dyDescent="0.3">
      <c r="A744" t="s">
        <v>12</v>
      </c>
      <c r="B744" t="s">
        <v>56</v>
      </c>
      <c r="C744">
        <f t="shared" si="77"/>
        <v>0.40049999999999997</v>
      </c>
      <c r="D744">
        <f t="shared" si="78"/>
        <v>0.14350000000000002</v>
      </c>
      <c r="E744">
        <f t="shared" si="79"/>
        <v>0.25699999999999995</v>
      </c>
      <c r="F744">
        <v>2</v>
      </c>
      <c r="G744">
        <v>2</v>
      </c>
      <c r="H744" s="26">
        <f t="shared" si="80"/>
        <v>3.6445873021457666E-2</v>
      </c>
      <c r="I744" s="26">
        <f t="shared" si="81"/>
        <v>7.0515528561681071</v>
      </c>
      <c r="J744" s="26">
        <f t="shared" si="82"/>
        <v>1.9863771544186191</v>
      </c>
      <c r="K744" s="26" t="str">
        <f t="shared" si="83"/>
        <v>Rechazar H0</v>
      </c>
    </row>
    <row r="745" spans="1:11" x14ac:dyDescent="0.3">
      <c r="A745" t="s">
        <v>12</v>
      </c>
      <c r="B745" t="s">
        <v>57</v>
      </c>
      <c r="C745">
        <f t="shared" si="77"/>
        <v>0.40049999999999997</v>
      </c>
      <c r="D745">
        <f t="shared" si="78"/>
        <v>0.27200000000000002</v>
      </c>
      <c r="E745">
        <f t="shared" si="79"/>
        <v>0.12849999999999995</v>
      </c>
      <c r="F745">
        <v>2</v>
      </c>
      <c r="G745">
        <v>2</v>
      </c>
      <c r="H745" s="26">
        <f t="shared" si="80"/>
        <v>3.6445873021457666E-2</v>
      </c>
      <c r="I745" s="26">
        <f t="shared" si="81"/>
        <v>3.5257764280840527</v>
      </c>
      <c r="J745" s="26">
        <f t="shared" si="82"/>
        <v>1.9863771544186191</v>
      </c>
      <c r="K745" s="26" t="str">
        <f t="shared" si="83"/>
        <v>Rechazar H0</v>
      </c>
    </row>
    <row r="746" spans="1:11" x14ac:dyDescent="0.3">
      <c r="A746" t="s">
        <v>12</v>
      </c>
      <c r="B746" t="s">
        <v>58</v>
      </c>
      <c r="C746">
        <f t="shared" si="77"/>
        <v>0.40049999999999997</v>
      </c>
      <c r="D746">
        <f t="shared" si="78"/>
        <v>0.26500000000000001</v>
      </c>
      <c r="E746">
        <f t="shared" si="79"/>
        <v>0.13549999999999995</v>
      </c>
      <c r="F746">
        <v>2</v>
      </c>
      <c r="G746">
        <v>2</v>
      </c>
      <c r="H746" s="26">
        <f t="shared" si="80"/>
        <v>3.6445873021457666E-2</v>
      </c>
      <c r="I746" s="26">
        <f t="shared" si="81"/>
        <v>3.7178420700808497</v>
      </c>
      <c r="J746" s="26">
        <f t="shared" si="82"/>
        <v>1.9863771544186191</v>
      </c>
      <c r="K746" s="26" t="str">
        <f t="shared" si="83"/>
        <v>Rechazar H0</v>
      </c>
    </row>
    <row r="747" spans="1:11" x14ac:dyDescent="0.3">
      <c r="A747" t="s">
        <v>12</v>
      </c>
      <c r="B747" t="s">
        <v>59</v>
      </c>
      <c r="C747">
        <f t="shared" si="77"/>
        <v>0.40049999999999997</v>
      </c>
      <c r="D747">
        <f t="shared" si="78"/>
        <v>0.21350000000000002</v>
      </c>
      <c r="E747">
        <f t="shared" si="79"/>
        <v>0.18699999999999994</v>
      </c>
      <c r="F747">
        <v>2</v>
      </c>
      <c r="G747">
        <v>2</v>
      </c>
      <c r="H747" s="26">
        <f t="shared" si="80"/>
        <v>3.6445873021457666E-2</v>
      </c>
      <c r="I747" s="26">
        <f t="shared" si="81"/>
        <v>5.130896436200139</v>
      </c>
      <c r="J747" s="26">
        <f t="shared" si="82"/>
        <v>1.9863771544186191</v>
      </c>
      <c r="K747" s="26" t="str">
        <f t="shared" si="83"/>
        <v>Rechazar H0</v>
      </c>
    </row>
    <row r="748" spans="1:11" x14ac:dyDescent="0.3">
      <c r="A748" t="s">
        <v>12</v>
      </c>
      <c r="B748" t="s">
        <v>60</v>
      </c>
      <c r="C748">
        <f t="shared" si="77"/>
        <v>0.40049999999999997</v>
      </c>
      <c r="D748">
        <f t="shared" si="78"/>
        <v>0.38849999999999996</v>
      </c>
      <c r="E748">
        <f t="shared" si="79"/>
        <v>1.2000000000000011E-2</v>
      </c>
      <c r="F748">
        <v>2</v>
      </c>
      <c r="G748">
        <v>2</v>
      </c>
      <c r="H748" s="26">
        <f t="shared" si="80"/>
        <v>3.6445873021457666E-2</v>
      </c>
      <c r="I748" s="26">
        <f t="shared" si="81"/>
        <v>0.32925538628022322</v>
      </c>
      <c r="J748" s="26">
        <f t="shared" si="82"/>
        <v>1.9863771544186191</v>
      </c>
      <c r="K748" s="26" t="str">
        <f t="shared" si="83"/>
        <v>No rechazar H0</v>
      </c>
    </row>
    <row r="749" spans="1:11" x14ac:dyDescent="0.3">
      <c r="A749" t="s">
        <v>12</v>
      </c>
      <c r="B749" t="s">
        <v>61</v>
      </c>
      <c r="C749">
        <f t="shared" si="77"/>
        <v>0.40049999999999997</v>
      </c>
      <c r="D749">
        <f t="shared" si="78"/>
        <v>0.33299999999999996</v>
      </c>
      <c r="E749">
        <f t="shared" si="79"/>
        <v>6.7500000000000004E-2</v>
      </c>
      <c r="F749">
        <v>2</v>
      </c>
      <c r="G749">
        <v>2</v>
      </c>
      <c r="H749" s="26">
        <f t="shared" si="80"/>
        <v>3.6445873021457666E-2</v>
      </c>
      <c r="I749" s="26">
        <f t="shared" si="81"/>
        <v>1.8520615478262543</v>
      </c>
      <c r="J749" s="26">
        <f t="shared" si="82"/>
        <v>1.9863771544186191</v>
      </c>
      <c r="K749" s="26" t="str">
        <f t="shared" si="83"/>
        <v>No rechazar H0</v>
      </c>
    </row>
    <row r="750" spans="1:11" x14ac:dyDescent="0.3">
      <c r="A750" t="s">
        <v>12</v>
      </c>
      <c r="B750" t="s">
        <v>62</v>
      </c>
      <c r="C750">
        <f t="shared" si="77"/>
        <v>0.40049999999999997</v>
      </c>
      <c r="D750">
        <f t="shared" si="78"/>
        <v>0.28749999999999998</v>
      </c>
      <c r="E750">
        <f t="shared" si="79"/>
        <v>0.11299999999999999</v>
      </c>
      <c r="F750">
        <v>2</v>
      </c>
      <c r="G750">
        <v>2</v>
      </c>
      <c r="H750" s="26">
        <f t="shared" si="80"/>
        <v>3.6445873021457666E-2</v>
      </c>
      <c r="I750" s="26">
        <f t="shared" si="81"/>
        <v>3.1004882208054325</v>
      </c>
      <c r="J750" s="26">
        <f t="shared" si="82"/>
        <v>1.9863771544186191</v>
      </c>
      <c r="K750" s="26" t="str">
        <f t="shared" si="83"/>
        <v>Rechazar H0</v>
      </c>
    </row>
    <row r="751" spans="1:11" x14ac:dyDescent="0.3">
      <c r="A751" t="s">
        <v>12</v>
      </c>
      <c r="B751" t="s">
        <v>63</v>
      </c>
      <c r="C751">
        <f t="shared" si="77"/>
        <v>0.40049999999999997</v>
      </c>
      <c r="D751">
        <f t="shared" si="78"/>
        <v>0.252</v>
      </c>
      <c r="E751">
        <f t="shared" si="79"/>
        <v>0.14849999999999997</v>
      </c>
      <c r="F751">
        <v>2</v>
      </c>
      <c r="G751">
        <v>2</v>
      </c>
      <c r="H751" s="26">
        <f t="shared" si="80"/>
        <v>3.6445873021457666E-2</v>
      </c>
      <c r="I751" s="26">
        <f t="shared" si="81"/>
        <v>4.074535405217758</v>
      </c>
      <c r="J751" s="26">
        <f t="shared" si="82"/>
        <v>1.9863771544186191</v>
      </c>
      <c r="K751" s="26" t="str">
        <f t="shared" si="83"/>
        <v>Rechazar H0</v>
      </c>
    </row>
    <row r="752" spans="1:11" x14ac:dyDescent="0.3">
      <c r="A752" t="s">
        <v>12</v>
      </c>
      <c r="B752" t="s">
        <v>64</v>
      </c>
      <c r="C752">
        <f t="shared" si="77"/>
        <v>0.40049999999999997</v>
      </c>
      <c r="D752">
        <f t="shared" si="78"/>
        <v>0.23899999999999999</v>
      </c>
      <c r="E752">
        <f t="shared" si="79"/>
        <v>0.16149999999999998</v>
      </c>
      <c r="F752">
        <v>2</v>
      </c>
      <c r="G752">
        <v>2</v>
      </c>
      <c r="H752" s="26">
        <f t="shared" si="80"/>
        <v>3.6445873021457666E-2</v>
      </c>
      <c r="I752" s="26">
        <f t="shared" si="81"/>
        <v>4.4312287403546664</v>
      </c>
      <c r="J752" s="26">
        <f t="shared" si="82"/>
        <v>1.9863771544186191</v>
      </c>
      <c r="K752" s="26" t="str">
        <f t="shared" si="83"/>
        <v>Rechazar H0</v>
      </c>
    </row>
    <row r="753" spans="1:11" x14ac:dyDescent="0.3">
      <c r="A753" t="s">
        <v>12</v>
      </c>
      <c r="B753" t="s">
        <v>65</v>
      </c>
      <c r="C753">
        <f t="shared" si="77"/>
        <v>0.40049999999999997</v>
      </c>
      <c r="D753">
        <f t="shared" si="78"/>
        <v>0.2</v>
      </c>
      <c r="E753">
        <f t="shared" si="79"/>
        <v>0.20049999999999996</v>
      </c>
      <c r="F753">
        <v>2</v>
      </c>
      <c r="G753">
        <v>2</v>
      </c>
      <c r="H753" s="26">
        <f t="shared" si="80"/>
        <v>3.6445873021457666E-2</v>
      </c>
      <c r="I753" s="26">
        <f t="shared" si="81"/>
        <v>5.5013087457653906</v>
      </c>
      <c r="J753" s="26">
        <f t="shared" si="82"/>
        <v>1.9863771544186191</v>
      </c>
      <c r="K753" s="26" t="str">
        <f t="shared" si="83"/>
        <v>Rechazar H0</v>
      </c>
    </row>
    <row r="754" spans="1:11" x14ac:dyDescent="0.3">
      <c r="A754" t="s">
        <v>12</v>
      </c>
      <c r="B754" t="s">
        <v>66</v>
      </c>
      <c r="C754">
        <f t="shared" si="77"/>
        <v>0.40049999999999997</v>
      </c>
      <c r="D754">
        <f t="shared" si="78"/>
        <v>0.28049999999999997</v>
      </c>
      <c r="E754">
        <f t="shared" si="79"/>
        <v>0.12</v>
      </c>
      <c r="F754">
        <v>2</v>
      </c>
      <c r="G754">
        <v>2</v>
      </c>
      <c r="H754" s="26">
        <f t="shared" si="80"/>
        <v>3.6445873021457666E-2</v>
      </c>
      <c r="I754" s="26">
        <f t="shared" si="81"/>
        <v>3.2925538628022295</v>
      </c>
      <c r="J754" s="26">
        <f t="shared" si="82"/>
        <v>1.9863771544186191</v>
      </c>
      <c r="K754" s="26" t="str">
        <f t="shared" si="83"/>
        <v>Rechazar H0</v>
      </c>
    </row>
    <row r="755" spans="1:11" x14ac:dyDescent="0.3">
      <c r="A755" t="s">
        <v>12</v>
      </c>
      <c r="B755" t="s">
        <v>67</v>
      </c>
      <c r="C755">
        <f t="shared" si="77"/>
        <v>0.40049999999999997</v>
      </c>
      <c r="D755">
        <f t="shared" si="78"/>
        <v>0.33450000000000002</v>
      </c>
      <c r="E755">
        <f t="shared" si="79"/>
        <v>6.5999999999999948E-2</v>
      </c>
      <c r="F755">
        <v>2</v>
      </c>
      <c r="G755">
        <v>2</v>
      </c>
      <c r="H755" s="26">
        <f t="shared" si="80"/>
        <v>3.6445873021457666E-2</v>
      </c>
      <c r="I755" s="26">
        <f t="shared" si="81"/>
        <v>1.8109046245412248</v>
      </c>
      <c r="J755" s="26">
        <f t="shared" si="82"/>
        <v>1.9863771544186191</v>
      </c>
      <c r="K755" s="26" t="str">
        <f t="shared" si="83"/>
        <v>No rechazar H0</v>
      </c>
    </row>
    <row r="756" spans="1:11" x14ac:dyDescent="0.3">
      <c r="A756" t="s">
        <v>12</v>
      </c>
      <c r="B756" t="s">
        <v>68</v>
      </c>
      <c r="C756">
        <f t="shared" si="77"/>
        <v>0.40049999999999997</v>
      </c>
      <c r="D756">
        <f t="shared" si="78"/>
        <v>0.20550000000000002</v>
      </c>
      <c r="E756">
        <f t="shared" si="79"/>
        <v>0.19499999999999995</v>
      </c>
      <c r="F756">
        <v>2</v>
      </c>
      <c r="G756">
        <v>2</v>
      </c>
      <c r="H756" s="26">
        <f t="shared" si="80"/>
        <v>3.6445873021457666E-2</v>
      </c>
      <c r="I756" s="26">
        <f t="shared" si="81"/>
        <v>5.3504000270536212</v>
      </c>
      <c r="J756" s="26">
        <f t="shared" si="82"/>
        <v>1.9863771544186191</v>
      </c>
      <c r="K756" s="26" t="str">
        <f t="shared" si="83"/>
        <v>Rechazar H0</v>
      </c>
    </row>
    <row r="757" spans="1:11" x14ac:dyDescent="0.3">
      <c r="A757" t="s">
        <v>12</v>
      </c>
      <c r="B757" t="s">
        <v>69</v>
      </c>
      <c r="C757">
        <f t="shared" si="77"/>
        <v>0.40049999999999997</v>
      </c>
      <c r="D757">
        <f t="shared" si="78"/>
        <v>0.33400000000000002</v>
      </c>
      <c r="E757">
        <f t="shared" si="79"/>
        <v>6.6499999999999948E-2</v>
      </c>
      <c r="F757">
        <v>2</v>
      </c>
      <c r="G757">
        <v>2</v>
      </c>
      <c r="H757" s="26">
        <f t="shared" si="80"/>
        <v>3.6445873021457666E-2</v>
      </c>
      <c r="I757" s="26">
        <f t="shared" si="81"/>
        <v>1.8246235989695674</v>
      </c>
      <c r="J757" s="26">
        <f t="shared" si="82"/>
        <v>1.9863771544186191</v>
      </c>
      <c r="K757" s="26" t="str">
        <f t="shared" si="83"/>
        <v>No rechazar H0</v>
      </c>
    </row>
    <row r="758" spans="1:11" x14ac:dyDescent="0.3">
      <c r="A758" t="s">
        <v>12</v>
      </c>
      <c r="B758" t="s">
        <v>70</v>
      </c>
      <c r="C758">
        <f t="shared" si="77"/>
        <v>0.40049999999999997</v>
      </c>
      <c r="D758">
        <f t="shared" si="78"/>
        <v>0.2485</v>
      </c>
      <c r="E758">
        <f t="shared" si="79"/>
        <v>0.15199999999999997</v>
      </c>
      <c r="F758">
        <v>2</v>
      </c>
      <c r="G758">
        <v>2</v>
      </c>
      <c r="H758" s="26">
        <f t="shared" si="80"/>
        <v>3.6445873021457666E-2</v>
      </c>
      <c r="I758" s="26">
        <f t="shared" si="81"/>
        <v>4.1705682262161563</v>
      </c>
      <c r="J758" s="26">
        <f t="shared" si="82"/>
        <v>1.9863771544186191</v>
      </c>
      <c r="K758" s="26" t="str">
        <f t="shared" si="83"/>
        <v>Rechazar H0</v>
      </c>
    </row>
    <row r="759" spans="1:11" x14ac:dyDescent="0.3">
      <c r="A759" t="s">
        <v>12</v>
      </c>
      <c r="B759" t="s">
        <v>71</v>
      </c>
      <c r="C759">
        <f t="shared" si="77"/>
        <v>0.40049999999999997</v>
      </c>
      <c r="D759">
        <f t="shared" si="78"/>
        <v>0.34150000000000003</v>
      </c>
      <c r="E759">
        <f t="shared" si="79"/>
        <v>5.8999999999999941E-2</v>
      </c>
      <c r="F759">
        <v>2</v>
      </c>
      <c r="G759">
        <v>2</v>
      </c>
      <c r="H759" s="26">
        <f t="shared" si="80"/>
        <v>3.6445873021457666E-2</v>
      </c>
      <c r="I759" s="26">
        <f t="shared" si="81"/>
        <v>1.6188389825444278</v>
      </c>
      <c r="J759" s="26">
        <f t="shared" si="82"/>
        <v>1.9863771544186191</v>
      </c>
      <c r="K759" s="26" t="str">
        <f t="shared" si="83"/>
        <v>No rechazar H0</v>
      </c>
    </row>
    <row r="760" spans="1:11" x14ac:dyDescent="0.3">
      <c r="A760" t="s">
        <v>12</v>
      </c>
      <c r="B760" t="s">
        <v>72</v>
      </c>
      <c r="C760">
        <f t="shared" si="77"/>
        <v>0.40049999999999997</v>
      </c>
      <c r="D760">
        <f t="shared" si="78"/>
        <v>0.19500000000000001</v>
      </c>
      <c r="E760">
        <f t="shared" si="79"/>
        <v>0.20549999999999996</v>
      </c>
      <c r="F760">
        <v>2</v>
      </c>
      <c r="G760">
        <v>2</v>
      </c>
      <c r="H760" s="26">
        <f t="shared" si="80"/>
        <v>3.6445873021457666E-2</v>
      </c>
      <c r="I760" s="26">
        <f t="shared" si="81"/>
        <v>5.6384984900488169</v>
      </c>
      <c r="J760" s="26">
        <f t="shared" si="82"/>
        <v>1.9863771544186191</v>
      </c>
      <c r="K760" s="26" t="str">
        <f t="shared" si="83"/>
        <v>Rechazar H0</v>
      </c>
    </row>
    <row r="761" spans="1:11" x14ac:dyDescent="0.3">
      <c r="A761" t="s">
        <v>12</v>
      </c>
      <c r="B761" t="s">
        <v>73</v>
      </c>
      <c r="C761">
        <f t="shared" si="77"/>
        <v>0.40049999999999997</v>
      </c>
      <c r="D761">
        <f t="shared" si="78"/>
        <v>0.2445</v>
      </c>
      <c r="E761">
        <f t="shared" si="79"/>
        <v>0.15599999999999997</v>
      </c>
      <c r="F761">
        <v>2</v>
      </c>
      <c r="G761">
        <v>2</v>
      </c>
      <c r="H761" s="26">
        <f t="shared" si="80"/>
        <v>3.6445873021457666E-2</v>
      </c>
      <c r="I761" s="26">
        <f t="shared" si="81"/>
        <v>4.2803200216428978</v>
      </c>
      <c r="J761" s="26">
        <f t="shared" si="82"/>
        <v>1.9863771544186191</v>
      </c>
      <c r="K761" s="26" t="str">
        <f t="shared" si="83"/>
        <v>Rechazar H0</v>
      </c>
    </row>
    <row r="762" spans="1:11" x14ac:dyDescent="0.3">
      <c r="A762" t="s">
        <v>12</v>
      </c>
      <c r="B762" t="s">
        <v>74</v>
      </c>
      <c r="C762">
        <f t="shared" si="77"/>
        <v>0.40049999999999997</v>
      </c>
      <c r="D762">
        <f t="shared" si="78"/>
        <v>0.3</v>
      </c>
      <c r="E762">
        <f t="shared" si="79"/>
        <v>0.10049999999999998</v>
      </c>
      <c r="F762">
        <v>2</v>
      </c>
      <c r="G762">
        <v>2</v>
      </c>
      <c r="H762" s="26">
        <f t="shared" si="80"/>
        <v>3.6445873021457666E-2</v>
      </c>
      <c r="I762" s="26">
        <f t="shared" si="81"/>
        <v>2.7575138600968665</v>
      </c>
      <c r="J762" s="26">
        <f t="shared" si="82"/>
        <v>1.9863771544186191</v>
      </c>
      <c r="K762" s="26" t="str">
        <f t="shared" si="83"/>
        <v>Rechazar H0</v>
      </c>
    </row>
    <row r="763" spans="1:11" x14ac:dyDescent="0.3">
      <c r="A763" t="s">
        <v>12</v>
      </c>
      <c r="B763" t="s">
        <v>75</v>
      </c>
      <c r="C763">
        <f t="shared" si="77"/>
        <v>0.40049999999999997</v>
      </c>
      <c r="D763">
        <f t="shared" si="78"/>
        <v>0.26300000000000001</v>
      </c>
      <c r="E763">
        <f t="shared" si="79"/>
        <v>0.13749999999999996</v>
      </c>
      <c r="F763">
        <v>2</v>
      </c>
      <c r="G763">
        <v>2</v>
      </c>
      <c r="H763" s="26">
        <f t="shared" si="80"/>
        <v>3.6445873021457666E-2</v>
      </c>
      <c r="I763" s="26">
        <f t="shared" si="81"/>
        <v>3.77271796779422</v>
      </c>
      <c r="J763" s="26">
        <f t="shared" si="82"/>
        <v>1.9863771544186191</v>
      </c>
      <c r="K763" s="26" t="str">
        <f t="shared" si="83"/>
        <v>Rechazar H0</v>
      </c>
    </row>
    <row r="764" spans="1:11" x14ac:dyDescent="0.3">
      <c r="A764" t="s">
        <v>12</v>
      </c>
      <c r="B764" t="s">
        <v>76</v>
      </c>
      <c r="C764">
        <f t="shared" si="77"/>
        <v>0.40049999999999997</v>
      </c>
      <c r="D764">
        <f t="shared" si="78"/>
        <v>0.27100000000000002</v>
      </c>
      <c r="E764">
        <f t="shared" si="79"/>
        <v>0.12949999999999995</v>
      </c>
      <c r="F764">
        <v>2</v>
      </c>
      <c r="G764">
        <v>2</v>
      </c>
      <c r="H764" s="26">
        <f t="shared" si="80"/>
        <v>3.6445873021457666E-2</v>
      </c>
      <c r="I764" s="26">
        <f t="shared" si="81"/>
        <v>3.5532143769407378</v>
      </c>
      <c r="J764" s="26">
        <f t="shared" si="82"/>
        <v>1.9863771544186191</v>
      </c>
      <c r="K764" s="26" t="str">
        <f t="shared" si="83"/>
        <v>Rechazar H0</v>
      </c>
    </row>
    <row r="765" spans="1:11" x14ac:dyDescent="0.3">
      <c r="A765" t="s">
        <v>12</v>
      </c>
      <c r="B765" t="s">
        <v>77</v>
      </c>
      <c r="C765">
        <f t="shared" si="77"/>
        <v>0.40049999999999997</v>
      </c>
      <c r="D765">
        <f t="shared" si="78"/>
        <v>0.28100000000000003</v>
      </c>
      <c r="E765">
        <f t="shared" si="79"/>
        <v>0.11949999999999994</v>
      </c>
      <c r="F765">
        <v>2</v>
      </c>
      <c r="G765">
        <v>2</v>
      </c>
      <c r="H765" s="26">
        <f t="shared" si="80"/>
        <v>3.6445873021457666E-2</v>
      </c>
      <c r="I765" s="26">
        <f t="shared" si="81"/>
        <v>3.2788348883738854</v>
      </c>
      <c r="J765" s="26">
        <f t="shared" si="82"/>
        <v>1.9863771544186191</v>
      </c>
      <c r="K765" s="26" t="str">
        <f t="shared" si="83"/>
        <v>Rechazar H0</v>
      </c>
    </row>
    <row r="766" spans="1:11" x14ac:dyDescent="0.3">
      <c r="A766" t="s">
        <v>12</v>
      </c>
      <c r="B766" t="s">
        <v>78</v>
      </c>
      <c r="C766">
        <f t="shared" si="77"/>
        <v>0.40049999999999997</v>
      </c>
      <c r="D766">
        <f t="shared" si="78"/>
        <v>0.24149999999999999</v>
      </c>
      <c r="E766">
        <f t="shared" si="79"/>
        <v>0.15899999999999997</v>
      </c>
      <c r="F766">
        <v>2</v>
      </c>
      <c r="G766">
        <v>2</v>
      </c>
      <c r="H766" s="26">
        <f t="shared" si="80"/>
        <v>3.6445873021457666E-2</v>
      </c>
      <c r="I766" s="26">
        <f t="shared" si="81"/>
        <v>4.3626338682129537</v>
      </c>
      <c r="J766" s="26">
        <f t="shared" si="82"/>
        <v>1.9863771544186191</v>
      </c>
      <c r="K766" s="26" t="str">
        <f t="shared" si="83"/>
        <v>Rechazar H0</v>
      </c>
    </row>
    <row r="767" spans="1:11" x14ac:dyDescent="0.3">
      <c r="A767" t="s">
        <v>12</v>
      </c>
      <c r="B767" t="s">
        <v>79</v>
      </c>
      <c r="C767">
        <f t="shared" si="77"/>
        <v>0.40049999999999997</v>
      </c>
      <c r="D767">
        <f t="shared" si="78"/>
        <v>0.3165</v>
      </c>
      <c r="E767">
        <f t="shared" si="79"/>
        <v>8.3999999999999964E-2</v>
      </c>
      <c r="F767">
        <v>2</v>
      </c>
      <c r="G767">
        <v>2</v>
      </c>
      <c r="H767" s="26">
        <f t="shared" si="80"/>
        <v>3.6445873021457666E-2</v>
      </c>
      <c r="I767" s="26">
        <f t="shared" si="81"/>
        <v>2.3047877039615599</v>
      </c>
      <c r="J767" s="26">
        <f t="shared" si="82"/>
        <v>1.9863771544186191</v>
      </c>
      <c r="K767" s="26" t="str">
        <f t="shared" si="83"/>
        <v>Rechazar H0</v>
      </c>
    </row>
    <row r="768" spans="1:11" x14ac:dyDescent="0.3">
      <c r="A768" t="s">
        <v>12</v>
      </c>
      <c r="B768" t="s">
        <v>80</v>
      </c>
      <c r="C768">
        <f t="shared" si="77"/>
        <v>0.40049999999999997</v>
      </c>
      <c r="D768">
        <f t="shared" si="78"/>
        <v>0.21200000000000002</v>
      </c>
      <c r="E768">
        <f t="shared" si="79"/>
        <v>0.18849999999999995</v>
      </c>
      <c r="F768">
        <v>2</v>
      </c>
      <c r="G768">
        <v>2</v>
      </c>
      <c r="H768" s="26">
        <f t="shared" si="80"/>
        <v>3.6445873021457666E-2</v>
      </c>
      <c r="I768" s="26">
        <f t="shared" si="81"/>
        <v>5.172053359485167</v>
      </c>
      <c r="J768" s="26">
        <f t="shared" si="82"/>
        <v>1.9863771544186191</v>
      </c>
      <c r="K768" s="26" t="str">
        <f t="shared" si="83"/>
        <v>Rechazar H0</v>
      </c>
    </row>
    <row r="769" spans="1:11" x14ac:dyDescent="0.3">
      <c r="A769" t="s">
        <v>12</v>
      </c>
      <c r="B769" t="s">
        <v>81</v>
      </c>
      <c r="C769">
        <f t="shared" si="77"/>
        <v>0.40049999999999997</v>
      </c>
      <c r="D769">
        <f t="shared" si="78"/>
        <v>0.182</v>
      </c>
      <c r="E769">
        <f t="shared" si="79"/>
        <v>0.21849999999999997</v>
      </c>
      <c r="F769">
        <v>2</v>
      </c>
      <c r="G769">
        <v>2</v>
      </c>
      <c r="H769" s="26">
        <f t="shared" si="80"/>
        <v>3.6445873021457666E-2</v>
      </c>
      <c r="I769" s="26">
        <f t="shared" si="81"/>
        <v>5.9951918251857252</v>
      </c>
      <c r="J769" s="26">
        <f t="shared" si="82"/>
        <v>1.9863771544186191</v>
      </c>
      <c r="K769" s="26" t="str">
        <f t="shared" si="83"/>
        <v>Rechazar H0</v>
      </c>
    </row>
    <row r="770" spans="1:11" x14ac:dyDescent="0.3">
      <c r="A770" t="s">
        <v>12</v>
      </c>
      <c r="B770" t="s">
        <v>82</v>
      </c>
      <c r="C770">
        <f t="shared" si="77"/>
        <v>0.40049999999999997</v>
      </c>
      <c r="D770">
        <f t="shared" si="78"/>
        <v>8.8000000000000009E-2</v>
      </c>
      <c r="E770">
        <f t="shared" si="79"/>
        <v>0.31249999999999994</v>
      </c>
      <c r="F770">
        <v>2</v>
      </c>
      <c r="G770">
        <v>2</v>
      </c>
      <c r="H770" s="26">
        <f t="shared" si="80"/>
        <v>3.6445873021457666E-2</v>
      </c>
      <c r="I770" s="26">
        <f t="shared" si="81"/>
        <v>8.5743590177141371</v>
      </c>
      <c r="J770" s="26">
        <f t="shared" si="82"/>
        <v>1.9863771544186191</v>
      </c>
      <c r="K770" s="26" t="str">
        <f t="shared" si="83"/>
        <v>Rechazar H0</v>
      </c>
    </row>
    <row r="771" spans="1:11" x14ac:dyDescent="0.3">
      <c r="A771" t="s">
        <v>12</v>
      </c>
      <c r="B771" t="s">
        <v>83</v>
      </c>
      <c r="C771">
        <f t="shared" ref="C771:C834" si="84">VLOOKUP(A771,$M$2:$N$93,2,)</f>
        <v>0.40049999999999997</v>
      </c>
      <c r="D771">
        <f t="shared" ref="D771:D834" si="85">VLOOKUP(B771,$M$2:$N$93,2,)</f>
        <v>0.26100000000000001</v>
      </c>
      <c r="E771">
        <f t="shared" ref="E771:E834" si="86">C771-D771</f>
        <v>0.13949999999999996</v>
      </c>
      <c r="F771">
        <v>2</v>
      </c>
      <c r="G771">
        <v>2</v>
      </c>
      <c r="H771" s="26">
        <f t="shared" ref="H771:H834" si="87">SQRT($Q$1*(1/$F$2+1/$G$2))</f>
        <v>3.6445873021457666E-2</v>
      </c>
      <c r="I771" s="26">
        <f t="shared" ref="I771:I834" si="88">E771/H771</f>
        <v>3.8275938655075907</v>
      </c>
      <c r="J771" s="26">
        <f t="shared" ref="J771:J834" si="89">SQRT(($Q$3-1)*_xlfn.F.INV.RT($Q$2,($Q$3-1),($Q$3-1)*(($Q$4-1))))</f>
        <v>1.9863771544186191</v>
      </c>
      <c r="K771" s="26" t="str">
        <f t="shared" ref="K771:K834" si="90">IF(ABS(I771)&gt;J771,"Rechazar H0","No rechazar H0")</f>
        <v>Rechazar H0</v>
      </c>
    </row>
    <row r="772" spans="1:11" x14ac:dyDescent="0.3">
      <c r="A772" t="s">
        <v>12</v>
      </c>
      <c r="B772" t="s">
        <v>84</v>
      </c>
      <c r="C772">
        <f t="shared" si="84"/>
        <v>0.40049999999999997</v>
      </c>
      <c r="D772">
        <f t="shared" si="85"/>
        <v>0.25700000000000001</v>
      </c>
      <c r="E772">
        <f t="shared" si="86"/>
        <v>0.14349999999999996</v>
      </c>
      <c r="F772">
        <v>2</v>
      </c>
      <c r="G772">
        <v>2</v>
      </c>
      <c r="H772" s="26">
        <f t="shared" si="87"/>
        <v>3.6445873021457666E-2</v>
      </c>
      <c r="I772" s="26">
        <f t="shared" si="88"/>
        <v>3.9373456609343318</v>
      </c>
      <c r="J772" s="26">
        <f t="shared" si="89"/>
        <v>1.9863771544186191</v>
      </c>
      <c r="K772" s="26" t="str">
        <f t="shared" si="90"/>
        <v>Rechazar H0</v>
      </c>
    </row>
    <row r="773" spans="1:11" x14ac:dyDescent="0.3">
      <c r="A773" t="s">
        <v>12</v>
      </c>
      <c r="B773" t="s">
        <v>85</v>
      </c>
      <c r="C773">
        <f t="shared" si="84"/>
        <v>0.40049999999999997</v>
      </c>
      <c r="D773">
        <f t="shared" si="85"/>
        <v>0.26700000000000002</v>
      </c>
      <c r="E773">
        <f t="shared" si="86"/>
        <v>0.13349999999999995</v>
      </c>
      <c r="F773">
        <v>2</v>
      </c>
      <c r="G773">
        <v>2</v>
      </c>
      <c r="H773" s="26">
        <f t="shared" si="87"/>
        <v>3.6445873021457666E-2</v>
      </c>
      <c r="I773" s="26">
        <f t="shared" si="88"/>
        <v>3.6629661723674789</v>
      </c>
      <c r="J773" s="26">
        <f t="shared" si="89"/>
        <v>1.9863771544186191</v>
      </c>
      <c r="K773" s="26" t="str">
        <f t="shared" si="90"/>
        <v>Rechazar H0</v>
      </c>
    </row>
    <row r="774" spans="1:11" x14ac:dyDescent="0.3">
      <c r="A774" t="s">
        <v>12</v>
      </c>
      <c r="B774" t="s">
        <v>86</v>
      </c>
      <c r="C774">
        <f t="shared" si="84"/>
        <v>0.40049999999999997</v>
      </c>
      <c r="D774">
        <f t="shared" si="85"/>
        <v>0.436</v>
      </c>
      <c r="E774">
        <f t="shared" si="86"/>
        <v>-3.5500000000000032E-2</v>
      </c>
      <c r="F774">
        <v>2</v>
      </c>
      <c r="G774">
        <v>2</v>
      </c>
      <c r="H774" s="26">
        <f t="shared" si="87"/>
        <v>3.6445873021457666E-2</v>
      </c>
      <c r="I774" s="26">
        <f t="shared" si="88"/>
        <v>-0.97404718441232707</v>
      </c>
      <c r="J774" s="26">
        <f t="shared" si="89"/>
        <v>1.9863771544186191</v>
      </c>
      <c r="K774" s="26" t="str">
        <f t="shared" si="90"/>
        <v>No rechazar H0</v>
      </c>
    </row>
    <row r="775" spans="1:11" x14ac:dyDescent="0.3">
      <c r="A775" t="s">
        <v>12</v>
      </c>
      <c r="B775" t="s">
        <v>87</v>
      </c>
      <c r="C775">
        <f t="shared" si="84"/>
        <v>0.40049999999999997</v>
      </c>
      <c r="D775">
        <f t="shared" si="85"/>
        <v>0.40400000000000003</v>
      </c>
      <c r="E775">
        <f t="shared" si="86"/>
        <v>-3.5000000000000586E-3</v>
      </c>
      <c r="F775">
        <v>2</v>
      </c>
      <c r="G775">
        <v>2</v>
      </c>
      <c r="H775" s="26">
        <f t="shared" si="87"/>
        <v>3.6445873021457666E-2</v>
      </c>
      <c r="I775" s="26">
        <f t="shared" si="88"/>
        <v>-9.6032820998399965E-2</v>
      </c>
      <c r="J775" s="26">
        <f t="shared" si="89"/>
        <v>1.9863771544186191</v>
      </c>
      <c r="K775" s="26" t="str">
        <f t="shared" si="90"/>
        <v>No rechazar H0</v>
      </c>
    </row>
    <row r="776" spans="1:11" x14ac:dyDescent="0.3">
      <c r="A776" t="s">
        <v>12</v>
      </c>
      <c r="B776" t="s">
        <v>88</v>
      </c>
      <c r="C776">
        <f t="shared" si="84"/>
        <v>0.40049999999999997</v>
      </c>
      <c r="D776">
        <f t="shared" si="85"/>
        <v>0.40500000000000003</v>
      </c>
      <c r="E776">
        <f t="shared" si="86"/>
        <v>-4.5000000000000595E-3</v>
      </c>
      <c r="F776">
        <v>2</v>
      </c>
      <c r="G776">
        <v>2</v>
      </c>
      <c r="H776" s="26">
        <f t="shared" si="87"/>
        <v>3.6445873021457666E-2</v>
      </c>
      <c r="I776" s="26">
        <f t="shared" si="88"/>
        <v>-0.12347076985508523</v>
      </c>
      <c r="J776" s="26">
        <f t="shared" si="89"/>
        <v>1.9863771544186191</v>
      </c>
      <c r="K776" s="26" t="str">
        <f t="shared" si="90"/>
        <v>No rechazar H0</v>
      </c>
    </row>
    <row r="777" spans="1:11" x14ac:dyDescent="0.3">
      <c r="A777" t="s">
        <v>12</v>
      </c>
      <c r="B777" t="s">
        <v>89</v>
      </c>
      <c r="C777">
        <f t="shared" si="84"/>
        <v>0.40049999999999997</v>
      </c>
      <c r="D777">
        <f t="shared" si="85"/>
        <v>0.24299999999999999</v>
      </c>
      <c r="E777">
        <f t="shared" si="86"/>
        <v>0.15749999999999997</v>
      </c>
      <c r="F777">
        <v>2</v>
      </c>
      <c r="G777">
        <v>2</v>
      </c>
      <c r="H777" s="26">
        <f t="shared" si="87"/>
        <v>3.6445873021457666E-2</v>
      </c>
      <c r="I777" s="26">
        <f t="shared" si="88"/>
        <v>4.3214769449279258</v>
      </c>
      <c r="J777" s="26">
        <f t="shared" si="89"/>
        <v>1.9863771544186191</v>
      </c>
      <c r="K777" s="26" t="str">
        <f t="shared" si="90"/>
        <v>Rechazar H0</v>
      </c>
    </row>
    <row r="778" spans="1:11" x14ac:dyDescent="0.3">
      <c r="A778" t="s">
        <v>12</v>
      </c>
      <c r="B778" t="s">
        <v>90</v>
      </c>
      <c r="C778">
        <f t="shared" si="84"/>
        <v>0.40049999999999997</v>
      </c>
      <c r="D778">
        <f t="shared" si="85"/>
        <v>0.29099999999999998</v>
      </c>
      <c r="E778">
        <f t="shared" si="86"/>
        <v>0.10949999999999999</v>
      </c>
      <c r="F778">
        <v>2</v>
      </c>
      <c r="G778">
        <v>2</v>
      </c>
      <c r="H778" s="26">
        <f t="shared" si="87"/>
        <v>3.6445873021457666E-2</v>
      </c>
      <c r="I778" s="26">
        <f t="shared" si="88"/>
        <v>3.0044553998070342</v>
      </c>
      <c r="J778" s="26">
        <f t="shared" si="89"/>
        <v>1.9863771544186191</v>
      </c>
      <c r="K778" s="26" t="str">
        <f t="shared" si="90"/>
        <v>Rechazar H0</v>
      </c>
    </row>
    <row r="779" spans="1:11" x14ac:dyDescent="0.3">
      <c r="A779" t="s">
        <v>12</v>
      </c>
      <c r="B779" t="s">
        <v>91</v>
      </c>
      <c r="C779">
        <f t="shared" si="84"/>
        <v>0.40049999999999997</v>
      </c>
      <c r="D779">
        <f t="shared" si="85"/>
        <v>0.23799999999999999</v>
      </c>
      <c r="E779">
        <f t="shared" si="86"/>
        <v>0.16249999999999998</v>
      </c>
      <c r="F779">
        <v>2</v>
      </c>
      <c r="G779">
        <v>2</v>
      </c>
      <c r="H779" s="26">
        <f t="shared" si="87"/>
        <v>3.6445873021457666E-2</v>
      </c>
      <c r="I779" s="26">
        <f t="shared" si="88"/>
        <v>4.458666689211352</v>
      </c>
      <c r="J779" s="26">
        <f t="shared" si="89"/>
        <v>1.9863771544186191</v>
      </c>
      <c r="K779" s="26" t="str">
        <f t="shared" si="90"/>
        <v>Rechazar H0</v>
      </c>
    </row>
    <row r="780" spans="1:11" x14ac:dyDescent="0.3">
      <c r="A780" t="s">
        <v>12</v>
      </c>
      <c r="B780" t="s">
        <v>92</v>
      </c>
      <c r="C780">
        <f t="shared" si="84"/>
        <v>0.40049999999999997</v>
      </c>
      <c r="D780">
        <f t="shared" si="85"/>
        <v>0.26949999999999996</v>
      </c>
      <c r="E780">
        <f t="shared" si="86"/>
        <v>0.13100000000000001</v>
      </c>
      <c r="F780">
        <v>2</v>
      </c>
      <c r="G780">
        <v>2</v>
      </c>
      <c r="H780" s="26">
        <f t="shared" si="87"/>
        <v>3.6445873021457666E-2</v>
      </c>
      <c r="I780" s="26">
        <f t="shared" si="88"/>
        <v>3.5943713002257671</v>
      </c>
      <c r="J780" s="26">
        <f t="shared" si="89"/>
        <v>1.9863771544186191</v>
      </c>
      <c r="K780" s="26" t="str">
        <f t="shared" si="90"/>
        <v>Rechazar H0</v>
      </c>
    </row>
    <row r="781" spans="1:11" x14ac:dyDescent="0.3">
      <c r="A781" t="s">
        <v>12</v>
      </c>
      <c r="B781" t="s">
        <v>93</v>
      </c>
      <c r="C781">
        <f t="shared" si="84"/>
        <v>0.40049999999999997</v>
      </c>
      <c r="D781">
        <f t="shared" si="85"/>
        <v>0.24349999999999999</v>
      </c>
      <c r="E781">
        <f t="shared" si="86"/>
        <v>0.15699999999999997</v>
      </c>
      <c r="F781">
        <v>2</v>
      </c>
      <c r="G781">
        <v>2</v>
      </c>
      <c r="H781" s="26">
        <f t="shared" si="87"/>
        <v>3.6445873021457666E-2</v>
      </c>
      <c r="I781" s="26">
        <f t="shared" si="88"/>
        <v>4.3077579704995825</v>
      </c>
      <c r="J781" s="26">
        <f t="shared" si="89"/>
        <v>1.9863771544186191</v>
      </c>
      <c r="K781" s="26" t="str">
        <f t="shared" si="90"/>
        <v>Rechazar H0</v>
      </c>
    </row>
    <row r="782" spans="1:11" x14ac:dyDescent="0.3">
      <c r="A782" t="s">
        <v>12</v>
      </c>
      <c r="B782" t="s">
        <v>94</v>
      </c>
      <c r="C782">
        <f t="shared" si="84"/>
        <v>0.40049999999999997</v>
      </c>
      <c r="D782">
        <f t="shared" si="85"/>
        <v>0.3735</v>
      </c>
      <c r="E782">
        <f t="shared" si="86"/>
        <v>2.6999999999999968E-2</v>
      </c>
      <c r="F782">
        <v>2</v>
      </c>
      <c r="G782">
        <v>2</v>
      </c>
      <c r="H782" s="26">
        <f t="shared" si="87"/>
        <v>3.6445873021457666E-2</v>
      </c>
      <c r="I782" s="26">
        <f t="shared" si="88"/>
        <v>0.74082461913050079</v>
      </c>
      <c r="J782" s="26">
        <f t="shared" si="89"/>
        <v>1.9863771544186191</v>
      </c>
      <c r="K782" s="26" t="str">
        <f t="shared" si="90"/>
        <v>No rechazar H0</v>
      </c>
    </row>
    <row r="783" spans="1:11" x14ac:dyDescent="0.3">
      <c r="A783" t="s">
        <v>12</v>
      </c>
      <c r="B783" t="s">
        <v>95</v>
      </c>
      <c r="C783">
        <f t="shared" si="84"/>
        <v>0.40049999999999997</v>
      </c>
      <c r="D783">
        <f t="shared" si="85"/>
        <v>0.3695</v>
      </c>
      <c r="E783">
        <f t="shared" si="86"/>
        <v>3.0999999999999972E-2</v>
      </c>
      <c r="F783">
        <v>2</v>
      </c>
      <c r="G783">
        <v>2</v>
      </c>
      <c r="H783" s="26">
        <f t="shared" si="87"/>
        <v>3.6445873021457666E-2</v>
      </c>
      <c r="I783" s="26">
        <f t="shared" si="88"/>
        <v>0.85057641455724187</v>
      </c>
      <c r="J783" s="26">
        <f t="shared" si="89"/>
        <v>1.9863771544186191</v>
      </c>
      <c r="K783" s="26" t="str">
        <f t="shared" si="90"/>
        <v>No rechazar H0</v>
      </c>
    </row>
    <row r="784" spans="1:11" x14ac:dyDescent="0.3">
      <c r="A784" t="s">
        <v>12</v>
      </c>
      <c r="B784" t="s">
        <v>96</v>
      </c>
      <c r="C784">
        <f t="shared" si="84"/>
        <v>0.40049999999999997</v>
      </c>
      <c r="D784">
        <f t="shared" si="85"/>
        <v>0.29049999999999998</v>
      </c>
      <c r="E784">
        <f t="shared" si="86"/>
        <v>0.10999999999999999</v>
      </c>
      <c r="F784">
        <v>2</v>
      </c>
      <c r="G784">
        <v>2</v>
      </c>
      <c r="H784" s="26">
        <f t="shared" si="87"/>
        <v>3.6445873021457666E-2</v>
      </c>
      <c r="I784" s="26">
        <f t="shared" si="88"/>
        <v>3.0181743742353766</v>
      </c>
      <c r="J784" s="26">
        <f t="shared" si="89"/>
        <v>1.9863771544186191</v>
      </c>
      <c r="K784" s="26" t="str">
        <f t="shared" si="90"/>
        <v>Rechazar H0</v>
      </c>
    </row>
    <row r="785" spans="1:11" x14ac:dyDescent="0.3">
      <c r="A785" t="s">
        <v>13</v>
      </c>
      <c r="B785" t="s">
        <v>14</v>
      </c>
      <c r="C785">
        <f t="shared" si="84"/>
        <v>0.28149999999999997</v>
      </c>
      <c r="D785">
        <f t="shared" si="85"/>
        <v>0.36299999999999999</v>
      </c>
      <c r="E785">
        <f t="shared" si="86"/>
        <v>-8.1500000000000017E-2</v>
      </c>
      <c r="F785">
        <v>2</v>
      </c>
      <c r="G785">
        <v>2</v>
      </c>
      <c r="H785" s="26">
        <f t="shared" si="87"/>
        <v>3.6445873021457666E-2</v>
      </c>
      <c r="I785" s="26">
        <f t="shared" si="88"/>
        <v>-2.2361928318198481</v>
      </c>
      <c r="J785" s="26">
        <f t="shared" si="89"/>
        <v>1.9863771544186191</v>
      </c>
      <c r="K785" s="26" t="str">
        <f t="shared" si="90"/>
        <v>Rechazar H0</v>
      </c>
    </row>
    <row r="786" spans="1:11" x14ac:dyDescent="0.3">
      <c r="A786" t="s">
        <v>13</v>
      </c>
      <c r="B786" t="s">
        <v>15</v>
      </c>
      <c r="C786">
        <f t="shared" si="84"/>
        <v>0.28149999999999997</v>
      </c>
      <c r="D786">
        <f t="shared" si="85"/>
        <v>0.21050000000000002</v>
      </c>
      <c r="E786">
        <f t="shared" si="86"/>
        <v>7.0999999999999952E-2</v>
      </c>
      <c r="F786">
        <v>2</v>
      </c>
      <c r="G786">
        <v>2</v>
      </c>
      <c r="H786" s="26">
        <f t="shared" si="87"/>
        <v>3.6445873021457666E-2</v>
      </c>
      <c r="I786" s="26">
        <f t="shared" si="88"/>
        <v>1.948094368824651</v>
      </c>
      <c r="J786" s="26">
        <f t="shared" si="89"/>
        <v>1.9863771544186191</v>
      </c>
      <c r="K786" s="26" t="str">
        <f t="shared" si="90"/>
        <v>No rechazar H0</v>
      </c>
    </row>
    <row r="787" spans="1:11" x14ac:dyDescent="0.3">
      <c r="A787" t="s">
        <v>13</v>
      </c>
      <c r="B787" t="s">
        <v>16</v>
      </c>
      <c r="C787">
        <f t="shared" si="84"/>
        <v>0.28149999999999997</v>
      </c>
      <c r="D787">
        <f t="shared" si="85"/>
        <v>0.39</v>
      </c>
      <c r="E787">
        <f t="shared" si="86"/>
        <v>-0.10850000000000004</v>
      </c>
      <c r="F787">
        <v>2</v>
      </c>
      <c r="G787">
        <v>2</v>
      </c>
      <c r="H787" s="26">
        <f t="shared" si="87"/>
        <v>3.6445873021457666E-2</v>
      </c>
      <c r="I787" s="26">
        <f t="shared" si="88"/>
        <v>-2.9770174509503504</v>
      </c>
      <c r="J787" s="26">
        <f t="shared" si="89"/>
        <v>1.9863771544186191</v>
      </c>
      <c r="K787" s="26" t="str">
        <f t="shared" si="90"/>
        <v>Rechazar H0</v>
      </c>
    </row>
    <row r="788" spans="1:11" x14ac:dyDescent="0.3">
      <c r="A788" t="s">
        <v>13</v>
      </c>
      <c r="B788" t="s">
        <v>17</v>
      </c>
      <c r="C788">
        <f t="shared" si="84"/>
        <v>0.28149999999999997</v>
      </c>
      <c r="D788">
        <f t="shared" si="85"/>
        <v>0.35599999999999998</v>
      </c>
      <c r="E788">
        <f t="shared" si="86"/>
        <v>-7.4500000000000011E-2</v>
      </c>
      <c r="F788">
        <v>2</v>
      </c>
      <c r="G788">
        <v>2</v>
      </c>
      <c r="H788" s="26">
        <f t="shared" si="87"/>
        <v>3.6445873021457666E-2</v>
      </c>
      <c r="I788" s="26">
        <f t="shared" si="88"/>
        <v>-2.0441271898230511</v>
      </c>
      <c r="J788" s="26">
        <f t="shared" si="89"/>
        <v>1.9863771544186191</v>
      </c>
      <c r="K788" s="26" t="str">
        <f t="shared" si="90"/>
        <v>Rechazar H0</v>
      </c>
    </row>
    <row r="789" spans="1:11" x14ac:dyDescent="0.3">
      <c r="A789" t="s">
        <v>13</v>
      </c>
      <c r="B789" t="s">
        <v>18</v>
      </c>
      <c r="C789">
        <f t="shared" si="84"/>
        <v>0.28149999999999997</v>
      </c>
      <c r="D789">
        <f t="shared" si="85"/>
        <v>0.29599999999999999</v>
      </c>
      <c r="E789">
        <f t="shared" si="86"/>
        <v>-1.4500000000000013E-2</v>
      </c>
      <c r="F789">
        <v>2</v>
      </c>
      <c r="G789">
        <v>2</v>
      </c>
      <c r="H789" s="26">
        <f t="shared" si="87"/>
        <v>3.6445873021457666E-2</v>
      </c>
      <c r="I789" s="26">
        <f t="shared" si="88"/>
        <v>-0.39785025842193644</v>
      </c>
      <c r="J789" s="26">
        <f t="shared" si="89"/>
        <v>1.9863771544186191</v>
      </c>
      <c r="K789" s="26" t="str">
        <f t="shared" si="90"/>
        <v>No rechazar H0</v>
      </c>
    </row>
    <row r="790" spans="1:11" x14ac:dyDescent="0.3">
      <c r="A790" t="s">
        <v>13</v>
      </c>
      <c r="B790" t="s">
        <v>19</v>
      </c>
      <c r="C790">
        <f t="shared" si="84"/>
        <v>0.28149999999999997</v>
      </c>
      <c r="D790">
        <f t="shared" si="85"/>
        <v>0.33650000000000002</v>
      </c>
      <c r="E790">
        <f t="shared" si="86"/>
        <v>-5.5000000000000049E-2</v>
      </c>
      <c r="F790">
        <v>2</v>
      </c>
      <c r="G790">
        <v>2</v>
      </c>
      <c r="H790" s="26">
        <f t="shared" si="87"/>
        <v>3.6445873021457666E-2</v>
      </c>
      <c r="I790" s="26">
        <f t="shared" si="88"/>
        <v>-1.5090871871176899</v>
      </c>
      <c r="J790" s="26">
        <f t="shared" si="89"/>
        <v>1.9863771544186191</v>
      </c>
      <c r="K790" s="26" t="str">
        <f t="shared" si="90"/>
        <v>No rechazar H0</v>
      </c>
    </row>
    <row r="791" spans="1:11" x14ac:dyDescent="0.3">
      <c r="A791" t="s">
        <v>13</v>
      </c>
      <c r="B791" t="s">
        <v>20</v>
      </c>
      <c r="C791">
        <f t="shared" si="84"/>
        <v>0.28149999999999997</v>
      </c>
      <c r="D791">
        <f t="shared" si="85"/>
        <v>0.19600000000000001</v>
      </c>
      <c r="E791">
        <f t="shared" si="86"/>
        <v>8.5499999999999965E-2</v>
      </c>
      <c r="F791">
        <v>2</v>
      </c>
      <c r="G791">
        <v>2</v>
      </c>
      <c r="H791" s="26">
        <f t="shared" si="87"/>
        <v>3.6445873021457666E-2</v>
      </c>
      <c r="I791" s="26">
        <f t="shared" si="88"/>
        <v>2.3459446272465874</v>
      </c>
      <c r="J791" s="26">
        <f t="shared" si="89"/>
        <v>1.9863771544186191</v>
      </c>
      <c r="K791" s="26" t="str">
        <f t="shared" si="90"/>
        <v>Rechazar H0</v>
      </c>
    </row>
    <row r="792" spans="1:11" x14ac:dyDescent="0.3">
      <c r="A792" t="s">
        <v>13</v>
      </c>
      <c r="B792" t="s">
        <v>21</v>
      </c>
      <c r="C792">
        <f t="shared" si="84"/>
        <v>0.28149999999999997</v>
      </c>
      <c r="D792">
        <f t="shared" si="85"/>
        <v>0.33100000000000002</v>
      </c>
      <c r="E792">
        <f t="shared" si="86"/>
        <v>-4.9500000000000044E-2</v>
      </c>
      <c r="F792">
        <v>2</v>
      </c>
      <c r="G792">
        <v>2</v>
      </c>
      <c r="H792" s="26">
        <f t="shared" si="87"/>
        <v>3.6445873021457666E-2</v>
      </c>
      <c r="I792" s="26">
        <f t="shared" si="88"/>
        <v>-1.3581784684059208</v>
      </c>
      <c r="J792" s="26">
        <f t="shared" si="89"/>
        <v>1.9863771544186191</v>
      </c>
      <c r="K792" s="26" t="str">
        <f t="shared" si="90"/>
        <v>No rechazar H0</v>
      </c>
    </row>
    <row r="793" spans="1:11" x14ac:dyDescent="0.3">
      <c r="A793" t="s">
        <v>13</v>
      </c>
      <c r="B793" t="s">
        <v>22</v>
      </c>
      <c r="C793">
        <f t="shared" si="84"/>
        <v>0.28149999999999997</v>
      </c>
      <c r="D793">
        <f t="shared" si="85"/>
        <v>0.27749999999999997</v>
      </c>
      <c r="E793">
        <f t="shared" si="86"/>
        <v>4.0000000000000036E-3</v>
      </c>
      <c r="F793">
        <v>2</v>
      </c>
      <c r="G793">
        <v>2</v>
      </c>
      <c r="H793" s="26">
        <f t="shared" si="87"/>
        <v>3.6445873021457666E-2</v>
      </c>
      <c r="I793" s="26">
        <f t="shared" si="88"/>
        <v>0.10975179542674109</v>
      </c>
      <c r="J793" s="26">
        <f t="shared" si="89"/>
        <v>1.9863771544186191</v>
      </c>
      <c r="K793" s="26" t="str">
        <f t="shared" si="90"/>
        <v>No rechazar H0</v>
      </c>
    </row>
    <row r="794" spans="1:11" x14ac:dyDescent="0.3">
      <c r="A794" t="s">
        <v>13</v>
      </c>
      <c r="B794" t="s">
        <v>23</v>
      </c>
      <c r="C794">
        <f t="shared" si="84"/>
        <v>0.28149999999999997</v>
      </c>
      <c r="D794">
        <f t="shared" si="85"/>
        <v>0.28699999999999998</v>
      </c>
      <c r="E794">
        <f t="shared" si="86"/>
        <v>-5.5000000000000049E-3</v>
      </c>
      <c r="F794">
        <v>2</v>
      </c>
      <c r="G794">
        <v>2</v>
      </c>
      <c r="H794" s="26">
        <f t="shared" si="87"/>
        <v>3.6445873021457666E-2</v>
      </c>
      <c r="I794" s="26">
        <f t="shared" si="88"/>
        <v>-0.15090871871176897</v>
      </c>
      <c r="J794" s="26">
        <f t="shared" si="89"/>
        <v>1.9863771544186191</v>
      </c>
      <c r="K794" s="26" t="str">
        <f t="shared" si="90"/>
        <v>No rechazar H0</v>
      </c>
    </row>
    <row r="795" spans="1:11" x14ac:dyDescent="0.3">
      <c r="A795" t="s">
        <v>13</v>
      </c>
      <c r="B795" t="s">
        <v>24</v>
      </c>
      <c r="C795">
        <f t="shared" si="84"/>
        <v>0.28149999999999997</v>
      </c>
      <c r="D795">
        <f t="shared" si="85"/>
        <v>0.20400000000000001</v>
      </c>
      <c r="E795">
        <f t="shared" si="86"/>
        <v>7.7499999999999958E-2</v>
      </c>
      <c r="F795">
        <v>2</v>
      </c>
      <c r="G795">
        <v>2</v>
      </c>
      <c r="H795" s="26">
        <f t="shared" si="87"/>
        <v>3.6445873021457666E-2</v>
      </c>
      <c r="I795" s="26">
        <f t="shared" si="88"/>
        <v>2.1264410363931052</v>
      </c>
      <c r="J795" s="26">
        <f t="shared" si="89"/>
        <v>1.9863771544186191</v>
      </c>
      <c r="K795" s="26" t="str">
        <f t="shared" si="90"/>
        <v>Rechazar H0</v>
      </c>
    </row>
    <row r="796" spans="1:11" x14ac:dyDescent="0.3">
      <c r="A796" t="s">
        <v>13</v>
      </c>
      <c r="B796" t="s">
        <v>25</v>
      </c>
      <c r="C796">
        <f t="shared" si="84"/>
        <v>0.28149999999999997</v>
      </c>
      <c r="D796">
        <f t="shared" si="85"/>
        <v>0.28900000000000003</v>
      </c>
      <c r="E796">
        <f t="shared" si="86"/>
        <v>-7.5000000000000622E-3</v>
      </c>
      <c r="F796">
        <v>2</v>
      </c>
      <c r="G796">
        <v>2</v>
      </c>
      <c r="H796" s="26">
        <f t="shared" si="87"/>
        <v>3.6445873021457666E-2</v>
      </c>
      <c r="I796" s="26">
        <f t="shared" si="88"/>
        <v>-0.20578461642514104</v>
      </c>
      <c r="J796" s="26">
        <f t="shared" si="89"/>
        <v>1.9863771544186191</v>
      </c>
      <c r="K796" s="26" t="str">
        <f t="shared" si="90"/>
        <v>No rechazar H0</v>
      </c>
    </row>
    <row r="797" spans="1:11" x14ac:dyDescent="0.3">
      <c r="A797" t="s">
        <v>13</v>
      </c>
      <c r="B797" t="s">
        <v>26</v>
      </c>
      <c r="C797">
        <f t="shared" si="84"/>
        <v>0.28149999999999997</v>
      </c>
      <c r="D797">
        <f t="shared" si="85"/>
        <v>0.39500000000000002</v>
      </c>
      <c r="E797">
        <f t="shared" si="86"/>
        <v>-0.11350000000000005</v>
      </c>
      <c r="F797">
        <v>2</v>
      </c>
      <c r="G797">
        <v>2</v>
      </c>
      <c r="H797" s="26">
        <f t="shared" si="87"/>
        <v>3.6445873021457666E-2</v>
      </c>
      <c r="I797" s="26">
        <f t="shared" si="88"/>
        <v>-3.1142071952337766</v>
      </c>
      <c r="J797" s="26">
        <f t="shared" si="89"/>
        <v>1.9863771544186191</v>
      </c>
      <c r="K797" s="26" t="str">
        <f t="shared" si="90"/>
        <v>Rechazar H0</v>
      </c>
    </row>
    <row r="798" spans="1:11" x14ac:dyDescent="0.3">
      <c r="A798" t="s">
        <v>13</v>
      </c>
      <c r="B798" t="s">
        <v>27</v>
      </c>
      <c r="C798">
        <f t="shared" si="84"/>
        <v>0.28149999999999997</v>
      </c>
      <c r="D798">
        <f t="shared" si="85"/>
        <v>0.3775</v>
      </c>
      <c r="E798">
        <f t="shared" si="86"/>
        <v>-9.600000000000003E-2</v>
      </c>
      <c r="F798">
        <v>2</v>
      </c>
      <c r="G798">
        <v>2</v>
      </c>
      <c r="H798" s="26">
        <f t="shared" si="87"/>
        <v>3.6445873021457666E-2</v>
      </c>
      <c r="I798" s="26">
        <f t="shared" si="88"/>
        <v>-2.6340430902417844</v>
      </c>
      <c r="J798" s="26">
        <f t="shared" si="89"/>
        <v>1.9863771544186191</v>
      </c>
      <c r="K798" s="26" t="str">
        <f t="shared" si="90"/>
        <v>Rechazar H0</v>
      </c>
    </row>
    <row r="799" spans="1:11" x14ac:dyDescent="0.3">
      <c r="A799" t="s">
        <v>13</v>
      </c>
      <c r="B799" t="s">
        <v>28</v>
      </c>
      <c r="C799">
        <f t="shared" si="84"/>
        <v>0.28149999999999997</v>
      </c>
      <c r="D799">
        <f t="shared" si="85"/>
        <v>0.30000000000000004</v>
      </c>
      <c r="E799">
        <f t="shared" si="86"/>
        <v>-1.8500000000000072E-2</v>
      </c>
      <c r="F799">
        <v>2</v>
      </c>
      <c r="G799">
        <v>2</v>
      </c>
      <c r="H799" s="26">
        <f t="shared" si="87"/>
        <v>3.6445873021457666E-2</v>
      </c>
      <c r="I799" s="26">
        <f t="shared" si="88"/>
        <v>-0.50760205384867907</v>
      </c>
      <c r="J799" s="26">
        <f t="shared" si="89"/>
        <v>1.9863771544186191</v>
      </c>
      <c r="K799" s="26" t="str">
        <f t="shared" si="90"/>
        <v>No rechazar H0</v>
      </c>
    </row>
    <row r="800" spans="1:11" x14ac:dyDescent="0.3">
      <c r="A800" t="s">
        <v>13</v>
      </c>
      <c r="B800" t="s">
        <v>29</v>
      </c>
      <c r="C800">
        <f t="shared" si="84"/>
        <v>0.28149999999999997</v>
      </c>
      <c r="D800">
        <f t="shared" si="85"/>
        <v>0.17199999999999999</v>
      </c>
      <c r="E800">
        <f t="shared" si="86"/>
        <v>0.10949999999999999</v>
      </c>
      <c r="F800">
        <v>2</v>
      </c>
      <c r="G800">
        <v>2</v>
      </c>
      <c r="H800" s="26">
        <f t="shared" si="87"/>
        <v>3.6445873021457666E-2</v>
      </c>
      <c r="I800" s="26">
        <f t="shared" si="88"/>
        <v>3.0044553998070342</v>
      </c>
      <c r="J800" s="26">
        <f t="shared" si="89"/>
        <v>1.9863771544186191</v>
      </c>
      <c r="K800" s="26" t="str">
        <f t="shared" si="90"/>
        <v>Rechazar H0</v>
      </c>
    </row>
    <row r="801" spans="1:11" x14ac:dyDescent="0.3">
      <c r="A801" t="s">
        <v>13</v>
      </c>
      <c r="B801" t="s">
        <v>30</v>
      </c>
      <c r="C801">
        <f t="shared" si="84"/>
        <v>0.28149999999999997</v>
      </c>
      <c r="D801">
        <f t="shared" si="85"/>
        <v>0.26749999999999996</v>
      </c>
      <c r="E801">
        <f t="shared" si="86"/>
        <v>1.4000000000000012E-2</v>
      </c>
      <c r="F801">
        <v>2</v>
      </c>
      <c r="G801">
        <v>2</v>
      </c>
      <c r="H801" s="26">
        <f t="shared" si="87"/>
        <v>3.6445873021457666E-2</v>
      </c>
      <c r="I801" s="26">
        <f t="shared" si="88"/>
        <v>0.38413128399359381</v>
      </c>
      <c r="J801" s="26">
        <f t="shared" si="89"/>
        <v>1.9863771544186191</v>
      </c>
      <c r="K801" s="26" t="str">
        <f t="shared" si="90"/>
        <v>No rechazar H0</v>
      </c>
    </row>
    <row r="802" spans="1:11" x14ac:dyDescent="0.3">
      <c r="A802" t="s">
        <v>13</v>
      </c>
      <c r="B802" t="s">
        <v>31</v>
      </c>
      <c r="C802">
        <f t="shared" si="84"/>
        <v>0.28149999999999997</v>
      </c>
      <c r="D802">
        <f t="shared" si="85"/>
        <v>0.187</v>
      </c>
      <c r="E802">
        <f t="shared" si="86"/>
        <v>9.4499999999999973E-2</v>
      </c>
      <c r="F802">
        <v>2</v>
      </c>
      <c r="G802">
        <v>2</v>
      </c>
      <c r="H802" s="26">
        <f t="shared" si="87"/>
        <v>3.6445873021457666E-2</v>
      </c>
      <c r="I802" s="26">
        <f t="shared" si="88"/>
        <v>2.5928861669567551</v>
      </c>
      <c r="J802" s="26">
        <f t="shared" si="89"/>
        <v>1.9863771544186191</v>
      </c>
      <c r="K802" s="26" t="str">
        <f t="shared" si="90"/>
        <v>Rechazar H0</v>
      </c>
    </row>
    <row r="803" spans="1:11" x14ac:dyDescent="0.3">
      <c r="A803" t="s">
        <v>13</v>
      </c>
      <c r="B803" t="s">
        <v>32</v>
      </c>
      <c r="C803">
        <f t="shared" si="84"/>
        <v>0.28149999999999997</v>
      </c>
      <c r="D803">
        <f t="shared" si="85"/>
        <v>0.24049999999999999</v>
      </c>
      <c r="E803">
        <f t="shared" si="86"/>
        <v>4.0999999999999981E-2</v>
      </c>
      <c r="F803">
        <v>2</v>
      </c>
      <c r="G803">
        <v>2</v>
      </c>
      <c r="H803" s="26">
        <f t="shared" si="87"/>
        <v>3.6445873021457666E-2</v>
      </c>
      <c r="I803" s="26">
        <f t="shared" si="88"/>
        <v>1.1249559031240945</v>
      </c>
      <c r="J803" s="26">
        <f t="shared" si="89"/>
        <v>1.9863771544186191</v>
      </c>
      <c r="K803" s="26" t="str">
        <f t="shared" si="90"/>
        <v>No rechazar H0</v>
      </c>
    </row>
    <row r="804" spans="1:11" x14ac:dyDescent="0.3">
      <c r="A804" t="s">
        <v>13</v>
      </c>
      <c r="B804" t="s">
        <v>33</v>
      </c>
      <c r="C804">
        <f t="shared" si="84"/>
        <v>0.28149999999999997</v>
      </c>
      <c r="D804">
        <f t="shared" si="85"/>
        <v>0.26949999999999996</v>
      </c>
      <c r="E804">
        <f t="shared" si="86"/>
        <v>1.2000000000000011E-2</v>
      </c>
      <c r="F804">
        <v>2</v>
      </c>
      <c r="G804">
        <v>2</v>
      </c>
      <c r="H804" s="26">
        <f t="shared" si="87"/>
        <v>3.6445873021457666E-2</v>
      </c>
      <c r="I804" s="26">
        <f t="shared" si="88"/>
        <v>0.32925538628022322</v>
      </c>
      <c r="J804" s="26">
        <f t="shared" si="89"/>
        <v>1.9863771544186191</v>
      </c>
      <c r="K804" s="26" t="str">
        <f t="shared" si="90"/>
        <v>No rechazar H0</v>
      </c>
    </row>
    <row r="805" spans="1:11" x14ac:dyDescent="0.3">
      <c r="A805" t="s">
        <v>13</v>
      </c>
      <c r="B805" t="s">
        <v>34</v>
      </c>
      <c r="C805">
        <f t="shared" si="84"/>
        <v>0.28149999999999997</v>
      </c>
      <c r="D805">
        <f t="shared" si="85"/>
        <v>0.216</v>
      </c>
      <c r="E805">
        <f t="shared" si="86"/>
        <v>6.5499999999999975E-2</v>
      </c>
      <c r="F805">
        <v>2</v>
      </c>
      <c r="G805">
        <v>2</v>
      </c>
      <c r="H805" s="26">
        <f t="shared" si="87"/>
        <v>3.6445873021457666E-2</v>
      </c>
      <c r="I805" s="26">
        <f t="shared" si="88"/>
        <v>1.7971856501128829</v>
      </c>
      <c r="J805" s="26">
        <f t="shared" si="89"/>
        <v>1.9863771544186191</v>
      </c>
      <c r="K805" s="26" t="str">
        <f t="shared" si="90"/>
        <v>No rechazar H0</v>
      </c>
    </row>
    <row r="806" spans="1:11" x14ac:dyDescent="0.3">
      <c r="A806" t="s">
        <v>13</v>
      </c>
      <c r="B806" t="s">
        <v>35</v>
      </c>
      <c r="C806">
        <f t="shared" si="84"/>
        <v>0.28149999999999997</v>
      </c>
      <c r="D806">
        <f t="shared" si="85"/>
        <v>0.26150000000000001</v>
      </c>
      <c r="E806">
        <f t="shared" si="86"/>
        <v>1.9999999999999962E-2</v>
      </c>
      <c r="F806">
        <v>2</v>
      </c>
      <c r="G806">
        <v>2</v>
      </c>
      <c r="H806" s="26">
        <f t="shared" si="87"/>
        <v>3.6445873021457666E-2</v>
      </c>
      <c r="I806" s="26">
        <f t="shared" si="88"/>
        <v>0.54875897713370392</v>
      </c>
      <c r="J806" s="26">
        <f t="shared" si="89"/>
        <v>1.9863771544186191</v>
      </c>
      <c r="K806" s="26" t="str">
        <f t="shared" si="90"/>
        <v>No rechazar H0</v>
      </c>
    </row>
    <row r="807" spans="1:11" x14ac:dyDescent="0.3">
      <c r="A807" t="s">
        <v>13</v>
      </c>
      <c r="B807" t="s">
        <v>36</v>
      </c>
      <c r="C807">
        <f t="shared" si="84"/>
        <v>0.28149999999999997</v>
      </c>
      <c r="D807">
        <f t="shared" si="85"/>
        <v>0.27900000000000003</v>
      </c>
      <c r="E807">
        <f t="shared" si="86"/>
        <v>2.4999999999999467E-3</v>
      </c>
      <c r="F807">
        <v>2</v>
      </c>
      <c r="G807">
        <v>2</v>
      </c>
      <c r="H807" s="26">
        <f t="shared" si="87"/>
        <v>3.6445873021457666E-2</v>
      </c>
      <c r="I807" s="26">
        <f t="shared" si="88"/>
        <v>6.8594872141711657E-2</v>
      </c>
      <c r="J807" s="26">
        <f t="shared" si="89"/>
        <v>1.9863771544186191</v>
      </c>
      <c r="K807" s="26" t="str">
        <f t="shared" si="90"/>
        <v>No rechazar H0</v>
      </c>
    </row>
    <row r="808" spans="1:11" x14ac:dyDescent="0.3">
      <c r="A808" t="s">
        <v>13</v>
      </c>
      <c r="B808" t="s">
        <v>37</v>
      </c>
      <c r="C808">
        <f t="shared" si="84"/>
        <v>0.28149999999999997</v>
      </c>
      <c r="D808">
        <f t="shared" si="85"/>
        <v>0.28399999999999997</v>
      </c>
      <c r="E808">
        <f t="shared" si="86"/>
        <v>-2.5000000000000022E-3</v>
      </c>
      <c r="F808">
        <v>2</v>
      </c>
      <c r="G808">
        <v>2</v>
      </c>
      <c r="H808" s="26">
        <f t="shared" si="87"/>
        <v>3.6445873021457666E-2</v>
      </c>
      <c r="I808" s="26">
        <f t="shared" si="88"/>
        <v>-6.859487214171317E-2</v>
      </c>
      <c r="J808" s="26">
        <f t="shared" si="89"/>
        <v>1.9863771544186191</v>
      </c>
      <c r="K808" s="26" t="str">
        <f t="shared" si="90"/>
        <v>No rechazar H0</v>
      </c>
    </row>
    <row r="809" spans="1:11" x14ac:dyDescent="0.3">
      <c r="A809" t="s">
        <v>13</v>
      </c>
      <c r="B809" t="s">
        <v>38</v>
      </c>
      <c r="C809">
        <f t="shared" si="84"/>
        <v>0.28149999999999997</v>
      </c>
      <c r="D809">
        <f t="shared" si="85"/>
        <v>0.21</v>
      </c>
      <c r="E809">
        <f t="shared" si="86"/>
        <v>7.149999999999998E-2</v>
      </c>
      <c r="F809">
        <v>2</v>
      </c>
      <c r="G809">
        <v>2</v>
      </c>
      <c r="H809" s="26">
        <f t="shared" si="87"/>
        <v>3.6445873021457666E-2</v>
      </c>
      <c r="I809" s="26">
        <f t="shared" si="88"/>
        <v>1.9618133432529945</v>
      </c>
      <c r="J809" s="26">
        <f t="shared" si="89"/>
        <v>1.9863771544186191</v>
      </c>
      <c r="K809" s="26" t="str">
        <f t="shared" si="90"/>
        <v>No rechazar H0</v>
      </c>
    </row>
    <row r="810" spans="1:11" x14ac:dyDescent="0.3">
      <c r="A810" t="s">
        <v>13</v>
      </c>
      <c r="B810" t="s">
        <v>39</v>
      </c>
      <c r="C810">
        <f t="shared" si="84"/>
        <v>0.28149999999999997</v>
      </c>
      <c r="D810">
        <f t="shared" si="85"/>
        <v>0.17499999999999999</v>
      </c>
      <c r="E810">
        <f t="shared" si="86"/>
        <v>0.10649999999999998</v>
      </c>
      <c r="F810">
        <v>2</v>
      </c>
      <c r="G810">
        <v>2</v>
      </c>
      <c r="H810" s="26">
        <f t="shared" si="87"/>
        <v>3.6445873021457666E-2</v>
      </c>
      <c r="I810" s="26">
        <f t="shared" si="88"/>
        <v>2.9221415532369783</v>
      </c>
      <c r="J810" s="26">
        <f t="shared" si="89"/>
        <v>1.9863771544186191</v>
      </c>
      <c r="K810" s="26" t="str">
        <f t="shared" si="90"/>
        <v>Rechazar H0</v>
      </c>
    </row>
    <row r="811" spans="1:11" x14ac:dyDescent="0.3">
      <c r="A811" t="s">
        <v>13</v>
      </c>
      <c r="B811" t="s">
        <v>40</v>
      </c>
      <c r="C811">
        <f t="shared" si="84"/>
        <v>0.28149999999999997</v>
      </c>
      <c r="D811">
        <f t="shared" si="85"/>
        <v>0.42449999999999999</v>
      </c>
      <c r="E811">
        <f t="shared" si="86"/>
        <v>-0.14300000000000002</v>
      </c>
      <c r="F811">
        <v>2</v>
      </c>
      <c r="G811">
        <v>2</v>
      </c>
      <c r="H811" s="26">
        <f t="shared" si="87"/>
        <v>3.6445873021457666E-2</v>
      </c>
      <c r="I811" s="26">
        <f t="shared" si="88"/>
        <v>-3.9236266865059908</v>
      </c>
      <c r="J811" s="26">
        <f t="shared" si="89"/>
        <v>1.9863771544186191</v>
      </c>
      <c r="K811" s="26" t="str">
        <f t="shared" si="90"/>
        <v>Rechazar H0</v>
      </c>
    </row>
    <row r="812" spans="1:11" x14ac:dyDescent="0.3">
      <c r="A812" t="s">
        <v>13</v>
      </c>
      <c r="B812" t="s">
        <v>41</v>
      </c>
      <c r="C812">
        <f t="shared" si="84"/>
        <v>0.28149999999999997</v>
      </c>
      <c r="D812">
        <f t="shared" si="85"/>
        <v>0.45950000000000002</v>
      </c>
      <c r="E812">
        <f t="shared" si="86"/>
        <v>-0.17800000000000005</v>
      </c>
      <c r="F812">
        <v>2</v>
      </c>
      <c r="G812">
        <v>2</v>
      </c>
      <c r="H812" s="26">
        <f t="shared" si="87"/>
        <v>3.6445873021457666E-2</v>
      </c>
      <c r="I812" s="26">
        <f t="shared" si="88"/>
        <v>-4.8839548964899748</v>
      </c>
      <c r="J812" s="26">
        <f t="shared" si="89"/>
        <v>1.9863771544186191</v>
      </c>
      <c r="K812" s="26" t="str">
        <f t="shared" si="90"/>
        <v>Rechazar H0</v>
      </c>
    </row>
    <row r="813" spans="1:11" x14ac:dyDescent="0.3">
      <c r="A813" t="s">
        <v>13</v>
      </c>
      <c r="B813" t="s">
        <v>42</v>
      </c>
      <c r="C813">
        <f t="shared" si="84"/>
        <v>0.28149999999999997</v>
      </c>
      <c r="D813">
        <f t="shared" si="85"/>
        <v>0.23449999999999999</v>
      </c>
      <c r="E813">
        <f t="shared" si="86"/>
        <v>4.6999999999999986E-2</v>
      </c>
      <c r="F813">
        <v>2</v>
      </c>
      <c r="G813">
        <v>2</v>
      </c>
      <c r="H813" s="26">
        <f t="shared" si="87"/>
        <v>3.6445873021457666E-2</v>
      </c>
      <c r="I813" s="26">
        <f t="shared" si="88"/>
        <v>1.2895835962642062</v>
      </c>
      <c r="J813" s="26">
        <f t="shared" si="89"/>
        <v>1.9863771544186191</v>
      </c>
      <c r="K813" s="26" t="str">
        <f t="shared" si="90"/>
        <v>No rechazar H0</v>
      </c>
    </row>
    <row r="814" spans="1:11" x14ac:dyDescent="0.3">
      <c r="A814" t="s">
        <v>13</v>
      </c>
      <c r="B814" t="s">
        <v>43</v>
      </c>
      <c r="C814">
        <f t="shared" si="84"/>
        <v>0.28149999999999997</v>
      </c>
      <c r="D814">
        <f t="shared" si="85"/>
        <v>0.2545</v>
      </c>
      <c r="E814">
        <f t="shared" si="86"/>
        <v>2.6999999999999968E-2</v>
      </c>
      <c r="F814">
        <v>2</v>
      </c>
      <c r="G814">
        <v>2</v>
      </c>
      <c r="H814" s="26">
        <f t="shared" si="87"/>
        <v>3.6445873021457666E-2</v>
      </c>
      <c r="I814" s="26">
        <f t="shared" si="88"/>
        <v>0.74082461913050079</v>
      </c>
      <c r="J814" s="26">
        <f t="shared" si="89"/>
        <v>1.9863771544186191</v>
      </c>
      <c r="K814" s="26" t="str">
        <f t="shared" si="90"/>
        <v>No rechazar H0</v>
      </c>
    </row>
    <row r="815" spans="1:11" x14ac:dyDescent="0.3">
      <c r="A815" t="s">
        <v>13</v>
      </c>
      <c r="B815" t="s">
        <v>44</v>
      </c>
      <c r="C815">
        <f t="shared" si="84"/>
        <v>0.28149999999999997</v>
      </c>
      <c r="D815">
        <f t="shared" si="85"/>
        <v>0.31950000000000001</v>
      </c>
      <c r="E815">
        <f t="shared" si="86"/>
        <v>-3.8000000000000034E-2</v>
      </c>
      <c r="F815">
        <v>2</v>
      </c>
      <c r="G815">
        <v>2</v>
      </c>
      <c r="H815" s="26">
        <f t="shared" si="87"/>
        <v>3.6445873021457666E-2</v>
      </c>
      <c r="I815" s="26">
        <f t="shared" si="88"/>
        <v>-1.0426420565540402</v>
      </c>
      <c r="J815" s="26">
        <f t="shared" si="89"/>
        <v>1.9863771544186191</v>
      </c>
      <c r="K815" s="26" t="str">
        <f t="shared" si="90"/>
        <v>No rechazar H0</v>
      </c>
    </row>
    <row r="816" spans="1:11" x14ac:dyDescent="0.3">
      <c r="A816" t="s">
        <v>13</v>
      </c>
      <c r="B816" t="s">
        <v>45</v>
      </c>
      <c r="C816">
        <f t="shared" si="84"/>
        <v>0.28149999999999997</v>
      </c>
      <c r="D816">
        <f t="shared" si="85"/>
        <v>0.38250000000000001</v>
      </c>
      <c r="E816">
        <f t="shared" si="86"/>
        <v>-0.10100000000000003</v>
      </c>
      <c r="F816">
        <v>2</v>
      </c>
      <c r="G816">
        <v>2</v>
      </c>
      <c r="H816" s="26">
        <f t="shared" si="87"/>
        <v>3.6445873021457666E-2</v>
      </c>
      <c r="I816" s="26">
        <f t="shared" si="88"/>
        <v>-2.7712328345252106</v>
      </c>
      <c r="J816" s="26">
        <f t="shared" si="89"/>
        <v>1.9863771544186191</v>
      </c>
      <c r="K816" s="26" t="str">
        <f t="shared" si="90"/>
        <v>Rechazar H0</v>
      </c>
    </row>
    <row r="817" spans="1:11" x14ac:dyDescent="0.3">
      <c r="A817" t="s">
        <v>13</v>
      </c>
      <c r="B817" t="s">
        <v>46</v>
      </c>
      <c r="C817">
        <f t="shared" si="84"/>
        <v>0.28149999999999997</v>
      </c>
      <c r="D817">
        <f t="shared" si="85"/>
        <v>0.19</v>
      </c>
      <c r="E817">
        <f t="shared" si="86"/>
        <v>9.149999999999997E-2</v>
      </c>
      <c r="F817">
        <v>2</v>
      </c>
      <c r="G817">
        <v>2</v>
      </c>
      <c r="H817" s="26">
        <f t="shared" si="87"/>
        <v>3.6445873021457666E-2</v>
      </c>
      <c r="I817" s="26">
        <f t="shared" si="88"/>
        <v>2.5105723203866992</v>
      </c>
      <c r="J817" s="26">
        <f t="shared" si="89"/>
        <v>1.9863771544186191</v>
      </c>
      <c r="K817" s="26" t="str">
        <f t="shared" si="90"/>
        <v>Rechazar H0</v>
      </c>
    </row>
    <row r="818" spans="1:11" x14ac:dyDescent="0.3">
      <c r="A818" t="s">
        <v>13</v>
      </c>
      <c r="B818" t="s">
        <v>48</v>
      </c>
      <c r="C818">
        <f t="shared" si="84"/>
        <v>0.28149999999999997</v>
      </c>
      <c r="D818">
        <f t="shared" si="85"/>
        <v>0.14450000000000002</v>
      </c>
      <c r="E818">
        <f t="shared" si="86"/>
        <v>0.13699999999999996</v>
      </c>
      <c r="F818">
        <v>2</v>
      </c>
      <c r="G818">
        <v>2</v>
      </c>
      <c r="H818" s="26">
        <f t="shared" si="87"/>
        <v>3.6445873021457666E-2</v>
      </c>
      <c r="I818" s="26">
        <f t="shared" si="88"/>
        <v>3.7589989933658776</v>
      </c>
      <c r="J818" s="26">
        <f t="shared" si="89"/>
        <v>1.9863771544186191</v>
      </c>
      <c r="K818" s="26" t="str">
        <f t="shared" si="90"/>
        <v>Rechazar H0</v>
      </c>
    </row>
    <row r="819" spans="1:11" x14ac:dyDescent="0.3">
      <c r="A819" t="s">
        <v>13</v>
      </c>
      <c r="B819" t="s">
        <v>49</v>
      </c>
      <c r="C819">
        <f t="shared" si="84"/>
        <v>0.28149999999999997</v>
      </c>
      <c r="D819">
        <f t="shared" si="85"/>
        <v>0.27400000000000002</v>
      </c>
      <c r="E819">
        <f t="shared" si="86"/>
        <v>7.4999999999999512E-3</v>
      </c>
      <c r="F819">
        <v>2</v>
      </c>
      <c r="G819">
        <v>2</v>
      </c>
      <c r="H819" s="26">
        <f t="shared" si="87"/>
        <v>3.6445873021457666E-2</v>
      </c>
      <c r="I819" s="26">
        <f t="shared" si="88"/>
        <v>0.20578461642513801</v>
      </c>
      <c r="J819" s="26">
        <f t="shared" si="89"/>
        <v>1.9863771544186191</v>
      </c>
      <c r="K819" s="26" t="str">
        <f t="shared" si="90"/>
        <v>No rechazar H0</v>
      </c>
    </row>
    <row r="820" spans="1:11" x14ac:dyDescent="0.3">
      <c r="A820" t="s">
        <v>13</v>
      </c>
      <c r="B820" t="s">
        <v>50</v>
      </c>
      <c r="C820">
        <f t="shared" si="84"/>
        <v>0.28149999999999997</v>
      </c>
      <c r="D820">
        <f t="shared" si="85"/>
        <v>0.17099999999999999</v>
      </c>
      <c r="E820">
        <f t="shared" si="86"/>
        <v>0.11049999999999999</v>
      </c>
      <c r="F820">
        <v>2</v>
      </c>
      <c r="G820">
        <v>2</v>
      </c>
      <c r="H820" s="26">
        <f t="shared" si="87"/>
        <v>3.6445873021457666E-2</v>
      </c>
      <c r="I820" s="26">
        <f t="shared" si="88"/>
        <v>3.0318933486637194</v>
      </c>
      <c r="J820" s="26">
        <f t="shared" si="89"/>
        <v>1.9863771544186191</v>
      </c>
      <c r="K820" s="26" t="str">
        <f t="shared" si="90"/>
        <v>Rechazar H0</v>
      </c>
    </row>
    <row r="821" spans="1:11" x14ac:dyDescent="0.3">
      <c r="A821" t="s">
        <v>13</v>
      </c>
      <c r="B821" t="s">
        <v>51</v>
      </c>
      <c r="C821">
        <f t="shared" si="84"/>
        <v>0.28149999999999997</v>
      </c>
      <c r="D821">
        <f t="shared" si="85"/>
        <v>0.23249999999999998</v>
      </c>
      <c r="E821">
        <f t="shared" si="86"/>
        <v>4.8999999999999988E-2</v>
      </c>
      <c r="F821">
        <v>2</v>
      </c>
      <c r="G821">
        <v>2</v>
      </c>
      <c r="H821" s="26">
        <f t="shared" si="87"/>
        <v>3.6445873021457666E-2</v>
      </c>
      <c r="I821" s="26">
        <f t="shared" si="88"/>
        <v>1.3444594939775767</v>
      </c>
      <c r="J821" s="26">
        <f t="shared" si="89"/>
        <v>1.9863771544186191</v>
      </c>
      <c r="K821" s="26" t="str">
        <f t="shared" si="90"/>
        <v>No rechazar H0</v>
      </c>
    </row>
    <row r="822" spans="1:11" x14ac:dyDescent="0.3">
      <c r="A822" t="s">
        <v>13</v>
      </c>
      <c r="B822" t="s">
        <v>52</v>
      </c>
      <c r="C822">
        <f t="shared" si="84"/>
        <v>0.28149999999999997</v>
      </c>
      <c r="D822">
        <f t="shared" si="85"/>
        <v>0.33199999999999996</v>
      </c>
      <c r="E822">
        <f t="shared" si="86"/>
        <v>-5.0499999999999989E-2</v>
      </c>
      <c r="F822">
        <v>2</v>
      </c>
      <c r="G822">
        <v>2</v>
      </c>
      <c r="H822" s="26">
        <f t="shared" si="87"/>
        <v>3.6445873021457666E-2</v>
      </c>
      <c r="I822" s="26">
        <f t="shared" si="88"/>
        <v>-1.3856164172626046</v>
      </c>
      <c r="J822" s="26">
        <f t="shared" si="89"/>
        <v>1.9863771544186191</v>
      </c>
      <c r="K822" s="26" t="str">
        <f t="shared" si="90"/>
        <v>No rechazar H0</v>
      </c>
    </row>
    <row r="823" spans="1:11" x14ac:dyDescent="0.3">
      <c r="A823" t="s">
        <v>13</v>
      </c>
      <c r="B823" t="s">
        <v>53</v>
      </c>
      <c r="C823">
        <f t="shared" si="84"/>
        <v>0.28149999999999997</v>
      </c>
      <c r="D823">
        <f t="shared" si="85"/>
        <v>0.20700000000000002</v>
      </c>
      <c r="E823">
        <f t="shared" si="86"/>
        <v>7.4499999999999955E-2</v>
      </c>
      <c r="F823">
        <v>2</v>
      </c>
      <c r="G823">
        <v>2</v>
      </c>
      <c r="H823" s="26">
        <f t="shared" si="87"/>
        <v>3.6445873021457666E-2</v>
      </c>
      <c r="I823" s="26">
        <f t="shared" si="88"/>
        <v>2.0441271898230498</v>
      </c>
      <c r="J823" s="26">
        <f t="shared" si="89"/>
        <v>1.9863771544186191</v>
      </c>
      <c r="K823" s="26" t="str">
        <f t="shared" si="90"/>
        <v>Rechazar H0</v>
      </c>
    </row>
    <row r="824" spans="1:11" x14ac:dyDescent="0.3">
      <c r="A824" t="s">
        <v>13</v>
      </c>
      <c r="B824" t="s">
        <v>54</v>
      </c>
      <c r="C824">
        <f t="shared" si="84"/>
        <v>0.28149999999999997</v>
      </c>
      <c r="D824">
        <f t="shared" si="85"/>
        <v>0.23900000000000002</v>
      </c>
      <c r="E824">
        <f t="shared" si="86"/>
        <v>4.2499999999999954E-2</v>
      </c>
      <c r="F824">
        <v>2</v>
      </c>
      <c r="G824">
        <v>2</v>
      </c>
      <c r="H824" s="26">
        <f t="shared" si="87"/>
        <v>3.6445873021457666E-2</v>
      </c>
      <c r="I824" s="26">
        <f t="shared" si="88"/>
        <v>1.1661128264091216</v>
      </c>
      <c r="J824" s="26">
        <f t="shared" si="89"/>
        <v>1.9863771544186191</v>
      </c>
      <c r="K824" s="26" t="str">
        <f t="shared" si="90"/>
        <v>No rechazar H0</v>
      </c>
    </row>
    <row r="825" spans="1:11" x14ac:dyDescent="0.3">
      <c r="A825" t="s">
        <v>13</v>
      </c>
      <c r="B825" t="s">
        <v>55</v>
      </c>
      <c r="C825">
        <f t="shared" si="84"/>
        <v>0.28149999999999997</v>
      </c>
      <c r="D825">
        <f t="shared" si="85"/>
        <v>0.38349999999999995</v>
      </c>
      <c r="E825">
        <f t="shared" si="86"/>
        <v>-0.10199999999999998</v>
      </c>
      <c r="F825">
        <v>2</v>
      </c>
      <c r="G825">
        <v>2</v>
      </c>
      <c r="H825" s="26">
        <f t="shared" si="87"/>
        <v>3.6445873021457666E-2</v>
      </c>
      <c r="I825" s="26">
        <f t="shared" si="88"/>
        <v>-2.7986707833818945</v>
      </c>
      <c r="J825" s="26">
        <f t="shared" si="89"/>
        <v>1.9863771544186191</v>
      </c>
      <c r="K825" s="26" t="str">
        <f t="shared" si="90"/>
        <v>Rechazar H0</v>
      </c>
    </row>
    <row r="826" spans="1:11" x14ac:dyDescent="0.3">
      <c r="A826" t="s">
        <v>13</v>
      </c>
      <c r="B826" t="s">
        <v>56</v>
      </c>
      <c r="C826">
        <f t="shared" si="84"/>
        <v>0.28149999999999997</v>
      </c>
      <c r="D826">
        <f t="shared" si="85"/>
        <v>0.14350000000000002</v>
      </c>
      <c r="E826">
        <f t="shared" si="86"/>
        <v>0.13799999999999996</v>
      </c>
      <c r="F826">
        <v>2</v>
      </c>
      <c r="G826">
        <v>2</v>
      </c>
      <c r="H826" s="26">
        <f t="shared" si="87"/>
        <v>3.6445873021457666E-2</v>
      </c>
      <c r="I826" s="26">
        <f t="shared" si="88"/>
        <v>3.7864369422225628</v>
      </c>
      <c r="J826" s="26">
        <f t="shared" si="89"/>
        <v>1.9863771544186191</v>
      </c>
      <c r="K826" s="26" t="str">
        <f t="shared" si="90"/>
        <v>Rechazar H0</v>
      </c>
    </row>
    <row r="827" spans="1:11" x14ac:dyDescent="0.3">
      <c r="A827" t="s">
        <v>13</v>
      </c>
      <c r="B827" t="s">
        <v>57</v>
      </c>
      <c r="C827">
        <f t="shared" si="84"/>
        <v>0.28149999999999997</v>
      </c>
      <c r="D827">
        <f t="shared" si="85"/>
        <v>0.27200000000000002</v>
      </c>
      <c r="E827">
        <f t="shared" si="86"/>
        <v>9.4999999999999529E-3</v>
      </c>
      <c r="F827">
        <v>2</v>
      </c>
      <c r="G827">
        <v>2</v>
      </c>
      <c r="H827" s="26">
        <f t="shared" si="87"/>
        <v>3.6445873021457666E-2</v>
      </c>
      <c r="I827" s="26">
        <f t="shared" si="88"/>
        <v>0.26066051413850855</v>
      </c>
      <c r="J827" s="26">
        <f t="shared" si="89"/>
        <v>1.9863771544186191</v>
      </c>
      <c r="K827" s="26" t="str">
        <f t="shared" si="90"/>
        <v>No rechazar H0</v>
      </c>
    </row>
    <row r="828" spans="1:11" x14ac:dyDescent="0.3">
      <c r="A828" t="s">
        <v>13</v>
      </c>
      <c r="B828" t="s">
        <v>58</v>
      </c>
      <c r="C828">
        <f t="shared" si="84"/>
        <v>0.28149999999999997</v>
      </c>
      <c r="D828">
        <f t="shared" si="85"/>
        <v>0.26500000000000001</v>
      </c>
      <c r="E828">
        <f t="shared" si="86"/>
        <v>1.6499999999999959E-2</v>
      </c>
      <c r="F828">
        <v>2</v>
      </c>
      <c r="G828">
        <v>2</v>
      </c>
      <c r="H828" s="26">
        <f t="shared" si="87"/>
        <v>3.6445873021457666E-2</v>
      </c>
      <c r="I828" s="26">
        <f t="shared" si="88"/>
        <v>0.45272615613530542</v>
      </c>
      <c r="J828" s="26">
        <f t="shared" si="89"/>
        <v>1.9863771544186191</v>
      </c>
      <c r="K828" s="26" t="str">
        <f t="shared" si="90"/>
        <v>No rechazar H0</v>
      </c>
    </row>
    <row r="829" spans="1:11" x14ac:dyDescent="0.3">
      <c r="A829" t="s">
        <v>13</v>
      </c>
      <c r="B829" t="s">
        <v>59</v>
      </c>
      <c r="C829">
        <f t="shared" si="84"/>
        <v>0.28149999999999997</v>
      </c>
      <c r="D829">
        <f t="shared" si="85"/>
        <v>0.21350000000000002</v>
      </c>
      <c r="E829">
        <f t="shared" si="86"/>
        <v>6.7999999999999949E-2</v>
      </c>
      <c r="F829">
        <v>2</v>
      </c>
      <c r="G829">
        <v>2</v>
      </c>
      <c r="H829" s="26">
        <f t="shared" si="87"/>
        <v>3.6445873021457666E-2</v>
      </c>
      <c r="I829" s="26">
        <f t="shared" si="88"/>
        <v>1.8657805222545953</v>
      </c>
      <c r="J829" s="26">
        <f t="shared" si="89"/>
        <v>1.9863771544186191</v>
      </c>
      <c r="K829" s="26" t="str">
        <f t="shared" si="90"/>
        <v>No rechazar H0</v>
      </c>
    </row>
    <row r="830" spans="1:11" x14ac:dyDescent="0.3">
      <c r="A830" t="s">
        <v>13</v>
      </c>
      <c r="B830" t="s">
        <v>60</v>
      </c>
      <c r="C830">
        <f t="shared" si="84"/>
        <v>0.28149999999999997</v>
      </c>
      <c r="D830">
        <f t="shared" si="85"/>
        <v>0.38849999999999996</v>
      </c>
      <c r="E830">
        <f t="shared" si="86"/>
        <v>-0.10699999999999998</v>
      </c>
      <c r="F830">
        <v>2</v>
      </c>
      <c r="G830">
        <v>2</v>
      </c>
      <c r="H830" s="26">
        <f t="shared" si="87"/>
        <v>3.6445873021457666E-2</v>
      </c>
      <c r="I830" s="26">
        <f t="shared" si="88"/>
        <v>-2.9358605276653207</v>
      </c>
      <c r="J830" s="26">
        <f t="shared" si="89"/>
        <v>1.9863771544186191</v>
      </c>
      <c r="K830" s="26" t="str">
        <f t="shared" si="90"/>
        <v>Rechazar H0</v>
      </c>
    </row>
    <row r="831" spans="1:11" x14ac:dyDescent="0.3">
      <c r="A831" t="s">
        <v>13</v>
      </c>
      <c r="B831" t="s">
        <v>61</v>
      </c>
      <c r="C831">
        <f t="shared" si="84"/>
        <v>0.28149999999999997</v>
      </c>
      <c r="D831">
        <f t="shared" si="85"/>
        <v>0.33299999999999996</v>
      </c>
      <c r="E831">
        <f t="shared" si="86"/>
        <v>-5.149999999999999E-2</v>
      </c>
      <c r="F831">
        <v>2</v>
      </c>
      <c r="G831">
        <v>2</v>
      </c>
      <c r="H831" s="26">
        <f t="shared" si="87"/>
        <v>3.6445873021457666E-2</v>
      </c>
      <c r="I831" s="26">
        <f t="shared" si="88"/>
        <v>-1.4130543661192898</v>
      </c>
      <c r="J831" s="26">
        <f t="shared" si="89"/>
        <v>1.9863771544186191</v>
      </c>
      <c r="K831" s="26" t="str">
        <f t="shared" si="90"/>
        <v>No rechazar H0</v>
      </c>
    </row>
    <row r="832" spans="1:11" x14ac:dyDescent="0.3">
      <c r="A832" t="s">
        <v>13</v>
      </c>
      <c r="B832" t="s">
        <v>62</v>
      </c>
      <c r="C832">
        <f t="shared" si="84"/>
        <v>0.28149999999999997</v>
      </c>
      <c r="D832">
        <f t="shared" si="85"/>
        <v>0.28749999999999998</v>
      </c>
      <c r="E832">
        <f t="shared" si="86"/>
        <v>-6.0000000000000053E-3</v>
      </c>
      <c r="F832">
        <v>2</v>
      </c>
      <c r="G832">
        <v>2</v>
      </c>
      <c r="H832" s="26">
        <f t="shared" si="87"/>
        <v>3.6445873021457666E-2</v>
      </c>
      <c r="I832" s="26">
        <f t="shared" si="88"/>
        <v>-0.16462769314011161</v>
      </c>
      <c r="J832" s="26">
        <f t="shared" si="89"/>
        <v>1.9863771544186191</v>
      </c>
      <c r="K832" s="26" t="str">
        <f t="shared" si="90"/>
        <v>No rechazar H0</v>
      </c>
    </row>
    <row r="833" spans="1:11" x14ac:dyDescent="0.3">
      <c r="A833" t="s">
        <v>13</v>
      </c>
      <c r="B833" t="s">
        <v>63</v>
      </c>
      <c r="C833">
        <f t="shared" si="84"/>
        <v>0.28149999999999997</v>
      </c>
      <c r="D833">
        <f t="shared" si="85"/>
        <v>0.252</v>
      </c>
      <c r="E833">
        <f t="shared" si="86"/>
        <v>2.9499999999999971E-2</v>
      </c>
      <c r="F833">
        <v>2</v>
      </c>
      <c r="G833">
        <v>2</v>
      </c>
      <c r="H833" s="26">
        <f t="shared" si="87"/>
        <v>3.6445873021457666E-2</v>
      </c>
      <c r="I833" s="26">
        <f t="shared" si="88"/>
        <v>0.80941949127221391</v>
      </c>
      <c r="J833" s="26">
        <f t="shared" si="89"/>
        <v>1.9863771544186191</v>
      </c>
      <c r="K833" s="26" t="str">
        <f t="shared" si="90"/>
        <v>No rechazar H0</v>
      </c>
    </row>
    <row r="834" spans="1:11" x14ac:dyDescent="0.3">
      <c r="A834" t="s">
        <v>13</v>
      </c>
      <c r="B834" t="s">
        <v>64</v>
      </c>
      <c r="C834">
        <f t="shared" si="84"/>
        <v>0.28149999999999997</v>
      </c>
      <c r="D834">
        <f t="shared" si="85"/>
        <v>0.23899999999999999</v>
      </c>
      <c r="E834">
        <f t="shared" si="86"/>
        <v>4.2499999999999982E-2</v>
      </c>
      <c r="F834">
        <v>2</v>
      </c>
      <c r="G834">
        <v>2</v>
      </c>
      <c r="H834" s="26">
        <f t="shared" si="87"/>
        <v>3.6445873021457666E-2</v>
      </c>
      <c r="I834" s="26">
        <f t="shared" si="88"/>
        <v>1.1661128264091225</v>
      </c>
      <c r="J834" s="26">
        <f t="shared" si="89"/>
        <v>1.9863771544186191</v>
      </c>
      <c r="K834" s="26" t="str">
        <f t="shared" si="90"/>
        <v>No rechazar H0</v>
      </c>
    </row>
    <row r="835" spans="1:11" x14ac:dyDescent="0.3">
      <c r="A835" t="s">
        <v>13</v>
      </c>
      <c r="B835" t="s">
        <v>65</v>
      </c>
      <c r="C835">
        <f t="shared" ref="C835:C898" si="91">VLOOKUP(A835,$M$2:$N$93,2,)</f>
        <v>0.28149999999999997</v>
      </c>
      <c r="D835">
        <f t="shared" ref="D835:D898" si="92">VLOOKUP(B835,$M$2:$N$93,2,)</f>
        <v>0.2</v>
      </c>
      <c r="E835">
        <f t="shared" ref="E835:E898" si="93">C835-D835</f>
        <v>8.1499999999999961E-2</v>
      </c>
      <c r="F835">
        <v>2</v>
      </c>
      <c r="G835">
        <v>2</v>
      </c>
      <c r="H835" s="26">
        <f t="shared" ref="H835:H898" si="94">SQRT($Q$1*(1/$F$2+1/$G$2))</f>
        <v>3.6445873021457666E-2</v>
      </c>
      <c r="I835" s="26">
        <f t="shared" ref="I835:I898" si="95">E835/H835</f>
        <v>2.2361928318198463</v>
      </c>
      <c r="J835" s="26">
        <f t="shared" ref="J835:J898" si="96">SQRT(($Q$3-1)*_xlfn.F.INV.RT($Q$2,($Q$3-1),($Q$3-1)*(($Q$4-1))))</f>
        <v>1.9863771544186191</v>
      </c>
      <c r="K835" s="26" t="str">
        <f t="shared" ref="K835:K898" si="97">IF(ABS(I835)&gt;J835,"Rechazar H0","No rechazar H0")</f>
        <v>Rechazar H0</v>
      </c>
    </row>
    <row r="836" spans="1:11" x14ac:dyDescent="0.3">
      <c r="A836" t="s">
        <v>13</v>
      </c>
      <c r="B836" t="s">
        <v>66</v>
      </c>
      <c r="C836">
        <f t="shared" si="91"/>
        <v>0.28149999999999997</v>
      </c>
      <c r="D836">
        <f t="shared" si="92"/>
        <v>0.28049999999999997</v>
      </c>
      <c r="E836">
        <f t="shared" si="93"/>
        <v>1.0000000000000009E-3</v>
      </c>
      <c r="F836">
        <v>2</v>
      </c>
      <c r="G836">
        <v>2</v>
      </c>
      <c r="H836" s="26">
        <f t="shared" si="94"/>
        <v>3.6445873021457666E-2</v>
      </c>
      <c r="I836" s="26">
        <f t="shared" si="95"/>
        <v>2.7437948856685272E-2</v>
      </c>
      <c r="J836" s="26">
        <f t="shared" si="96"/>
        <v>1.9863771544186191</v>
      </c>
      <c r="K836" s="26" t="str">
        <f t="shared" si="97"/>
        <v>No rechazar H0</v>
      </c>
    </row>
    <row r="837" spans="1:11" x14ac:dyDescent="0.3">
      <c r="A837" t="s">
        <v>13</v>
      </c>
      <c r="B837" t="s">
        <v>67</v>
      </c>
      <c r="C837">
        <f t="shared" si="91"/>
        <v>0.28149999999999997</v>
      </c>
      <c r="D837">
        <f t="shared" si="92"/>
        <v>0.33450000000000002</v>
      </c>
      <c r="E837">
        <f t="shared" si="93"/>
        <v>-5.3000000000000047E-2</v>
      </c>
      <c r="F837">
        <v>2</v>
      </c>
      <c r="G837">
        <v>2</v>
      </c>
      <c r="H837" s="26">
        <f t="shared" si="94"/>
        <v>3.6445873021457666E-2</v>
      </c>
      <c r="I837" s="26">
        <f t="shared" si="95"/>
        <v>-1.4542112894043193</v>
      </c>
      <c r="J837" s="26">
        <f t="shared" si="96"/>
        <v>1.9863771544186191</v>
      </c>
      <c r="K837" s="26" t="str">
        <f t="shared" si="97"/>
        <v>No rechazar H0</v>
      </c>
    </row>
    <row r="838" spans="1:11" x14ac:dyDescent="0.3">
      <c r="A838" t="s">
        <v>13</v>
      </c>
      <c r="B838" t="s">
        <v>68</v>
      </c>
      <c r="C838">
        <f t="shared" si="91"/>
        <v>0.28149999999999997</v>
      </c>
      <c r="D838">
        <f t="shared" si="92"/>
        <v>0.20550000000000002</v>
      </c>
      <c r="E838">
        <f t="shared" si="93"/>
        <v>7.5999999999999956E-2</v>
      </c>
      <c r="F838">
        <v>2</v>
      </c>
      <c r="G838">
        <v>2</v>
      </c>
      <c r="H838" s="26">
        <f t="shared" si="94"/>
        <v>3.6445873021457666E-2</v>
      </c>
      <c r="I838" s="26">
        <f t="shared" si="95"/>
        <v>2.0852841131080773</v>
      </c>
      <c r="J838" s="26">
        <f t="shared" si="96"/>
        <v>1.9863771544186191</v>
      </c>
      <c r="K838" s="26" t="str">
        <f t="shared" si="97"/>
        <v>Rechazar H0</v>
      </c>
    </row>
    <row r="839" spans="1:11" x14ac:dyDescent="0.3">
      <c r="A839" t="s">
        <v>13</v>
      </c>
      <c r="B839" t="s">
        <v>69</v>
      </c>
      <c r="C839">
        <f t="shared" si="91"/>
        <v>0.28149999999999997</v>
      </c>
      <c r="D839">
        <f t="shared" si="92"/>
        <v>0.33400000000000002</v>
      </c>
      <c r="E839">
        <f t="shared" si="93"/>
        <v>-5.2500000000000047E-2</v>
      </c>
      <c r="F839">
        <v>2</v>
      </c>
      <c r="G839">
        <v>2</v>
      </c>
      <c r="H839" s="26">
        <f t="shared" si="94"/>
        <v>3.6445873021457666E-2</v>
      </c>
      <c r="I839" s="26">
        <f t="shared" si="95"/>
        <v>-1.4404923149759767</v>
      </c>
      <c r="J839" s="26">
        <f t="shared" si="96"/>
        <v>1.9863771544186191</v>
      </c>
      <c r="K839" s="26" t="str">
        <f t="shared" si="97"/>
        <v>No rechazar H0</v>
      </c>
    </row>
    <row r="840" spans="1:11" x14ac:dyDescent="0.3">
      <c r="A840" t="s">
        <v>13</v>
      </c>
      <c r="B840" t="s">
        <v>70</v>
      </c>
      <c r="C840">
        <f t="shared" si="91"/>
        <v>0.28149999999999997</v>
      </c>
      <c r="D840">
        <f t="shared" si="92"/>
        <v>0.2485</v>
      </c>
      <c r="E840">
        <f t="shared" si="93"/>
        <v>3.2999999999999974E-2</v>
      </c>
      <c r="F840">
        <v>2</v>
      </c>
      <c r="G840">
        <v>2</v>
      </c>
      <c r="H840" s="26">
        <f t="shared" si="94"/>
        <v>3.6445873021457666E-2</v>
      </c>
      <c r="I840" s="26">
        <f t="shared" si="95"/>
        <v>0.9054523122706124</v>
      </c>
      <c r="J840" s="26">
        <f t="shared" si="96"/>
        <v>1.9863771544186191</v>
      </c>
      <c r="K840" s="26" t="str">
        <f t="shared" si="97"/>
        <v>No rechazar H0</v>
      </c>
    </row>
    <row r="841" spans="1:11" x14ac:dyDescent="0.3">
      <c r="A841" t="s">
        <v>13</v>
      </c>
      <c r="B841" t="s">
        <v>71</v>
      </c>
      <c r="C841">
        <f t="shared" si="91"/>
        <v>0.28149999999999997</v>
      </c>
      <c r="D841">
        <f t="shared" si="92"/>
        <v>0.34150000000000003</v>
      </c>
      <c r="E841">
        <f t="shared" si="93"/>
        <v>-6.0000000000000053E-2</v>
      </c>
      <c r="F841">
        <v>2</v>
      </c>
      <c r="G841">
        <v>2</v>
      </c>
      <c r="H841" s="26">
        <f t="shared" si="94"/>
        <v>3.6445873021457666E-2</v>
      </c>
      <c r="I841" s="26">
        <f t="shared" si="95"/>
        <v>-1.6462769314011163</v>
      </c>
      <c r="J841" s="26">
        <f t="shared" si="96"/>
        <v>1.9863771544186191</v>
      </c>
      <c r="K841" s="26" t="str">
        <f t="shared" si="97"/>
        <v>No rechazar H0</v>
      </c>
    </row>
    <row r="842" spans="1:11" x14ac:dyDescent="0.3">
      <c r="A842" t="s">
        <v>13</v>
      </c>
      <c r="B842" t="s">
        <v>72</v>
      </c>
      <c r="C842">
        <f t="shared" si="91"/>
        <v>0.28149999999999997</v>
      </c>
      <c r="D842">
        <f t="shared" si="92"/>
        <v>0.19500000000000001</v>
      </c>
      <c r="E842">
        <f t="shared" si="93"/>
        <v>8.6499999999999966E-2</v>
      </c>
      <c r="F842">
        <v>2</v>
      </c>
      <c r="G842">
        <v>2</v>
      </c>
      <c r="H842" s="26">
        <f t="shared" si="94"/>
        <v>3.6445873021457666E-2</v>
      </c>
      <c r="I842" s="26">
        <f t="shared" si="95"/>
        <v>2.373382576103273</v>
      </c>
      <c r="J842" s="26">
        <f t="shared" si="96"/>
        <v>1.9863771544186191</v>
      </c>
      <c r="K842" s="26" t="str">
        <f t="shared" si="97"/>
        <v>Rechazar H0</v>
      </c>
    </row>
    <row r="843" spans="1:11" x14ac:dyDescent="0.3">
      <c r="A843" t="s">
        <v>13</v>
      </c>
      <c r="B843" t="s">
        <v>73</v>
      </c>
      <c r="C843">
        <f t="shared" si="91"/>
        <v>0.28149999999999997</v>
      </c>
      <c r="D843">
        <f t="shared" si="92"/>
        <v>0.2445</v>
      </c>
      <c r="E843">
        <f t="shared" si="93"/>
        <v>3.6999999999999977E-2</v>
      </c>
      <c r="F843">
        <v>2</v>
      </c>
      <c r="G843">
        <v>2</v>
      </c>
      <c r="H843" s="26">
        <f t="shared" si="94"/>
        <v>3.6445873021457666E-2</v>
      </c>
      <c r="I843" s="26">
        <f t="shared" si="95"/>
        <v>1.0152041076973535</v>
      </c>
      <c r="J843" s="26">
        <f t="shared" si="96"/>
        <v>1.9863771544186191</v>
      </c>
      <c r="K843" s="26" t="str">
        <f t="shared" si="97"/>
        <v>No rechazar H0</v>
      </c>
    </row>
    <row r="844" spans="1:11" x14ac:dyDescent="0.3">
      <c r="A844" t="s">
        <v>13</v>
      </c>
      <c r="B844" t="s">
        <v>74</v>
      </c>
      <c r="C844">
        <f t="shared" si="91"/>
        <v>0.28149999999999997</v>
      </c>
      <c r="D844">
        <f t="shared" si="92"/>
        <v>0.3</v>
      </c>
      <c r="E844">
        <f t="shared" si="93"/>
        <v>-1.8500000000000016E-2</v>
      </c>
      <c r="F844">
        <v>2</v>
      </c>
      <c r="G844">
        <v>2</v>
      </c>
      <c r="H844" s="26">
        <f t="shared" si="94"/>
        <v>3.6445873021457666E-2</v>
      </c>
      <c r="I844" s="26">
        <f t="shared" si="95"/>
        <v>-0.50760205384867751</v>
      </c>
      <c r="J844" s="26">
        <f t="shared" si="96"/>
        <v>1.9863771544186191</v>
      </c>
      <c r="K844" s="26" t="str">
        <f t="shared" si="97"/>
        <v>No rechazar H0</v>
      </c>
    </row>
    <row r="845" spans="1:11" x14ac:dyDescent="0.3">
      <c r="A845" t="s">
        <v>13</v>
      </c>
      <c r="B845" t="s">
        <v>75</v>
      </c>
      <c r="C845">
        <f t="shared" si="91"/>
        <v>0.28149999999999997</v>
      </c>
      <c r="D845">
        <f t="shared" si="92"/>
        <v>0.26300000000000001</v>
      </c>
      <c r="E845">
        <f t="shared" si="93"/>
        <v>1.8499999999999961E-2</v>
      </c>
      <c r="F845">
        <v>2</v>
      </c>
      <c r="G845">
        <v>2</v>
      </c>
      <c r="H845" s="26">
        <f t="shared" si="94"/>
        <v>3.6445873021457666E-2</v>
      </c>
      <c r="I845" s="26">
        <f t="shared" si="95"/>
        <v>0.50760205384867596</v>
      </c>
      <c r="J845" s="26">
        <f t="shared" si="96"/>
        <v>1.9863771544186191</v>
      </c>
      <c r="K845" s="26" t="str">
        <f t="shared" si="97"/>
        <v>No rechazar H0</v>
      </c>
    </row>
    <row r="846" spans="1:11" x14ac:dyDescent="0.3">
      <c r="A846" t="s">
        <v>13</v>
      </c>
      <c r="B846" t="s">
        <v>76</v>
      </c>
      <c r="C846">
        <f t="shared" si="91"/>
        <v>0.28149999999999997</v>
      </c>
      <c r="D846">
        <f t="shared" si="92"/>
        <v>0.27100000000000002</v>
      </c>
      <c r="E846">
        <f t="shared" si="93"/>
        <v>1.0499999999999954E-2</v>
      </c>
      <c r="F846">
        <v>2</v>
      </c>
      <c r="G846">
        <v>2</v>
      </c>
      <c r="H846" s="26">
        <f t="shared" si="94"/>
        <v>3.6445873021457666E-2</v>
      </c>
      <c r="I846" s="26">
        <f t="shared" si="95"/>
        <v>0.28809846299519382</v>
      </c>
      <c r="J846" s="26">
        <f t="shared" si="96"/>
        <v>1.9863771544186191</v>
      </c>
      <c r="K846" s="26" t="str">
        <f t="shared" si="97"/>
        <v>No rechazar H0</v>
      </c>
    </row>
    <row r="847" spans="1:11" x14ac:dyDescent="0.3">
      <c r="A847" t="s">
        <v>13</v>
      </c>
      <c r="B847" t="s">
        <v>77</v>
      </c>
      <c r="C847">
        <f t="shared" si="91"/>
        <v>0.28149999999999997</v>
      </c>
      <c r="D847">
        <f t="shared" si="92"/>
        <v>0.28100000000000003</v>
      </c>
      <c r="E847">
        <f t="shared" si="93"/>
        <v>4.9999999999994493E-4</v>
      </c>
      <c r="F847">
        <v>2</v>
      </c>
      <c r="G847">
        <v>2</v>
      </c>
      <c r="H847" s="26">
        <f t="shared" si="94"/>
        <v>3.6445873021457666E-2</v>
      </c>
      <c r="I847" s="26">
        <f t="shared" si="95"/>
        <v>1.3718974428341113E-2</v>
      </c>
      <c r="J847" s="26">
        <f t="shared" si="96"/>
        <v>1.9863771544186191</v>
      </c>
      <c r="K847" s="26" t="str">
        <f t="shared" si="97"/>
        <v>No rechazar H0</v>
      </c>
    </row>
    <row r="848" spans="1:11" x14ac:dyDescent="0.3">
      <c r="A848" t="s">
        <v>13</v>
      </c>
      <c r="B848" t="s">
        <v>78</v>
      </c>
      <c r="C848">
        <f t="shared" si="91"/>
        <v>0.28149999999999997</v>
      </c>
      <c r="D848">
        <f t="shared" si="92"/>
        <v>0.24149999999999999</v>
      </c>
      <c r="E848">
        <f t="shared" si="93"/>
        <v>3.999999999999998E-2</v>
      </c>
      <c r="F848">
        <v>2</v>
      </c>
      <c r="G848">
        <v>2</v>
      </c>
      <c r="H848" s="26">
        <f t="shared" si="94"/>
        <v>3.6445873021457666E-2</v>
      </c>
      <c r="I848" s="26">
        <f t="shared" si="95"/>
        <v>1.0975179542674094</v>
      </c>
      <c r="J848" s="26">
        <f t="shared" si="96"/>
        <v>1.9863771544186191</v>
      </c>
      <c r="K848" s="26" t="str">
        <f t="shared" si="97"/>
        <v>No rechazar H0</v>
      </c>
    </row>
    <row r="849" spans="1:11" x14ac:dyDescent="0.3">
      <c r="A849" t="s">
        <v>13</v>
      </c>
      <c r="B849" t="s">
        <v>79</v>
      </c>
      <c r="C849">
        <f t="shared" si="91"/>
        <v>0.28149999999999997</v>
      </c>
      <c r="D849">
        <f t="shared" si="92"/>
        <v>0.3165</v>
      </c>
      <c r="E849">
        <f t="shared" si="93"/>
        <v>-3.5000000000000031E-2</v>
      </c>
      <c r="F849">
        <v>2</v>
      </c>
      <c r="G849">
        <v>2</v>
      </c>
      <c r="H849" s="26">
        <f t="shared" si="94"/>
        <v>3.6445873021457666E-2</v>
      </c>
      <c r="I849" s="26">
        <f t="shared" si="95"/>
        <v>-0.96032820998398449</v>
      </c>
      <c r="J849" s="26">
        <f t="shared" si="96"/>
        <v>1.9863771544186191</v>
      </c>
      <c r="K849" s="26" t="str">
        <f t="shared" si="97"/>
        <v>No rechazar H0</v>
      </c>
    </row>
    <row r="850" spans="1:11" x14ac:dyDescent="0.3">
      <c r="A850" t="s">
        <v>13</v>
      </c>
      <c r="B850" t="s">
        <v>80</v>
      </c>
      <c r="C850">
        <f t="shared" si="91"/>
        <v>0.28149999999999997</v>
      </c>
      <c r="D850">
        <f t="shared" si="92"/>
        <v>0.21200000000000002</v>
      </c>
      <c r="E850">
        <f t="shared" si="93"/>
        <v>6.9499999999999951E-2</v>
      </c>
      <c r="F850">
        <v>2</v>
      </c>
      <c r="G850">
        <v>2</v>
      </c>
      <c r="H850" s="26">
        <f t="shared" si="94"/>
        <v>3.6445873021457666E-2</v>
      </c>
      <c r="I850" s="26">
        <f t="shared" si="95"/>
        <v>1.9069374455396233</v>
      </c>
      <c r="J850" s="26">
        <f t="shared" si="96"/>
        <v>1.9863771544186191</v>
      </c>
      <c r="K850" s="26" t="str">
        <f t="shared" si="97"/>
        <v>No rechazar H0</v>
      </c>
    </row>
    <row r="851" spans="1:11" x14ac:dyDescent="0.3">
      <c r="A851" t="s">
        <v>13</v>
      </c>
      <c r="B851" t="s">
        <v>81</v>
      </c>
      <c r="C851">
        <f t="shared" si="91"/>
        <v>0.28149999999999997</v>
      </c>
      <c r="D851">
        <f t="shared" si="92"/>
        <v>0.182</v>
      </c>
      <c r="E851">
        <f t="shared" si="93"/>
        <v>9.9499999999999977E-2</v>
      </c>
      <c r="F851">
        <v>2</v>
      </c>
      <c r="G851">
        <v>2</v>
      </c>
      <c r="H851" s="26">
        <f t="shared" si="94"/>
        <v>3.6445873021457666E-2</v>
      </c>
      <c r="I851" s="26">
        <f t="shared" si="95"/>
        <v>2.7300759112401813</v>
      </c>
      <c r="J851" s="26">
        <f t="shared" si="96"/>
        <v>1.9863771544186191</v>
      </c>
      <c r="K851" s="26" t="str">
        <f t="shared" si="97"/>
        <v>Rechazar H0</v>
      </c>
    </row>
    <row r="852" spans="1:11" x14ac:dyDescent="0.3">
      <c r="A852" t="s">
        <v>13</v>
      </c>
      <c r="B852" t="s">
        <v>82</v>
      </c>
      <c r="C852">
        <f t="shared" si="91"/>
        <v>0.28149999999999997</v>
      </c>
      <c r="D852">
        <f t="shared" si="92"/>
        <v>8.8000000000000009E-2</v>
      </c>
      <c r="E852">
        <f t="shared" si="93"/>
        <v>0.19349999999999995</v>
      </c>
      <c r="F852">
        <v>2</v>
      </c>
      <c r="G852">
        <v>2</v>
      </c>
      <c r="H852" s="26">
        <f t="shared" si="94"/>
        <v>3.6445873021457666E-2</v>
      </c>
      <c r="I852" s="26">
        <f t="shared" si="95"/>
        <v>5.3092431037685941</v>
      </c>
      <c r="J852" s="26">
        <f t="shared" si="96"/>
        <v>1.9863771544186191</v>
      </c>
      <c r="K852" s="26" t="str">
        <f t="shared" si="97"/>
        <v>Rechazar H0</v>
      </c>
    </row>
    <row r="853" spans="1:11" x14ac:dyDescent="0.3">
      <c r="A853" t="s">
        <v>13</v>
      </c>
      <c r="B853" t="s">
        <v>83</v>
      </c>
      <c r="C853">
        <f t="shared" si="91"/>
        <v>0.28149999999999997</v>
      </c>
      <c r="D853">
        <f t="shared" si="92"/>
        <v>0.26100000000000001</v>
      </c>
      <c r="E853">
        <f t="shared" si="93"/>
        <v>2.0499999999999963E-2</v>
      </c>
      <c r="F853">
        <v>2</v>
      </c>
      <c r="G853">
        <v>2</v>
      </c>
      <c r="H853" s="26">
        <f t="shared" si="94"/>
        <v>3.6445873021457666E-2</v>
      </c>
      <c r="I853" s="26">
        <f t="shared" si="95"/>
        <v>0.5624779515620465</v>
      </c>
      <c r="J853" s="26">
        <f t="shared" si="96"/>
        <v>1.9863771544186191</v>
      </c>
      <c r="K853" s="26" t="str">
        <f t="shared" si="97"/>
        <v>No rechazar H0</v>
      </c>
    </row>
    <row r="854" spans="1:11" x14ac:dyDescent="0.3">
      <c r="A854" t="s">
        <v>13</v>
      </c>
      <c r="B854" t="s">
        <v>84</v>
      </c>
      <c r="C854">
        <f t="shared" si="91"/>
        <v>0.28149999999999997</v>
      </c>
      <c r="D854">
        <f t="shared" si="92"/>
        <v>0.25700000000000001</v>
      </c>
      <c r="E854">
        <f t="shared" si="93"/>
        <v>2.4499999999999966E-2</v>
      </c>
      <c r="F854">
        <v>2</v>
      </c>
      <c r="G854">
        <v>2</v>
      </c>
      <c r="H854" s="26">
        <f t="shared" si="94"/>
        <v>3.6445873021457666E-2</v>
      </c>
      <c r="I854" s="26">
        <f t="shared" si="95"/>
        <v>0.67222974698878757</v>
      </c>
      <c r="J854" s="26">
        <f t="shared" si="96"/>
        <v>1.9863771544186191</v>
      </c>
      <c r="K854" s="26" t="str">
        <f t="shared" si="97"/>
        <v>No rechazar H0</v>
      </c>
    </row>
    <row r="855" spans="1:11" x14ac:dyDescent="0.3">
      <c r="A855" t="s">
        <v>13</v>
      </c>
      <c r="B855" t="s">
        <v>85</v>
      </c>
      <c r="C855">
        <f t="shared" si="91"/>
        <v>0.28149999999999997</v>
      </c>
      <c r="D855">
        <f t="shared" si="92"/>
        <v>0.26700000000000002</v>
      </c>
      <c r="E855">
        <f t="shared" si="93"/>
        <v>1.4499999999999957E-2</v>
      </c>
      <c r="F855">
        <v>2</v>
      </c>
      <c r="G855">
        <v>2</v>
      </c>
      <c r="H855" s="26">
        <f t="shared" si="94"/>
        <v>3.6445873021457666E-2</v>
      </c>
      <c r="I855" s="26">
        <f t="shared" si="95"/>
        <v>0.39785025842193489</v>
      </c>
      <c r="J855" s="26">
        <f t="shared" si="96"/>
        <v>1.9863771544186191</v>
      </c>
      <c r="K855" s="26" t="str">
        <f t="shared" si="97"/>
        <v>No rechazar H0</v>
      </c>
    </row>
    <row r="856" spans="1:11" x14ac:dyDescent="0.3">
      <c r="A856" t="s">
        <v>13</v>
      </c>
      <c r="B856" t="s">
        <v>86</v>
      </c>
      <c r="C856">
        <f t="shared" si="91"/>
        <v>0.28149999999999997</v>
      </c>
      <c r="D856">
        <f t="shared" si="92"/>
        <v>0.436</v>
      </c>
      <c r="E856">
        <f t="shared" si="93"/>
        <v>-0.15450000000000003</v>
      </c>
      <c r="F856">
        <v>2</v>
      </c>
      <c r="G856">
        <v>2</v>
      </c>
      <c r="H856" s="26">
        <f t="shared" si="94"/>
        <v>3.6445873021457666E-2</v>
      </c>
      <c r="I856" s="26">
        <f t="shared" si="95"/>
        <v>-4.2391630983578708</v>
      </c>
      <c r="J856" s="26">
        <f t="shared" si="96"/>
        <v>1.9863771544186191</v>
      </c>
      <c r="K856" s="26" t="str">
        <f t="shared" si="97"/>
        <v>Rechazar H0</v>
      </c>
    </row>
    <row r="857" spans="1:11" x14ac:dyDescent="0.3">
      <c r="A857" t="s">
        <v>13</v>
      </c>
      <c r="B857" t="s">
        <v>87</v>
      </c>
      <c r="C857">
        <f t="shared" si="91"/>
        <v>0.28149999999999997</v>
      </c>
      <c r="D857">
        <f t="shared" si="92"/>
        <v>0.40400000000000003</v>
      </c>
      <c r="E857">
        <f t="shared" si="93"/>
        <v>-0.12250000000000005</v>
      </c>
      <c r="F857">
        <v>2</v>
      </c>
      <c r="G857">
        <v>2</v>
      </c>
      <c r="H857" s="26">
        <f t="shared" si="94"/>
        <v>3.6445873021457666E-2</v>
      </c>
      <c r="I857" s="26">
        <f t="shared" si="95"/>
        <v>-3.3611487349439439</v>
      </c>
      <c r="J857" s="26">
        <f t="shared" si="96"/>
        <v>1.9863771544186191</v>
      </c>
      <c r="K857" s="26" t="str">
        <f t="shared" si="97"/>
        <v>Rechazar H0</v>
      </c>
    </row>
    <row r="858" spans="1:11" x14ac:dyDescent="0.3">
      <c r="A858" t="s">
        <v>13</v>
      </c>
      <c r="B858" t="s">
        <v>88</v>
      </c>
      <c r="C858">
        <f t="shared" si="91"/>
        <v>0.28149999999999997</v>
      </c>
      <c r="D858">
        <f t="shared" si="92"/>
        <v>0.40500000000000003</v>
      </c>
      <c r="E858">
        <f t="shared" si="93"/>
        <v>-0.12350000000000005</v>
      </c>
      <c r="F858">
        <v>2</v>
      </c>
      <c r="G858">
        <v>2</v>
      </c>
      <c r="H858" s="26">
        <f t="shared" si="94"/>
        <v>3.6445873021457666E-2</v>
      </c>
      <c r="I858" s="26">
        <f t="shared" si="95"/>
        <v>-3.3885866838006296</v>
      </c>
      <c r="J858" s="26">
        <f t="shared" si="96"/>
        <v>1.9863771544186191</v>
      </c>
      <c r="K858" s="26" t="str">
        <f t="shared" si="97"/>
        <v>Rechazar H0</v>
      </c>
    </row>
    <row r="859" spans="1:11" x14ac:dyDescent="0.3">
      <c r="A859" t="s">
        <v>13</v>
      </c>
      <c r="B859" t="s">
        <v>89</v>
      </c>
      <c r="C859">
        <f t="shared" si="91"/>
        <v>0.28149999999999997</v>
      </c>
      <c r="D859">
        <f t="shared" si="92"/>
        <v>0.24299999999999999</v>
      </c>
      <c r="E859">
        <f t="shared" si="93"/>
        <v>3.8499999999999979E-2</v>
      </c>
      <c r="F859">
        <v>2</v>
      </c>
      <c r="G859">
        <v>2</v>
      </c>
      <c r="H859" s="26">
        <f t="shared" si="94"/>
        <v>3.6445873021457666E-2</v>
      </c>
      <c r="I859" s="26">
        <f t="shared" si="95"/>
        <v>1.0563610309823814</v>
      </c>
      <c r="J859" s="26">
        <f t="shared" si="96"/>
        <v>1.9863771544186191</v>
      </c>
      <c r="K859" s="26" t="str">
        <f t="shared" si="97"/>
        <v>No rechazar H0</v>
      </c>
    </row>
    <row r="860" spans="1:11" x14ac:dyDescent="0.3">
      <c r="A860" t="s">
        <v>13</v>
      </c>
      <c r="B860" t="s">
        <v>90</v>
      </c>
      <c r="C860">
        <f t="shared" si="91"/>
        <v>0.28149999999999997</v>
      </c>
      <c r="D860">
        <f t="shared" si="92"/>
        <v>0.29099999999999998</v>
      </c>
      <c r="E860">
        <f t="shared" si="93"/>
        <v>-9.5000000000000084E-3</v>
      </c>
      <c r="F860">
        <v>2</v>
      </c>
      <c r="G860">
        <v>2</v>
      </c>
      <c r="H860" s="26">
        <f t="shared" si="94"/>
        <v>3.6445873021457666E-2</v>
      </c>
      <c r="I860" s="26">
        <f t="shared" si="95"/>
        <v>-0.26066051413851005</v>
      </c>
      <c r="J860" s="26">
        <f t="shared" si="96"/>
        <v>1.9863771544186191</v>
      </c>
      <c r="K860" s="26" t="str">
        <f t="shared" si="97"/>
        <v>No rechazar H0</v>
      </c>
    </row>
    <row r="861" spans="1:11" x14ac:dyDescent="0.3">
      <c r="A861" t="s">
        <v>13</v>
      </c>
      <c r="B861" t="s">
        <v>91</v>
      </c>
      <c r="C861">
        <f t="shared" si="91"/>
        <v>0.28149999999999997</v>
      </c>
      <c r="D861">
        <f t="shared" si="92"/>
        <v>0.23799999999999999</v>
      </c>
      <c r="E861">
        <f t="shared" si="93"/>
        <v>4.3499999999999983E-2</v>
      </c>
      <c r="F861">
        <v>2</v>
      </c>
      <c r="G861">
        <v>2</v>
      </c>
      <c r="H861" s="26">
        <f t="shared" si="94"/>
        <v>3.6445873021457666E-2</v>
      </c>
      <c r="I861" s="26">
        <f t="shared" si="95"/>
        <v>1.1935507752658077</v>
      </c>
      <c r="J861" s="26">
        <f t="shared" si="96"/>
        <v>1.9863771544186191</v>
      </c>
      <c r="K861" s="26" t="str">
        <f t="shared" si="97"/>
        <v>No rechazar H0</v>
      </c>
    </row>
    <row r="862" spans="1:11" x14ac:dyDescent="0.3">
      <c r="A862" t="s">
        <v>13</v>
      </c>
      <c r="B862" t="s">
        <v>92</v>
      </c>
      <c r="C862">
        <f t="shared" si="91"/>
        <v>0.28149999999999997</v>
      </c>
      <c r="D862">
        <f t="shared" si="92"/>
        <v>0.26949999999999996</v>
      </c>
      <c r="E862">
        <f t="shared" si="93"/>
        <v>1.2000000000000011E-2</v>
      </c>
      <c r="F862">
        <v>2</v>
      </c>
      <c r="G862">
        <v>2</v>
      </c>
      <c r="H862" s="26">
        <f t="shared" si="94"/>
        <v>3.6445873021457666E-2</v>
      </c>
      <c r="I862" s="26">
        <f t="shared" si="95"/>
        <v>0.32925538628022322</v>
      </c>
      <c r="J862" s="26">
        <f t="shared" si="96"/>
        <v>1.9863771544186191</v>
      </c>
      <c r="K862" s="26" t="str">
        <f t="shared" si="97"/>
        <v>No rechazar H0</v>
      </c>
    </row>
    <row r="863" spans="1:11" x14ac:dyDescent="0.3">
      <c r="A863" t="s">
        <v>13</v>
      </c>
      <c r="B863" t="s">
        <v>93</v>
      </c>
      <c r="C863">
        <f t="shared" si="91"/>
        <v>0.28149999999999997</v>
      </c>
      <c r="D863">
        <f t="shared" si="92"/>
        <v>0.24349999999999999</v>
      </c>
      <c r="E863">
        <f t="shared" si="93"/>
        <v>3.7999999999999978E-2</v>
      </c>
      <c r="F863">
        <v>2</v>
      </c>
      <c r="G863">
        <v>2</v>
      </c>
      <c r="H863" s="26">
        <f t="shared" si="94"/>
        <v>3.6445873021457666E-2</v>
      </c>
      <c r="I863" s="26">
        <f t="shared" si="95"/>
        <v>1.0426420565540386</v>
      </c>
      <c r="J863" s="26">
        <f t="shared" si="96"/>
        <v>1.9863771544186191</v>
      </c>
      <c r="K863" s="26" t="str">
        <f t="shared" si="97"/>
        <v>No rechazar H0</v>
      </c>
    </row>
    <row r="864" spans="1:11" x14ac:dyDescent="0.3">
      <c r="A864" t="s">
        <v>13</v>
      </c>
      <c r="B864" t="s">
        <v>94</v>
      </c>
      <c r="C864">
        <f t="shared" si="91"/>
        <v>0.28149999999999997</v>
      </c>
      <c r="D864">
        <f t="shared" si="92"/>
        <v>0.3735</v>
      </c>
      <c r="E864">
        <f t="shared" si="93"/>
        <v>-9.2000000000000026E-2</v>
      </c>
      <c r="F864">
        <v>2</v>
      </c>
      <c r="G864">
        <v>2</v>
      </c>
      <c r="H864" s="26">
        <f t="shared" si="94"/>
        <v>3.6445873021457666E-2</v>
      </c>
      <c r="I864" s="26">
        <f t="shared" si="95"/>
        <v>-2.5242912948150433</v>
      </c>
      <c r="J864" s="26">
        <f t="shared" si="96"/>
        <v>1.9863771544186191</v>
      </c>
      <c r="K864" s="26" t="str">
        <f t="shared" si="97"/>
        <v>Rechazar H0</v>
      </c>
    </row>
    <row r="865" spans="1:11" x14ac:dyDescent="0.3">
      <c r="A865" t="s">
        <v>13</v>
      </c>
      <c r="B865" t="s">
        <v>95</v>
      </c>
      <c r="C865">
        <f t="shared" si="91"/>
        <v>0.28149999999999997</v>
      </c>
      <c r="D865">
        <f t="shared" si="92"/>
        <v>0.3695</v>
      </c>
      <c r="E865">
        <f t="shared" si="93"/>
        <v>-8.8000000000000023E-2</v>
      </c>
      <c r="F865">
        <v>2</v>
      </c>
      <c r="G865">
        <v>2</v>
      </c>
      <c r="H865" s="26">
        <f t="shared" si="94"/>
        <v>3.6445873021457666E-2</v>
      </c>
      <c r="I865" s="26">
        <f t="shared" si="95"/>
        <v>-2.4145394993883023</v>
      </c>
      <c r="J865" s="26">
        <f t="shared" si="96"/>
        <v>1.9863771544186191</v>
      </c>
      <c r="K865" s="26" t="str">
        <f t="shared" si="97"/>
        <v>Rechazar H0</v>
      </c>
    </row>
    <row r="866" spans="1:11" x14ac:dyDescent="0.3">
      <c r="A866" t="s">
        <v>13</v>
      </c>
      <c r="B866" t="s">
        <v>96</v>
      </c>
      <c r="C866">
        <f t="shared" si="91"/>
        <v>0.28149999999999997</v>
      </c>
      <c r="D866">
        <f t="shared" si="92"/>
        <v>0.29049999999999998</v>
      </c>
      <c r="E866">
        <f t="shared" si="93"/>
        <v>-9.000000000000008E-3</v>
      </c>
      <c r="F866">
        <v>2</v>
      </c>
      <c r="G866">
        <v>2</v>
      </c>
      <c r="H866" s="26">
        <f t="shared" si="94"/>
        <v>3.6445873021457666E-2</v>
      </c>
      <c r="I866" s="26">
        <f t="shared" si="95"/>
        <v>-0.24694153971016744</v>
      </c>
      <c r="J866" s="26">
        <f t="shared" si="96"/>
        <v>1.9863771544186191</v>
      </c>
      <c r="K866" s="26" t="str">
        <f t="shared" si="97"/>
        <v>No rechazar H0</v>
      </c>
    </row>
    <row r="867" spans="1:11" x14ac:dyDescent="0.3">
      <c r="A867" t="s">
        <v>14</v>
      </c>
      <c r="B867" t="s">
        <v>15</v>
      </c>
      <c r="C867">
        <f t="shared" si="91"/>
        <v>0.36299999999999999</v>
      </c>
      <c r="D867">
        <f t="shared" si="92"/>
        <v>0.21050000000000002</v>
      </c>
      <c r="E867">
        <f t="shared" si="93"/>
        <v>0.15249999999999997</v>
      </c>
      <c r="F867">
        <v>2</v>
      </c>
      <c r="G867">
        <v>2</v>
      </c>
      <c r="H867" s="26">
        <f t="shared" si="94"/>
        <v>3.6445873021457666E-2</v>
      </c>
      <c r="I867" s="26">
        <f t="shared" si="95"/>
        <v>4.1842872006444995</v>
      </c>
      <c r="J867" s="26">
        <f t="shared" si="96"/>
        <v>1.9863771544186191</v>
      </c>
      <c r="K867" s="26" t="str">
        <f t="shared" si="97"/>
        <v>Rechazar H0</v>
      </c>
    </row>
    <row r="868" spans="1:11" x14ac:dyDescent="0.3">
      <c r="A868" t="s">
        <v>14</v>
      </c>
      <c r="B868" t="s">
        <v>16</v>
      </c>
      <c r="C868">
        <f t="shared" si="91"/>
        <v>0.36299999999999999</v>
      </c>
      <c r="D868">
        <f t="shared" si="92"/>
        <v>0.39</v>
      </c>
      <c r="E868">
        <f t="shared" si="93"/>
        <v>-2.7000000000000024E-2</v>
      </c>
      <c r="F868">
        <v>2</v>
      </c>
      <c r="G868">
        <v>2</v>
      </c>
      <c r="H868" s="26">
        <f t="shared" si="94"/>
        <v>3.6445873021457666E-2</v>
      </c>
      <c r="I868" s="26">
        <f t="shared" si="95"/>
        <v>-0.74082461913050224</v>
      </c>
      <c r="J868" s="26">
        <f t="shared" si="96"/>
        <v>1.9863771544186191</v>
      </c>
      <c r="K868" s="26" t="str">
        <f t="shared" si="97"/>
        <v>No rechazar H0</v>
      </c>
    </row>
    <row r="869" spans="1:11" x14ac:dyDescent="0.3">
      <c r="A869" t="s">
        <v>14</v>
      </c>
      <c r="B869" t="s">
        <v>17</v>
      </c>
      <c r="C869">
        <f t="shared" si="91"/>
        <v>0.36299999999999999</v>
      </c>
      <c r="D869">
        <f t="shared" si="92"/>
        <v>0.35599999999999998</v>
      </c>
      <c r="E869">
        <f t="shared" si="93"/>
        <v>7.0000000000000062E-3</v>
      </c>
      <c r="F869">
        <v>2</v>
      </c>
      <c r="G869">
        <v>2</v>
      </c>
      <c r="H869" s="26">
        <f t="shared" si="94"/>
        <v>3.6445873021457666E-2</v>
      </c>
      <c r="I869" s="26">
        <f t="shared" si="95"/>
        <v>0.1920656419967969</v>
      </c>
      <c r="J869" s="26">
        <f t="shared" si="96"/>
        <v>1.9863771544186191</v>
      </c>
      <c r="K869" s="26" t="str">
        <f t="shared" si="97"/>
        <v>No rechazar H0</v>
      </c>
    </row>
    <row r="870" spans="1:11" x14ac:dyDescent="0.3">
      <c r="A870" t="s">
        <v>14</v>
      </c>
      <c r="B870" t="s">
        <v>18</v>
      </c>
      <c r="C870">
        <f t="shared" si="91"/>
        <v>0.36299999999999999</v>
      </c>
      <c r="D870">
        <f t="shared" si="92"/>
        <v>0.29599999999999999</v>
      </c>
      <c r="E870">
        <f t="shared" si="93"/>
        <v>6.7000000000000004E-2</v>
      </c>
      <c r="F870">
        <v>2</v>
      </c>
      <c r="G870">
        <v>2</v>
      </c>
      <c r="H870" s="26">
        <f t="shared" si="94"/>
        <v>3.6445873021457666E-2</v>
      </c>
      <c r="I870" s="26">
        <f t="shared" si="95"/>
        <v>1.8383425733979115</v>
      </c>
      <c r="J870" s="26">
        <f t="shared" si="96"/>
        <v>1.9863771544186191</v>
      </c>
      <c r="K870" s="26" t="str">
        <f t="shared" si="97"/>
        <v>No rechazar H0</v>
      </c>
    </row>
    <row r="871" spans="1:11" x14ac:dyDescent="0.3">
      <c r="A871" t="s">
        <v>14</v>
      </c>
      <c r="B871" t="s">
        <v>19</v>
      </c>
      <c r="C871">
        <f t="shared" si="91"/>
        <v>0.36299999999999999</v>
      </c>
      <c r="D871">
        <f t="shared" si="92"/>
        <v>0.33650000000000002</v>
      </c>
      <c r="E871">
        <f t="shared" si="93"/>
        <v>2.6499999999999968E-2</v>
      </c>
      <c r="F871">
        <v>2</v>
      </c>
      <c r="G871">
        <v>2</v>
      </c>
      <c r="H871" s="26">
        <f t="shared" si="94"/>
        <v>3.6445873021457666E-2</v>
      </c>
      <c r="I871" s="26">
        <f t="shared" si="95"/>
        <v>0.7271056447021581</v>
      </c>
      <c r="J871" s="26">
        <f t="shared" si="96"/>
        <v>1.9863771544186191</v>
      </c>
      <c r="K871" s="26" t="str">
        <f t="shared" si="97"/>
        <v>No rechazar H0</v>
      </c>
    </row>
    <row r="872" spans="1:11" x14ac:dyDescent="0.3">
      <c r="A872" t="s">
        <v>14</v>
      </c>
      <c r="B872" t="s">
        <v>20</v>
      </c>
      <c r="C872">
        <f t="shared" si="91"/>
        <v>0.36299999999999999</v>
      </c>
      <c r="D872">
        <f t="shared" si="92"/>
        <v>0.19600000000000001</v>
      </c>
      <c r="E872">
        <f t="shared" si="93"/>
        <v>0.16699999999999998</v>
      </c>
      <c r="F872">
        <v>2</v>
      </c>
      <c r="G872">
        <v>2</v>
      </c>
      <c r="H872" s="26">
        <f t="shared" si="94"/>
        <v>3.6445873021457666E-2</v>
      </c>
      <c r="I872" s="26">
        <f t="shared" si="95"/>
        <v>4.5821374590664359</v>
      </c>
      <c r="J872" s="26">
        <f t="shared" si="96"/>
        <v>1.9863771544186191</v>
      </c>
      <c r="K872" s="26" t="str">
        <f t="shared" si="97"/>
        <v>Rechazar H0</v>
      </c>
    </row>
    <row r="873" spans="1:11" x14ac:dyDescent="0.3">
      <c r="A873" t="s">
        <v>14</v>
      </c>
      <c r="B873" t="s">
        <v>21</v>
      </c>
      <c r="C873">
        <f t="shared" si="91"/>
        <v>0.36299999999999999</v>
      </c>
      <c r="D873">
        <f t="shared" si="92"/>
        <v>0.33100000000000002</v>
      </c>
      <c r="E873">
        <f t="shared" si="93"/>
        <v>3.1999999999999973E-2</v>
      </c>
      <c r="F873">
        <v>2</v>
      </c>
      <c r="G873">
        <v>2</v>
      </c>
      <c r="H873" s="26">
        <f t="shared" si="94"/>
        <v>3.6445873021457666E-2</v>
      </c>
      <c r="I873" s="26">
        <f t="shared" si="95"/>
        <v>0.87801436341392713</v>
      </c>
      <c r="J873" s="26">
        <f t="shared" si="96"/>
        <v>1.9863771544186191</v>
      </c>
      <c r="K873" s="26" t="str">
        <f t="shared" si="97"/>
        <v>No rechazar H0</v>
      </c>
    </row>
    <row r="874" spans="1:11" x14ac:dyDescent="0.3">
      <c r="A874" t="s">
        <v>14</v>
      </c>
      <c r="B874" t="s">
        <v>22</v>
      </c>
      <c r="C874">
        <f t="shared" si="91"/>
        <v>0.36299999999999999</v>
      </c>
      <c r="D874">
        <f t="shared" si="92"/>
        <v>0.27749999999999997</v>
      </c>
      <c r="E874">
        <f t="shared" si="93"/>
        <v>8.550000000000002E-2</v>
      </c>
      <c r="F874">
        <v>2</v>
      </c>
      <c r="G874">
        <v>2</v>
      </c>
      <c r="H874" s="26">
        <f t="shared" si="94"/>
        <v>3.6445873021457666E-2</v>
      </c>
      <c r="I874" s="26">
        <f t="shared" si="95"/>
        <v>2.3459446272465891</v>
      </c>
      <c r="J874" s="26">
        <f t="shared" si="96"/>
        <v>1.9863771544186191</v>
      </c>
      <c r="K874" s="26" t="str">
        <f t="shared" si="97"/>
        <v>Rechazar H0</v>
      </c>
    </row>
    <row r="875" spans="1:11" x14ac:dyDescent="0.3">
      <c r="A875" t="s">
        <v>14</v>
      </c>
      <c r="B875" t="s">
        <v>23</v>
      </c>
      <c r="C875">
        <f t="shared" si="91"/>
        <v>0.36299999999999999</v>
      </c>
      <c r="D875">
        <f t="shared" si="92"/>
        <v>0.28699999999999998</v>
      </c>
      <c r="E875">
        <f t="shared" si="93"/>
        <v>7.6000000000000012E-2</v>
      </c>
      <c r="F875">
        <v>2</v>
      </c>
      <c r="G875">
        <v>2</v>
      </c>
      <c r="H875" s="26">
        <f t="shared" si="94"/>
        <v>3.6445873021457666E-2</v>
      </c>
      <c r="I875" s="26">
        <f t="shared" si="95"/>
        <v>2.085284113108079</v>
      </c>
      <c r="J875" s="26">
        <f t="shared" si="96"/>
        <v>1.9863771544186191</v>
      </c>
      <c r="K875" s="26" t="str">
        <f t="shared" si="97"/>
        <v>Rechazar H0</v>
      </c>
    </row>
    <row r="876" spans="1:11" x14ac:dyDescent="0.3">
      <c r="A876" t="s">
        <v>14</v>
      </c>
      <c r="B876" t="s">
        <v>24</v>
      </c>
      <c r="C876">
        <f t="shared" si="91"/>
        <v>0.36299999999999999</v>
      </c>
      <c r="D876">
        <f t="shared" si="92"/>
        <v>0.20400000000000001</v>
      </c>
      <c r="E876">
        <f t="shared" si="93"/>
        <v>0.15899999999999997</v>
      </c>
      <c r="F876">
        <v>2</v>
      </c>
      <c r="G876">
        <v>2</v>
      </c>
      <c r="H876" s="26">
        <f t="shared" si="94"/>
        <v>3.6445873021457666E-2</v>
      </c>
      <c r="I876" s="26">
        <f t="shared" si="95"/>
        <v>4.3626338682129537</v>
      </c>
      <c r="J876" s="26">
        <f t="shared" si="96"/>
        <v>1.9863771544186191</v>
      </c>
      <c r="K876" s="26" t="str">
        <f t="shared" si="97"/>
        <v>Rechazar H0</v>
      </c>
    </row>
    <row r="877" spans="1:11" x14ac:dyDescent="0.3">
      <c r="A877" t="s">
        <v>14</v>
      </c>
      <c r="B877" t="s">
        <v>25</v>
      </c>
      <c r="C877">
        <f t="shared" si="91"/>
        <v>0.36299999999999999</v>
      </c>
      <c r="D877">
        <f t="shared" si="92"/>
        <v>0.28900000000000003</v>
      </c>
      <c r="E877">
        <f t="shared" si="93"/>
        <v>7.3999999999999955E-2</v>
      </c>
      <c r="F877">
        <v>2</v>
      </c>
      <c r="G877">
        <v>2</v>
      </c>
      <c r="H877" s="26">
        <f t="shared" si="94"/>
        <v>3.6445873021457666E-2</v>
      </c>
      <c r="I877" s="26">
        <f t="shared" si="95"/>
        <v>2.030408215394707</v>
      </c>
      <c r="J877" s="26">
        <f t="shared" si="96"/>
        <v>1.9863771544186191</v>
      </c>
      <c r="K877" s="26" t="str">
        <f t="shared" si="97"/>
        <v>Rechazar H0</v>
      </c>
    </row>
    <row r="878" spans="1:11" x14ac:dyDescent="0.3">
      <c r="A878" t="s">
        <v>14</v>
      </c>
      <c r="B878" t="s">
        <v>26</v>
      </c>
      <c r="C878">
        <f t="shared" si="91"/>
        <v>0.36299999999999999</v>
      </c>
      <c r="D878">
        <f t="shared" si="92"/>
        <v>0.39500000000000002</v>
      </c>
      <c r="E878">
        <f t="shared" si="93"/>
        <v>-3.2000000000000028E-2</v>
      </c>
      <c r="F878">
        <v>2</v>
      </c>
      <c r="G878">
        <v>2</v>
      </c>
      <c r="H878" s="26">
        <f t="shared" si="94"/>
        <v>3.6445873021457666E-2</v>
      </c>
      <c r="I878" s="26">
        <f t="shared" si="95"/>
        <v>-0.87801436341392869</v>
      </c>
      <c r="J878" s="26">
        <f t="shared" si="96"/>
        <v>1.9863771544186191</v>
      </c>
      <c r="K878" s="26" t="str">
        <f t="shared" si="97"/>
        <v>No rechazar H0</v>
      </c>
    </row>
    <row r="879" spans="1:11" x14ac:dyDescent="0.3">
      <c r="A879" t="s">
        <v>14</v>
      </c>
      <c r="B879" t="s">
        <v>27</v>
      </c>
      <c r="C879">
        <f t="shared" si="91"/>
        <v>0.36299999999999999</v>
      </c>
      <c r="D879">
        <f t="shared" si="92"/>
        <v>0.3775</v>
      </c>
      <c r="E879">
        <f t="shared" si="93"/>
        <v>-1.4500000000000013E-2</v>
      </c>
      <c r="F879">
        <v>2</v>
      </c>
      <c r="G879">
        <v>2</v>
      </c>
      <c r="H879" s="26">
        <f t="shared" si="94"/>
        <v>3.6445873021457666E-2</v>
      </c>
      <c r="I879" s="26">
        <f t="shared" si="95"/>
        <v>-0.39785025842193644</v>
      </c>
      <c r="J879" s="26">
        <f t="shared" si="96"/>
        <v>1.9863771544186191</v>
      </c>
      <c r="K879" s="26" t="str">
        <f t="shared" si="97"/>
        <v>No rechazar H0</v>
      </c>
    </row>
    <row r="880" spans="1:11" x14ac:dyDescent="0.3">
      <c r="A880" t="s">
        <v>14</v>
      </c>
      <c r="B880" t="s">
        <v>28</v>
      </c>
      <c r="C880">
        <f t="shared" si="91"/>
        <v>0.36299999999999999</v>
      </c>
      <c r="D880">
        <f t="shared" si="92"/>
        <v>0.30000000000000004</v>
      </c>
      <c r="E880">
        <f t="shared" si="93"/>
        <v>6.2999999999999945E-2</v>
      </c>
      <c r="F880">
        <v>2</v>
      </c>
      <c r="G880">
        <v>2</v>
      </c>
      <c r="H880" s="26">
        <f t="shared" si="94"/>
        <v>3.6445873021457666E-2</v>
      </c>
      <c r="I880" s="26">
        <f t="shared" si="95"/>
        <v>1.7285907779711689</v>
      </c>
      <c r="J880" s="26">
        <f t="shared" si="96"/>
        <v>1.9863771544186191</v>
      </c>
      <c r="K880" s="26" t="str">
        <f t="shared" si="97"/>
        <v>No rechazar H0</v>
      </c>
    </row>
    <row r="881" spans="1:11" x14ac:dyDescent="0.3">
      <c r="A881" t="s">
        <v>14</v>
      </c>
      <c r="B881" t="s">
        <v>29</v>
      </c>
      <c r="C881">
        <f t="shared" si="91"/>
        <v>0.36299999999999999</v>
      </c>
      <c r="D881">
        <f t="shared" si="92"/>
        <v>0.17199999999999999</v>
      </c>
      <c r="E881">
        <f t="shared" si="93"/>
        <v>0.191</v>
      </c>
      <c r="F881">
        <v>2</v>
      </c>
      <c r="G881">
        <v>2</v>
      </c>
      <c r="H881" s="26">
        <f t="shared" si="94"/>
        <v>3.6445873021457666E-2</v>
      </c>
      <c r="I881" s="26">
        <f t="shared" si="95"/>
        <v>5.2406482316268823</v>
      </c>
      <c r="J881" s="26">
        <f t="shared" si="96"/>
        <v>1.9863771544186191</v>
      </c>
      <c r="K881" s="26" t="str">
        <f t="shared" si="97"/>
        <v>Rechazar H0</v>
      </c>
    </row>
    <row r="882" spans="1:11" x14ac:dyDescent="0.3">
      <c r="A882" t="s">
        <v>14</v>
      </c>
      <c r="B882" t="s">
        <v>30</v>
      </c>
      <c r="C882">
        <f t="shared" si="91"/>
        <v>0.36299999999999999</v>
      </c>
      <c r="D882">
        <f t="shared" si="92"/>
        <v>0.26749999999999996</v>
      </c>
      <c r="E882">
        <f t="shared" si="93"/>
        <v>9.5500000000000029E-2</v>
      </c>
      <c r="F882">
        <v>2</v>
      </c>
      <c r="G882">
        <v>2</v>
      </c>
      <c r="H882" s="26">
        <f t="shared" si="94"/>
        <v>3.6445873021457666E-2</v>
      </c>
      <c r="I882" s="26">
        <f t="shared" si="95"/>
        <v>2.6203241158134416</v>
      </c>
      <c r="J882" s="26">
        <f t="shared" si="96"/>
        <v>1.9863771544186191</v>
      </c>
      <c r="K882" s="26" t="str">
        <f t="shared" si="97"/>
        <v>Rechazar H0</v>
      </c>
    </row>
    <row r="883" spans="1:11" x14ac:dyDescent="0.3">
      <c r="A883" t="s">
        <v>14</v>
      </c>
      <c r="B883" t="s">
        <v>31</v>
      </c>
      <c r="C883">
        <f t="shared" si="91"/>
        <v>0.36299999999999999</v>
      </c>
      <c r="D883">
        <f t="shared" si="92"/>
        <v>0.187</v>
      </c>
      <c r="E883">
        <f t="shared" si="93"/>
        <v>0.17599999999999999</v>
      </c>
      <c r="F883">
        <v>2</v>
      </c>
      <c r="G883">
        <v>2</v>
      </c>
      <c r="H883" s="26">
        <f t="shared" si="94"/>
        <v>3.6445873021457666E-2</v>
      </c>
      <c r="I883" s="26">
        <f t="shared" si="95"/>
        <v>4.8290789987766027</v>
      </c>
      <c r="J883" s="26">
        <f t="shared" si="96"/>
        <v>1.9863771544186191</v>
      </c>
      <c r="K883" s="26" t="str">
        <f t="shared" si="97"/>
        <v>Rechazar H0</v>
      </c>
    </row>
    <row r="884" spans="1:11" x14ac:dyDescent="0.3">
      <c r="A884" t="s">
        <v>14</v>
      </c>
      <c r="B884" t="s">
        <v>32</v>
      </c>
      <c r="C884">
        <f t="shared" si="91"/>
        <v>0.36299999999999999</v>
      </c>
      <c r="D884">
        <f t="shared" si="92"/>
        <v>0.24049999999999999</v>
      </c>
      <c r="E884">
        <f t="shared" si="93"/>
        <v>0.1225</v>
      </c>
      <c r="F884">
        <v>2</v>
      </c>
      <c r="G884">
        <v>2</v>
      </c>
      <c r="H884" s="26">
        <f t="shared" si="94"/>
        <v>3.6445873021457666E-2</v>
      </c>
      <c r="I884" s="26">
        <f t="shared" si="95"/>
        <v>3.3611487349439426</v>
      </c>
      <c r="J884" s="26">
        <f t="shared" si="96"/>
        <v>1.9863771544186191</v>
      </c>
      <c r="K884" s="26" t="str">
        <f t="shared" si="97"/>
        <v>Rechazar H0</v>
      </c>
    </row>
    <row r="885" spans="1:11" x14ac:dyDescent="0.3">
      <c r="A885" t="s">
        <v>14</v>
      </c>
      <c r="B885" t="s">
        <v>33</v>
      </c>
      <c r="C885">
        <f t="shared" si="91"/>
        <v>0.36299999999999999</v>
      </c>
      <c r="D885">
        <f t="shared" si="92"/>
        <v>0.26949999999999996</v>
      </c>
      <c r="E885">
        <f t="shared" si="93"/>
        <v>9.3500000000000028E-2</v>
      </c>
      <c r="F885">
        <v>2</v>
      </c>
      <c r="G885">
        <v>2</v>
      </c>
      <c r="H885" s="26">
        <f t="shared" si="94"/>
        <v>3.6445873021457666E-2</v>
      </c>
      <c r="I885" s="26">
        <f t="shared" si="95"/>
        <v>2.5654482181000713</v>
      </c>
      <c r="J885" s="26">
        <f t="shared" si="96"/>
        <v>1.9863771544186191</v>
      </c>
      <c r="K885" s="26" t="str">
        <f t="shared" si="97"/>
        <v>Rechazar H0</v>
      </c>
    </row>
    <row r="886" spans="1:11" x14ac:dyDescent="0.3">
      <c r="A886" t="s">
        <v>14</v>
      </c>
      <c r="B886" t="s">
        <v>34</v>
      </c>
      <c r="C886">
        <f t="shared" si="91"/>
        <v>0.36299999999999999</v>
      </c>
      <c r="D886">
        <f t="shared" si="92"/>
        <v>0.216</v>
      </c>
      <c r="E886">
        <f t="shared" si="93"/>
        <v>0.14699999999999999</v>
      </c>
      <c r="F886">
        <v>2</v>
      </c>
      <c r="G886">
        <v>2</v>
      </c>
      <c r="H886" s="26">
        <f t="shared" si="94"/>
        <v>3.6445873021457666E-2</v>
      </c>
      <c r="I886" s="26">
        <f t="shared" si="95"/>
        <v>4.033378481932731</v>
      </c>
      <c r="J886" s="26">
        <f t="shared" si="96"/>
        <v>1.9863771544186191</v>
      </c>
      <c r="K886" s="26" t="str">
        <f t="shared" si="97"/>
        <v>Rechazar H0</v>
      </c>
    </row>
    <row r="887" spans="1:11" x14ac:dyDescent="0.3">
      <c r="A887" t="s">
        <v>14</v>
      </c>
      <c r="B887" t="s">
        <v>35</v>
      </c>
      <c r="C887">
        <f t="shared" si="91"/>
        <v>0.36299999999999999</v>
      </c>
      <c r="D887">
        <f t="shared" si="92"/>
        <v>0.26150000000000001</v>
      </c>
      <c r="E887">
        <f t="shared" si="93"/>
        <v>0.10149999999999998</v>
      </c>
      <c r="F887">
        <v>2</v>
      </c>
      <c r="G887">
        <v>2</v>
      </c>
      <c r="H887" s="26">
        <f t="shared" si="94"/>
        <v>3.6445873021457666E-2</v>
      </c>
      <c r="I887" s="26">
        <f t="shared" si="95"/>
        <v>2.7849518089535517</v>
      </c>
      <c r="J887" s="26">
        <f t="shared" si="96"/>
        <v>1.9863771544186191</v>
      </c>
      <c r="K887" s="26" t="str">
        <f t="shared" si="97"/>
        <v>Rechazar H0</v>
      </c>
    </row>
    <row r="888" spans="1:11" x14ac:dyDescent="0.3">
      <c r="A888" t="s">
        <v>14</v>
      </c>
      <c r="B888" t="s">
        <v>36</v>
      </c>
      <c r="C888">
        <f t="shared" si="91"/>
        <v>0.36299999999999999</v>
      </c>
      <c r="D888">
        <f t="shared" si="92"/>
        <v>0.27900000000000003</v>
      </c>
      <c r="E888">
        <f t="shared" si="93"/>
        <v>8.3999999999999964E-2</v>
      </c>
      <c r="F888">
        <v>2</v>
      </c>
      <c r="G888">
        <v>2</v>
      </c>
      <c r="H888" s="26">
        <f t="shared" si="94"/>
        <v>3.6445873021457666E-2</v>
      </c>
      <c r="I888" s="26">
        <f t="shared" si="95"/>
        <v>2.3047877039615599</v>
      </c>
      <c r="J888" s="26">
        <f t="shared" si="96"/>
        <v>1.9863771544186191</v>
      </c>
      <c r="K888" s="26" t="str">
        <f t="shared" si="97"/>
        <v>Rechazar H0</v>
      </c>
    </row>
    <row r="889" spans="1:11" x14ac:dyDescent="0.3">
      <c r="A889" t="s">
        <v>14</v>
      </c>
      <c r="B889" t="s">
        <v>37</v>
      </c>
      <c r="C889">
        <f t="shared" si="91"/>
        <v>0.36299999999999999</v>
      </c>
      <c r="D889">
        <f t="shared" si="92"/>
        <v>0.28399999999999997</v>
      </c>
      <c r="E889">
        <f t="shared" si="93"/>
        <v>7.9000000000000015E-2</v>
      </c>
      <c r="F889">
        <v>2</v>
      </c>
      <c r="G889">
        <v>2</v>
      </c>
      <c r="H889" s="26">
        <f t="shared" si="94"/>
        <v>3.6445873021457666E-2</v>
      </c>
      <c r="I889" s="26">
        <f t="shared" si="95"/>
        <v>2.167597959678135</v>
      </c>
      <c r="J889" s="26">
        <f t="shared" si="96"/>
        <v>1.9863771544186191</v>
      </c>
      <c r="K889" s="26" t="str">
        <f t="shared" si="97"/>
        <v>Rechazar H0</v>
      </c>
    </row>
    <row r="890" spans="1:11" x14ac:dyDescent="0.3">
      <c r="A890" t="s">
        <v>14</v>
      </c>
      <c r="B890" t="s">
        <v>38</v>
      </c>
      <c r="C890">
        <f t="shared" si="91"/>
        <v>0.36299999999999999</v>
      </c>
      <c r="D890">
        <f t="shared" si="92"/>
        <v>0.21</v>
      </c>
      <c r="E890">
        <f t="shared" si="93"/>
        <v>0.153</v>
      </c>
      <c r="F890">
        <v>2</v>
      </c>
      <c r="G890">
        <v>2</v>
      </c>
      <c r="H890" s="26">
        <f t="shared" si="94"/>
        <v>3.6445873021457666E-2</v>
      </c>
      <c r="I890" s="26">
        <f t="shared" si="95"/>
        <v>4.1980061750728428</v>
      </c>
      <c r="J890" s="26">
        <f t="shared" si="96"/>
        <v>1.9863771544186191</v>
      </c>
      <c r="K890" s="26" t="str">
        <f t="shared" si="97"/>
        <v>Rechazar H0</v>
      </c>
    </row>
    <row r="891" spans="1:11" x14ac:dyDescent="0.3">
      <c r="A891" t="s">
        <v>14</v>
      </c>
      <c r="B891" t="s">
        <v>39</v>
      </c>
      <c r="C891">
        <f t="shared" si="91"/>
        <v>0.36299999999999999</v>
      </c>
      <c r="D891">
        <f t="shared" si="92"/>
        <v>0.17499999999999999</v>
      </c>
      <c r="E891">
        <f t="shared" si="93"/>
        <v>0.188</v>
      </c>
      <c r="F891">
        <v>2</v>
      </c>
      <c r="G891">
        <v>2</v>
      </c>
      <c r="H891" s="26">
        <f t="shared" si="94"/>
        <v>3.6445873021457666E-2</v>
      </c>
      <c r="I891" s="26">
        <f t="shared" si="95"/>
        <v>5.1583343850568264</v>
      </c>
      <c r="J891" s="26">
        <f t="shared" si="96"/>
        <v>1.9863771544186191</v>
      </c>
      <c r="K891" s="26" t="str">
        <f t="shared" si="97"/>
        <v>Rechazar H0</v>
      </c>
    </row>
    <row r="892" spans="1:11" x14ac:dyDescent="0.3">
      <c r="A892" t="s">
        <v>14</v>
      </c>
      <c r="B892" t="s">
        <v>40</v>
      </c>
      <c r="C892">
        <f t="shared" si="91"/>
        <v>0.36299999999999999</v>
      </c>
      <c r="D892">
        <f t="shared" si="92"/>
        <v>0.42449999999999999</v>
      </c>
      <c r="E892">
        <f t="shared" si="93"/>
        <v>-6.1499999999999999E-2</v>
      </c>
      <c r="F892">
        <v>2</v>
      </c>
      <c r="G892">
        <v>2</v>
      </c>
      <c r="H892" s="26">
        <f t="shared" si="94"/>
        <v>3.6445873021457666E-2</v>
      </c>
      <c r="I892" s="26">
        <f t="shared" si="95"/>
        <v>-1.6874338546861425</v>
      </c>
      <c r="J892" s="26">
        <f t="shared" si="96"/>
        <v>1.9863771544186191</v>
      </c>
      <c r="K892" s="26" t="str">
        <f t="shared" si="97"/>
        <v>No rechazar H0</v>
      </c>
    </row>
    <row r="893" spans="1:11" x14ac:dyDescent="0.3">
      <c r="A893" t="s">
        <v>14</v>
      </c>
      <c r="B893" t="s">
        <v>41</v>
      </c>
      <c r="C893">
        <f t="shared" si="91"/>
        <v>0.36299999999999999</v>
      </c>
      <c r="D893">
        <f t="shared" si="92"/>
        <v>0.45950000000000002</v>
      </c>
      <c r="E893">
        <f t="shared" si="93"/>
        <v>-9.650000000000003E-2</v>
      </c>
      <c r="F893">
        <v>2</v>
      </c>
      <c r="G893">
        <v>2</v>
      </c>
      <c r="H893" s="26">
        <f t="shared" si="94"/>
        <v>3.6445873021457666E-2</v>
      </c>
      <c r="I893" s="26">
        <f t="shared" si="95"/>
        <v>-2.6477620646701272</v>
      </c>
      <c r="J893" s="26">
        <f t="shared" si="96"/>
        <v>1.9863771544186191</v>
      </c>
      <c r="K893" s="26" t="str">
        <f t="shared" si="97"/>
        <v>Rechazar H0</v>
      </c>
    </row>
    <row r="894" spans="1:11" x14ac:dyDescent="0.3">
      <c r="A894" t="s">
        <v>14</v>
      </c>
      <c r="B894" t="s">
        <v>42</v>
      </c>
      <c r="C894">
        <f t="shared" si="91"/>
        <v>0.36299999999999999</v>
      </c>
      <c r="D894">
        <f t="shared" si="92"/>
        <v>0.23449999999999999</v>
      </c>
      <c r="E894">
        <f t="shared" si="93"/>
        <v>0.1285</v>
      </c>
      <c r="F894">
        <v>2</v>
      </c>
      <c r="G894">
        <v>2</v>
      </c>
      <c r="H894" s="26">
        <f t="shared" si="94"/>
        <v>3.6445873021457666E-2</v>
      </c>
      <c r="I894" s="26">
        <f t="shared" si="95"/>
        <v>3.525776428084054</v>
      </c>
      <c r="J894" s="26">
        <f t="shared" si="96"/>
        <v>1.9863771544186191</v>
      </c>
      <c r="K894" s="26" t="str">
        <f t="shared" si="97"/>
        <v>Rechazar H0</v>
      </c>
    </row>
    <row r="895" spans="1:11" x14ac:dyDescent="0.3">
      <c r="A895" t="s">
        <v>14</v>
      </c>
      <c r="B895" t="s">
        <v>43</v>
      </c>
      <c r="C895">
        <f t="shared" si="91"/>
        <v>0.36299999999999999</v>
      </c>
      <c r="D895">
        <f t="shared" si="92"/>
        <v>0.2545</v>
      </c>
      <c r="E895">
        <f t="shared" si="93"/>
        <v>0.10849999999999999</v>
      </c>
      <c r="F895">
        <v>2</v>
      </c>
      <c r="G895">
        <v>2</v>
      </c>
      <c r="H895" s="26">
        <f t="shared" si="94"/>
        <v>3.6445873021457666E-2</v>
      </c>
      <c r="I895" s="26">
        <f t="shared" si="95"/>
        <v>2.9770174509503486</v>
      </c>
      <c r="J895" s="26">
        <f t="shared" si="96"/>
        <v>1.9863771544186191</v>
      </c>
      <c r="K895" s="26" t="str">
        <f t="shared" si="97"/>
        <v>Rechazar H0</v>
      </c>
    </row>
    <row r="896" spans="1:11" x14ac:dyDescent="0.3">
      <c r="A896" t="s">
        <v>14</v>
      </c>
      <c r="B896" t="s">
        <v>44</v>
      </c>
      <c r="C896">
        <f t="shared" si="91"/>
        <v>0.36299999999999999</v>
      </c>
      <c r="D896">
        <f t="shared" si="92"/>
        <v>0.31950000000000001</v>
      </c>
      <c r="E896">
        <f t="shared" si="93"/>
        <v>4.3499999999999983E-2</v>
      </c>
      <c r="F896">
        <v>2</v>
      </c>
      <c r="G896">
        <v>2</v>
      </c>
      <c r="H896" s="26">
        <f t="shared" si="94"/>
        <v>3.6445873021457666E-2</v>
      </c>
      <c r="I896" s="26">
        <f t="shared" si="95"/>
        <v>1.1935507752658077</v>
      </c>
      <c r="J896" s="26">
        <f t="shared" si="96"/>
        <v>1.9863771544186191</v>
      </c>
      <c r="K896" s="26" t="str">
        <f t="shared" si="97"/>
        <v>No rechazar H0</v>
      </c>
    </row>
    <row r="897" spans="1:11" x14ac:dyDescent="0.3">
      <c r="A897" t="s">
        <v>14</v>
      </c>
      <c r="B897" t="s">
        <v>45</v>
      </c>
      <c r="C897">
        <f t="shared" si="91"/>
        <v>0.36299999999999999</v>
      </c>
      <c r="D897">
        <f t="shared" si="92"/>
        <v>0.38250000000000001</v>
      </c>
      <c r="E897">
        <f t="shared" si="93"/>
        <v>-1.9500000000000017E-2</v>
      </c>
      <c r="F897">
        <v>2</v>
      </c>
      <c r="G897">
        <v>2</v>
      </c>
      <c r="H897" s="26">
        <f t="shared" si="94"/>
        <v>3.6445873021457666E-2</v>
      </c>
      <c r="I897" s="26">
        <f t="shared" si="95"/>
        <v>-0.53504000270536278</v>
      </c>
      <c r="J897" s="26">
        <f t="shared" si="96"/>
        <v>1.9863771544186191</v>
      </c>
      <c r="K897" s="26" t="str">
        <f t="shared" si="97"/>
        <v>No rechazar H0</v>
      </c>
    </row>
    <row r="898" spans="1:11" x14ac:dyDescent="0.3">
      <c r="A898" t="s">
        <v>14</v>
      </c>
      <c r="B898" t="s">
        <v>46</v>
      </c>
      <c r="C898">
        <f t="shared" si="91"/>
        <v>0.36299999999999999</v>
      </c>
      <c r="D898">
        <f t="shared" si="92"/>
        <v>0.19</v>
      </c>
      <c r="E898">
        <f t="shared" si="93"/>
        <v>0.17299999999999999</v>
      </c>
      <c r="F898">
        <v>2</v>
      </c>
      <c r="G898">
        <v>2</v>
      </c>
      <c r="H898" s="26">
        <f t="shared" si="94"/>
        <v>3.6445873021457666E-2</v>
      </c>
      <c r="I898" s="26">
        <f t="shared" si="95"/>
        <v>4.7467651522065468</v>
      </c>
      <c r="J898" s="26">
        <f t="shared" si="96"/>
        <v>1.9863771544186191</v>
      </c>
      <c r="K898" s="26" t="str">
        <f t="shared" si="97"/>
        <v>Rechazar H0</v>
      </c>
    </row>
    <row r="899" spans="1:11" x14ac:dyDescent="0.3">
      <c r="A899" t="s">
        <v>14</v>
      </c>
      <c r="B899" t="s">
        <v>48</v>
      </c>
      <c r="C899">
        <f t="shared" ref="C899:C962" si="98">VLOOKUP(A899,$M$2:$N$93,2,)</f>
        <v>0.36299999999999999</v>
      </c>
      <c r="D899">
        <f t="shared" ref="D899:D962" si="99">VLOOKUP(B899,$M$2:$N$93,2,)</f>
        <v>0.14450000000000002</v>
      </c>
      <c r="E899">
        <f t="shared" ref="E899:E962" si="100">C899-D899</f>
        <v>0.21849999999999997</v>
      </c>
      <c r="F899">
        <v>2</v>
      </c>
      <c r="G899">
        <v>2</v>
      </c>
      <c r="H899" s="26">
        <f t="shared" ref="H899:H962" si="101">SQRT($Q$1*(1/$F$2+1/$G$2))</f>
        <v>3.6445873021457666E-2</v>
      </c>
      <c r="I899" s="26">
        <f t="shared" ref="I899:I962" si="102">E899/H899</f>
        <v>5.9951918251857252</v>
      </c>
      <c r="J899" s="26">
        <f t="shared" ref="J899:J962" si="103">SQRT(($Q$3-1)*_xlfn.F.INV.RT($Q$2,($Q$3-1),($Q$3-1)*(($Q$4-1))))</f>
        <v>1.9863771544186191</v>
      </c>
      <c r="K899" s="26" t="str">
        <f t="shared" ref="K899:K962" si="104">IF(ABS(I899)&gt;J899,"Rechazar H0","No rechazar H0")</f>
        <v>Rechazar H0</v>
      </c>
    </row>
    <row r="900" spans="1:11" x14ac:dyDescent="0.3">
      <c r="A900" t="s">
        <v>14</v>
      </c>
      <c r="B900" t="s">
        <v>49</v>
      </c>
      <c r="C900">
        <f t="shared" si="98"/>
        <v>0.36299999999999999</v>
      </c>
      <c r="D900">
        <f t="shared" si="99"/>
        <v>0.27400000000000002</v>
      </c>
      <c r="E900">
        <f t="shared" si="100"/>
        <v>8.8999999999999968E-2</v>
      </c>
      <c r="F900">
        <v>2</v>
      </c>
      <c r="G900">
        <v>2</v>
      </c>
      <c r="H900" s="26">
        <f t="shared" si="101"/>
        <v>3.6445873021457666E-2</v>
      </c>
      <c r="I900" s="26">
        <f t="shared" si="102"/>
        <v>2.4419774482449861</v>
      </c>
      <c r="J900" s="26">
        <f t="shared" si="103"/>
        <v>1.9863771544186191</v>
      </c>
      <c r="K900" s="26" t="str">
        <f t="shared" si="104"/>
        <v>Rechazar H0</v>
      </c>
    </row>
    <row r="901" spans="1:11" x14ac:dyDescent="0.3">
      <c r="A901" t="s">
        <v>14</v>
      </c>
      <c r="B901" t="s">
        <v>50</v>
      </c>
      <c r="C901">
        <f t="shared" si="98"/>
        <v>0.36299999999999999</v>
      </c>
      <c r="D901">
        <f t="shared" si="99"/>
        <v>0.17099999999999999</v>
      </c>
      <c r="E901">
        <f t="shared" si="100"/>
        <v>0.192</v>
      </c>
      <c r="F901">
        <v>2</v>
      </c>
      <c r="G901">
        <v>2</v>
      </c>
      <c r="H901" s="26">
        <f t="shared" si="101"/>
        <v>3.6445873021457666E-2</v>
      </c>
      <c r="I901" s="26">
        <f t="shared" si="102"/>
        <v>5.268086180483567</v>
      </c>
      <c r="J901" s="26">
        <f t="shared" si="103"/>
        <v>1.9863771544186191</v>
      </c>
      <c r="K901" s="26" t="str">
        <f t="shared" si="104"/>
        <v>Rechazar H0</v>
      </c>
    </row>
    <row r="902" spans="1:11" x14ac:dyDescent="0.3">
      <c r="A902" t="s">
        <v>14</v>
      </c>
      <c r="B902" t="s">
        <v>51</v>
      </c>
      <c r="C902">
        <f t="shared" si="98"/>
        <v>0.36299999999999999</v>
      </c>
      <c r="D902">
        <f t="shared" si="99"/>
        <v>0.23249999999999998</v>
      </c>
      <c r="E902">
        <f t="shared" si="100"/>
        <v>0.1305</v>
      </c>
      <c r="F902">
        <v>2</v>
      </c>
      <c r="G902">
        <v>2</v>
      </c>
      <c r="H902" s="26">
        <f t="shared" si="101"/>
        <v>3.6445873021457666E-2</v>
      </c>
      <c r="I902" s="26">
        <f t="shared" si="102"/>
        <v>3.5806523257974248</v>
      </c>
      <c r="J902" s="26">
        <f t="shared" si="103"/>
        <v>1.9863771544186191</v>
      </c>
      <c r="K902" s="26" t="str">
        <f t="shared" si="104"/>
        <v>Rechazar H0</v>
      </c>
    </row>
    <row r="903" spans="1:11" x14ac:dyDescent="0.3">
      <c r="A903" t="s">
        <v>14</v>
      </c>
      <c r="B903" t="s">
        <v>52</v>
      </c>
      <c r="C903">
        <f t="shared" si="98"/>
        <v>0.36299999999999999</v>
      </c>
      <c r="D903">
        <f t="shared" si="99"/>
        <v>0.33199999999999996</v>
      </c>
      <c r="E903">
        <f t="shared" si="100"/>
        <v>3.1000000000000028E-2</v>
      </c>
      <c r="F903">
        <v>2</v>
      </c>
      <c r="G903">
        <v>2</v>
      </c>
      <c r="H903" s="26">
        <f t="shared" si="101"/>
        <v>3.6445873021457666E-2</v>
      </c>
      <c r="I903" s="26">
        <f t="shared" si="102"/>
        <v>0.85057641455724342</v>
      </c>
      <c r="J903" s="26">
        <f t="shared" si="103"/>
        <v>1.9863771544186191</v>
      </c>
      <c r="K903" s="26" t="str">
        <f t="shared" si="104"/>
        <v>No rechazar H0</v>
      </c>
    </row>
    <row r="904" spans="1:11" x14ac:dyDescent="0.3">
      <c r="A904" t="s">
        <v>14</v>
      </c>
      <c r="B904" t="s">
        <v>53</v>
      </c>
      <c r="C904">
        <f t="shared" si="98"/>
        <v>0.36299999999999999</v>
      </c>
      <c r="D904">
        <f t="shared" si="99"/>
        <v>0.20700000000000002</v>
      </c>
      <c r="E904">
        <f t="shared" si="100"/>
        <v>0.15599999999999997</v>
      </c>
      <c r="F904">
        <v>2</v>
      </c>
      <c r="G904">
        <v>2</v>
      </c>
      <c r="H904" s="26">
        <f t="shared" si="101"/>
        <v>3.6445873021457666E-2</v>
      </c>
      <c r="I904" s="26">
        <f t="shared" si="102"/>
        <v>4.2803200216428978</v>
      </c>
      <c r="J904" s="26">
        <f t="shared" si="103"/>
        <v>1.9863771544186191</v>
      </c>
      <c r="K904" s="26" t="str">
        <f t="shared" si="104"/>
        <v>Rechazar H0</v>
      </c>
    </row>
    <row r="905" spans="1:11" x14ac:dyDescent="0.3">
      <c r="A905" t="s">
        <v>14</v>
      </c>
      <c r="B905" t="s">
        <v>54</v>
      </c>
      <c r="C905">
        <f t="shared" si="98"/>
        <v>0.36299999999999999</v>
      </c>
      <c r="D905">
        <f t="shared" si="99"/>
        <v>0.23900000000000002</v>
      </c>
      <c r="E905">
        <f t="shared" si="100"/>
        <v>0.12399999999999997</v>
      </c>
      <c r="F905">
        <v>2</v>
      </c>
      <c r="G905">
        <v>2</v>
      </c>
      <c r="H905" s="26">
        <f t="shared" si="101"/>
        <v>3.6445873021457666E-2</v>
      </c>
      <c r="I905" s="26">
        <f t="shared" si="102"/>
        <v>3.4023056582289697</v>
      </c>
      <c r="J905" s="26">
        <f t="shared" si="103"/>
        <v>1.9863771544186191</v>
      </c>
      <c r="K905" s="26" t="str">
        <f t="shared" si="104"/>
        <v>Rechazar H0</v>
      </c>
    </row>
    <row r="906" spans="1:11" x14ac:dyDescent="0.3">
      <c r="A906" t="s">
        <v>14</v>
      </c>
      <c r="B906" t="s">
        <v>55</v>
      </c>
      <c r="C906">
        <f t="shared" si="98"/>
        <v>0.36299999999999999</v>
      </c>
      <c r="D906">
        <f t="shared" si="99"/>
        <v>0.38349999999999995</v>
      </c>
      <c r="E906">
        <f t="shared" si="100"/>
        <v>-2.0499999999999963E-2</v>
      </c>
      <c r="F906">
        <v>2</v>
      </c>
      <c r="G906">
        <v>2</v>
      </c>
      <c r="H906" s="26">
        <f t="shared" si="101"/>
        <v>3.6445873021457666E-2</v>
      </c>
      <c r="I906" s="26">
        <f t="shared" si="102"/>
        <v>-0.5624779515620465</v>
      </c>
      <c r="J906" s="26">
        <f t="shared" si="103"/>
        <v>1.9863771544186191</v>
      </c>
      <c r="K906" s="26" t="str">
        <f t="shared" si="104"/>
        <v>No rechazar H0</v>
      </c>
    </row>
    <row r="907" spans="1:11" x14ac:dyDescent="0.3">
      <c r="A907" t="s">
        <v>14</v>
      </c>
      <c r="B907" t="s">
        <v>56</v>
      </c>
      <c r="C907">
        <f t="shared" si="98"/>
        <v>0.36299999999999999</v>
      </c>
      <c r="D907">
        <f t="shared" si="99"/>
        <v>0.14350000000000002</v>
      </c>
      <c r="E907">
        <f t="shared" si="100"/>
        <v>0.21949999999999997</v>
      </c>
      <c r="F907">
        <v>2</v>
      </c>
      <c r="G907">
        <v>2</v>
      </c>
      <c r="H907" s="26">
        <f t="shared" si="101"/>
        <v>3.6445873021457666E-2</v>
      </c>
      <c r="I907" s="26">
        <f t="shared" si="102"/>
        <v>6.0226297740424108</v>
      </c>
      <c r="J907" s="26">
        <f t="shared" si="103"/>
        <v>1.9863771544186191</v>
      </c>
      <c r="K907" s="26" t="str">
        <f t="shared" si="104"/>
        <v>Rechazar H0</v>
      </c>
    </row>
    <row r="908" spans="1:11" x14ac:dyDescent="0.3">
      <c r="A908" t="s">
        <v>14</v>
      </c>
      <c r="B908" t="s">
        <v>57</v>
      </c>
      <c r="C908">
        <f t="shared" si="98"/>
        <v>0.36299999999999999</v>
      </c>
      <c r="D908">
        <f t="shared" si="99"/>
        <v>0.27200000000000002</v>
      </c>
      <c r="E908">
        <f t="shared" si="100"/>
        <v>9.099999999999997E-2</v>
      </c>
      <c r="F908">
        <v>2</v>
      </c>
      <c r="G908">
        <v>2</v>
      </c>
      <c r="H908" s="26">
        <f t="shared" si="101"/>
        <v>3.6445873021457666E-2</v>
      </c>
      <c r="I908" s="26">
        <f t="shared" si="102"/>
        <v>2.4968533459583564</v>
      </c>
      <c r="J908" s="26">
        <f t="shared" si="103"/>
        <v>1.9863771544186191</v>
      </c>
      <c r="K908" s="26" t="str">
        <f t="shared" si="104"/>
        <v>Rechazar H0</v>
      </c>
    </row>
    <row r="909" spans="1:11" x14ac:dyDescent="0.3">
      <c r="A909" t="s">
        <v>14</v>
      </c>
      <c r="B909" t="s">
        <v>58</v>
      </c>
      <c r="C909">
        <f t="shared" si="98"/>
        <v>0.36299999999999999</v>
      </c>
      <c r="D909">
        <f t="shared" si="99"/>
        <v>0.26500000000000001</v>
      </c>
      <c r="E909">
        <f t="shared" si="100"/>
        <v>9.7999999999999976E-2</v>
      </c>
      <c r="F909">
        <v>2</v>
      </c>
      <c r="G909">
        <v>2</v>
      </c>
      <c r="H909" s="26">
        <f t="shared" si="101"/>
        <v>3.6445873021457666E-2</v>
      </c>
      <c r="I909" s="26">
        <f t="shared" si="102"/>
        <v>2.6889189879551534</v>
      </c>
      <c r="J909" s="26">
        <f t="shared" si="103"/>
        <v>1.9863771544186191</v>
      </c>
      <c r="K909" s="26" t="str">
        <f t="shared" si="104"/>
        <v>Rechazar H0</v>
      </c>
    </row>
    <row r="910" spans="1:11" x14ac:dyDescent="0.3">
      <c r="A910" t="s">
        <v>14</v>
      </c>
      <c r="B910" t="s">
        <v>59</v>
      </c>
      <c r="C910">
        <f t="shared" si="98"/>
        <v>0.36299999999999999</v>
      </c>
      <c r="D910">
        <f t="shared" si="99"/>
        <v>0.21350000000000002</v>
      </c>
      <c r="E910">
        <f t="shared" si="100"/>
        <v>0.14949999999999997</v>
      </c>
      <c r="F910">
        <v>2</v>
      </c>
      <c r="G910">
        <v>2</v>
      </c>
      <c r="H910" s="26">
        <f t="shared" si="101"/>
        <v>3.6445873021457666E-2</v>
      </c>
      <c r="I910" s="26">
        <f t="shared" si="102"/>
        <v>4.1019733540744436</v>
      </c>
      <c r="J910" s="26">
        <f t="shared" si="103"/>
        <v>1.9863771544186191</v>
      </c>
      <c r="K910" s="26" t="str">
        <f t="shared" si="104"/>
        <v>Rechazar H0</v>
      </c>
    </row>
    <row r="911" spans="1:11" x14ac:dyDescent="0.3">
      <c r="A911" t="s">
        <v>14</v>
      </c>
      <c r="B911" t="s">
        <v>60</v>
      </c>
      <c r="C911">
        <f t="shared" si="98"/>
        <v>0.36299999999999999</v>
      </c>
      <c r="D911">
        <f t="shared" si="99"/>
        <v>0.38849999999999996</v>
      </c>
      <c r="E911">
        <f t="shared" si="100"/>
        <v>-2.5499999999999967E-2</v>
      </c>
      <c r="F911">
        <v>2</v>
      </c>
      <c r="G911">
        <v>2</v>
      </c>
      <c r="H911" s="26">
        <f t="shared" si="101"/>
        <v>3.6445873021457666E-2</v>
      </c>
      <c r="I911" s="26">
        <f t="shared" si="102"/>
        <v>-0.69966769584547284</v>
      </c>
      <c r="J911" s="26">
        <f t="shared" si="103"/>
        <v>1.9863771544186191</v>
      </c>
      <c r="K911" s="26" t="str">
        <f t="shared" si="104"/>
        <v>No rechazar H0</v>
      </c>
    </row>
    <row r="912" spans="1:11" x14ac:dyDescent="0.3">
      <c r="A912" t="s">
        <v>14</v>
      </c>
      <c r="B912" t="s">
        <v>61</v>
      </c>
      <c r="C912">
        <f t="shared" si="98"/>
        <v>0.36299999999999999</v>
      </c>
      <c r="D912">
        <f t="shared" si="99"/>
        <v>0.33299999999999996</v>
      </c>
      <c r="E912">
        <f t="shared" si="100"/>
        <v>3.0000000000000027E-2</v>
      </c>
      <c r="F912">
        <v>2</v>
      </c>
      <c r="G912">
        <v>2</v>
      </c>
      <c r="H912" s="26">
        <f t="shared" si="101"/>
        <v>3.6445873021457666E-2</v>
      </c>
      <c r="I912" s="26">
        <f t="shared" si="102"/>
        <v>0.82313846570055815</v>
      </c>
      <c r="J912" s="26">
        <f t="shared" si="103"/>
        <v>1.9863771544186191</v>
      </c>
      <c r="K912" s="26" t="str">
        <f t="shared" si="104"/>
        <v>No rechazar H0</v>
      </c>
    </row>
    <row r="913" spans="1:11" x14ac:dyDescent="0.3">
      <c r="A913" t="s">
        <v>14</v>
      </c>
      <c r="B913" t="s">
        <v>62</v>
      </c>
      <c r="C913">
        <f t="shared" si="98"/>
        <v>0.36299999999999999</v>
      </c>
      <c r="D913">
        <f t="shared" si="99"/>
        <v>0.28749999999999998</v>
      </c>
      <c r="E913">
        <f t="shared" si="100"/>
        <v>7.5500000000000012E-2</v>
      </c>
      <c r="F913">
        <v>2</v>
      </c>
      <c r="G913">
        <v>2</v>
      </c>
      <c r="H913" s="26">
        <f t="shared" si="101"/>
        <v>3.6445873021457666E-2</v>
      </c>
      <c r="I913" s="26">
        <f t="shared" si="102"/>
        <v>2.0715651386797362</v>
      </c>
      <c r="J913" s="26">
        <f t="shared" si="103"/>
        <v>1.9863771544186191</v>
      </c>
      <c r="K913" s="26" t="str">
        <f t="shared" si="104"/>
        <v>Rechazar H0</v>
      </c>
    </row>
    <row r="914" spans="1:11" x14ac:dyDescent="0.3">
      <c r="A914" t="s">
        <v>14</v>
      </c>
      <c r="B914" t="s">
        <v>63</v>
      </c>
      <c r="C914">
        <f t="shared" si="98"/>
        <v>0.36299999999999999</v>
      </c>
      <c r="D914">
        <f t="shared" si="99"/>
        <v>0.252</v>
      </c>
      <c r="E914">
        <f t="shared" si="100"/>
        <v>0.11099999999999999</v>
      </c>
      <c r="F914">
        <v>2</v>
      </c>
      <c r="G914">
        <v>2</v>
      </c>
      <c r="H914" s="26">
        <f t="shared" si="101"/>
        <v>3.6445873021457666E-2</v>
      </c>
      <c r="I914" s="26">
        <f t="shared" si="102"/>
        <v>3.0456123230920618</v>
      </c>
      <c r="J914" s="26">
        <f t="shared" si="103"/>
        <v>1.9863771544186191</v>
      </c>
      <c r="K914" s="26" t="str">
        <f t="shared" si="104"/>
        <v>Rechazar H0</v>
      </c>
    </row>
    <row r="915" spans="1:11" x14ac:dyDescent="0.3">
      <c r="A915" t="s">
        <v>14</v>
      </c>
      <c r="B915" t="s">
        <v>64</v>
      </c>
      <c r="C915">
        <f t="shared" si="98"/>
        <v>0.36299999999999999</v>
      </c>
      <c r="D915">
        <f t="shared" si="99"/>
        <v>0.23899999999999999</v>
      </c>
      <c r="E915">
        <f t="shared" si="100"/>
        <v>0.124</v>
      </c>
      <c r="F915">
        <v>2</v>
      </c>
      <c r="G915">
        <v>2</v>
      </c>
      <c r="H915" s="26">
        <f t="shared" si="101"/>
        <v>3.6445873021457666E-2</v>
      </c>
      <c r="I915" s="26">
        <f t="shared" si="102"/>
        <v>3.4023056582289706</v>
      </c>
      <c r="J915" s="26">
        <f t="shared" si="103"/>
        <v>1.9863771544186191</v>
      </c>
      <c r="K915" s="26" t="str">
        <f t="shared" si="104"/>
        <v>Rechazar H0</v>
      </c>
    </row>
    <row r="916" spans="1:11" x14ac:dyDescent="0.3">
      <c r="A916" t="s">
        <v>14</v>
      </c>
      <c r="B916" t="s">
        <v>65</v>
      </c>
      <c r="C916">
        <f t="shared" si="98"/>
        <v>0.36299999999999999</v>
      </c>
      <c r="D916">
        <f t="shared" si="99"/>
        <v>0.2</v>
      </c>
      <c r="E916">
        <f t="shared" si="100"/>
        <v>0.16299999999999998</v>
      </c>
      <c r="F916">
        <v>2</v>
      </c>
      <c r="G916">
        <v>2</v>
      </c>
      <c r="H916" s="26">
        <f t="shared" si="101"/>
        <v>3.6445873021457666E-2</v>
      </c>
      <c r="I916" s="26">
        <f t="shared" si="102"/>
        <v>4.4723856636396944</v>
      </c>
      <c r="J916" s="26">
        <f t="shared" si="103"/>
        <v>1.9863771544186191</v>
      </c>
      <c r="K916" s="26" t="str">
        <f t="shared" si="104"/>
        <v>Rechazar H0</v>
      </c>
    </row>
    <row r="917" spans="1:11" x14ac:dyDescent="0.3">
      <c r="A917" t="s">
        <v>14</v>
      </c>
      <c r="B917" t="s">
        <v>66</v>
      </c>
      <c r="C917">
        <f t="shared" si="98"/>
        <v>0.36299999999999999</v>
      </c>
      <c r="D917">
        <f t="shared" si="99"/>
        <v>0.28049999999999997</v>
      </c>
      <c r="E917">
        <f t="shared" si="100"/>
        <v>8.2500000000000018E-2</v>
      </c>
      <c r="F917">
        <v>2</v>
      </c>
      <c r="G917">
        <v>2</v>
      </c>
      <c r="H917" s="26">
        <f t="shared" si="101"/>
        <v>3.6445873021457666E-2</v>
      </c>
      <c r="I917" s="26">
        <f t="shared" si="102"/>
        <v>2.2636307806765332</v>
      </c>
      <c r="J917" s="26">
        <f t="shared" si="103"/>
        <v>1.9863771544186191</v>
      </c>
      <c r="K917" s="26" t="str">
        <f t="shared" si="104"/>
        <v>Rechazar H0</v>
      </c>
    </row>
    <row r="918" spans="1:11" x14ac:dyDescent="0.3">
      <c r="A918" t="s">
        <v>14</v>
      </c>
      <c r="B918" t="s">
        <v>67</v>
      </c>
      <c r="C918">
        <f t="shared" si="98"/>
        <v>0.36299999999999999</v>
      </c>
      <c r="D918">
        <f t="shared" si="99"/>
        <v>0.33450000000000002</v>
      </c>
      <c r="E918">
        <f t="shared" si="100"/>
        <v>2.849999999999997E-2</v>
      </c>
      <c r="F918">
        <v>2</v>
      </c>
      <c r="G918">
        <v>2</v>
      </c>
      <c r="H918" s="26">
        <f t="shared" si="101"/>
        <v>3.6445873021457666E-2</v>
      </c>
      <c r="I918" s="26">
        <f t="shared" si="102"/>
        <v>0.78198154241552864</v>
      </c>
      <c r="J918" s="26">
        <f t="shared" si="103"/>
        <v>1.9863771544186191</v>
      </c>
      <c r="K918" s="26" t="str">
        <f t="shared" si="104"/>
        <v>No rechazar H0</v>
      </c>
    </row>
    <row r="919" spans="1:11" x14ac:dyDescent="0.3">
      <c r="A919" t="s">
        <v>14</v>
      </c>
      <c r="B919" t="s">
        <v>68</v>
      </c>
      <c r="C919">
        <f t="shared" si="98"/>
        <v>0.36299999999999999</v>
      </c>
      <c r="D919">
        <f t="shared" si="99"/>
        <v>0.20550000000000002</v>
      </c>
      <c r="E919">
        <f t="shared" si="100"/>
        <v>0.15749999999999997</v>
      </c>
      <c r="F919">
        <v>2</v>
      </c>
      <c r="G919">
        <v>2</v>
      </c>
      <c r="H919" s="26">
        <f t="shared" si="101"/>
        <v>3.6445873021457666E-2</v>
      </c>
      <c r="I919" s="26">
        <f t="shared" si="102"/>
        <v>4.3214769449279258</v>
      </c>
      <c r="J919" s="26">
        <f t="shared" si="103"/>
        <v>1.9863771544186191</v>
      </c>
      <c r="K919" s="26" t="str">
        <f t="shared" si="104"/>
        <v>Rechazar H0</v>
      </c>
    </row>
    <row r="920" spans="1:11" x14ac:dyDescent="0.3">
      <c r="A920" t="s">
        <v>14</v>
      </c>
      <c r="B920" t="s">
        <v>69</v>
      </c>
      <c r="C920">
        <f t="shared" si="98"/>
        <v>0.36299999999999999</v>
      </c>
      <c r="D920">
        <f t="shared" si="99"/>
        <v>0.33400000000000002</v>
      </c>
      <c r="E920">
        <f t="shared" si="100"/>
        <v>2.899999999999997E-2</v>
      </c>
      <c r="F920">
        <v>2</v>
      </c>
      <c r="G920">
        <v>2</v>
      </c>
      <c r="H920" s="26">
        <f t="shared" si="101"/>
        <v>3.6445873021457666E-2</v>
      </c>
      <c r="I920" s="26">
        <f t="shared" si="102"/>
        <v>0.79570051684387133</v>
      </c>
      <c r="J920" s="26">
        <f t="shared" si="103"/>
        <v>1.9863771544186191</v>
      </c>
      <c r="K920" s="26" t="str">
        <f t="shared" si="104"/>
        <v>No rechazar H0</v>
      </c>
    </row>
    <row r="921" spans="1:11" x14ac:dyDescent="0.3">
      <c r="A921" t="s">
        <v>14</v>
      </c>
      <c r="B921" t="s">
        <v>70</v>
      </c>
      <c r="C921">
        <f t="shared" si="98"/>
        <v>0.36299999999999999</v>
      </c>
      <c r="D921">
        <f t="shared" si="99"/>
        <v>0.2485</v>
      </c>
      <c r="E921">
        <f t="shared" si="100"/>
        <v>0.11449999999999999</v>
      </c>
      <c r="F921">
        <v>2</v>
      </c>
      <c r="G921">
        <v>2</v>
      </c>
      <c r="H921" s="26">
        <f t="shared" si="101"/>
        <v>3.6445873021457666E-2</v>
      </c>
      <c r="I921" s="26">
        <f t="shared" si="102"/>
        <v>3.1416451440904605</v>
      </c>
      <c r="J921" s="26">
        <f t="shared" si="103"/>
        <v>1.9863771544186191</v>
      </c>
      <c r="K921" s="26" t="str">
        <f t="shared" si="104"/>
        <v>Rechazar H0</v>
      </c>
    </row>
    <row r="922" spans="1:11" x14ac:dyDescent="0.3">
      <c r="A922" t="s">
        <v>14</v>
      </c>
      <c r="B922" t="s">
        <v>71</v>
      </c>
      <c r="C922">
        <f t="shared" si="98"/>
        <v>0.36299999999999999</v>
      </c>
      <c r="D922">
        <f t="shared" si="99"/>
        <v>0.34150000000000003</v>
      </c>
      <c r="E922">
        <f t="shared" si="100"/>
        <v>2.1499999999999964E-2</v>
      </c>
      <c r="F922">
        <v>2</v>
      </c>
      <c r="G922">
        <v>2</v>
      </c>
      <c r="H922" s="26">
        <f t="shared" si="101"/>
        <v>3.6445873021457666E-2</v>
      </c>
      <c r="I922" s="26">
        <f t="shared" si="102"/>
        <v>0.58991590041873176</v>
      </c>
      <c r="J922" s="26">
        <f t="shared" si="103"/>
        <v>1.9863771544186191</v>
      </c>
      <c r="K922" s="26" t="str">
        <f t="shared" si="104"/>
        <v>No rechazar H0</v>
      </c>
    </row>
    <row r="923" spans="1:11" x14ac:dyDescent="0.3">
      <c r="A923" t="s">
        <v>14</v>
      </c>
      <c r="B923" t="s">
        <v>72</v>
      </c>
      <c r="C923">
        <f t="shared" si="98"/>
        <v>0.36299999999999999</v>
      </c>
      <c r="D923">
        <f t="shared" si="99"/>
        <v>0.19500000000000001</v>
      </c>
      <c r="E923">
        <f t="shared" si="100"/>
        <v>0.16799999999999998</v>
      </c>
      <c r="F923">
        <v>2</v>
      </c>
      <c r="G923">
        <v>2</v>
      </c>
      <c r="H923" s="26">
        <f t="shared" si="101"/>
        <v>3.6445873021457666E-2</v>
      </c>
      <c r="I923" s="26">
        <f t="shared" si="102"/>
        <v>4.6095754079231206</v>
      </c>
      <c r="J923" s="26">
        <f t="shared" si="103"/>
        <v>1.9863771544186191</v>
      </c>
      <c r="K923" s="26" t="str">
        <f t="shared" si="104"/>
        <v>Rechazar H0</v>
      </c>
    </row>
    <row r="924" spans="1:11" x14ac:dyDescent="0.3">
      <c r="A924" t="s">
        <v>14</v>
      </c>
      <c r="B924" t="s">
        <v>73</v>
      </c>
      <c r="C924">
        <f t="shared" si="98"/>
        <v>0.36299999999999999</v>
      </c>
      <c r="D924">
        <f t="shared" si="99"/>
        <v>0.2445</v>
      </c>
      <c r="E924">
        <f t="shared" si="100"/>
        <v>0.11849999999999999</v>
      </c>
      <c r="F924">
        <v>2</v>
      </c>
      <c r="G924">
        <v>2</v>
      </c>
      <c r="H924" s="26">
        <f t="shared" si="101"/>
        <v>3.6445873021457666E-2</v>
      </c>
      <c r="I924" s="26">
        <f t="shared" si="102"/>
        <v>3.2513969395172015</v>
      </c>
      <c r="J924" s="26">
        <f t="shared" si="103"/>
        <v>1.9863771544186191</v>
      </c>
      <c r="K924" s="26" t="str">
        <f t="shared" si="104"/>
        <v>Rechazar H0</v>
      </c>
    </row>
    <row r="925" spans="1:11" x14ac:dyDescent="0.3">
      <c r="A925" t="s">
        <v>14</v>
      </c>
      <c r="B925" t="s">
        <v>74</v>
      </c>
      <c r="C925">
        <f t="shared" si="98"/>
        <v>0.36299999999999999</v>
      </c>
      <c r="D925">
        <f t="shared" si="99"/>
        <v>0.3</v>
      </c>
      <c r="E925">
        <f t="shared" si="100"/>
        <v>6.3E-2</v>
      </c>
      <c r="F925">
        <v>2</v>
      </c>
      <c r="G925">
        <v>2</v>
      </c>
      <c r="H925" s="26">
        <f t="shared" si="101"/>
        <v>3.6445873021457666E-2</v>
      </c>
      <c r="I925" s="26">
        <f t="shared" si="102"/>
        <v>1.7285907779711704</v>
      </c>
      <c r="J925" s="26">
        <f t="shared" si="103"/>
        <v>1.9863771544186191</v>
      </c>
      <c r="K925" s="26" t="str">
        <f t="shared" si="104"/>
        <v>No rechazar H0</v>
      </c>
    </row>
    <row r="926" spans="1:11" x14ac:dyDescent="0.3">
      <c r="A926" t="s">
        <v>14</v>
      </c>
      <c r="B926" t="s">
        <v>75</v>
      </c>
      <c r="C926">
        <f t="shared" si="98"/>
        <v>0.36299999999999999</v>
      </c>
      <c r="D926">
        <f t="shared" si="99"/>
        <v>0.26300000000000001</v>
      </c>
      <c r="E926">
        <f t="shared" si="100"/>
        <v>9.9999999999999978E-2</v>
      </c>
      <c r="F926">
        <v>2</v>
      </c>
      <c r="G926">
        <v>2</v>
      </c>
      <c r="H926" s="26">
        <f t="shared" si="101"/>
        <v>3.6445873021457666E-2</v>
      </c>
      <c r="I926" s="26">
        <f t="shared" si="102"/>
        <v>2.7437948856685241</v>
      </c>
      <c r="J926" s="26">
        <f t="shared" si="103"/>
        <v>1.9863771544186191</v>
      </c>
      <c r="K926" s="26" t="str">
        <f t="shared" si="104"/>
        <v>Rechazar H0</v>
      </c>
    </row>
    <row r="927" spans="1:11" x14ac:dyDescent="0.3">
      <c r="A927" t="s">
        <v>14</v>
      </c>
      <c r="B927" t="s">
        <v>76</v>
      </c>
      <c r="C927">
        <f t="shared" si="98"/>
        <v>0.36299999999999999</v>
      </c>
      <c r="D927">
        <f t="shared" si="99"/>
        <v>0.27100000000000002</v>
      </c>
      <c r="E927">
        <f t="shared" si="100"/>
        <v>9.1999999999999971E-2</v>
      </c>
      <c r="F927">
        <v>2</v>
      </c>
      <c r="G927">
        <v>2</v>
      </c>
      <c r="H927" s="26">
        <f t="shared" si="101"/>
        <v>3.6445873021457666E-2</v>
      </c>
      <c r="I927" s="26">
        <f t="shared" si="102"/>
        <v>2.524291294815042</v>
      </c>
      <c r="J927" s="26">
        <f t="shared" si="103"/>
        <v>1.9863771544186191</v>
      </c>
      <c r="K927" s="26" t="str">
        <f t="shared" si="104"/>
        <v>Rechazar H0</v>
      </c>
    </row>
    <row r="928" spans="1:11" x14ac:dyDescent="0.3">
      <c r="A928" t="s">
        <v>14</v>
      </c>
      <c r="B928" t="s">
        <v>77</v>
      </c>
      <c r="C928">
        <f t="shared" si="98"/>
        <v>0.36299999999999999</v>
      </c>
      <c r="D928">
        <f t="shared" si="99"/>
        <v>0.28100000000000003</v>
      </c>
      <c r="E928">
        <f t="shared" si="100"/>
        <v>8.1999999999999962E-2</v>
      </c>
      <c r="F928">
        <v>2</v>
      </c>
      <c r="G928">
        <v>2</v>
      </c>
      <c r="H928" s="26">
        <f t="shared" si="101"/>
        <v>3.6445873021457666E-2</v>
      </c>
      <c r="I928" s="26">
        <f t="shared" si="102"/>
        <v>2.2499118062481891</v>
      </c>
      <c r="J928" s="26">
        <f t="shared" si="103"/>
        <v>1.9863771544186191</v>
      </c>
      <c r="K928" s="26" t="str">
        <f t="shared" si="104"/>
        <v>Rechazar H0</v>
      </c>
    </row>
    <row r="929" spans="1:11" x14ac:dyDescent="0.3">
      <c r="A929" t="s">
        <v>14</v>
      </c>
      <c r="B929" t="s">
        <v>78</v>
      </c>
      <c r="C929">
        <f t="shared" si="98"/>
        <v>0.36299999999999999</v>
      </c>
      <c r="D929">
        <f t="shared" si="99"/>
        <v>0.24149999999999999</v>
      </c>
      <c r="E929">
        <f t="shared" si="100"/>
        <v>0.1215</v>
      </c>
      <c r="F929">
        <v>2</v>
      </c>
      <c r="G929">
        <v>2</v>
      </c>
      <c r="H929" s="26">
        <f t="shared" si="101"/>
        <v>3.6445873021457666E-2</v>
      </c>
      <c r="I929" s="26">
        <f t="shared" si="102"/>
        <v>3.3337107860872575</v>
      </c>
      <c r="J929" s="26">
        <f t="shared" si="103"/>
        <v>1.9863771544186191</v>
      </c>
      <c r="K929" s="26" t="str">
        <f t="shared" si="104"/>
        <v>Rechazar H0</v>
      </c>
    </row>
    <row r="930" spans="1:11" x14ac:dyDescent="0.3">
      <c r="A930" t="s">
        <v>14</v>
      </c>
      <c r="B930" t="s">
        <v>79</v>
      </c>
      <c r="C930">
        <f t="shared" si="98"/>
        <v>0.36299999999999999</v>
      </c>
      <c r="D930">
        <f t="shared" si="99"/>
        <v>0.3165</v>
      </c>
      <c r="E930">
        <f t="shared" si="100"/>
        <v>4.6499999999999986E-2</v>
      </c>
      <c r="F930">
        <v>2</v>
      </c>
      <c r="G930">
        <v>2</v>
      </c>
      <c r="H930" s="26">
        <f t="shared" si="101"/>
        <v>3.6445873021457666E-2</v>
      </c>
      <c r="I930" s="26">
        <f t="shared" si="102"/>
        <v>1.2758646218358636</v>
      </c>
      <c r="J930" s="26">
        <f t="shared" si="103"/>
        <v>1.9863771544186191</v>
      </c>
      <c r="K930" s="26" t="str">
        <f t="shared" si="104"/>
        <v>No rechazar H0</v>
      </c>
    </row>
    <row r="931" spans="1:11" x14ac:dyDescent="0.3">
      <c r="A931" t="s">
        <v>14</v>
      </c>
      <c r="B931" t="s">
        <v>80</v>
      </c>
      <c r="C931">
        <f t="shared" si="98"/>
        <v>0.36299999999999999</v>
      </c>
      <c r="D931">
        <f t="shared" si="99"/>
        <v>0.21200000000000002</v>
      </c>
      <c r="E931">
        <f t="shared" si="100"/>
        <v>0.15099999999999997</v>
      </c>
      <c r="F931">
        <v>2</v>
      </c>
      <c r="G931">
        <v>2</v>
      </c>
      <c r="H931" s="26">
        <f t="shared" si="101"/>
        <v>3.6445873021457666E-2</v>
      </c>
      <c r="I931" s="26">
        <f t="shared" si="102"/>
        <v>4.1431302773594716</v>
      </c>
      <c r="J931" s="26">
        <f t="shared" si="103"/>
        <v>1.9863771544186191</v>
      </c>
      <c r="K931" s="26" t="str">
        <f t="shared" si="104"/>
        <v>Rechazar H0</v>
      </c>
    </row>
    <row r="932" spans="1:11" x14ac:dyDescent="0.3">
      <c r="A932" t="s">
        <v>14</v>
      </c>
      <c r="B932" t="s">
        <v>81</v>
      </c>
      <c r="C932">
        <f t="shared" si="98"/>
        <v>0.36299999999999999</v>
      </c>
      <c r="D932">
        <f t="shared" si="99"/>
        <v>0.182</v>
      </c>
      <c r="E932">
        <f t="shared" si="100"/>
        <v>0.18099999999999999</v>
      </c>
      <c r="F932">
        <v>2</v>
      </c>
      <c r="G932">
        <v>2</v>
      </c>
      <c r="H932" s="26">
        <f t="shared" si="101"/>
        <v>3.6445873021457666E-2</v>
      </c>
      <c r="I932" s="26">
        <f t="shared" si="102"/>
        <v>4.966268743060029</v>
      </c>
      <c r="J932" s="26">
        <f t="shared" si="103"/>
        <v>1.9863771544186191</v>
      </c>
      <c r="K932" s="26" t="str">
        <f t="shared" si="104"/>
        <v>Rechazar H0</v>
      </c>
    </row>
    <row r="933" spans="1:11" x14ac:dyDescent="0.3">
      <c r="A933" t="s">
        <v>14</v>
      </c>
      <c r="B933" t="s">
        <v>82</v>
      </c>
      <c r="C933">
        <f t="shared" si="98"/>
        <v>0.36299999999999999</v>
      </c>
      <c r="D933">
        <f t="shared" si="99"/>
        <v>8.8000000000000009E-2</v>
      </c>
      <c r="E933">
        <f t="shared" si="100"/>
        <v>0.27499999999999997</v>
      </c>
      <c r="F933">
        <v>2</v>
      </c>
      <c r="G933">
        <v>2</v>
      </c>
      <c r="H933" s="26">
        <f t="shared" si="101"/>
        <v>3.6445873021457666E-2</v>
      </c>
      <c r="I933" s="26">
        <f t="shared" si="102"/>
        <v>7.5454359355884417</v>
      </c>
      <c r="J933" s="26">
        <f t="shared" si="103"/>
        <v>1.9863771544186191</v>
      </c>
      <c r="K933" s="26" t="str">
        <f t="shared" si="104"/>
        <v>Rechazar H0</v>
      </c>
    </row>
    <row r="934" spans="1:11" x14ac:dyDescent="0.3">
      <c r="A934" t="s">
        <v>14</v>
      </c>
      <c r="B934" t="s">
        <v>83</v>
      </c>
      <c r="C934">
        <f t="shared" si="98"/>
        <v>0.36299999999999999</v>
      </c>
      <c r="D934">
        <f t="shared" si="99"/>
        <v>0.26100000000000001</v>
      </c>
      <c r="E934">
        <f t="shared" si="100"/>
        <v>0.10199999999999998</v>
      </c>
      <c r="F934">
        <v>2</v>
      </c>
      <c r="G934">
        <v>2</v>
      </c>
      <c r="H934" s="26">
        <f t="shared" si="101"/>
        <v>3.6445873021457666E-2</v>
      </c>
      <c r="I934" s="26">
        <f t="shared" si="102"/>
        <v>2.7986707833818945</v>
      </c>
      <c r="J934" s="26">
        <f t="shared" si="103"/>
        <v>1.9863771544186191</v>
      </c>
      <c r="K934" s="26" t="str">
        <f t="shared" si="104"/>
        <v>Rechazar H0</v>
      </c>
    </row>
    <row r="935" spans="1:11" x14ac:dyDescent="0.3">
      <c r="A935" t="s">
        <v>14</v>
      </c>
      <c r="B935" t="s">
        <v>84</v>
      </c>
      <c r="C935">
        <f t="shared" si="98"/>
        <v>0.36299999999999999</v>
      </c>
      <c r="D935">
        <f t="shared" si="99"/>
        <v>0.25700000000000001</v>
      </c>
      <c r="E935">
        <f t="shared" si="100"/>
        <v>0.10599999999999998</v>
      </c>
      <c r="F935">
        <v>2</v>
      </c>
      <c r="G935">
        <v>2</v>
      </c>
      <c r="H935" s="26">
        <f t="shared" si="101"/>
        <v>3.6445873021457666E-2</v>
      </c>
      <c r="I935" s="26">
        <f t="shared" si="102"/>
        <v>2.9084225788086355</v>
      </c>
      <c r="J935" s="26">
        <f t="shared" si="103"/>
        <v>1.9863771544186191</v>
      </c>
      <c r="K935" s="26" t="str">
        <f t="shared" si="104"/>
        <v>Rechazar H0</v>
      </c>
    </row>
    <row r="936" spans="1:11" x14ac:dyDescent="0.3">
      <c r="A936" t="s">
        <v>14</v>
      </c>
      <c r="B936" t="s">
        <v>85</v>
      </c>
      <c r="C936">
        <f t="shared" si="98"/>
        <v>0.36299999999999999</v>
      </c>
      <c r="D936">
        <f t="shared" si="99"/>
        <v>0.26700000000000002</v>
      </c>
      <c r="E936">
        <f t="shared" si="100"/>
        <v>9.5999999999999974E-2</v>
      </c>
      <c r="F936">
        <v>2</v>
      </c>
      <c r="G936">
        <v>2</v>
      </c>
      <c r="H936" s="26">
        <f t="shared" si="101"/>
        <v>3.6445873021457666E-2</v>
      </c>
      <c r="I936" s="26">
        <f t="shared" si="102"/>
        <v>2.6340430902417831</v>
      </c>
      <c r="J936" s="26">
        <f t="shared" si="103"/>
        <v>1.9863771544186191</v>
      </c>
      <c r="K936" s="26" t="str">
        <f t="shared" si="104"/>
        <v>Rechazar H0</v>
      </c>
    </row>
    <row r="937" spans="1:11" x14ac:dyDescent="0.3">
      <c r="A937" t="s">
        <v>14</v>
      </c>
      <c r="B937" t="s">
        <v>86</v>
      </c>
      <c r="C937">
        <f t="shared" si="98"/>
        <v>0.36299999999999999</v>
      </c>
      <c r="D937">
        <f t="shared" si="99"/>
        <v>0.436</v>
      </c>
      <c r="E937">
        <f t="shared" si="100"/>
        <v>-7.3000000000000009E-2</v>
      </c>
      <c r="F937">
        <v>2</v>
      </c>
      <c r="G937">
        <v>2</v>
      </c>
      <c r="H937" s="26">
        <f t="shared" si="101"/>
        <v>3.6445873021457666E-2</v>
      </c>
      <c r="I937" s="26">
        <f t="shared" si="102"/>
        <v>-2.0029702665380231</v>
      </c>
      <c r="J937" s="26">
        <f t="shared" si="103"/>
        <v>1.9863771544186191</v>
      </c>
      <c r="K937" s="26" t="str">
        <f t="shared" si="104"/>
        <v>Rechazar H0</v>
      </c>
    </row>
    <row r="938" spans="1:11" x14ac:dyDescent="0.3">
      <c r="A938" t="s">
        <v>14</v>
      </c>
      <c r="B938" t="s">
        <v>87</v>
      </c>
      <c r="C938">
        <f t="shared" si="98"/>
        <v>0.36299999999999999</v>
      </c>
      <c r="D938">
        <f t="shared" si="99"/>
        <v>0.40400000000000003</v>
      </c>
      <c r="E938">
        <f t="shared" si="100"/>
        <v>-4.1000000000000036E-2</v>
      </c>
      <c r="F938">
        <v>2</v>
      </c>
      <c r="G938">
        <v>2</v>
      </c>
      <c r="H938" s="26">
        <f t="shared" si="101"/>
        <v>3.6445873021457666E-2</v>
      </c>
      <c r="I938" s="26">
        <f t="shared" si="102"/>
        <v>-1.1249559031240961</v>
      </c>
      <c r="J938" s="26">
        <f t="shared" si="103"/>
        <v>1.9863771544186191</v>
      </c>
      <c r="K938" s="26" t="str">
        <f t="shared" si="104"/>
        <v>No rechazar H0</v>
      </c>
    </row>
    <row r="939" spans="1:11" x14ac:dyDescent="0.3">
      <c r="A939" t="s">
        <v>14</v>
      </c>
      <c r="B939" t="s">
        <v>88</v>
      </c>
      <c r="C939">
        <f t="shared" si="98"/>
        <v>0.36299999999999999</v>
      </c>
      <c r="D939">
        <f t="shared" si="99"/>
        <v>0.40500000000000003</v>
      </c>
      <c r="E939">
        <f t="shared" si="100"/>
        <v>-4.2000000000000037E-2</v>
      </c>
      <c r="F939">
        <v>2</v>
      </c>
      <c r="G939">
        <v>2</v>
      </c>
      <c r="H939" s="26">
        <f t="shared" si="101"/>
        <v>3.6445873021457666E-2</v>
      </c>
      <c r="I939" s="26">
        <f t="shared" si="102"/>
        <v>-1.1523938519807813</v>
      </c>
      <c r="J939" s="26">
        <f t="shared" si="103"/>
        <v>1.9863771544186191</v>
      </c>
      <c r="K939" s="26" t="str">
        <f t="shared" si="104"/>
        <v>No rechazar H0</v>
      </c>
    </row>
    <row r="940" spans="1:11" x14ac:dyDescent="0.3">
      <c r="A940" t="s">
        <v>14</v>
      </c>
      <c r="B940" t="s">
        <v>89</v>
      </c>
      <c r="C940">
        <f t="shared" si="98"/>
        <v>0.36299999999999999</v>
      </c>
      <c r="D940">
        <f t="shared" si="99"/>
        <v>0.24299999999999999</v>
      </c>
      <c r="E940">
        <f t="shared" si="100"/>
        <v>0.12</v>
      </c>
      <c r="F940">
        <v>2</v>
      </c>
      <c r="G940">
        <v>2</v>
      </c>
      <c r="H940" s="26">
        <f t="shared" si="101"/>
        <v>3.6445873021457666E-2</v>
      </c>
      <c r="I940" s="26">
        <f t="shared" si="102"/>
        <v>3.2925538628022295</v>
      </c>
      <c r="J940" s="26">
        <f t="shared" si="103"/>
        <v>1.9863771544186191</v>
      </c>
      <c r="K940" s="26" t="str">
        <f t="shared" si="104"/>
        <v>Rechazar H0</v>
      </c>
    </row>
    <row r="941" spans="1:11" x14ac:dyDescent="0.3">
      <c r="A941" t="s">
        <v>14</v>
      </c>
      <c r="B941" t="s">
        <v>90</v>
      </c>
      <c r="C941">
        <f t="shared" si="98"/>
        <v>0.36299999999999999</v>
      </c>
      <c r="D941">
        <f t="shared" si="99"/>
        <v>0.29099999999999998</v>
      </c>
      <c r="E941">
        <f t="shared" si="100"/>
        <v>7.2000000000000008E-2</v>
      </c>
      <c r="F941">
        <v>2</v>
      </c>
      <c r="G941">
        <v>2</v>
      </c>
      <c r="H941" s="26">
        <f t="shared" si="101"/>
        <v>3.6445873021457666E-2</v>
      </c>
      <c r="I941" s="26">
        <f t="shared" si="102"/>
        <v>1.975532317681338</v>
      </c>
      <c r="J941" s="26">
        <f t="shared" si="103"/>
        <v>1.9863771544186191</v>
      </c>
      <c r="K941" s="26" t="str">
        <f t="shared" si="104"/>
        <v>No rechazar H0</v>
      </c>
    </row>
    <row r="942" spans="1:11" x14ac:dyDescent="0.3">
      <c r="A942" t="s">
        <v>14</v>
      </c>
      <c r="B942" t="s">
        <v>91</v>
      </c>
      <c r="C942">
        <f t="shared" si="98"/>
        <v>0.36299999999999999</v>
      </c>
      <c r="D942">
        <f t="shared" si="99"/>
        <v>0.23799999999999999</v>
      </c>
      <c r="E942">
        <f t="shared" si="100"/>
        <v>0.125</v>
      </c>
      <c r="F942">
        <v>2</v>
      </c>
      <c r="G942">
        <v>2</v>
      </c>
      <c r="H942" s="26">
        <f t="shared" si="101"/>
        <v>3.6445873021457666E-2</v>
      </c>
      <c r="I942" s="26">
        <f t="shared" si="102"/>
        <v>3.4297436070856557</v>
      </c>
      <c r="J942" s="26">
        <f t="shared" si="103"/>
        <v>1.9863771544186191</v>
      </c>
      <c r="K942" s="26" t="str">
        <f t="shared" si="104"/>
        <v>Rechazar H0</v>
      </c>
    </row>
    <row r="943" spans="1:11" x14ac:dyDescent="0.3">
      <c r="A943" t="s">
        <v>14</v>
      </c>
      <c r="B943" t="s">
        <v>92</v>
      </c>
      <c r="C943">
        <f t="shared" si="98"/>
        <v>0.36299999999999999</v>
      </c>
      <c r="D943">
        <f t="shared" si="99"/>
        <v>0.26949999999999996</v>
      </c>
      <c r="E943">
        <f t="shared" si="100"/>
        <v>9.3500000000000028E-2</v>
      </c>
      <c r="F943">
        <v>2</v>
      </c>
      <c r="G943">
        <v>2</v>
      </c>
      <c r="H943" s="26">
        <f t="shared" si="101"/>
        <v>3.6445873021457666E-2</v>
      </c>
      <c r="I943" s="26">
        <f t="shared" si="102"/>
        <v>2.5654482181000713</v>
      </c>
      <c r="J943" s="26">
        <f t="shared" si="103"/>
        <v>1.9863771544186191</v>
      </c>
      <c r="K943" s="26" t="str">
        <f t="shared" si="104"/>
        <v>Rechazar H0</v>
      </c>
    </row>
    <row r="944" spans="1:11" x14ac:dyDescent="0.3">
      <c r="A944" t="s">
        <v>14</v>
      </c>
      <c r="B944" t="s">
        <v>93</v>
      </c>
      <c r="C944">
        <f t="shared" si="98"/>
        <v>0.36299999999999999</v>
      </c>
      <c r="D944">
        <f t="shared" si="99"/>
        <v>0.24349999999999999</v>
      </c>
      <c r="E944">
        <f t="shared" si="100"/>
        <v>0.1195</v>
      </c>
      <c r="F944">
        <v>2</v>
      </c>
      <c r="G944">
        <v>2</v>
      </c>
      <c r="H944" s="26">
        <f t="shared" si="101"/>
        <v>3.6445873021457666E-2</v>
      </c>
      <c r="I944" s="26">
        <f t="shared" si="102"/>
        <v>3.2788348883738867</v>
      </c>
      <c r="J944" s="26">
        <f t="shared" si="103"/>
        <v>1.9863771544186191</v>
      </c>
      <c r="K944" s="26" t="str">
        <f t="shared" si="104"/>
        <v>Rechazar H0</v>
      </c>
    </row>
    <row r="945" spans="1:11" x14ac:dyDescent="0.3">
      <c r="A945" t="s">
        <v>14</v>
      </c>
      <c r="B945" t="s">
        <v>94</v>
      </c>
      <c r="C945">
        <f t="shared" si="98"/>
        <v>0.36299999999999999</v>
      </c>
      <c r="D945">
        <f t="shared" si="99"/>
        <v>0.3735</v>
      </c>
      <c r="E945">
        <f t="shared" si="100"/>
        <v>-1.0500000000000009E-2</v>
      </c>
      <c r="F945">
        <v>2</v>
      </c>
      <c r="G945">
        <v>2</v>
      </c>
      <c r="H945" s="26">
        <f t="shared" si="101"/>
        <v>3.6445873021457666E-2</v>
      </c>
      <c r="I945" s="26">
        <f t="shared" si="102"/>
        <v>-0.28809846299519531</v>
      </c>
      <c r="J945" s="26">
        <f t="shared" si="103"/>
        <v>1.9863771544186191</v>
      </c>
      <c r="K945" s="26" t="str">
        <f t="shared" si="104"/>
        <v>No rechazar H0</v>
      </c>
    </row>
    <row r="946" spans="1:11" x14ac:dyDescent="0.3">
      <c r="A946" t="s">
        <v>14</v>
      </c>
      <c r="B946" t="s">
        <v>95</v>
      </c>
      <c r="C946">
        <f t="shared" si="98"/>
        <v>0.36299999999999999</v>
      </c>
      <c r="D946">
        <f t="shared" si="99"/>
        <v>0.3695</v>
      </c>
      <c r="E946">
        <f t="shared" si="100"/>
        <v>-6.5000000000000058E-3</v>
      </c>
      <c r="F946">
        <v>2</v>
      </c>
      <c r="G946">
        <v>2</v>
      </c>
      <c r="H946" s="26">
        <f t="shared" si="101"/>
        <v>3.6445873021457666E-2</v>
      </c>
      <c r="I946" s="26">
        <f t="shared" si="102"/>
        <v>-0.17834666756845424</v>
      </c>
      <c r="J946" s="26">
        <f t="shared" si="103"/>
        <v>1.9863771544186191</v>
      </c>
      <c r="K946" s="26" t="str">
        <f t="shared" si="104"/>
        <v>No rechazar H0</v>
      </c>
    </row>
    <row r="947" spans="1:11" x14ac:dyDescent="0.3">
      <c r="A947" t="s">
        <v>14</v>
      </c>
      <c r="B947" t="s">
        <v>96</v>
      </c>
      <c r="C947">
        <f t="shared" si="98"/>
        <v>0.36299999999999999</v>
      </c>
      <c r="D947">
        <f t="shared" si="99"/>
        <v>0.29049999999999998</v>
      </c>
      <c r="E947">
        <f t="shared" si="100"/>
        <v>7.2500000000000009E-2</v>
      </c>
      <c r="F947">
        <v>2</v>
      </c>
      <c r="G947">
        <v>2</v>
      </c>
      <c r="H947" s="26">
        <f t="shared" si="101"/>
        <v>3.6445873021457666E-2</v>
      </c>
      <c r="I947" s="26">
        <f t="shared" si="102"/>
        <v>1.9892512921096805</v>
      </c>
      <c r="J947" s="26">
        <f t="shared" si="103"/>
        <v>1.9863771544186191</v>
      </c>
      <c r="K947" s="26" t="str">
        <f t="shared" si="104"/>
        <v>Rechazar H0</v>
      </c>
    </row>
    <row r="948" spans="1:11" x14ac:dyDescent="0.3">
      <c r="A948" t="s">
        <v>15</v>
      </c>
      <c r="B948" t="s">
        <v>16</v>
      </c>
      <c r="C948">
        <f t="shared" si="98"/>
        <v>0.21050000000000002</v>
      </c>
      <c r="D948">
        <f t="shared" si="99"/>
        <v>0.39</v>
      </c>
      <c r="E948">
        <f t="shared" si="100"/>
        <v>-0.17949999999999999</v>
      </c>
      <c r="F948">
        <v>2</v>
      </c>
      <c r="G948">
        <v>2</v>
      </c>
      <c r="H948" s="26">
        <f t="shared" si="101"/>
        <v>3.6445873021457666E-2</v>
      </c>
      <c r="I948" s="26">
        <f t="shared" si="102"/>
        <v>-4.925111819775001</v>
      </c>
      <c r="J948" s="26">
        <f t="shared" si="103"/>
        <v>1.9863771544186191</v>
      </c>
      <c r="K948" s="26" t="str">
        <f t="shared" si="104"/>
        <v>Rechazar H0</v>
      </c>
    </row>
    <row r="949" spans="1:11" x14ac:dyDescent="0.3">
      <c r="A949" t="s">
        <v>15</v>
      </c>
      <c r="B949" t="s">
        <v>17</v>
      </c>
      <c r="C949">
        <f t="shared" si="98"/>
        <v>0.21050000000000002</v>
      </c>
      <c r="D949">
        <f t="shared" si="99"/>
        <v>0.35599999999999998</v>
      </c>
      <c r="E949">
        <f t="shared" si="100"/>
        <v>-0.14549999999999996</v>
      </c>
      <c r="F949">
        <v>2</v>
      </c>
      <c r="G949">
        <v>2</v>
      </c>
      <c r="H949" s="26">
        <f t="shared" si="101"/>
        <v>3.6445873021457666E-2</v>
      </c>
      <c r="I949" s="26">
        <f t="shared" si="102"/>
        <v>-3.9922215586477021</v>
      </c>
      <c r="J949" s="26">
        <f t="shared" si="103"/>
        <v>1.9863771544186191</v>
      </c>
      <c r="K949" s="26" t="str">
        <f t="shared" si="104"/>
        <v>Rechazar H0</v>
      </c>
    </row>
    <row r="950" spans="1:11" x14ac:dyDescent="0.3">
      <c r="A950" t="s">
        <v>15</v>
      </c>
      <c r="B950" t="s">
        <v>18</v>
      </c>
      <c r="C950">
        <f t="shared" si="98"/>
        <v>0.21050000000000002</v>
      </c>
      <c r="D950">
        <f t="shared" si="99"/>
        <v>0.29599999999999999</v>
      </c>
      <c r="E950">
        <f t="shared" si="100"/>
        <v>-8.5499999999999965E-2</v>
      </c>
      <c r="F950">
        <v>2</v>
      </c>
      <c r="G950">
        <v>2</v>
      </c>
      <c r="H950" s="26">
        <f t="shared" si="101"/>
        <v>3.6445873021457666E-2</v>
      </c>
      <c r="I950" s="26">
        <f t="shared" si="102"/>
        <v>-2.3459446272465874</v>
      </c>
      <c r="J950" s="26">
        <f t="shared" si="103"/>
        <v>1.9863771544186191</v>
      </c>
      <c r="K950" s="26" t="str">
        <f t="shared" si="104"/>
        <v>Rechazar H0</v>
      </c>
    </row>
    <row r="951" spans="1:11" x14ac:dyDescent="0.3">
      <c r="A951" t="s">
        <v>15</v>
      </c>
      <c r="B951" t="s">
        <v>19</v>
      </c>
      <c r="C951">
        <f t="shared" si="98"/>
        <v>0.21050000000000002</v>
      </c>
      <c r="D951">
        <f t="shared" si="99"/>
        <v>0.33650000000000002</v>
      </c>
      <c r="E951">
        <f t="shared" si="100"/>
        <v>-0.126</v>
      </c>
      <c r="F951">
        <v>2</v>
      </c>
      <c r="G951">
        <v>2</v>
      </c>
      <c r="H951" s="26">
        <f t="shared" si="101"/>
        <v>3.6445873021457666E-2</v>
      </c>
      <c r="I951" s="26">
        <f t="shared" si="102"/>
        <v>-3.4571815559423409</v>
      </c>
      <c r="J951" s="26">
        <f t="shared" si="103"/>
        <v>1.9863771544186191</v>
      </c>
      <c r="K951" s="26" t="str">
        <f t="shared" si="104"/>
        <v>Rechazar H0</v>
      </c>
    </row>
    <row r="952" spans="1:11" x14ac:dyDescent="0.3">
      <c r="A952" t="s">
        <v>15</v>
      </c>
      <c r="B952" t="s">
        <v>20</v>
      </c>
      <c r="C952">
        <f t="shared" si="98"/>
        <v>0.21050000000000002</v>
      </c>
      <c r="D952">
        <f t="shared" si="99"/>
        <v>0.19600000000000001</v>
      </c>
      <c r="E952">
        <f t="shared" si="100"/>
        <v>1.4500000000000013E-2</v>
      </c>
      <c r="F952">
        <v>2</v>
      </c>
      <c r="G952">
        <v>2</v>
      </c>
      <c r="H952" s="26">
        <f t="shared" si="101"/>
        <v>3.6445873021457666E-2</v>
      </c>
      <c r="I952" s="26">
        <f t="shared" si="102"/>
        <v>0.39785025842193644</v>
      </c>
      <c r="J952" s="26">
        <f t="shared" si="103"/>
        <v>1.9863771544186191</v>
      </c>
      <c r="K952" s="26" t="str">
        <f t="shared" si="104"/>
        <v>No rechazar H0</v>
      </c>
    </row>
    <row r="953" spans="1:11" x14ac:dyDescent="0.3">
      <c r="A953" t="s">
        <v>15</v>
      </c>
      <c r="B953" t="s">
        <v>21</v>
      </c>
      <c r="C953">
        <f t="shared" si="98"/>
        <v>0.21050000000000002</v>
      </c>
      <c r="D953">
        <f t="shared" si="99"/>
        <v>0.33100000000000002</v>
      </c>
      <c r="E953">
        <f t="shared" si="100"/>
        <v>-0.1205</v>
      </c>
      <c r="F953">
        <v>2</v>
      </c>
      <c r="G953">
        <v>2</v>
      </c>
      <c r="H953" s="26">
        <f t="shared" si="101"/>
        <v>3.6445873021457666E-2</v>
      </c>
      <c r="I953" s="26">
        <f t="shared" si="102"/>
        <v>-3.3062728372305719</v>
      </c>
      <c r="J953" s="26">
        <f t="shared" si="103"/>
        <v>1.9863771544186191</v>
      </c>
      <c r="K953" s="26" t="str">
        <f t="shared" si="104"/>
        <v>Rechazar H0</v>
      </c>
    </row>
    <row r="954" spans="1:11" x14ac:dyDescent="0.3">
      <c r="A954" t="s">
        <v>15</v>
      </c>
      <c r="B954" t="s">
        <v>22</v>
      </c>
      <c r="C954">
        <f t="shared" si="98"/>
        <v>0.21050000000000002</v>
      </c>
      <c r="D954">
        <f t="shared" si="99"/>
        <v>0.27749999999999997</v>
      </c>
      <c r="E954">
        <f t="shared" si="100"/>
        <v>-6.6999999999999948E-2</v>
      </c>
      <c r="F954">
        <v>2</v>
      </c>
      <c r="G954">
        <v>2</v>
      </c>
      <c r="H954" s="26">
        <f t="shared" si="101"/>
        <v>3.6445873021457666E-2</v>
      </c>
      <c r="I954" s="26">
        <f t="shared" si="102"/>
        <v>-1.83834257339791</v>
      </c>
      <c r="J954" s="26">
        <f t="shared" si="103"/>
        <v>1.9863771544186191</v>
      </c>
      <c r="K954" s="26" t="str">
        <f t="shared" si="104"/>
        <v>No rechazar H0</v>
      </c>
    </row>
    <row r="955" spans="1:11" x14ac:dyDescent="0.3">
      <c r="A955" t="s">
        <v>15</v>
      </c>
      <c r="B955" t="s">
        <v>23</v>
      </c>
      <c r="C955">
        <f t="shared" si="98"/>
        <v>0.21050000000000002</v>
      </c>
      <c r="D955">
        <f t="shared" si="99"/>
        <v>0.28699999999999998</v>
      </c>
      <c r="E955">
        <f t="shared" si="100"/>
        <v>-7.6499999999999957E-2</v>
      </c>
      <c r="F955">
        <v>2</v>
      </c>
      <c r="G955">
        <v>2</v>
      </c>
      <c r="H955" s="26">
        <f t="shared" si="101"/>
        <v>3.6445873021457666E-2</v>
      </c>
      <c r="I955" s="26">
        <f t="shared" si="102"/>
        <v>-2.0990030875364201</v>
      </c>
      <c r="J955" s="26">
        <f t="shared" si="103"/>
        <v>1.9863771544186191</v>
      </c>
      <c r="K955" s="26" t="str">
        <f t="shared" si="104"/>
        <v>Rechazar H0</v>
      </c>
    </row>
    <row r="956" spans="1:11" x14ac:dyDescent="0.3">
      <c r="A956" t="s">
        <v>15</v>
      </c>
      <c r="B956" t="s">
        <v>24</v>
      </c>
      <c r="C956">
        <f t="shared" si="98"/>
        <v>0.21050000000000002</v>
      </c>
      <c r="D956">
        <f t="shared" si="99"/>
        <v>0.20400000000000001</v>
      </c>
      <c r="E956">
        <f t="shared" si="100"/>
        <v>6.5000000000000058E-3</v>
      </c>
      <c r="F956">
        <v>2</v>
      </c>
      <c r="G956">
        <v>2</v>
      </c>
      <c r="H956" s="26">
        <f t="shared" si="101"/>
        <v>3.6445873021457666E-2</v>
      </c>
      <c r="I956" s="26">
        <f t="shared" si="102"/>
        <v>0.17834666756845424</v>
      </c>
      <c r="J956" s="26">
        <f t="shared" si="103"/>
        <v>1.9863771544186191</v>
      </c>
      <c r="K956" s="26" t="str">
        <f t="shared" si="104"/>
        <v>No rechazar H0</v>
      </c>
    </row>
    <row r="957" spans="1:11" x14ac:dyDescent="0.3">
      <c r="A957" t="s">
        <v>15</v>
      </c>
      <c r="B957" t="s">
        <v>25</v>
      </c>
      <c r="C957">
        <f t="shared" si="98"/>
        <v>0.21050000000000002</v>
      </c>
      <c r="D957">
        <f t="shared" si="99"/>
        <v>0.28900000000000003</v>
      </c>
      <c r="E957">
        <f t="shared" si="100"/>
        <v>-7.8500000000000014E-2</v>
      </c>
      <c r="F957">
        <v>2</v>
      </c>
      <c r="G957">
        <v>2</v>
      </c>
      <c r="H957" s="26">
        <f t="shared" si="101"/>
        <v>3.6445873021457666E-2</v>
      </c>
      <c r="I957" s="26">
        <f t="shared" si="102"/>
        <v>-2.1538789852497922</v>
      </c>
      <c r="J957" s="26">
        <f t="shared" si="103"/>
        <v>1.9863771544186191</v>
      </c>
      <c r="K957" s="26" t="str">
        <f t="shared" si="104"/>
        <v>Rechazar H0</v>
      </c>
    </row>
    <row r="958" spans="1:11" x14ac:dyDescent="0.3">
      <c r="A958" t="s">
        <v>15</v>
      </c>
      <c r="B958" t="s">
        <v>26</v>
      </c>
      <c r="C958">
        <f t="shared" si="98"/>
        <v>0.21050000000000002</v>
      </c>
      <c r="D958">
        <f t="shared" si="99"/>
        <v>0.39500000000000002</v>
      </c>
      <c r="E958">
        <f t="shared" si="100"/>
        <v>-0.1845</v>
      </c>
      <c r="F958">
        <v>2</v>
      </c>
      <c r="G958">
        <v>2</v>
      </c>
      <c r="H958" s="26">
        <f t="shared" si="101"/>
        <v>3.6445873021457666E-2</v>
      </c>
      <c r="I958" s="26">
        <f t="shared" si="102"/>
        <v>-5.0623015640584281</v>
      </c>
      <c r="J958" s="26">
        <f t="shared" si="103"/>
        <v>1.9863771544186191</v>
      </c>
      <c r="K958" s="26" t="str">
        <f t="shared" si="104"/>
        <v>Rechazar H0</v>
      </c>
    </row>
    <row r="959" spans="1:11" x14ac:dyDescent="0.3">
      <c r="A959" t="s">
        <v>15</v>
      </c>
      <c r="B959" t="s">
        <v>27</v>
      </c>
      <c r="C959">
        <f t="shared" si="98"/>
        <v>0.21050000000000002</v>
      </c>
      <c r="D959">
        <f t="shared" si="99"/>
        <v>0.3775</v>
      </c>
      <c r="E959">
        <f t="shared" si="100"/>
        <v>-0.16699999999999998</v>
      </c>
      <c r="F959">
        <v>2</v>
      </c>
      <c r="G959">
        <v>2</v>
      </c>
      <c r="H959" s="26">
        <f t="shared" si="101"/>
        <v>3.6445873021457666E-2</v>
      </c>
      <c r="I959" s="26">
        <f t="shared" si="102"/>
        <v>-4.5821374590664359</v>
      </c>
      <c r="J959" s="26">
        <f t="shared" si="103"/>
        <v>1.9863771544186191</v>
      </c>
      <c r="K959" s="26" t="str">
        <f t="shared" si="104"/>
        <v>Rechazar H0</v>
      </c>
    </row>
    <row r="960" spans="1:11" x14ac:dyDescent="0.3">
      <c r="A960" t="s">
        <v>15</v>
      </c>
      <c r="B960" t="s">
        <v>28</v>
      </c>
      <c r="C960">
        <f t="shared" si="98"/>
        <v>0.21050000000000002</v>
      </c>
      <c r="D960">
        <f t="shared" si="99"/>
        <v>0.30000000000000004</v>
      </c>
      <c r="E960">
        <f t="shared" si="100"/>
        <v>-8.9500000000000024E-2</v>
      </c>
      <c r="F960">
        <v>2</v>
      </c>
      <c r="G960">
        <v>2</v>
      </c>
      <c r="H960" s="26">
        <f t="shared" si="101"/>
        <v>3.6445873021457666E-2</v>
      </c>
      <c r="I960" s="26">
        <f t="shared" si="102"/>
        <v>-2.4556964226733302</v>
      </c>
      <c r="J960" s="26">
        <f t="shared" si="103"/>
        <v>1.9863771544186191</v>
      </c>
      <c r="K960" s="26" t="str">
        <f t="shared" si="104"/>
        <v>Rechazar H0</v>
      </c>
    </row>
    <row r="961" spans="1:11" x14ac:dyDescent="0.3">
      <c r="A961" t="s">
        <v>15</v>
      </c>
      <c r="B961" t="s">
        <v>29</v>
      </c>
      <c r="C961">
        <f t="shared" si="98"/>
        <v>0.21050000000000002</v>
      </c>
      <c r="D961">
        <f t="shared" si="99"/>
        <v>0.17199999999999999</v>
      </c>
      <c r="E961">
        <f t="shared" si="100"/>
        <v>3.8500000000000034E-2</v>
      </c>
      <c r="F961">
        <v>2</v>
      </c>
      <c r="G961">
        <v>2</v>
      </c>
      <c r="H961" s="26">
        <f t="shared" si="101"/>
        <v>3.6445873021457666E-2</v>
      </c>
      <c r="I961" s="26">
        <f t="shared" si="102"/>
        <v>1.056361030982383</v>
      </c>
      <c r="J961" s="26">
        <f t="shared" si="103"/>
        <v>1.9863771544186191</v>
      </c>
      <c r="K961" s="26" t="str">
        <f t="shared" si="104"/>
        <v>No rechazar H0</v>
      </c>
    </row>
    <row r="962" spans="1:11" x14ac:dyDescent="0.3">
      <c r="A962" t="s">
        <v>15</v>
      </c>
      <c r="B962" t="s">
        <v>30</v>
      </c>
      <c r="C962">
        <f t="shared" si="98"/>
        <v>0.21050000000000002</v>
      </c>
      <c r="D962">
        <f t="shared" si="99"/>
        <v>0.26749999999999996</v>
      </c>
      <c r="E962">
        <f t="shared" si="100"/>
        <v>-5.699999999999994E-2</v>
      </c>
      <c r="F962">
        <v>2</v>
      </c>
      <c r="G962">
        <v>2</v>
      </c>
      <c r="H962" s="26">
        <f t="shared" si="101"/>
        <v>3.6445873021457666E-2</v>
      </c>
      <c r="I962" s="26">
        <f t="shared" si="102"/>
        <v>-1.5639630848310573</v>
      </c>
      <c r="J962" s="26">
        <f t="shared" si="103"/>
        <v>1.9863771544186191</v>
      </c>
      <c r="K962" s="26" t="str">
        <f t="shared" si="104"/>
        <v>No rechazar H0</v>
      </c>
    </row>
    <row r="963" spans="1:11" x14ac:dyDescent="0.3">
      <c r="A963" t="s">
        <v>15</v>
      </c>
      <c r="B963" t="s">
        <v>31</v>
      </c>
      <c r="C963">
        <f t="shared" ref="C963:C1026" si="105">VLOOKUP(A963,$M$2:$N$93,2,)</f>
        <v>0.21050000000000002</v>
      </c>
      <c r="D963">
        <f t="shared" ref="D963:D1026" si="106">VLOOKUP(B963,$M$2:$N$93,2,)</f>
        <v>0.187</v>
      </c>
      <c r="E963">
        <f t="shared" ref="E963:E1026" si="107">C963-D963</f>
        <v>2.3500000000000021E-2</v>
      </c>
      <c r="F963">
        <v>2</v>
      </c>
      <c r="G963">
        <v>2</v>
      </c>
      <c r="H963" s="26">
        <f t="shared" ref="H963:H1026" si="108">SQRT($Q$1*(1/$F$2+1/$G$2))</f>
        <v>3.6445873021457666E-2</v>
      </c>
      <c r="I963" s="26">
        <f t="shared" ref="I963:I1026" si="109">E963/H963</f>
        <v>0.64479179813210385</v>
      </c>
      <c r="J963" s="26">
        <f t="shared" ref="J963:J1026" si="110">SQRT(($Q$3-1)*_xlfn.F.INV.RT($Q$2,($Q$3-1),($Q$3-1)*(($Q$4-1))))</f>
        <v>1.9863771544186191</v>
      </c>
      <c r="K963" s="26" t="str">
        <f t="shared" ref="K963:K1026" si="111">IF(ABS(I963)&gt;J963,"Rechazar H0","No rechazar H0")</f>
        <v>No rechazar H0</v>
      </c>
    </row>
    <row r="964" spans="1:11" x14ac:dyDescent="0.3">
      <c r="A964" t="s">
        <v>15</v>
      </c>
      <c r="B964" t="s">
        <v>32</v>
      </c>
      <c r="C964">
        <f t="shared" si="105"/>
        <v>0.21050000000000002</v>
      </c>
      <c r="D964">
        <f t="shared" si="106"/>
        <v>0.24049999999999999</v>
      </c>
      <c r="E964">
        <f t="shared" si="107"/>
        <v>-2.9999999999999971E-2</v>
      </c>
      <c r="F964">
        <v>2</v>
      </c>
      <c r="G964">
        <v>2</v>
      </c>
      <c r="H964" s="26">
        <f t="shared" si="108"/>
        <v>3.6445873021457666E-2</v>
      </c>
      <c r="I964" s="26">
        <f t="shared" si="109"/>
        <v>-0.8231384657005566</v>
      </c>
      <c r="J964" s="26">
        <f t="shared" si="110"/>
        <v>1.9863771544186191</v>
      </c>
      <c r="K964" s="26" t="str">
        <f t="shared" si="111"/>
        <v>No rechazar H0</v>
      </c>
    </row>
    <row r="965" spans="1:11" x14ac:dyDescent="0.3">
      <c r="A965" t="s">
        <v>15</v>
      </c>
      <c r="B965" t="s">
        <v>33</v>
      </c>
      <c r="C965">
        <f t="shared" si="105"/>
        <v>0.21050000000000002</v>
      </c>
      <c r="D965">
        <f t="shared" si="106"/>
        <v>0.26949999999999996</v>
      </c>
      <c r="E965">
        <f t="shared" si="107"/>
        <v>-5.8999999999999941E-2</v>
      </c>
      <c r="F965">
        <v>2</v>
      </c>
      <c r="G965">
        <v>2</v>
      </c>
      <c r="H965" s="26">
        <f t="shared" si="108"/>
        <v>3.6445873021457666E-2</v>
      </c>
      <c r="I965" s="26">
        <f t="shared" si="109"/>
        <v>-1.6188389825444278</v>
      </c>
      <c r="J965" s="26">
        <f t="shared" si="110"/>
        <v>1.9863771544186191</v>
      </c>
      <c r="K965" s="26" t="str">
        <f t="shared" si="111"/>
        <v>No rechazar H0</v>
      </c>
    </row>
    <row r="966" spans="1:11" x14ac:dyDescent="0.3">
      <c r="A966" t="s">
        <v>15</v>
      </c>
      <c r="B966" t="s">
        <v>34</v>
      </c>
      <c r="C966">
        <f t="shared" si="105"/>
        <v>0.21050000000000002</v>
      </c>
      <c r="D966">
        <f t="shared" si="106"/>
        <v>0.216</v>
      </c>
      <c r="E966">
        <f t="shared" si="107"/>
        <v>-5.4999999999999771E-3</v>
      </c>
      <c r="F966">
        <v>2</v>
      </c>
      <c r="G966">
        <v>2</v>
      </c>
      <c r="H966" s="26">
        <f t="shared" si="108"/>
        <v>3.6445873021457666E-2</v>
      </c>
      <c r="I966" s="26">
        <f t="shared" si="109"/>
        <v>-0.15090871871176822</v>
      </c>
      <c r="J966" s="26">
        <f t="shared" si="110"/>
        <v>1.9863771544186191</v>
      </c>
      <c r="K966" s="26" t="str">
        <f t="shared" si="111"/>
        <v>No rechazar H0</v>
      </c>
    </row>
    <row r="967" spans="1:11" x14ac:dyDescent="0.3">
      <c r="A967" t="s">
        <v>15</v>
      </c>
      <c r="B967" t="s">
        <v>35</v>
      </c>
      <c r="C967">
        <f t="shared" si="105"/>
        <v>0.21050000000000002</v>
      </c>
      <c r="D967">
        <f t="shared" si="106"/>
        <v>0.26150000000000001</v>
      </c>
      <c r="E967">
        <f t="shared" si="107"/>
        <v>-5.099999999999999E-2</v>
      </c>
      <c r="F967">
        <v>2</v>
      </c>
      <c r="G967">
        <v>2</v>
      </c>
      <c r="H967" s="26">
        <f t="shared" si="108"/>
        <v>3.6445873021457666E-2</v>
      </c>
      <c r="I967" s="26">
        <f t="shared" si="109"/>
        <v>-1.3993353916909472</v>
      </c>
      <c r="J967" s="26">
        <f t="shared" si="110"/>
        <v>1.9863771544186191</v>
      </c>
      <c r="K967" s="26" t="str">
        <f t="shared" si="111"/>
        <v>No rechazar H0</v>
      </c>
    </row>
    <row r="968" spans="1:11" x14ac:dyDescent="0.3">
      <c r="A968" t="s">
        <v>15</v>
      </c>
      <c r="B968" t="s">
        <v>36</v>
      </c>
      <c r="C968">
        <f t="shared" si="105"/>
        <v>0.21050000000000002</v>
      </c>
      <c r="D968">
        <f t="shared" si="106"/>
        <v>0.27900000000000003</v>
      </c>
      <c r="E968">
        <f t="shared" si="107"/>
        <v>-6.8500000000000005E-2</v>
      </c>
      <c r="F968">
        <v>2</v>
      </c>
      <c r="G968">
        <v>2</v>
      </c>
      <c r="H968" s="26">
        <f t="shared" si="108"/>
        <v>3.6445873021457666E-2</v>
      </c>
      <c r="I968" s="26">
        <f t="shared" si="109"/>
        <v>-1.8794994966829395</v>
      </c>
      <c r="J968" s="26">
        <f t="shared" si="110"/>
        <v>1.9863771544186191</v>
      </c>
      <c r="K968" s="26" t="str">
        <f t="shared" si="111"/>
        <v>No rechazar H0</v>
      </c>
    </row>
    <row r="969" spans="1:11" x14ac:dyDescent="0.3">
      <c r="A969" t="s">
        <v>15</v>
      </c>
      <c r="B969" t="s">
        <v>37</v>
      </c>
      <c r="C969">
        <f t="shared" si="105"/>
        <v>0.21050000000000002</v>
      </c>
      <c r="D969">
        <f t="shared" si="106"/>
        <v>0.28399999999999997</v>
      </c>
      <c r="E969">
        <f t="shared" si="107"/>
        <v>-7.3499999999999954E-2</v>
      </c>
      <c r="F969">
        <v>2</v>
      </c>
      <c r="G969">
        <v>2</v>
      </c>
      <c r="H969" s="26">
        <f t="shared" si="108"/>
        <v>3.6445873021457666E-2</v>
      </c>
      <c r="I969" s="26">
        <f t="shared" si="109"/>
        <v>-2.0166892409663641</v>
      </c>
      <c r="J969" s="26">
        <f t="shared" si="110"/>
        <v>1.9863771544186191</v>
      </c>
      <c r="K969" s="26" t="str">
        <f t="shared" si="111"/>
        <v>Rechazar H0</v>
      </c>
    </row>
    <row r="970" spans="1:11" x14ac:dyDescent="0.3">
      <c r="A970" t="s">
        <v>15</v>
      </c>
      <c r="B970" t="s">
        <v>38</v>
      </c>
      <c r="C970">
        <f t="shared" si="105"/>
        <v>0.21050000000000002</v>
      </c>
      <c r="D970">
        <f t="shared" si="106"/>
        <v>0.21</v>
      </c>
      <c r="E970">
        <f t="shared" si="107"/>
        <v>5.000000000000282E-4</v>
      </c>
      <c r="F970">
        <v>2</v>
      </c>
      <c r="G970">
        <v>2</v>
      </c>
      <c r="H970" s="26">
        <f t="shared" si="108"/>
        <v>3.6445873021457666E-2</v>
      </c>
      <c r="I970" s="26">
        <f t="shared" si="109"/>
        <v>1.3718974428343397E-2</v>
      </c>
      <c r="J970" s="26">
        <f t="shared" si="110"/>
        <v>1.9863771544186191</v>
      </c>
      <c r="K970" s="26" t="str">
        <f t="shared" si="111"/>
        <v>No rechazar H0</v>
      </c>
    </row>
    <row r="971" spans="1:11" x14ac:dyDescent="0.3">
      <c r="A971" t="s">
        <v>15</v>
      </c>
      <c r="B971" t="s">
        <v>39</v>
      </c>
      <c r="C971">
        <f t="shared" si="105"/>
        <v>0.21050000000000002</v>
      </c>
      <c r="D971">
        <f t="shared" si="106"/>
        <v>0.17499999999999999</v>
      </c>
      <c r="E971">
        <f t="shared" si="107"/>
        <v>3.5500000000000032E-2</v>
      </c>
      <c r="F971">
        <v>2</v>
      </c>
      <c r="G971">
        <v>2</v>
      </c>
      <c r="H971" s="26">
        <f t="shared" si="108"/>
        <v>3.6445873021457666E-2</v>
      </c>
      <c r="I971" s="26">
        <f t="shared" si="109"/>
        <v>0.97404718441232707</v>
      </c>
      <c r="J971" s="26">
        <f t="shared" si="110"/>
        <v>1.9863771544186191</v>
      </c>
      <c r="K971" s="26" t="str">
        <f t="shared" si="111"/>
        <v>No rechazar H0</v>
      </c>
    </row>
    <row r="972" spans="1:11" x14ac:dyDescent="0.3">
      <c r="A972" t="s">
        <v>15</v>
      </c>
      <c r="B972" t="s">
        <v>40</v>
      </c>
      <c r="C972">
        <f t="shared" si="105"/>
        <v>0.21050000000000002</v>
      </c>
      <c r="D972">
        <f t="shared" si="106"/>
        <v>0.42449999999999999</v>
      </c>
      <c r="E972">
        <f t="shared" si="107"/>
        <v>-0.21399999999999997</v>
      </c>
      <c r="F972">
        <v>2</v>
      </c>
      <c r="G972">
        <v>2</v>
      </c>
      <c r="H972" s="26">
        <f t="shared" si="108"/>
        <v>3.6445873021457666E-2</v>
      </c>
      <c r="I972" s="26">
        <f t="shared" si="109"/>
        <v>-5.8717210553306414</v>
      </c>
      <c r="J972" s="26">
        <f t="shared" si="110"/>
        <v>1.9863771544186191</v>
      </c>
      <c r="K972" s="26" t="str">
        <f t="shared" si="111"/>
        <v>Rechazar H0</v>
      </c>
    </row>
    <row r="973" spans="1:11" x14ac:dyDescent="0.3">
      <c r="A973" t="s">
        <v>15</v>
      </c>
      <c r="B973" t="s">
        <v>41</v>
      </c>
      <c r="C973">
        <f t="shared" si="105"/>
        <v>0.21050000000000002</v>
      </c>
      <c r="D973">
        <f t="shared" si="106"/>
        <v>0.45950000000000002</v>
      </c>
      <c r="E973">
        <f t="shared" si="107"/>
        <v>-0.249</v>
      </c>
      <c r="F973">
        <v>2</v>
      </c>
      <c r="G973">
        <v>2</v>
      </c>
      <c r="H973" s="26">
        <f t="shared" si="108"/>
        <v>3.6445873021457666E-2</v>
      </c>
      <c r="I973" s="26">
        <f t="shared" si="109"/>
        <v>-6.8320492653146259</v>
      </c>
      <c r="J973" s="26">
        <f t="shared" si="110"/>
        <v>1.9863771544186191</v>
      </c>
      <c r="K973" s="26" t="str">
        <f t="shared" si="111"/>
        <v>Rechazar H0</v>
      </c>
    </row>
    <row r="974" spans="1:11" x14ac:dyDescent="0.3">
      <c r="A974" t="s">
        <v>15</v>
      </c>
      <c r="B974" t="s">
        <v>42</v>
      </c>
      <c r="C974">
        <f t="shared" si="105"/>
        <v>0.21050000000000002</v>
      </c>
      <c r="D974">
        <f t="shared" si="106"/>
        <v>0.23449999999999999</v>
      </c>
      <c r="E974">
        <f t="shared" si="107"/>
        <v>-2.3999999999999966E-2</v>
      </c>
      <c r="F974">
        <v>2</v>
      </c>
      <c r="G974">
        <v>2</v>
      </c>
      <c r="H974" s="26">
        <f t="shared" si="108"/>
        <v>3.6445873021457666E-2</v>
      </c>
      <c r="I974" s="26">
        <f t="shared" si="109"/>
        <v>-0.65851077256044499</v>
      </c>
      <c r="J974" s="26">
        <f t="shared" si="110"/>
        <v>1.9863771544186191</v>
      </c>
      <c r="K974" s="26" t="str">
        <f t="shared" si="111"/>
        <v>No rechazar H0</v>
      </c>
    </row>
    <row r="975" spans="1:11" x14ac:dyDescent="0.3">
      <c r="A975" t="s">
        <v>15</v>
      </c>
      <c r="B975" t="s">
        <v>43</v>
      </c>
      <c r="C975">
        <f t="shared" si="105"/>
        <v>0.21050000000000002</v>
      </c>
      <c r="D975">
        <f t="shared" si="106"/>
        <v>0.2545</v>
      </c>
      <c r="E975">
        <f t="shared" si="107"/>
        <v>-4.3999999999999984E-2</v>
      </c>
      <c r="F975">
        <v>2</v>
      </c>
      <c r="G975">
        <v>2</v>
      </c>
      <c r="H975" s="26">
        <f t="shared" si="108"/>
        <v>3.6445873021457666E-2</v>
      </c>
      <c r="I975" s="26">
        <f t="shared" si="109"/>
        <v>-1.2072697496941505</v>
      </c>
      <c r="J975" s="26">
        <f t="shared" si="110"/>
        <v>1.9863771544186191</v>
      </c>
      <c r="K975" s="26" t="str">
        <f t="shared" si="111"/>
        <v>No rechazar H0</v>
      </c>
    </row>
    <row r="976" spans="1:11" x14ac:dyDescent="0.3">
      <c r="A976" t="s">
        <v>15</v>
      </c>
      <c r="B976" t="s">
        <v>44</v>
      </c>
      <c r="C976">
        <f t="shared" si="105"/>
        <v>0.21050000000000002</v>
      </c>
      <c r="D976">
        <f t="shared" si="106"/>
        <v>0.31950000000000001</v>
      </c>
      <c r="E976">
        <f t="shared" si="107"/>
        <v>-0.10899999999999999</v>
      </c>
      <c r="F976">
        <v>2</v>
      </c>
      <c r="G976">
        <v>2</v>
      </c>
      <c r="H976" s="26">
        <f t="shared" si="108"/>
        <v>3.6445873021457666E-2</v>
      </c>
      <c r="I976" s="26">
        <f t="shared" si="109"/>
        <v>-2.9907364253786914</v>
      </c>
      <c r="J976" s="26">
        <f t="shared" si="110"/>
        <v>1.9863771544186191</v>
      </c>
      <c r="K976" s="26" t="str">
        <f t="shared" si="111"/>
        <v>Rechazar H0</v>
      </c>
    </row>
    <row r="977" spans="1:11" x14ac:dyDescent="0.3">
      <c r="A977" t="s">
        <v>15</v>
      </c>
      <c r="B977" t="s">
        <v>45</v>
      </c>
      <c r="C977">
        <f t="shared" si="105"/>
        <v>0.21050000000000002</v>
      </c>
      <c r="D977">
        <f t="shared" si="106"/>
        <v>0.38250000000000001</v>
      </c>
      <c r="E977">
        <f t="shared" si="107"/>
        <v>-0.17199999999999999</v>
      </c>
      <c r="F977">
        <v>2</v>
      </c>
      <c r="G977">
        <v>2</v>
      </c>
      <c r="H977" s="26">
        <f t="shared" si="108"/>
        <v>3.6445873021457666E-2</v>
      </c>
      <c r="I977" s="26">
        <f t="shared" si="109"/>
        <v>-4.7193272033498621</v>
      </c>
      <c r="J977" s="26">
        <f t="shared" si="110"/>
        <v>1.9863771544186191</v>
      </c>
      <c r="K977" s="26" t="str">
        <f t="shared" si="111"/>
        <v>Rechazar H0</v>
      </c>
    </row>
    <row r="978" spans="1:11" x14ac:dyDescent="0.3">
      <c r="A978" t="s">
        <v>15</v>
      </c>
      <c r="B978" t="s">
        <v>46</v>
      </c>
      <c r="C978">
        <f t="shared" si="105"/>
        <v>0.21050000000000002</v>
      </c>
      <c r="D978">
        <f t="shared" si="106"/>
        <v>0.19</v>
      </c>
      <c r="E978">
        <f t="shared" si="107"/>
        <v>2.0500000000000018E-2</v>
      </c>
      <c r="F978">
        <v>2</v>
      </c>
      <c r="G978">
        <v>2</v>
      </c>
      <c r="H978" s="26">
        <f t="shared" si="108"/>
        <v>3.6445873021457666E-2</v>
      </c>
      <c r="I978" s="26">
        <f t="shared" si="109"/>
        <v>0.56247795156204805</v>
      </c>
      <c r="J978" s="26">
        <f t="shared" si="110"/>
        <v>1.9863771544186191</v>
      </c>
      <c r="K978" s="26" t="str">
        <f t="shared" si="111"/>
        <v>No rechazar H0</v>
      </c>
    </row>
    <row r="979" spans="1:11" x14ac:dyDescent="0.3">
      <c r="A979" t="s">
        <v>15</v>
      </c>
      <c r="B979" t="s">
        <v>48</v>
      </c>
      <c r="C979">
        <f t="shared" si="105"/>
        <v>0.21050000000000002</v>
      </c>
      <c r="D979">
        <f t="shared" si="106"/>
        <v>0.14450000000000002</v>
      </c>
      <c r="E979">
        <f t="shared" si="107"/>
        <v>6.6000000000000003E-2</v>
      </c>
      <c r="F979">
        <v>2</v>
      </c>
      <c r="G979">
        <v>2</v>
      </c>
      <c r="H979" s="26">
        <f t="shared" si="108"/>
        <v>3.6445873021457666E-2</v>
      </c>
      <c r="I979" s="26">
        <f t="shared" si="109"/>
        <v>1.8109046245412264</v>
      </c>
      <c r="J979" s="26">
        <f t="shared" si="110"/>
        <v>1.9863771544186191</v>
      </c>
      <c r="K979" s="26" t="str">
        <f t="shared" si="111"/>
        <v>No rechazar H0</v>
      </c>
    </row>
    <row r="980" spans="1:11" x14ac:dyDescent="0.3">
      <c r="A980" t="s">
        <v>15</v>
      </c>
      <c r="B980" t="s">
        <v>49</v>
      </c>
      <c r="C980">
        <f t="shared" si="105"/>
        <v>0.21050000000000002</v>
      </c>
      <c r="D980">
        <f t="shared" si="106"/>
        <v>0.27400000000000002</v>
      </c>
      <c r="E980">
        <f t="shared" si="107"/>
        <v>-6.3500000000000001E-2</v>
      </c>
      <c r="F980">
        <v>2</v>
      </c>
      <c r="G980">
        <v>2</v>
      </c>
      <c r="H980" s="26">
        <f t="shared" si="108"/>
        <v>3.6445873021457666E-2</v>
      </c>
      <c r="I980" s="26">
        <f t="shared" si="109"/>
        <v>-1.742309752399513</v>
      </c>
      <c r="J980" s="26">
        <f t="shared" si="110"/>
        <v>1.9863771544186191</v>
      </c>
      <c r="K980" s="26" t="str">
        <f t="shared" si="111"/>
        <v>No rechazar H0</v>
      </c>
    </row>
    <row r="981" spans="1:11" x14ac:dyDescent="0.3">
      <c r="A981" t="s">
        <v>15</v>
      </c>
      <c r="B981" t="s">
        <v>50</v>
      </c>
      <c r="C981">
        <f t="shared" si="105"/>
        <v>0.21050000000000002</v>
      </c>
      <c r="D981">
        <f t="shared" si="106"/>
        <v>0.17099999999999999</v>
      </c>
      <c r="E981">
        <f t="shared" si="107"/>
        <v>3.9500000000000035E-2</v>
      </c>
      <c r="F981">
        <v>2</v>
      </c>
      <c r="G981">
        <v>2</v>
      </c>
      <c r="H981" s="26">
        <f t="shared" si="108"/>
        <v>3.6445873021457666E-2</v>
      </c>
      <c r="I981" s="26">
        <f t="shared" si="109"/>
        <v>1.0837989798390681</v>
      </c>
      <c r="J981" s="26">
        <f t="shared" si="110"/>
        <v>1.9863771544186191</v>
      </c>
      <c r="K981" s="26" t="str">
        <f t="shared" si="111"/>
        <v>No rechazar H0</v>
      </c>
    </row>
    <row r="982" spans="1:11" x14ac:dyDescent="0.3">
      <c r="A982" t="s">
        <v>15</v>
      </c>
      <c r="B982" t="s">
        <v>51</v>
      </c>
      <c r="C982">
        <f t="shared" si="105"/>
        <v>0.21050000000000002</v>
      </c>
      <c r="D982">
        <f t="shared" si="106"/>
        <v>0.23249999999999998</v>
      </c>
      <c r="E982">
        <f t="shared" si="107"/>
        <v>-2.1999999999999964E-2</v>
      </c>
      <c r="F982">
        <v>2</v>
      </c>
      <c r="G982">
        <v>2</v>
      </c>
      <c r="H982" s="26">
        <f t="shared" si="108"/>
        <v>3.6445873021457666E-2</v>
      </c>
      <c r="I982" s="26">
        <f t="shared" si="109"/>
        <v>-0.60363487484707445</v>
      </c>
      <c r="J982" s="26">
        <f t="shared" si="110"/>
        <v>1.9863771544186191</v>
      </c>
      <c r="K982" s="26" t="str">
        <f t="shared" si="111"/>
        <v>No rechazar H0</v>
      </c>
    </row>
    <row r="983" spans="1:11" x14ac:dyDescent="0.3">
      <c r="A983" t="s">
        <v>15</v>
      </c>
      <c r="B983" t="s">
        <v>52</v>
      </c>
      <c r="C983">
        <f t="shared" si="105"/>
        <v>0.21050000000000002</v>
      </c>
      <c r="D983">
        <f t="shared" si="106"/>
        <v>0.33199999999999996</v>
      </c>
      <c r="E983">
        <f t="shared" si="107"/>
        <v>-0.12149999999999994</v>
      </c>
      <c r="F983">
        <v>2</v>
      </c>
      <c r="G983">
        <v>2</v>
      </c>
      <c r="H983" s="26">
        <f t="shared" si="108"/>
        <v>3.6445873021457666E-2</v>
      </c>
      <c r="I983" s="26">
        <f t="shared" si="109"/>
        <v>-3.3337107860872557</v>
      </c>
      <c r="J983" s="26">
        <f t="shared" si="110"/>
        <v>1.9863771544186191</v>
      </c>
      <c r="K983" s="26" t="str">
        <f t="shared" si="111"/>
        <v>Rechazar H0</v>
      </c>
    </row>
    <row r="984" spans="1:11" x14ac:dyDescent="0.3">
      <c r="A984" t="s">
        <v>15</v>
      </c>
      <c r="B984" t="s">
        <v>53</v>
      </c>
      <c r="C984">
        <f t="shared" si="105"/>
        <v>0.21050000000000002</v>
      </c>
      <c r="D984">
        <f t="shared" si="106"/>
        <v>0.20700000000000002</v>
      </c>
      <c r="E984">
        <f t="shared" si="107"/>
        <v>3.5000000000000031E-3</v>
      </c>
      <c r="F984">
        <v>2</v>
      </c>
      <c r="G984">
        <v>2</v>
      </c>
      <c r="H984" s="26">
        <f t="shared" si="108"/>
        <v>3.6445873021457666E-2</v>
      </c>
      <c r="I984" s="26">
        <f t="shared" si="109"/>
        <v>9.6032820998398452E-2</v>
      </c>
      <c r="J984" s="26">
        <f t="shared" si="110"/>
        <v>1.9863771544186191</v>
      </c>
      <c r="K984" s="26" t="str">
        <f t="shared" si="111"/>
        <v>No rechazar H0</v>
      </c>
    </row>
    <row r="985" spans="1:11" x14ac:dyDescent="0.3">
      <c r="A985" t="s">
        <v>15</v>
      </c>
      <c r="B985" t="s">
        <v>54</v>
      </c>
      <c r="C985">
        <f t="shared" si="105"/>
        <v>0.21050000000000002</v>
      </c>
      <c r="D985">
        <f t="shared" si="106"/>
        <v>0.23900000000000002</v>
      </c>
      <c r="E985">
        <f t="shared" si="107"/>
        <v>-2.8499999999999998E-2</v>
      </c>
      <c r="F985">
        <v>2</v>
      </c>
      <c r="G985">
        <v>2</v>
      </c>
      <c r="H985" s="26">
        <f t="shared" si="108"/>
        <v>3.6445873021457666E-2</v>
      </c>
      <c r="I985" s="26">
        <f t="shared" si="109"/>
        <v>-0.78198154241552942</v>
      </c>
      <c r="J985" s="26">
        <f t="shared" si="110"/>
        <v>1.9863771544186191</v>
      </c>
      <c r="K985" s="26" t="str">
        <f t="shared" si="111"/>
        <v>No rechazar H0</v>
      </c>
    </row>
    <row r="986" spans="1:11" x14ac:dyDescent="0.3">
      <c r="A986" t="s">
        <v>15</v>
      </c>
      <c r="B986" t="s">
        <v>55</v>
      </c>
      <c r="C986">
        <f t="shared" si="105"/>
        <v>0.21050000000000002</v>
      </c>
      <c r="D986">
        <f t="shared" si="106"/>
        <v>0.38349999999999995</v>
      </c>
      <c r="E986">
        <f t="shared" si="107"/>
        <v>-0.17299999999999993</v>
      </c>
      <c r="F986">
        <v>2</v>
      </c>
      <c r="G986">
        <v>2</v>
      </c>
      <c r="H986" s="26">
        <f t="shared" si="108"/>
        <v>3.6445873021457666E-2</v>
      </c>
      <c r="I986" s="26">
        <f t="shared" si="109"/>
        <v>-4.7467651522065459</v>
      </c>
      <c r="J986" s="26">
        <f t="shared" si="110"/>
        <v>1.9863771544186191</v>
      </c>
      <c r="K986" s="26" t="str">
        <f t="shared" si="111"/>
        <v>Rechazar H0</v>
      </c>
    </row>
    <row r="987" spans="1:11" x14ac:dyDescent="0.3">
      <c r="A987" t="s">
        <v>15</v>
      </c>
      <c r="B987" t="s">
        <v>56</v>
      </c>
      <c r="C987">
        <f t="shared" si="105"/>
        <v>0.21050000000000002</v>
      </c>
      <c r="D987">
        <f t="shared" si="106"/>
        <v>0.14350000000000002</v>
      </c>
      <c r="E987">
        <f t="shared" si="107"/>
        <v>6.7000000000000004E-2</v>
      </c>
      <c r="F987">
        <v>2</v>
      </c>
      <c r="G987">
        <v>2</v>
      </c>
      <c r="H987" s="26">
        <f t="shared" si="108"/>
        <v>3.6445873021457666E-2</v>
      </c>
      <c r="I987" s="26">
        <f t="shared" si="109"/>
        <v>1.8383425733979115</v>
      </c>
      <c r="J987" s="26">
        <f t="shared" si="110"/>
        <v>1.9863771544186191</v>
      </c>
      <c r="K987" s="26" t="str">
        <f t="shared" si="111"/>
        <v>No rechazar H0</v>
      </c>
    </row>
    <row r="988" spans="1:11" x14ac:dyDescent="0.3">
      <c r="A988" t="s">
        <v>15</v>
      </c>
      <c r="B988" t="s">
        <v>57</v>
      </c>
      <c r="C988">
        <f t="shared" si="105"/>
        <v>0.21050000000000002</v>
      </c>
      <c r="D988">
        <f t="shared" si="106"/>
        <v>0.27200000000000002</v>
      </c>
      <c r="E988">
        <f t="shared" si="107"/>
        <v>-6.1499999999999999E-2</v>
      </c>
      <c r="F988">
        <v>2</v>
      </c>
      <c r="G988">
        <v>2</v>
      </c>
      <c r="H988" s="26">
        <f t="shared" si="108"/>
        <v>3.6445873021457666E-2</v>
      </c>
      <c r="I988" s="26">
        <f t="shared" si="109"/>
        <v>-1.6874338546861425</v>
      </c>
      <c r="J988" s="26">
        <f t="shared" si="110"/>
        <v>1.9863771544186191</v>
      </c>
      <c r="K988" s="26" t="str">
        <f t="shared" si="111"/>
        <v>No rechazar H0</v>
      </c>
    </row>
    <row r="989" spans="1:11" x14ac:dyDescent="0.3">
      <c r="A989" t="s">
        <v>15</v>
      </c>
      <c r="B989" t="s">
        <v>58</v>
      </c>
      <c r="C989">
        <f t="shared" si="105"/>
        <v>0.21050000000000002</v>
      </c>
      <c r="D989">
        <f t="shared" si="106"/>
        <v>0.26500000000000001</v>
      </c>
      <c r="E989">
        <f t="shared" si="107"/>
        <v>-5.4499999999999993E-2</v>
      </c>
      <c r="F989">
        <v>2</v>
      </c>
      <c r="G989">
        <v>2</v>
      </c>
      <c r="H989" s="26">
        <f t="shared" si="108"/>
        <v>3.6445873021457666E-2</v>
      </c>
      <c r="I989" s="26">
        <f t="shared" si="109"/>
        <v>-1.4953682126893457</v>
      </c>
      <c r="J989" s="26">
        <f t="shared" si="110"/>
        <v>1.9863771544186191</v>
      </c>
      <c r="K989" s="26" t="str">
        <f t="shared" si="111"/>
        <v>No rechazar H0</v>
      </c>
    </row>
    <row r="990" spans="1:11" x14ac:dyDescent="0.3">
      <c r="A990" t="s">
        <v>15</v>
      </c>
      <c r="B990" t="s">
        <v>59</v>
      </c>
      <c r="C990">
        <f t="shared" si="105"/>
        <v>0.21050000000000002</v>
      </c>
      <c r="D990">
        <f t="shared" si="106"/>
        <v>0.21350000000000002</v>
      </c>
      <c r="E990">
        <f t="shared" si="107"/>
        <v>-3.0000000000000027E-3</v>
      </c>
      <c r="F990">
        <v>2</v>
      </c>
      <c r="G990">
        <v>2</v>
      </c>
      <c r="H990" s="26">
        <f t="shared" si="108"/>
        <v>3.6445873021457666E-2</v>
      </c>
      <c r="I990" s="26">
        <f t="shared" si="109"/>
        <v>-8.2313846570055804E-2</v>
      </c>
      <c r="J990" s="26">
        <f t="shared" si="110"/>
        <v>1.9863771544186191</v>
      </c>
      <c r="K990" s="26" t="str">
        <f t="shared" si="111"/>
        <v>No rechazar H0</v>
      </c>
    </row>
    <row r="991" spans="1:11" x14ac:dyDescent="0.3">
      <c r="A991" t="s">
        <v>15</v>
      </c>
      <c r="B991" t="s">
        <v>60</v>
      </c>
      <c r="C991">
        <f t="shared" si="105"/>
        <v>0.21050000000000002</v>
      </c>
      <c r="D991">
        <f t="shared" si="106"/>
        <v>0.38849999999999996</v>
      </c>
      <c r="E991">
        <f t="shared" si="107"/>
        <v>-0.17799999999999994</v>
      </c>
      <c r="F991">
        <v>2</v>
      </c>
      <c r="G991">
        <v>2</v>
      </c>
      <c r="H991" s="26">
        <f t="shared" si="108"/>
        <v>3.6445873021457666E-2</v>
      </c>
      <c r="I991" s="26">
        <f t="shared" si="109"/>
        <v>-4.8839548964899722</v>
      </c>
      <c r="J991" s="26">
        <f t="shared" si="110"/>
        <v>1.9863771544186191</v>
      </c>
      <c r="K991" s="26" t="str">
        <f t="shared" si="111"/>
        <v>Rechazar H0</v>
      </c>
    </row>
    <row r="992" spans="1:11" x14ac:dyDescent="0.3">
      <c r="A992" t="s">
        <v>15</v>
      </c>
      <c r="B992" t="s">
        <v>61</v>
      </c>
      <c r="C992">
        <f t="shared" si="105"/>
        <v>0.21050000000000002</v>
      </c>
      <c r="D992">
        <f t="shared" si="106"/>
        <v>0.33299999999999996</v>
      </c>
      <c r="E992">
        <f t="shared" si="107"/>
        <v>-0.12249999999999994</v>
      </c>
      <c r="F992">
        <v>2</v>
      </c>
      <c r="G992">
        <v>2</v>
      </c>
      <c r="H992" s="26">
        <f t="shared" si="108"/>
        <v>3.6445873021457666E-2</v>
      </c>
      <c r="I992" s="26">
        <f t="shared" si="109"/>
        <v>-3.3611487349439408</v>
      </c>
      <c r="J992" s="26">
        <f t="shared" si="110"/>
        <v>1.9863771544186191</v>
      </c>
      <c r="K992" s="26" t="str">
        <f t="shared" si="111"/>
        <v>Rechazar H0</v>
      </c>
    </row>
    <row r="993" spans="1:11" x14ac:dyDescent="0.3">
      <c r="A993" t="s">
        <v>15</v>
      </c>
      <c r="B993" t="s">
        <v>62</v>
      </c>
      <c r="C993">
        <f t="shared" si="105"/>
        <v>0.21050000000000002</v>
      </c>
      <c r="D993">
        <f t="shared" si="106"/>
        <v>0.28749999999999998</v>
      </c>
      <c r="E993">
        <f t="shared" si="107"/>
        <v>-7.6999999999999957E-2</v>
      </c>
      <c r="F993">
        <v>2</v>
      </c>
      <c r="G993">
        <v>2</v>
      </c>
      <c r="H993" s="26">
        <f t="shared" si="108"/>
        <v>3.6445873021457666E-2</v>
      </c>
      <c r="I993" s="26">
        <f t="shared" si="109"/>
        <v>-2.1127220619647629</v>
      </c>
      <c r="J993" s="26">
        <f t="shared" si="110"/>
        <v>1.9863771544186191</v>
      </c>
      <c r="K993" s="26" t="str">
        <f t="shared" si="111"/>
        <v>Rechazar H0</v>
      </c>
    </row>
    <row r="994" spans="1:11" x14ac:dyDescent="0.3">
      <c r="A994" t="s">
        <v>15</v>
      </c>
      <c r="B994" t="s">
        <v>63</v>
      </c>
      <c r="C994">
        <f t="shared" si="105"/>
        <v>0.21050000000000002</v>
      </c>
      <c r="D994">
        <f t="shared" si="106"/>
        <v>0.252</v>
      </c>
      <c r="E994">
        <f t="shared" si="107"/>
        <v>-4.1499999999999981E-2</v>
      </c>
      <c r="F994">
        <v>2</v>
      </c>
      <c r="G994">
        <v>2</v>
      </c>
      <c r="H994" s="26">
        <f t="shared" si="108"/>
        <v>3.6445873021457666E-2</v>
      </c>
      <c r="I994" s="26">
        <f t="shared" si="109"/>
        <v>-1.1386748775524371</v>
      </c>
      <c r="J994" s="26">
        <f t="shared" si="110"/>
        <v>1.9863771544186191</v>
      </c>
      <c r="K994" s="26" t="str">
        <f t="shared" si="111"/>
        <v>No rechazar H0</v>
      </c>
    </row>
    <row r="995" spans="1:11" x14ac:dyDescent="0.3">
      <c r="A995" t="s">
        <v>15</v>
      </c>
      <c r="B995" t="s">
        <v>64</v>
      </c>
      <c r="C995">
        <f t="shared" si="105"/>
        <v>0.21050000000000002</v>
      </c>
      <c r="D995">
        <f t="shared" si="106"/>
        <v>0.23899999999999999</v>
      </c>
      <c r="E995">
        <f t="shared" si="107"/>
        <v>-2.849999999999997E-2</v>
      </c>
      <c r="F995">
        <v>2</v>
      </c>
      <c r="G995">
        <v>2</v>
      </c>
      <c r="H995" s="26">
        <f t="shared" si="108"/>
        <v>3.6445873021457666E-2</v>
      </c>
      <c r="I995" s="26">
        <f t="shared" si="109"/>
        <v>-0.78198154241552864</v>
      </c>
      <c r="J995" s="26">
        <f t="shared" si="110"/>
        <v>1.9863771544186191</v>
      </c>
      <c r="K995" s="26" t="str">
        <f t="shared" si="111"/>
        <v>No rechazar H0</v>
      </c>
    </row>
    <row r="996" spans="1:11" x14ac:dyDescent="0.3">
      <c r="A996" t="s">
        <v>15</v>
      </c>
      <c r="B996" t="s">
        <v>65</v>
      </c>
      <c r="C996">
        <f t="shared" si="105"/>
        <v>0.21050000000000002</v>
      </c>
      <c r="D996">
        <f t="shared" si="106"/>
        <v>0.2</v>
      </c>
      <c r="E996">
        <f t="shared" si="107"/>
        <v>1.0500000000000009E-2</v>
      </c>
      <c r="F996">
        <v>2</v>
      </c>
      <c r="G996">
        <v>2</v>
      </c>
      <c r="H996" s="26">
        <f t="shared" si="108"/>
        <v>3.6445873021457666E-2</v>
      </c>
      <c r="I996" s="26">
        <f t="shared" si="109"/>
        <v>0.28809846299519531</v>
      </c>
      <c r="J996" s="26">
        <f t="shared" si="110"/>
        <v>1.9863771544186191</v>
      </c>
      <c r="K996" s="26" t="str">
        <f t="shared" si="111"/>
        <v>No rechazar H0</v>
      </c>
    </row>
    <row r="997" spans="1:11" x14ac:dyDescent="0.3">
      <c r="A997" t="s">
        <v>15</v>
      </c>
      <c r="B997" t="s">
        <v>66</v>
      </c>
      <c r="C997">
        <f t="shared" si="105"/>
        <v>0.21050000000000002</v>
      </c>
      <c r="D997">
        <f t="shared" si="106"/>
        <v>0.28049999999999997</v>
      </c>
      <c r="E997">
        <f t="shared" si="107"/>
        <v>-6.9999999999999951E-2</v>
      </c>
      <c r="F997">
        <v>2</v>
      </c>
      <c r="G997">
        <v>2</v>
      </c>
      <c r="H997" s="26">
        <f t="shared" si="108"/>
        <v>3.6445873021457666E-2</v>
      </c>
      <c r="I997" s="26">
        <f t="shared" si="109"/>
        <v>-1.9206564199679659</v>
      </c>
      <c r="J997" s="26">
        <f t="shared" si="110"/>
        <v>1.9863771544186191</v>
      </c>
      <c r="K997" s="26" t="str">
        <f t="shared" si="111"/>
        <v>No rechazar H0</v>
      </c>
    </row>
    <row r="998" spans="1:11" x14ac:dyDescent="0.3">
      <c r="A998" t="s">
        <v>15</v>
      </c>
      <c r="B998" t="s">
        <v>67</v>
      </c>
      <c r="C998">
        <f t="shared" si="105"/>
        <v>0.21050000000000002</v>
      </c>
      <c r="D998">
        <f t="shared" si="106"/>
        <v>0.33450000000000002</v>
      </c>
      <c r="E998">
        <f t="shared" si="107"/>
        <v>-0.124</v>
      </c>
      <c r="F998">
        <v>2</v>
      </c>
      <c r="G998">
        <v>2</v>
      </c>
      <c r="H998" s="26">
        <f t="shared" si="108"/>
        <v>3.6445873021457666E-2</v>
      </c>
      <c r="I998" s="26">
        <f t="shared" si="109"/>
        <v>-3.4023056582289706</v>
      </c>
      <c r="J998" s="26">
        <f t="shared" si="110"/>
        <v>1.9863771544186191</v>
      </c>
      <c r="K998" s="26" t="str">
        <f t="shared" si="111"/>
        <v>Rechazar H0</v>
      </c>
    </row>
    <row r="999" spans="1:11" x14ac:dyDescent="0.3">
      <c r="A999" t="s">
        <v>15</v>
      </c>
      <c r="B999" t="s">
        <v>68</v>
      </c>
      <c r="C999">
        <f t="shared" si="105"/>
        <v>0.21050000000000002</v>
      </c>
      <c r="D999">
        <f t="shared" si="106"/>
        <v>0.20550000000000002</v>
      </c>
      <c r="E999">
        <f t="shared" si="107"/>
        <v>5.0000000000000044E-3</v>
      </c>
      <c r="F999">
        <v>2</v>
      </c>
      <c r="G999">
        <v>2</v>
      </c>
      <c r="H999" s="26">
        <f t="shared" si="108"/>
        <v>3.6445873021457666E-2</v>
      </c>
      <c r="I999" s="26">
        <f t="shared" si="109"/>
        <v>0.13718974428342634</v>
      </c>
      <c r="J999" s="26">
        <f t="shared" si="110"/>
        <v>1.9863771544186191</v>
      </c>
      <c r="K999" s="26" t="str">
        <f t="shared" si="111"/>
        <v>No rechazar H0</v>
      </c>
    </row>
    <row r="1000" spans="1:11" x14ac:dyDescent="0.3">
      <c r="A1000" t="s">
        <v>15</v>
      </c>
      <c r="B1000" t="s">
        <v>69</v>
      </c>
      <c r="C1000">
        <f t="shared" si="105"/>
        <v>0.21050000000000002</v>
      </c>
      <c r="D1000">
        <f t="shared" si="106"/>
        <v>0.33400000000000002</v>
      </c>
      <c r="E1000">
        <f t="shared" si="107"/>
        <v>-0.1235</v>
      </c>
      <c r="F1000">
        <v>2</v>
      </c>
      <c r="G1000">
        <v>2</v>
      </c>
      <c r="H1000" s="26">
        <f t="shared" si="108"/>
        <v>3.6445873021457666E-2</v>
      </c>
      <c r="I1000" s="26">
        <f t="shared" si="109"/>
        <v>-3.3885866838006278</v>
      </c>
      <c r="J1000" s="26">
        <f t="shared" si="110"/>
        <v>1.9863771544186191</v>
      </c>
      <c r="K1000" s="26" t="str">
        <f t="shared" si="111"/>
        <v>Rechazar H0</v>
      </c>
    </row>
    <row r="1001" spans="1:11" x14ac:dyDescent="0.3">
      <c r="A1001" t="s">
        <v>15</v>
      </c>
      <c r="B1001" t="s">
        <v>70</v>
      </c>
      <c r="C1001">
        <f t="shared" si="105"/>
        <v>0.21050000000000002</v>
      </c>
      <c r="D1001">
        <f t="shared" si="106"/>
        <v>0.2485</v>
      </c>
      <c r="E1001">
        <f t="shared" si="107"/>
        <v>-3.7999999999999978E-2</v>
      </c>
      <c r="F1001">
        <v>2</v>
      </c>
      <c r="G1001">
        <v>2</v>
      </c>
      <c r="H1001" s="26">
        <f t="shared" si="108"/>
        <v>3.6445873021457666E-2</v>
      </c>
      <c r="I1001" s="26">
        <f t="shared" si="109"/>
        <v>-1.0426420565540386</v>
      </c>
      <c r="J1001" s="26">
        <f t="shared" si="110"/>
        <v>1.9863771544186191</v>
      </c>
      <c r="K1001" s="26" t="str">
        <f t="shared" si="111"/>
        <v>No rechazar H0</v>
      </c>
    </row>
    <row r="1002" spans="1:11" x14ac:dyDescent="0.3">
      <c r="A1002" t="s">
        <v>15</v>
      </c>
      <c r="B1002" t="s">
        <v>71</v>
      </c>
      <c r="C1002">
        <f t="shared" si="105"/>
        <v>0.21050000000000002</v>
      </c>
      <c r="D1002">
        <f t="shared" si="106"/>
        <v>0.34150000000000003</v>
      </c>
      <c r="E1002">
        <f t="shared" si="107"/>
        <v>-0.13100000000000001</v>
      </c>
      <c r="F1002">
        <v>2</v>
      </c>
      <c r="G1002">
        <v>2</v>
      </c>
      <c r="H1002" s="26">
        <f t="shared" si="108"/>
        <v>3.6445873021457666E-2</v>
      </c>
      <c r="I1002" s="26">
        <f t="shared" si="109"/>
        <v>-3.5943713002257671</v>
      </c>
      <c r="J1002" s="26">
        <f t="shared" si="110"/>
        <v>1.9863771544186191</v>
      </c>
      <c r="K1002" s="26" t="str">
        <f t="shared" si="111"/>
        <v>Rechazar H0</v>
      </c>
    </row>
    <row r="1003" spans="1:11" x14ac:dyDescent="0.3">
      <c r="A1003" t="s">
        <v>15</v>
      </c>
      <c r="B1003" t="s">
        <v>72</v>
      </c>
      <c r="C1003">
        <f t="shared" si="105"/>
        <v>0.21050000000000002</v>
      </c>
      <c r="D1003">
        <f t="shared" si="106"/>
        <v>0.19500000000000001</v>
      </c>
      <c r="E1003">
        <f t="shared" si="107"/>
        <v>1.5500000000000014E-2</v>
      </c>
      <c r="F1003">
        <v>2</v>
      </c>
      <c r="G1003">
        <v>2</v>
      </c>
      <c r="H1003" s="26">
        <f t="shared" si="108"/>
        <v>3.6445873021457666E-2</v>
      </c>
      <c r="I1003" s="26">
        <f t="shared" si="109"/>
        <v>0.42528820727862171</v>
      </c>
      <c r="J1003" s="26">
        <f t="shared" si="110"/>
        <v>1.9863771544186191</v>
      </c>
      <c r="K1003" s="26" t="str">
        <f t="shared" si="111"/>
        <v>No rechazar H0</v>
      </c>
    </row>
    <row r="1004" spans="1:11" x14ac:dyDescent="0.3">
      <c r="A1004" t="s">
        <v>15</v>
      </c>
      <c r="B1004" t="s">
        <v>73</v>
      </c>
      <c r="C1004">
        <f t="shared" si="105"/>
        <v>0.21050000000000002</v>
      </c>
      <c r="D1004">
        <f t="shared" si="106"/>
        <v>0.2445</v>
      </c>
      <c r="E1004">
        <f t="shared" si="107"/>
        <v>-3.3999999999999975E-2</v>
      </c>
      <c r="F1004">
        <v>2</v>
      </c>
      <c r="G1004">
        <v>2</v>
      </c>
      <c r="H1004" s="26">
        <f t="shared" si="108"/>
        <v>3.6445873021457666E-2</v>
      </c>
      <c r="I1004" s="26">
        <f t="shared" si="109"/>
        <v>-0.93289026112729767</v>
      </c>
      <c r="J1004" s="26">
        <f t="shared" si="110"/>
        <v>1.9863771544186191</v>
      </c>
      <c r="K1004" s="26" t="str">
        <f t="shared" si="111"/>
        <v>No rechazar H0</v>
      </c>
    </row>
    <row r="1005" spans="1:11" x14ac:dyDescent="0.3">
      <c r="A1005" t="s">
        <v>15</v>
      </c>
      <c r="B1005" t="s">
        <v>74</v>
      </c>
      <c r="C1005">
        <f t="shared" si="105"/>
        <v>0.21050000000000002</v>
      </c>
      <c r="D1005">
        <f t="shared" si="106"/>
        <v>0.3</v>
      </c>
      <c r="E1005">
        <f t="shared" si="107"/>
        <v>-8.9499999999999968E-2</v>
      </c>
      <c r="F1005">
        <v>2</v>
      </c>
      <c r="G1005">
        <v>2</v>
      </c>
      <c r="H1005" s="26">
        <f t="shared" si="108"/>
        <v>3.6445873021457666E-2</v>
      </c>
      <c r="I1005" s="26">
        <f t="shared" si="109"/>
        <v>-2.4556964226733284</v>
      </c>
      <c r="J1005" s="26">
        <f t="shared" si="110"/>
        <v>1.9863771544186191</v>
      </c>
      <c r="K1005" s="26" t="str">
        <f t="shared" si="111"/>
        <v>Rechazar H0</v>
      </c>
    </row>
    <row r="1006" spans="1:11" x14ac:dyDescent="0.3">
      <c r="A1006" t="s">
        <v>15</v>
      </c>
      <c r="B1006" t="s">
        <v>75</v>
      </c>
      <c r="C1006">
        <f t="shared" si="105"/>
        <v>0.21050000000000002</v>
      </c>
      <c r="D1006">
        <f t="shared" si="106"/>
        <v>0.26300000000000001</v>
      </c>
      <c r="E1006">
        <f t="shared" si="107"/>
        <v>-5.2499999999999991E-2</v>
      </c>
      <c r="F1006">
        <v>2</v>
      </c>
      <c r="G1006">
        <v>2</v>
      </c>
      <c r="H1006" s="26">
        <f t="shared" si="108"/>
        <v>3.6445873021457666E-2</v>
      </c>
      <c r="I1006" s="26">
        <f t="shared" si="109"/>
        <v>-1.4404923149759752</v>
      </c>
      <c r="J1006" s="26">
        <f t="shared" si="110"/>
        <v>1.9863771544186191</v>
      </c>
      <c r="K1006" s="26" t="str">
        <f t="shared" si="111"/>
        <v>No rechazar H0</v>
      </c>
    </row>
    <row r="1007" spans="1:11" x14ac:dyDescent="0.3">
      <c r="A1007" t="s">
        <v>15</v>
      </c>
      <c r="B1007" t="s">
        <v>76</v>
      </c>
      <c r="C1007">
        <f t="shared" si="105"/>
        <v>0.21050000000000002</v>
      </c>
      <c r="D1007">
        <f t="shared" si="106"/>
        <v>0.27100000000000002</v>
      </c>
      <c r="E1007">
        <f t="shared" si="107"/>
        <v>-6.0499999999999998E-2</v>
      </c>
      <c r="F1007">
        <v>2</v>
      </c>
      <c r="G1007">
        <v>2</v>
      </c>
      <c r="H1007" s="26">
        <f t="shared" si="108"/>
        <v>3.6445873021457666E-2</v>
      </c>
      <c r="I1007" s="26">
        <f t="shared" si="109"/>
        <v>-1.6599959058294573</v>
      </c>
      <c r="J1007" s="26">
        <f t="shared" si="110"/>
        <v>1.9863771544186191</v>
      </c>
      <c r="K1007" s="26" t="str">
        <f t="shared" si="111"/>
        <v>No rechazar H0</v>
      </c>
    </row>
    <row r="1008" spans="1:11" x14ac:dyDescent="0.3">
      <c r="A1008" t="s">
        <v>15</v>
      </c>
      <c r="B1008" t="s">
        <v>77</v>
      </c>
      <c r="C1008">
        <f t="shared" si="105"/>
        <v>0.21050000000000002</v>
      </c>
      <c r="D1008">
        <f t="shared" si="106"/>
        <v>0.28100000000000003</v>
      </c>
      <c r="E1008">
        <f t="shared" si="107"/>
        <v>-7.0500000000000007E-2</v>
      </c>
      <c r="F1008">
        <v>2</v>
      </c>
      <c r="G1008">
        <v>2</v>
      </c>
      <c r="H1008" s="26">
        <f t="shared" si="108"/>
        <v>3.6445873021457666E-2</v>
      </c>
      <c r="I1008" s="26">
        <f t="shared" si="109"/>
        <v>-1.93437539439631</v>
      </c>
      <c r="J1008" s="26">
        <f t="shared" si="110"/>
        <v>1.9863771544186191</v>
      </c>
      <c r="K1008" s="26" t="str">
        <f t="shared" si="111"/>
        <v>No rechazar H0</v>
      </c>
    </row>
    <row r="1009" spans="1:11" x14ac:dyDescent="0.3">
      <c r="A1009" t="s">
        <v>15</v>
      </c>
      <c r="B1009" t="s">
        <v>78</v>
      </c>
      <c r="C1009">
        <f t="shared" si="105"/>
        <v>0.21050000000000002</v>
      </c>
      <c r="D1009">
        <f t="shared" si="106"/>
        <v>0.24149999999999999</v>
      </c>
      <c r="E1009">
        <f t="shared" si="107"/>
        <v>-3.0999999999999972E-2</v>
      </c>
      <c r="F1009">
        <v>2</v>
      </c>
      <c r="G1009">
        <v>2</v>
      </c>
      <c r="H1009" s="26">
        <f t="shared" si="108"/>
        <v>3.6445873021457666E-2</v>
      </c>
      <c r="I1009" s="26">
        <f t="shared" si="109"/>
        <v>-0.85057641455724187</v>
      </c>
      <c r="J1009" s="26">
        <f t="shared" si="110"/>
        <v>1.9863771544186191</v>
      </c>
      <c r="K1009" s="26" t="str">
        <f t="shared" si="111"/>
        <v>No rechazar H0</v>
      </c>
    </row>
    <row r="1010" spans="1:11" x14ac:dyDescent="0.3">
      <c r="A1010" t="s">
        <v>15</v>
      </c>
      <c r="B1010" t="s">
        <v>79</v>
      </c>
      <c r="C1010">
        <f t="shared" si="105"/>
        <v>0.21050000000000002</v>
      </c>
      <c r="D1010">
        <f t="shared" si="106"/>
        <v>0.3165</v>
      </c>
      <c r="E1010">
        <f t="shared" si="107"/>
        <v>-0.10599999999999998</v>
      </c>
      <c r="F1010">
        <v>2</v>
      </c>
      <c r="G1010">
        <v>2</v>
      </c>
      <c r="H1010" s="26">
        <f t="shared" si="108"/>
        <v>3.6445873021457666E-2</v>
      </c>
      <c r="I1010" s="26">
        <f t="shared" si="109"/>
        <v>-2.9084225788086355</v>
      </c>
      <c r="J1010" s="26">
        <f t="shared" si="110"/>
        <v>1.9863771544186191</v>
      </c>
      <c r="K1010" s="26" t="str">
        <f t="shared" si="111"/>
        <v>Rechazar H0</v>
      </c>
    </row>
    <row r="1011" spans="1:11" x14ac:dyDescent="0.3">
      <c r="A1011" t="s">
        <v>15</v>
      </c>
      <c r="B1011" t="s">
        <v>80</v>
      </c>
      <c r="C1011">
        <f t="shared" si="105"/>
        <v>0.21050000000000002</v>
      </c>
      <c r="D1011">
        <f t="shared" si="106"/>
        <v>0.21200000000000002</v>
      </c>
      <c r="E1011">
        <f t="shared" si="107"/>
        <v>-1.5000000000000013E-3</v>
      </c>
      <c r="F1011">
        <v>2</v>
      </c>
      <c r="G1011">
        <v>2</v>
      </c>
      <c r="H1011" s="26">
        <f t="shared" si="108"/>
        <v>3.6445873021457666E-2</v>
      </c>
      <c r="I1011" s="26">
        <f t="shared" si="109"/>
        <v>-4.1156923285027902E-2</v>
      </c>
      <c r="J1011" s="26">
        <f t="shared" si="110"/>
        <v>1.9863771544186191</v>
      </c>
      <c r="K1011" s="26" t="str">
        <f t="shared" si="111"/>
        <v>No rechazar H0</v>
      </c>
    </row>
    <row r="1012" spans="1:11" x14ac:dyDescent="0.3">
      <c r="A1012" t="s">
        <v>15</v>
      </c>
      <c r="B1012" t="s">
        <v>81</v>
      </c>
      <c r="C1012">
        <f t="shared" si="105"/>
        <v>0.21050000000000002</v>
      </c>
      <c r="D1012">
        <f t="shared" si="106"/>
        <v>0.182</v>
      </c>
      <c r="E1012">
        <f t="shared" si="107"/>
        <v>2.8500000000000025E-2</v>
      </c>
      <c r="F1012">
        <v>2</v>
      </c>
      <c r="G1012">
        <v>2</v>
      </c>
      <c r="H1012" s="26">
        <f t="shared" si="108"/>
        <v>3.6445873021457666E-2</v>
      </c>
      <c r="I1012" s="26">
        <f t="shared" si="109"/>
        <v>0.7819815424155302</v>
      </c>
      <c r="J1012" s="26">
        <f t="shared" si="110"/>
        <v>1.9863771544186191</v>
      </c>
      <c r="K1012" s="26" t="str">
        <f t="shared" si="111"/>
        <v>No rechazar H0</v>
      </c>
    </row>
    <row r="1013" spans="1:11" x14ac:dyDescent="0.3">
      <c r="A1013" t="s">
        <v>15</v>
      </c>
      <c r="B1013" t="s">
        <v>82</v>
      </c>
      <c r="C1013">
        <f t="shared" si="105"/>
        <v>0.21050000000000002</v>
      </c>
      <c r="D1013">
        <f t="shared" si="106"/>
        <v>8.8000000000000009E-2</v>
      </c>
      <c r="E1013">
        <f t="shared" si="107"/>
        <v>0.12250000000000001</v>
      </c>
      <c r="F1013">
        <v>2</v>
      </c>
      <c r="G1013">
        <v>2</v>
      </c>
      <c r="H1013" s="26">
        <f t="shared" si="108"/>
        <v>3.6445873021457666E-2</v>
      </c>
      <c r="I1013" s="26">
        <f t="shared" si="109"/>
        <v>3.3611487349439431</v>
      </c>
      <c r="J1013" s="26">
        <f t="shared" si="110"/>
        <v>1.9863771544186191</v>
      </c>
      <c r="K1013" s="26" t="str">
        <f t="shared" si="111"/>
        <v>Rechazar H0</v>
      </c>
    </row>
    <row r="1014" spans="1:11" x14ac:dyDescent="0.3">
      <c r="A1014" t="s">
        <v>15</v>
      </c>
      <c r="B1014" t="s">
        <v>83</v>
      </c>
      <c r="C1014">
        <f t="shared" si="105"/>
        <v>0.21050000000000002</v>
      </c>
      <c r="D1014">
        <f t="shared" si="106"/>
        <v>0.26100000000000001</v>
      </c>
      <c r="E1014">
        <f t="shared" si="107"/>
        <v>-5.0499999999999989E-2</v>
      </c>
      <c r="F1014">
        <v>2</v>
      </c>
      <c r="G1014">
        <v>2</v>
      </c>
      <c r="H1014" s="26">
        <f t="shared" si="108"/>
        <v>3.6445873021457666E-2</v>
      </c>
      <c r="I1014" s="26">
        <f t="shared" si="109"/>
        <v>-1.3856164172626046</v>
      </c>
      <c r="J1014" s="26">
        <f t="shared" si="110"/>
        <v>1.9863771544186191</v>
      </c>
      <c r="K1014" s="26" t="str">
        <f t="shared" si="111"/>
        <v>No rechazar H0</v>
      </c>
    </row>
    <row r="1015" spans="1:11" x14ac:dyDescent="0.3">
      <c r="A1015" t="s">
        <v>15</v>
      </c>
      <c r="B1015" t="s">
        <v>84</v>
      </c>
      <c r="C1015">
        <f t="shared" si="105"/>
        <v>0.21050000000000002</v>
      </c>
      <c r="D1015">
        <f t="shared" si="106"/>
        <v>0.25700000000000001</v>
      </c>
      <c r="E1015">
        <f t="shared" si="107"/>
        <v>-4.6499999999999986E-2</v>
      </c>
      <c r="F1015">
        <v>2</v>
      </c>
      <c r="G1015">
        <v>2</v>
      </c>
      <c r="H1015" s="26">
        <f t="shared" si="108"/>
        <v>3.6445873021457666E-2</v>
      </c>
      <c r="I1015" s="26">
        <f t="shared" si="109"/>
        <v>-1.2758646218358636</v>
      </c>
      <c r="J1015" s="26">
        <f t="shared" si="110"/>
        <v>1.9863771544186191</v>
      </c>
      <c r="K1015" s="26" t="str">
        <f t="shared" si="111"/>
        <v>No rechazar H0</v>
      </c>
    </row>
    <row r="1016" spans="1:11" x14ac:dyDescent="0.3">
      <c r="A1016" t="s">
        <v>15</v>
      </c>
      <c r="B1016" t="s">
        <v>85</v>
      </c>
      <c r="C1016">
        <f t="shared" si="105"/>
        <v>0.21050000000000002</v>
      </c>
      <c r="D1016">
        <f t="shared" si="106"/>
        <v>0.26700000000000002</v>
      </c>
      <c r="E1016">
        <f t="shared" si="107"/>
        <v>-5.6499999999999995E-2</v>
      </c>
      <c r="F1016">
        <v>2</v>
      </c>
      <c r="G1016">
        <v>2</v>
      </c>
      <c r="H1016" s="26">
        <f t="shared" si="108"/>
        <v>3.6445873021457666E-2</v>
      </c>
      <c r="I1016" s="26">
        <f t="shared" si="109"/>
        <v>-1.5502441104027163</v>
      </c>
      <c r="J1016" s="26">
        <f t="shared" si="110"/>
        <v>1.9863771544186191</v>
      </c>
      <c r="K1016" s="26" t="str">
        <f t="shared" si="111"/>
        <v>No rechazar H0</v>
      </c>
    </row>
    <row r="1017" spans="1:11" x14ac:dyDescent="0.3">
      <c r="A1017" t="s">
        <v>15</v>
      </c>
      <c r="B1017" t="s">
        <v>86</v>
      </c>
      <c r="C1017">
        <f t="shared" si="105"/>
        <v>0.21050000000000002</v>
      </c>
      <c r="D1017">
        <f t="shared" si="106"/>
        <v>0.436</v>
      </c>
      <c r="E1017">
        <f t="shared" si="107"/>
        <v>-0.22549999999999998</v>
      </c>
      <c r="F1017">
        <v>2</v>
      </c>
      <c r="G1017">
        <v>2</v>
      </c>
      <c r="H1017" s="26">
        <f t="shared" si="108"/>
        <v>3.6445873021457666E-2</v>
      </c>
      <c r="I1017" s="26">
        <f t="shared" si="109"/>
        <v>-6.1872574671825227</v>
      </c>
      <c r="J1017" s="26">
        <f t="shared" si="110"/>
        <v>1.9863771544186191</v>
      </c>
      <c r="K1017" s="26" t="str">
        <f t="shared" si="111"/>
        <v>Rechazar H0</v>
      </c>
    </row>
    <row r="1018" spans="1:11" x14ac:dyDescent="0.3">
      <c r="A1018" t="s">
        <v>15</v>
      </c>
      <c r="B1018" t="s">
        <v>87</v>
      </c>
      <c r="C1018">
        <f t="shared" si="105"/>
        <v>0.21050000000000002</v>
      </c>
      <c r="D1018">
        <f t="shared" si="106"/>
        <v>0.40400000000000003</v>
      </c>
      <c r="E1018">
        <f t="shared" si="107"/>
        <v>-0.19350000000000001</v>
      </c>
      <c r="F1018">
        <v>2</v>
      </c>
      <c r="G1018">
        <v>2</v>
      </c>
      <c r="H1018" s="26">
        <f t="shared" si="108"/>
        <v>3.6445873021457666E-2</v>
      </c>
      <c r="I1018" s="26">
        <f t="shared" si="109"/>
        <v>-5.309243103768595</v>
      </c>
      <c r="J1018" s="26">
        <f t="shared" si="110"/>
        <v>1.9863771544186191</v>
      </c>
      <c r="K1018" s="26" t="str">
        <f t="shared" si="111"/>
        <v>Rechazar H0</v>
      </c>
    </row>
    <row r="1019" spans="1:11" x14ac:dyDescent="0.3">
      <c r="A1019" t="s">
        <v>15</v>
      </c>
      <c r="B1019" t="s">
        <v>88</v>
      </c>
      <c r="C1019">
        <f t="shared" si="105"/>
        <v>0.21050000000000002</v>
      </c>
      <c r="D1019">
        <f t="shared" si="106"/>
        <v>0.40500000000000003</v>
      </c>
      <c r="E1019">
        <f t="shared" si="107"/>
        <v>-0.19450000000000001</v>
      </c>
      <c r="F1019">
        <v>2</v>
      </c>
      <c r="G1019">
        <v>2</v>
      </c>
      <c r="H1019" s="26">
        <f t="shared" si="108"/>
        <v>3.6445873021457666E-2</v>
      </c>
      <c r="I1019" s="26">
        <f t="shared" si="109"/>
        <v>-5.3366810526252806</v>
      </c>
      <c r="J1019" s="26">
        <f t="shared" si="110"/>
        <v>1.9863771544186191</v>
      </c>
      <c r="K1019" s="26" t="str">
        <f t="shared" si="111"/>
        <v>Rechazar H0</v>
      </c>
    </row>
    <row r="1020" spans="1:11" x14ac:dyDescent="0.3">
      <c r="A1020" t="s">
        <v>15</v>
      </c>
      <c r="B1020" t="s">
        <v>89</v>
      </c>
      <c r="C1020">
        <f t="shared" si="105"/>
        <v>0.21050000000000002</v>
      </c>
      <c r="D1020">
        <f t="shared" si="106"/>
        <v>0.24299999999999999</v>
      </c>
      <c r="E1020">
        <f t="shared" si="107"/>
        <v>-3.2499999999999973E-2</v>
      </c>
      <c r="F1020">
        <v>2</v>
      </c>
      <c r="G1020">
        <v>2</v>
      </c>
      <c r="H1020" s="26">
        <f t="shared" si="108"/>
        <v>3.6445873021457666E-2</v>
      </c>
      <c r="I1020" s="26">
        <f t="shared" si="109"/>
        <v>-0.89173333784226971</v>
      </c>
      <c r="J1020" s="26">
        <f t="shared" si="110"/>
        <v>1.9863771544186191</v>
      </c>
      <c r="K1020" s="26" t="str">
        <f t="shared" si="111"/>
        <v>No rechazar H0</v>
      </c>
    </row>
    <row r="1021" spans="1:11" x14ac:dyDescent="0.3">
      <c r="A1021" t="s">
        <v>15</v>
      </c>
      <c r="B1021" t="s">
        <v>90</v>
      </c>
      <c r="C1021">
        <f t="shared" si="105"/>
        <v>0.21050000000000002</v>
      </c>
      <c r="D1021">
        <f t="shared" si="106"/>
        <v>0.29099999999999998</v>
      </c>
      <c r="E1021">
        <f t="shared" si="107"/>
        <v>-8.049999999999996E-2</v>
      </c>
      <c r="F1021">
        <v>2</v>
      </c>
      <c r="G1021">
        <v>2</v>
      </c>
      <c r="H1021" s="26">
        <f t="shared" si="108"/>
        <v>3.6445873021457666E-2</v>
      </c>
      <c r="I1021" s="26">
        <f t="shared" si="109"/>
        <v>-2.2087548829631611</v>
      </c>
      <c r="J1021" s="26">
        <f t="shared" si="110"/>
        <v>1.9863771544186191</v>
      </c>
      <c r="K1021" s="26" t="str">
        <f t="shared" si="111"/>
        <v>Rechazar H0</v>
      </c>
    </row>
    <row r="1022" spans="1:11" x14ac:dyDescent="0.3">
      <c r="A1022" t="s">
        <v>15</v>
      </c>
      <c r="B1022" t="s">
        <v>91</v>
      </c>
      <c r="C1022">
        <f t="shared" si="105"/>
        <v>0.21050000000000002</v>
      </c>
      <c r="D1022">
        <f t="shared" si="106"/>
        <v>0.23799999999999999</v>
      </c>
      <c r="E1022">
        <f t="shared" si="107"/>
        <v>-2.7499999999999969E-2</v>
      </c>
      <c r="F1022">
        <v>2</v>
      </c>
      <c r="G1022">
        <v>2</v>
      </c>
      <c r="H1022" s="26">
        <f t="shared" si="108"/>
        <v>3.6445873021457666E-2</v>
      </c>
      <c r="I1022" s="26">
        <f t="shared" si="109"/>
        <v>-0.75454359355884337</v>
      </c>
      <c r="J1022" s="26">
        <f t="shared" si="110"/>
        <v>1.9863771544186191</v>
      </c>
      <c r="K1022" s="26" t="str">
        <f t="shared" si="111"/>
        <v>No rechazar H0</v>
      </c>
    </row>
    <row r="1023" spans="1:11" x14ac:dyDescent="0.3">
      <c r="A1023" t="s">
        <v>15</v>
      </c>
      <c r="B1023" t="s">
        <v>92</v>
      </c>
      <c r="C1023">
        <f t="shared" si="105"/>
        <v>0.21050000000000002</v>
      </c>
      <c r="D1023">
        <f t="shared" si="106"/>
        <v>0.26949999999999996</v>
      </c>
      <c r="E1023">
        <f t="shared" si="107"/>
        <v>-5.8999999999999941E-2</v>
      </c>
      <c r="F1023">
        <v>2</v>
      </c>
      <c r="G1023">
        <v>2</v>
      </c>
      <c r="H1023" s="26">
        <f t="shared" si="108"/>
        <v>3.6445873021457666E-2</v>
      </c>
      <c r="I1023" s="26">
        <f t="shared" si="109"/>
        <v>-1.6188389825444278</v>
      </c>
      <c r="J1023" s="26">
        <f t="shared" si="110"/>
        <v>1.9863771544186191</v>
      </c>
      <c r="K1023" s="26" t="str">
        <f t="shared" si="111"/>
        <v>No rechazar H0</v>
      </c>
    </row>
    <row r="1024" spans="1:11" x14ac:dyDescent="0.3">
      <c r="A1024" t="s">
        <v>15</v>
      </c>
      <c r="B1024" t="s">
        <v>93</v>
      </c>
      <c r="C1024">
        <f t="shared" si="105"/>
        <v>0.21050000000000002</v>
      </c>
      <c r="D1024">
        <f t="shared" si="106"/>
        <v>0.24349999999999999</v>
      </c>
      <c r="E1024">
        <f t="shared" si="107"/>
        <v>-3.2999999999999974E-2</v>
      </c>
      <c r="F1024">
        <v>2</v>
      </c>
      <c r="G1024">
        <v>2</v>
      </c>
      <c r="H1024" s="26">
        <f t="shared" si="108"/>
        <v>3.6445873021457666E-2</v>
      </c>
      <c r="I1024" s="26">
        <f t="shared" si="109"/>
        <v>-0.9054523122706124</v>
      </c>
      <c r="J1024" s="26">
        <f t="shared" si="110"/>
        <v>1.9863771544186191</v>
      </c>
      <c r="K1024" s="26" t="str">
        <f t="shared" si="111"/>
        <v>No rechazar H0</v>
      </c>
    </row>
    <row r="1025" spans="1:11" x14ac:dyDescent="0.3">
      <c r="A1025" t="s">
        <v>15</v>
      </c>
      <c r="B1025" t="s">
        <v>94</v>
      </c>
      <c r="C1025">
        <f t="shared" si="105"/>
        <v>0.21050000000000002</v>
      </c>
      <c r="D1025">
        <f t="shared" si="106"/>
        <v>0.3735</v>
      </c>
      <c r="E1025">
        <f t="shared" si="107"/>
        <v>-0.16299999999999998</v>
      </c>
      <c r="F1025">
        <v>2</v>
      </c>
      <c r="G1025">
        <v>2</v>
      </c>
      <c r="H1025" s="26">
        <f t="shared" si="108"/>
        <v>3.6445873021457666E-2</v>
      </c>
      <c r="I1025" s="26">
        <f t="shared" si="109"/>
        <v>-4.4723856636396944</v>
      </c>
      <c r="J1025" s="26">
        <f t="shared" si="110"/>
        <v>1.9863771544186191</v>
      </c>
      <c r="K1025" s="26" t="str">
        <f t="shared" si="111"/>
        <v>Rechazar H0</v>
      </c>
    </row>
    <row r="1026" spans="1:11" x14ac:dyDescent="0.3">
      <c r="A1026" t="s">
        <v>15</v>
      </c>
      <c r="B1026" t="s">
        <v>95</v>
      </c>
      <c r="C1026">
        <f t="shared" si="105"/>
        <v>0.21050000000000002</v>
      </c>
      <c r="D1026">
        <f t="shared" si="106"/>
        <v>0.3695</v>
      </c>
      <c r="E1026">
        <f t="shared" si="107"/>
        <v>-0.15899999999999997</v>
      </c>
      <c r="F1026">
        <v>2</v>
      </c>
      <c r="G1026">
        <v>2</v>
      </c>
      <c r="H1026" s="26">
        <f t="shared" si="108"/>
        <v>3.6445873021457666E-2</v>
      </c>
      <c r="I1026" s="26">
        <f t="shared" si="109"/>
        <v>-4.3626338682129537</v>
      </c>
      <c r="J1026" s="26">
        <f t="shared" si="110"/>
        <v>1.9863771544186191</v>
      </c>
      <c r="K1026" s="26" t="str">
        <f t="shared" si="111"/>
        <v>Rechazar H0</v>
      </c>
    </row>
    <row r="1027" spans="1:11" x14ac:dyDescent="0.3">
      <c r="A1027" t="s">
        <v>15</v>
      </c>
      <c r="B1027" t="s">
        <v>96</v>
      </c>
      <c r="C1027">
        <f t="shared" ref="C1027:C1090" si="112">VLOOKUP(A1027,$M$2:$N$93,2,)</f>
        <v>0.21050000000000002</v>
      </c>
      <c r="D1027">
        <f t="shared" ref="D1027:D1090" si="113">VLOOKUP(B1027,$M$2:$N$93,2,)</f>
        <v>0.29049999999999998</v>
      </c>
      <c r="E1027">
        <f t="shared" ref="E1027:E1090" si="114">C1027-D1027</f>
        <v>-7.999999999999996E-2</v>
      </c>
      <c r="F1027">
        <v>2</v>
      </c>
      <c r="G1027">
        <v>2</v>
      </c>
      <c r="H1027" s="26">
        <f t="shared" ref="H1027:H1090" si="115">SQRT($Q$1*(1/$F$2+1/$G$2))</f>
        <v>3.6445873021457666E-2</v>
      </c>
      <c r="I1027" s="26">
        <f t="shared" ref="I1027:I1090" si="116">E1027/H1027</f>
        <v>-2.1950359085348188</v>
      </c>
      <c r="J1027" s="26">
        <f t="shared" ref="J1027:J1090" si="117">SQRT(($Q$3-1)*_xlfn.F.INV.RT($Q$2,($Q$3-1),($Q$3-1)*(($Q$4-1))))</f>
        <v>1.9863771544186191</v>
      </c>
      <c r="K1027" s="26" t="str">
        <f t="shared" ref="K1027:K1090" si="118">IF(ABS(I1027)&gt;J1027,"Rechazar H0","No rechazar H0")</f>
        <v>Rechazar H0</v>
      </c>
    </row>
    <row r="1028" spans="1:11" x14ac:dyDescent="0.3">
      <c r="A1028" t="s">
        <v>16</v>
      </c>
      <c r="B1028" t="s">
        <v>17</v>
      </c>
      <c r="C1028">
        <f t="shared" si="112"/>
        <v>0.39</v>
      </c>
      <c r="D1028">
        <f t="shared" si="113"/>
        <v>0.35599999999999998</v>
      </c>
      <c r="E1028">
        <f t="shared" si="114"/>
        <v>3.400000000000003E-2</v>
      </c>
      <c r="F1028">
        <v>2</v>
      </c>
      <c r="G1028">
        <v>2</v>
      </c>
      <c r="H1028" s="26">
        <f t="shared" si="115"/>
        <v>3.6445873021457666E-2</v>
      </c>
      <c r="I1028" s="26">
        <f t="shared" si="116"/>
        <v>0.93289026112729923</v>
      </c>
      <c r="J1028" s="26">
        <f t="shared" si="117"/>
        <v>1.9863771544186191</v>
      </c>
      <c r="K1028" s="26" t="str">
        <f t="shared" si="118"/>
        <v>No rechazar H0</v>
      </c>
    </row>
    <row r="1029" spans="1:11" x14ac:dyDescent="0.3">
      <c r="A1029" t="s">
        <v>16</v>
      </c>
      <c r="B1029" t="s">
        <v>18</v>
      </c>
      <c r="C1029">
        <f t="shared" si="112"/>
        <v>0.39</v>
      </c>
      <c r="D1029">
        <f t="shared" si="113"/>
        <v>0.29599999999999999</v>
      </c>
      <c r="E1029">
        <f t="shared" si="114"/>
        <v>9.4000000000000028E-2</v>
      </c>
      <c r="F1029">
        <v>2</v>
      </c>
      <c r="G1029">
        <v>2</v>
      </c>
      <c r="H1029" s="26">
        <f t="shared" si="115"/>
        <v>3.6445873021457666E-2</v>
      </c>
      <c r="I1029" s="26">
        <f t="shared" si="116"/>
        <v>2.5791671925284141</v>
      </c>
      <c r="J1029" s="26">
        <f t="shared" si="117"/>
        <v>1.9863771544186191</v>
      </c>
      <c r="K1029" s="26" t="str">
        <f t="shared" si="118"/>
        <v>Rechazar H0</v>
      </c>
    </row>
    <row r="1030" spans="1:11" x14ac:dyDescent="0.3">
      <c r="A1030" t="s">
        <v>16</v>
      </c>
      <c r="B1030" t="s">
        <v>19</v>
      </c>
      <c r="C1030">
        <f t="shared" si="112"/>
        <v>0.39</v>
      </c>
      <c r="D1030">
        <f t="shared" si="113"/>
        <v>0.33650000000000002</v>
      </c>
      <c r="E1030">
        <f t="shared" si="114"/>
        <v>5.3499999999999992E-2</v>
      </c>
      <c r="F1030">
        <v>2</v>
      </c>
      <c r="G1030">
        <v>2</v>
      </c>
      <c r="H1030" s="26">
        <f t="shared" si="115"/>
        <v>3.6445873021457666E-2</v>
      </c>
      <c r="I1030" s="26">
        <f t="shared" si="116"/>
        <v>1.4679302638326603</v>
      </c>
      <c r="J1030" s="26">
        <f t="shared" si="117"/>
        <v>1.9863771544186191</v>
      </c>
      <c r="K1030" s="26" t="str">
        <f t="shared" si="118"/>
        <v>No rechazar H0</v>
      </c>
    </row>
    <row r="1031" spans="1:11" x14ac:dyDescent="0.3">
      <c r="A1031" t="s">
        <v>16</v>
      </c>
      <c r="B1031" t="s">
        <v>20</v>
      </c>
      <c r="C1031">
        <f t="shared" si="112"/>
        <v>0.39</v>
      </c>
      <c r="D1031">
        <f t="shared" si="113"/>
        <v>0.19600000000000001</v>
      </c>
      <c r="E1031">
        <f t="shared" si="114"/>
        <v>0.19400000000000001</v>
      </c>
      <c r="F1031">
        <v>2</v>
      </c>
      <c r="G1031">
        <v>2</v>
      </c>
      <c r="H1031" s="26">
        <f t="shared" si="115"/>
        <v>3.6445873021457666E-2</v>
      </c>
      <c r="I1031" s="26">
        <f t="shared" si="116"/>
        <v>5.3229620781969382</v>
      </c>
      <c r="J1031" s="26">
        <f t="shared" si="117"/>
        <v>1.9863771544186191</v>
      </c>
      <c r="K1031" s="26" t="str">
        <f t="shared" si="118"/>
        <v>Rechazar H0</v>
      </c>
    </row>
    <row r="1032" spans="1:11" x14ac:dyDescent="0.3">
      <c r="A1032" t="s">
        <v>16</v>
      </c>
      <c r="B1032" t="s">
        <v>21</v>
      </c>
      <c r="C1032">
        <f t="shared" si="112"/>
        <v>0.39</v>
      </c>
      <c r="D1032">
        <f t="shared" si="113"/>
        <v>0.33100000000000002</v>
      </c>
      <c r="E1032">
        <f t="shared" si="114"/>
        <v>5.8999999999999997E-2</v>
      </c>
      <c r="F1032">
        <v>2</v>
      </c>
      <c r="G1032">
        <v>2</v>
      </c>
      <c r="H1032" s="26">
        <f t="shared" si="115"/>
        <v>3.6445873021457666E-2</v>
      </c>
      <c r="I1032" s="26">
        <f t="shared" si="116"/>
        <v>1.6188389825444294</v>
      </c>
      <c r="J1032" s="26">
        <f t="shared" si="117"/>
        <v>1.9863771544186191</v>
      </c>
      <c r="K1032" s="26" t="str">
        <f t="shared" si="118"/>
        <v>No rechazar H0</v>
      </c>
    </row>
    <row r="1033" spans="1:11" x14ac:dyDescent="0.3">
      <c r="A1033" t="s">
        <v>16</v>
      </c>
      <c r="B1033" t="s">
        <v>22</v>
      </c>
      <c r="C1033">
        <f t="shared" si="112"/>
        <v>0.39</v>
      </c>
      <c r="D1033">
        <f t="shared" si="113"/>
        <v>0.27749999999999997</v>
      </c>
      <c r="E1033">
        <f t="shared" si="114"/>
        <v>0.11250000000000004</v>
      </c>
      <c r="F1033">
        <v>2</v>
      </c>
      <c r="G1033">
        <v>2</v>
      </c>
      <c r="H1033" s="26">
        <f t="shared" si="115"/>
        <v>3.6445873021457666E-2</v>
      </c>
      <c r="I1033" s="26">
        <f t="shared" si="116"/>
        <v>3.0867692463770915</v>
      </c>
      <c r="J1033" s="26">
        <f t="shared" si="117"/>
        <v>1.9863771544186191</v>
      </c>
      <c r="K1033" s="26" t="str">
        <f t="shared" si="118"/>
        <v>Rechazar H0</v>
      </c>
    </row>
    <row r="1034" spans="1:11" x14ac:dyDescent="0.3">
      <c r="A1034" t="s">
        <v>16</v>
      </c>
      <c r="B1034" t="s">
        <v>23</v>
      </c>
      <c r="C1034">
        <f t="shared" si="112"/>
        <v>0.39</v>
      </c>
      <c r="D1034">
        <f t="shared" si="113"/>
        <v>0.28699999999999998</v>
      </c>
      <c r="E1034">
        <f t="shared" si="114"/>
        <v>0.10300000000000004</v>
      </c>
      <c r="F1034">
        <v>2</v>
      </c>
      <c r="G1034">
        <v>2</v>
      </c>
      <c r="H1034" s="26">
        <f t="shared" si="115"/>
        <v>3.6445873021457666E-2</v>
      </c>
      <c r="I1034" s="26">
        <f t="shared" si="116"/>
        <v>2.8261087322385814</v>
      </c>
      <c r="J1034" s="26">
        <f t="shared" si="117"/>
        <v>1.9863771544186191</v>
      </c>
      <c r="K1034" s="26" t="str">
        <f t="shared" si="118"/>
        <v>Rechazar H0</v>
      </c>
    </row>
    <row r="1035" spans="1:11" x14ac:dyDescent="0.3">
      <c r="A1035" t="s">
        <v>16</v>
      </c>
      <c r="B1035" t="s">
        <v>24</v>
      </c>
      <c r="C1035">
        <f t="shared" si="112"/>
        <v>0.39</v>
      </c>
      <c r="D1035">
        <f t="shared" si="113"/>
        <v>0.20400000000000001</v>
      </c>
      <c r="E1035">
        <f t="shared" si="114"/>
        <v>0.186</v>
      </c>
      <c r="F1035">
        <v>2</v>
      </c>
      <c r="G1035">
        <v>2</v>
      </c>
      <c r="H1035" s="26">
        <f t="shared" si="115"/>
        <v>3.6445873021457666E-2</v>
      </c>
      <c r="I1035" s="26">
        <f t="shared" si="116"/>
        <v>5.1034584873434561</v>
      </c>
      <c r="J1035" s="26">
        <f t="shared" si="117"/>
        <v>1.9863771544186191</v>
      </c>
      <c r="K1035" s="26" t="str">
        <f t="shared" si="118"/>
        <v>Rechazar H0</v>
      </c>
    </row>
    <row r="1036" spans="1:11" x14ac:dyDescent="0.3">
      <c r="A1036" t="s">
        <v>16</v>
      </c>
      <c r="B1036" t="s">
        <v>25</v>
      </c>
      <c r="C1036">
        <f t="shared" si="112"/>
        <v>0.39</v>
      </c>
      <c r="D1036">
        <f t="shared" si="113"/>
        <v>0.28900000000000003</v>
      </c>
      <c r="E1036">
        <f t="shared" si="114"/>
        <v>0.10099999999999998</v>
      </c>
      <c r="F1036">
        <v>2</v>
      </c>
      <c r="G1036">
        <v>2</v>
      </c>
      <c r="H1036" s="26">
        <f t="shared" si="115"/>
        <v>3.6445873021457666E-2</v>
      </c>
      <c r="I1036" s="26">
        <f t="shared" si="116"/>
        <v>2.7712328345252093</v>
      </c>
      <c r="J1036" s="26">
        <f t="shared" si="117"/>
        <v>1.9863771544186191</v>
      </c>
      <c r="K1036" s="26" t="str">
        <f t="shared" si="118"/>
        <v>Rechazar H0</v>
      </c>
    </row>
    <row r="1037" spans="1:11" x14ac:dyDescent="0.3">
      <c r="A1037" t="s">
        <v>16</v>
      </c>
      <c r="B1037" t="s">
        <v>26</v>
      </c>
      <c r="C1037">
        <f t="shared" si="112"/>
        <v>0.39</v>
      </c>
      <c r="D1037">
        <f t="shared" si="113"/>
        <v>0.39500000000000002</v>
      </c>
      <c r="E1037">
        <f t="shared" si="114"/>
        <v>-5.0000000000000044E-3</v>
      </c>
      <c r="F1037">
        <v>2</v>
      </c>
      <c r="G1037">
        <v>2</v>
      </c>
      <c r="H1037" s="26">
        <f t="shared" si="115"/>
        <v>3.6445873021457666E-2</v>
      </c>
      <c r="I1037" s="26">
        <f t="shared" si="116"/>
        <v>-0.13718974428342634</v>
      </c>
      <c r="J1037" s="26">
        <f t="shared" si="117"/>
        <v>1.9863771544186191</v>
      </c>
      <c r="K1037" s="26" t="str">
        <f t="shared" si="118"/>
        <v>No rechazar H0</v>
      </c>
    </row>
    <row r="1038" spans="1:11" x14ac:dyDescent="0.3">
      <c r="A1038" t="s">
        <v>16</v>
      </c>
      <c r="B1038" t="s">
        <v>27</v>
      </c>
      <c r="C1038">
        <f t="shared" si="112"/>
        <v>0.39</v>
      </c>
      <c r="D1038">
        <f t="shared" si="113"/>
        <v>0.3775</v>
      </c>
      <c r="E1038">
        <f t="shared" si="114"/>
        <v>1.2500000000000011E-2</v>
      </c>
      <c r="F1038">
        <v>2</v>
      </c>
      <c r="G1038">
        <v>2</v>
      </c>
      <c r="H1038" s="26">
        <f t="shared" si="115"/>
        <v>3.6445873021457666E-2</v>
      </c>
      <c r="I1038" s="26">
        <f t="shared" si="116"/>
        <v>0.34297436070856585</v>
      </c>
      <c r="J1038" s="26">
        <f t="shared" si="117"/>
        <v>1.9863771544186191</v>
      </c>
      <c r="K1038" s="26" t="str">
        <f t="shared" si="118"/>
        <v>No rechazar H0</v>
      </c>
    </row>
    <row r="1039" spans="1:11" x14ac:dyDescent="0.3">
      <c r="A1039" t="s">
        <v>16</v>
      </c>
      <c r="B1039" t="s">
        <v>28</v>
      </c>
      <c r="C1039">
        <f t="shared" si="112"/>
        <v>0.39</v>
      </c>
      <c r="D1039">
        <f t="shared" si="113"/>
        <v>0.30000000000000004</v>
      </c>
      <c r="E1039">
        <f t="shared" si="114"/>
        <v>8.9999999999999969E-2</v>
      </c>
      <c r="F1039">
        <v>2</v>
      </c>
      <c r="G1039">
        <v>2</v>
      </c>
      <c r="H1039" s="26">
        <f t="shared" si="115"/>
        <v>3.6445873021457666E-2</v>
      </c>
      <c r="I1039" s="26">
        <f t="shared" si="116"/>
        <v>2.4694153971016712</v>
      </c>
      <c r="J1039" s="26">
        <f t="shared" si="117"/>
        <v>1.9863771544186191</v>
      </c>
      <c r="K1039" s="26" t="str">
        <f t="shared" si="118"/>
        <v>Rechazar H0</v>
      </c>
    </row>
    <row r="1040" spans="1:11" x14ac:dyDescent="0.3">
      <c r="A1040" t="s">
        <v>16</v>
      </c>
      <c r="B1040" t="s">
        <v>29</v>
      </c>
      <c r="C1040">
        <f t="shared" si="112"/>
        <v>0.39</v>
      </c>
      <c r="D1040">
        <f t="shared" si="113"/>
        <v>0.17199999999999999</v>
      </c>
      <c r="E1040">
        <f t="shared" si="114"/>
        <v>0.21800000000000003</v>
      </c>
      <c r="F1040">
        <v>2</v>
      </c>
      <c r="G1040">
        <v>2</v>
      </c>
      <c r="H1040" s="26">
        <f t="shared" si="115"/>
        <v>3.6445873021457666E-2</v>
      </c>
      <c r="I1040" s="26">
        <f t="shared" si="116"/>
        <v>5.9814728507573847</v>
      </c>
      <c r="J1040" s="26">
        <f t="shared" si="117"/>
        <v>1.9863771544186191</v>
      </c>
      <c r="K1040" s="26" t="str">
        <f t="shared" si="118"/>
        <v>Rechazar H0</v>
      </c>
    </row>
    <row r="1041" spans="1:11" x14ac:dyDescent="0.3">
      <c r="A1041" t="s">
        <v>16</v>
      </c>
      <c r="B1041" t="s">
        <v>30</v>
      </c>
      <c r="C1041">
        <f t="shared" si="112"/>
        <v>0.39</v>
      </c>
      <c r="D1041">
        <f t="shared" si="113"/>
        <v>0.26749999999999996</v>
      </c>
      <c r="E1041">
        <f t="shared" si="114"/>
        <v>0.12250000000000005</v>
      </c>
      <c r="F1041">
        <v>2</v>
      </c>
      <c r="G1041">
        <v>2</v>
      </c>
      <c r="H1041" s="26">
        <f t="shared" si="115"/>
        <v>3.6445873021457666E-2</v>
      </c>
      <c r="I1041" s="26">
        <f t="shared" si="116"/>
        <v>3.3611487349439439</v>
      </c>
      <c r="J1041" s="26">
        <f t="shared" si="117"/>
        <v>1.9863771544186191</v>
      </c>
      <c r="K1041" s="26" t="str">
        <f t="shared" si="118"/>
        <v>Rechazar H0</v>
      </c>
    </row>
    <row r="1042" spans="1:11" x14ac:dyDescent="0.3">
      <c r="A1042" t="s">
        <v>16</v>
      </c>
      <c r="B1042" t="s">
        <v>31</v>
      </c>
      <c r="C1042">
        <f t="shared" si="112"/>
        <v>0.39</v>
      </c>
      <c r="D1042">
        <f t="shared" si="113"/>
        <v>0.187</v>
      </c>
      <c r="E1042">
        <f t="shared" si="114"/>
        <v>0.20300000000000001</v>
      </c>
      <c r="F1042">
        <v>2</v>
      </c>
      <c r="G1042">
        <v>2</v>
      </c>
      <c r="H1042" s="26">
        <f t="shared" si="115"/>
        <v>3.6445873021457666E-2</v>
      </c>
      <c r="I1042" s="26">
        <f t="shared" si="116"/>
        <v>5.5699036179071051</v>
      </c>
      <c r="J1042" s="26">
        <f t="shared" si="117"/>
        <v>1.9863771544186191</v>
      </c>
      <c r="K1042" s="26" t="str">
        <f t="shared" si="118"/>
        <v>Rechazar H0</v>
      </c>
    </row>
    <row r="1043" spans="1:11" x14ac:dyDescent="0.3">
      <c r="A1043" t="s">
        <v>16</v>
      </c>
      <c r="B1043" t="s">
        <v>32</v>
      </c>
      <c r="C1043">
        <f t="shared" si="112"/>
        <v>0.39</v>
      </c>
      <c r="D1043">
        <f t="shared" si="113"/>
        <v>0.24049999999999999</v>
      </c>
      <c r="E1043">
        <f t="shared" si="114"/>
        <v>0.14950000000000002</v>
      </c>
      <c r="F1043">
        <v>2</v>
      </c>
      <c r="G1043">
        <v>2</v>
      </c>
      <c r="H1043" s="26">
        <f t="shared" si="115"/>
        <v>3.6445873021457666E-2</v>
      </c>
      <c r="I1043" s="26">
        <f t="shared" si="116"/>
        <v>4.1019733540744445</v>
      </c>
      <c r="J1043" s="26">
        <f t="shared" si="117"/>
        <v>1.9863771544186191</v>
      </c>
      <c r="K1043" s="26" t="str">
        <f t="shared" si="118"/>
        <v>Rechazar H0</v>
      </c>
    </row>
    <row r="1044" spans="1:11" x14ac:dyDescent="0.3">
      <c r="A1044" t="s">
        <v>16</v>
      </c>
      <c r="B1044" t="s">
        <v>33</v>
      </c>
      <c r="C1044">
        <f t="shared" si="112"/>
        <v>0.39</v>
      </c>
      <c r="D1044">
        <f t="shared" si="113"/>
        <v>0.26949999999999996</v>
      </c>
      <c r="E1044">
        <f t="shared" si="114"/>
        <v>0.12050000000000005</v>
      </c>
      <c r="F1044">
        <v>2</v>
      </c>
      <c r="G1044">
        <v>2</v>
      </c>
      <c r="H1044" s="26">
        <f t="shared" si="115"/>
        <v>3.6445873021457666E-2</v>
      </c>
      <c r="I1044" s="26">
        <f t="shared" si="116"/>
        <v>3.3062728372305736</v>
      </c>
      <c r="J1044" s="26">
        <f t="shared" si="117"/>
        <v>1.9863771544186191</v>
      </c>
      <c r="K1044" s="26" t="str">
        <f t="shared" si="118"/>
        <v>Rechazar H0</v>
      </c>
    </row>
    <row r="1045" spans="1:11" x14ac:dyDescent="0.3">
      <c r="A1045" t="s">
        <v>16</v>
      </c>
      <c r="B1045" t="s">
        <v>34</v>
      </c>
      <c r="C1045">
        <f t="shared" si="112"/>
        <v>0.39</v>
      </c>
      <c r="D1045">
        <f t="shared" si="113"/>
        <v>0.216</v>
      </c>
      <c r="E1045">
        <f t="shared" si="114"/>
        <v>0.17400000000000002</v>
      </c>
      <c r="F1045">
        <v>2</v>
      </c>
      <c r="G1045">
        <v>2</v>
      </c>
      <c r="H1045" s="26">
        <f t="shared" si="115"/>
        <v>3.6445873021457666E-2</v>
      </c>
      <c r="I1045" s="26">
        <f t="shared" si="116"/>
        <v>4.7742031010632333</v>
      </c>
      <c r="J1045" s="26">
        <f t="shared" si="117"/>
        <v>1.9863771544186191</v>
      </c>
      <c r="K1045" s="26" t="str">
        <f t="shared" si="118"/>
        <v>Rechazar H0</v>
      </c>
    </row>
    <row r="1046" spans="1:11" x14ac:dyDescent="0.3">
      <c r="A1046" t="s">
        <v>16</v>
      </c>
      <c r="B1046" t="s">
        <v>35</v>
      </c>
      <c r="C1046">
        <f t="shared" si="112"/>
        <v>0.39</v>
      </c>
      <c r="D1046">
        <f t="shared" si="113"/>
        <v>0.26150000000000001</v>
      </c>
      <c r="E1046">
        <f t="shared" si="114"/>
        <v>0.1285</v>
      </c>
      <c r="F1046">
        <v>2</v>
      </c>
      <c r="G1046">
        <v>2</v>
      </c>
      <c r="H1046" s="26">
        <f t="shared" si="115"/>
        <v>3.6445873021457666E-2</v>
      </c>
      <c r="I1046" s="26">
        <f t="shared" si="116"/>
        <v>3.525776428084054</v>
      </c>
      <c r="J1046" s="26">
        <f t="shared" si="117"/>
        <v>1.9863771544186191</v>
      </c>
      <c r="K1046" s="26" t="str">
        <f t="shared" si="118"/>
        <v>Rechazar H0</v>
      </c>
    </row>
    <row r="1047" spans="1:11" x14ac:dyDescent="0.3">
      <c r="A1047" t="s">
        <v>16</v>
      </c>
      <c r="B1047" t="s">
        <v>36</v>
      </c>
      <c r="C1047">
        <f t="shared" si="112"/>
        <v>0.39</v>
      </c>
      <c r="D1047">
        <f t="shared" si="113"/>
        <v>0.27900000000000003</v>
      </c>
      <c r="E1047">
        <f t="shared" si="114"/>
        <v>0.11099999999999999</v>
      </c>
      <c r="F1047">
        <v>2</v>
      </c>
      <c r="G1047">
        <v>2</v>
      </c>
      <c r="H1047" s="26">
        <f t="shared" si="115"/>
        <v>3.6445873021457666E-2</v>
      </c>
      <c r="I1047" s="26">
        <f t="shared" si="116"/>
        <v>3.0456123230920618</v>
      </c>
      <c r="J1047" s="26">
        <f t="shared" si="117"/>
        <v>1.9863771544186191</v>
      </c>
      <c r="K1047" s="26" t="str">
        <f t="shared" si="118"/>
        <v>Rechazar H0</v>
      </c>
    </row>
    <row r="1048" spans="1:11" x14ac:dyDescent="0.3">
      <c r="A1048" t="s">
        <v>16</v>
      </c>
      <c r="B1048" t="s">
        <v>37</v>
      </c>
      <c r="C1048">
        <f t="shared" si="112"/>
        <v>0.39</v>
      </c>
      <c r="D1048">
        <f t="shared" si="113"/>
        <v>0.28399999999999997</v>
      </c>
      <c r="E1048">
        <f t="shared" si="114"/>
        <v>0.10600000000000004</v>
      </c>
      <c r="F1048">
        <v>2</v>
      </c>
      <c r="G1048">
        <v>2</v>
      </c>
      <c r="H1048" s="26">
        <f t="shared" si="115"/>
        <v>3.6445873021457666E-2</v>
      </c>
      <c r="I1048" s="26">
        <f t="shared" si="116"/>
        <v>2.9084225788086373</v>
      </c>
      <c r="J1048" s="26">
        <f t="shared" si="117"/>
        <v>1.9863771544186191</v>
      </c>
      <c r="K1048" s="26" t="str">
        <f t="shared" si="118"/>
        <v>Rechazar H0</v>
      </c>
    </row>
    <row r="1049" spans="1:11" x14ac:dyDescent="0.3">
      <c r="A1049" t="s">
        <v>16</v>
      </c>
      <c r="B1049" t="s">
        <v>38</v>
      </c>
      <c r="C1049">
        <f t="shared" si="112"/>
        <v>0.39</v>
      </c>
      <c r="D1049">
        <f t="shared" si="113"/>
        <v>0.21</v>
      </c>
      <c r="E1049">
        <f t="shared" si="114"/>
        <v>0.18000000000000002</v>
      </c>
      <c r="F1049">
        <v>2</v>
      </c>
      <c r="G1049">
        <v>2</v>
      </c>
      <c r="H1049" s="26">
        <f t="shared" si="115"/>
        <v>3.6445873021457666E-2</v>
      </c>
      <c r="I1049" s="26">
        <f t="shared" si="116"/>
        <v>4.9388307942033451</v>
      </c>
      <c r="J1049" s="26">
        <f t="shared" si="117"/>
        <v>1.9863771544186191</v>
      </c>
      <c r="K1049" s="26" t="str">
        <f t="shared" si="118"/>
        <v>Rechazar H0</v>
      </c>
    </row>
    <row r="1050" spans="1:11" x14ac:dyDescent="0.3">
      <c r="A1050" t="s">
        <v>16</v>
      </c>
      <c r="B1050" t="s">
        <v>39</v>
      </c>
      <c r="C1050">
        <f t="shared" si="112"/>
        <v>0.39</v>
      </c>
      <c r="D1050">
        <f t="shared" si="113"/>
        <v>0.17499999999999999</v>
      </c>
      <c r="E1050">
        <f t="shared" si="114"/>
        <v>0.21500000000000002</v>
      </c>
      <c r="F1050">
        <v>2</v>
      </c>
      <c r="G1050">
        <v>2</v>
      </c>
      <c r="H1050" s="26">
        <f t="shared" si="115"/>
        <v>3.6445873021457666E-2</v>
      </c>
      <c r="I1050" s="26">
        <f t="shared" si="116"/>
        <v>5.8991590041873287</v>
      </c>
      <c r="J1050" s="26">
        <f t="shared" si="117"/>
        <v>1.9863771544186191</v>
      </c>
      <c r="K1050" s="26" t="str">
        <f t="shared" si="118"/>
        <v>Rechazar H0</v>
      </c>
    </row>
    <row r="1051" spans="1:11" x14ac:dyDescent="0.3">
      <c r="A1051" t="s">
        <v>16</v>
      </c>
      <c r="B1051" t="s">
        <v>40</v>
      </c>
      <c r="C1051">
        <f t="shared" si="112"/>
        <v>0.39</v>
      </c>
      <c r="D1051">
        <f t="shared" si="113"/>
        <v>0.42449999999999999</v>
      </c>
      <c r="E1051">
        <f t="shared" si="114"/>
        <v>-3.4499999999999975E-2</v>
      </c>
      <c r="F1051">
        <v>2</v>
      </c>
      <c r="G1051">
        <v>2</v>
      </c>
      <c r="H1051" s="26">
        <f t="shared" si="115"/>
        <v>3.6445873021457666E-2</v>
      </c>
      <c r="I1051" s="26">
        <f t="shared" si="116"/>
        <v>-0.94660923555564025</v>
      </c>
      <c r="J1051" s="26">
        <f t="shared" si="117"/>
        <v>1.9863771544186191</v>
      </c>
      <c r="K1051" s="26" t="str">
        <f t="shared" si="118"/>
        <v>No rechazar H0</v>
      </c>
    </row>
    <row r="1052" spans="1:11" x14ac:dyDescent="0.3">
      <c r="A1052" t="s">
        <v>16</v>
      </c>
      <c r="B1052" t="s">
        <v>41</v>
      </c>
      <c r="C1052">
        <f t="shared" si="112"/>
        <v>0.39</v>
      </c>
      <c r="D1052">
        <f t="shared" si="113"/>
        <v>0.45950000000000002</v>
      </c>
      <c r="E1052">
        <f t="shared" si="114"/>
        <v>-6.9500000000000006E-2</v>
      </c>
      <c r="F1052">
        <v>2</v>
      </c>
      <c r="G1052">
        <v>2</v>
      </c>
      <c r="H1052" s="26">
        <f t="shared" si="115"/>
        <v>3.6445873021457666E-2</v>
      </c>
      <c r="I1052" s="26">
        <f t="shared" si="116"/>
        <v>-1.9069374455396249</v>
      </c>
      <c r="J1052" s="26">
        <f t="shared" si="117"/>
        <v>1.9863771544186191</v>
      </c>
      <c r="K1052" s="26" t="str">
        <f t="shared" si="118"/>
        <v>No rechazar H0</v>
      </c>
    </row>
    <row r="1053" spans="1:11" x14ac:dyDescent="0.3">
      <c r="A1053" t="s">
        <v>16</v>
      </c>
      <c r="B1053" t="s">
        <v>42</v>
      </c>
      <c r="C1053">
        <f t="shared" si="112"/>
        <v>0.39</v>
      </c>
      <c r="D1053">
        <f t="shared" si="113"/>
        <v>0.23449999999999999</v>
      </c>
      <c r="E1053">
        <f t="shared" si="114"/>
        <v>0.15550000000000003</v>
      </c>
      <c r="F1053">
        <v>2</v>
      </c>
      <c r="G1053">
        <v>2</v>
      </c>
      <c r="H1053" s="26">
        <f t="shared" si="115"/>
        <v>3.6445873021457666E-2</v>
      </c>
      <c r="I1053" s="26">
        <f t="shared" si="116"/>
        <v>4.2666010472145564</v>
      </c>
      <c r="J1053" s="26">
        <f t="shared" si="117"/>
        <v>1.9863771544186191</v>
      </c>
      <c r="K1053" s="26" t="str">
        <f t="shared" si="118"/>
        <v>Rechazar H0</v>
      </c>
    </row>
    <row r="1054" spans="1:11" x14ac:dyDescent="0.3">
      <c r="A1054" t="s">
        <v>16</v>
      </c>
      <c r="B1054" t="s">
        <v>43</v>
      </c>
      <c r="C1054">
        <f t="shared" si="112"/>
        <v>0.39</v>
      </c>
      <c r="D1054">
        <f t="shared" si="113"/>
        <v>0.2545</v>
      </c>
      <c r="E1054">
        <f t="shared" si="114"/>
        <v>0.13550000000000001</v>
      </c>
      <c r="F1054">
        <v>2</v>
      </c>
      <c r="G1054">
        <v>2</v>
      </c>
      <c r="H1054" s="26">
        <f t="shared" si="115"/>
        <v>3.6445873021457666E-2</v>
      </c>
      <c r="I1054" s="26">
        <f t="shared" si="116"/>
        <v>3.717842070080851</v>
      </c>
      <c r="J1054" s="26">
        <f t="shared" si="117"/>
        <v>1.9863771544186191</v>
      </c>
      <c r="K1054" s="26" t="str">
        <f t="shared" si="118"/>
        <v>Rechazar H0</v>
      </c>
    </row>
    <row r="1055" spans="1:11" x14ac:dyDescent="0.3">
      <c r="A1055" t="s">
        <v>16</v>
      </c>
      <c r="B1055" t="s">
        <v>44</v>
      </c>
      <c r="C1055">
        <f t="shared" si="112"/>
        <v>0.39</v>
      </c>
      <c r="D1055">
        <f t="shared" si="113"/>
        <v>0.31950000000000001</v>
      </c>
      <c r="E1055">
        <f t="shared" si="114"/>
        <v>7.0500000000000007E-2</v>
      </c>
      <c r="F1055">
        <v>2</v>
      </c>
      <c r="G1055">
        <v>2</v>
      </c>
      <c r="H1055" s="26">
        <f t="shared" si="115"/>
        <v>3.6445873021457666E-2</v>
      </c>
      <c r="I1055" s="26">
        <f t="shared" si="116"/>
        <v>1.93437539439631</v>
      </c>
      <c r="J1055" s="26">
        <f t="shared" si="117"/>
        <v>1.9863771544186191</v>
      </c>
      <c r="K1055" s="26" t="str">
        <f t="shared" si="118"/>
        <v>No rechazar H0</v>
      </c>
    </row>
    <row r="1056" spans="1:11" x14ac:dyDescent="0.3">
      <c r="A1056" t="s">
        <v>16</v>
      </c>
      <c r="B1056" t="s">
        <v>45</v>
      </c>
      <c r="C1056">
        <f t="shared" si="112"/>
        <v>0.39</v>
      </c>
      <c r="D1056">
        <f t="shared" si="113"/>
        <v>0.38250000000000001</v>
      </c>
      <c r="E1056">
        <f t="shared" si="114"/>
        <v>7.5000000000000067E-3</v>
      </c>
      <c r="F1056">
        <v>2</v>
      </c>
      <c r="G1056">
        <v>2</v>
      </c>
      <c r="H1056" s="26">
        <f t="shared" si="115"/>
        <v>3.6445873021457666E-2</v>
      </c>
      <c r="I1056" s="26">
        <f t="shared" si="116"/>
        <v>0.20578461642513954</v>
      </c>
      <c r="J1056" s="26">
        <f t="shared" si="117"/>
        <v>1.9863771544186191</v>
      </c>
      <c r="K1056" s="26" t="str">
        <f t="shared" si="118"/>
        <v>No rechazar H0</v>
      </c>
    </row>
    <row r="1057" spans="1:11" x14ac:dyDescent="0.3">
      <c r="A1057" t="s">
        <v>16</v>
      </c>
      <c r="B1057" t="s">
        <v>46</v>
      </c>
      <c r="C1057">
        <f t="shared" si="112"/>
        <v>0.39</v>
      </c>
      <c r="D1057">
        <f t="shared" si="113"/>
        <v>0.19</v>
      </c>
      <c r="E1057">
        <f t="shared" si="114"/>
        <v>0.2</v>
      </c>
      <c r="F1057">
        <v>2</v>
      </c>
      <c r="G1057">
        <v>2</v>
      </c>
      <c r="H1057" s="26">
        <f t="shared" si="115"/>
        <v>3.6445873021457666E-2</v>
      </c>
      <c r="I1057" s="26">
        <f t="shared" si="116"/>
        <v>5.4875897713370492</v>
      </c>
      <c r="J1057" s="26">
        <f t="shared" si="117"/>
        <v>1.9863771544186191</v>
      </c>
      <c r="K1057" s="26" t="str">
        <f t="shared" si="118"/>
        <v>Rechazar H0</v>
      </c>
    </row>
    <row r="1058" spans="1:11" x14ac:dyDescent="0.3">
      <c r="A1058" t="s">
        <v>16</v>
      </c>
      <c r="B1058" t="s">
        <v>48</v>
      </c>
      <c r="C1058">
        <f t="shared" si="112"/>
        <v>0.39</v>
      </c>
      <c r="D1058">
        <f t="shared" si="113"/>
        <v>0.14450000000000002</v>
      </c>
      <c r="E1058">
        <f t="shared" si="114"/>
        <v>0.2455</v>
      </c>
      <c r="F1058">
        <v>2</v>
      </c>
      <c r="G1058">
        <v>2</v>
      </c>
      <c r="H1058" s="26">
        <f t="shared" si="115"/>
        <v>3.6445873021457666E-2</v>
      </c>
      <c r="I1058" s="26">
        <f t="shared" si="116"/>
        <v>6.7360164443162276</v>
      </c>
      <c r="J1058" s="26">
        <f t="shared" si="117"/>
        <v>1.9863771544186191</v>
      </c>
      <c r="K1058" s="26" t="str">
        <f t="shared" si="118"/>
        <v>Rechazar H0</v>
      </c>
    </row>
    <row r="1059" spans="1:11" x14ac:dyDescent="0.3">
      <c r="A1059" t="s">
        <v>16</v>
      </c>
      <c r="B1059" t="s">
        <v>49</v>
      </c>
      <c r="C1059">
        <f t="shared" si="112"/>
        <v>0.39</v>
      </c>
      <c r="D1059">
        <f t="shared" si="113"/>
        <v>0.27400000000000002</v>
      </c>
      <c r="E1059">
        <f t="shared" si="114"/>
        <v>0.11599999999999999</v>
      </c>
      <c r="F1059">
        <v>2</v>
      </c>
      <c r="G1059">
        <v>2</v>
      </c>
      <c r="H1059" s="26">
        <f t="shared" si="115"/>
        <v>3.6445873021457666E-2</v>
      </c>
      <c r="I1059" s="26">
        <f t="shared" si="116"/>
        <v>3.1828020673754884</v>
      </c>
      <c r="J1059" s="26">
        <f t="shared" si="117"/>
        <v>1.9863771544186191</v>
      </c>
      <c r="K1059" s="26" t="str">
        <f t="shared" si="118"/>
        <v>Rechazar H0</v>
      </c>
    </row>
    <row r="1060" spans="1:11" x14ac:dyDescent="0.3">
      <c r="A1060" t="s">
        <v>16</v>
      </c>
      <c r="B1060" t="s">
        <v>50</v>
      </c>
      <c r="C1060">
        <f t="shared" si="112"/>
        <v>0.39</v>
      </c>
      <c r="D1060">
        <f t="shared" si="113"/>
        <v>0.17099999999999999</v>
      </c>
      <c r="E1060">
        <f t="shared" si="114"/>
        <v>0.21900000000000003</v>
      </c>
      <c r="F1060">
        <v>2</v>
      </c>
      <c r="G1060">
        <v>2</v>
      </c>
      <c r="H1060" s="26">
        <f t="shared" si="115"/>
        <v>3.6445873021457666E-2</v>
      </c>
      <c r="I1060" s="26">
        <f t="shared" si="116"/>
        <v>6.0089107996140694</v>
      </c>
      <c r="J1060" s="26">
        <f t="shared" si="117"/>
        <v>1.9863771544186191</v>
      </c>
      <c r="K1060" s="26" t="str">
        <f t="shared" si="118"/>
        <v>Rechazar H0</v>
      </c>
    </row>
    <row r="1061" spans="1:11" x14ac:dyDescent="0.3">
      <c r="A1061" t="s">
        <v>16</v>
      </c>
      <c r="B1061" t="s">
        <v>51</v>
      </c>
      <c r="C1061">
        <f t="shared" si="112"/>
        <v>0.39</v>
      </c>
      <c r="D1061">
        <f t="shared" si="113"/>
        <v>0.23249999999999998</v>
      </c>
      <c r="E1061">
        <f t="shared" si="114"/>
        <v>0.15750000000000003</v>
      </c>
      <c r="F1061">
        <v>2</v>
      </c>
      <c r="G1061">
        <v>2</v>
      </c>
      <c r="H1061" s="26">
        <f t="shared" si="115"/>
        <v>3.6445873021457666E-2</v>
      </c>
      <c r="I1061" s="26">
        <f t="shared" si="116"/>
        <v>4.3214769449279267</v>
      </c>
      <c r="J1061" s="26">
        <f t="shared" si="117"/>
        <v>1.9863771544186191</v>
      </c>
      <c r="K1061" s="26" t="str">
        <f t="shared" si="118"/>
        <v>Rechazar H0</v>
      </c>
    </row>
    <row r="1062" spans="1:11" x14ac:dyDescent="0.3">
      <c r="A1062" t="s">
        <v>16</v>
      </c>
      <c r="B1062" t="s">
        <v>52</v>
      </c>
      <c r="C1062">
        <f t="shared" si="112"/>
        <v>0.39</v>
      </c>
      <c r="D1062">
        <f t="shared" si="113"/>
        <v>0.33199999999999996</v>
      </c>
      <c r="E1062">
        <f t="shared" si="114"/>
        <v>5.8000000000000052E-2</v>
      </c>
      <c r="F1062">
        <v>2</v>
      </c>
      <c r="G1062">
        <v>2</v>
      </c>
      <c r="H1062" s="26">
        <f t="shared" si="115"/>
        <v>3.6445873021457666E-2</v>
      </c>
      <c r="I1062" s="26">
        <f t="shared" si="116"/>
        <v>1.5914010336877458</v>
      </c>
      <c r="J1062" s="26">
        <f t="shared" si="117"/>
        <v>1.9863771544186191</v>
      </c>
      <c r="K1062" s="26" t="str">
        <f t="shared" si="118"/>
        <v>No rechazar H0</v>
      </c>
    </row>
    <row r="1063" spans="1:11" x14ac:dyDescent="0.3">
      <c r="A1063" t="s">
        <v>16</v>
      </c>
      <c r="B1063" t="s">
        <v>53</v>
      </c>
      <c r="C1063">
        <f t="shared" si="112"/>
        <v>0.39</v>
      </c>
      <c r="D1063">
        <f t="shared" si="113"/>
        <v>0.20700000000000002</v>
      </c>
      <c r="E1063">
        <f t="shared" si="114"/>
        <v>0.183</v>
      </c>
      <c r="F1063">
        <v>2</v>
      </c>
      <c r="G1063">
        <v>2</v>
      </c>
      <c r="H1063" s="26">
        <f t="shared" si="115"/>
        <v>3.6445873021457666E-2</v>
      </c>
      <c r="I1063" s="26">
        <f t="shared" si="116"/>
        <v>5.0211446407734002</v>
      </c>
      <c r="J1063" s="26">
        <f t="shared" si="117"/>
        <v>1.9863771544186191</v>
      </c>
      <c r="K1063" s="26" t="str">
        <f t="shared" si="118"/>
        <v>Rechazar H0</v>
      </c>
    </row>
    <row r="1064" spans="1:11" x14ac:dyDescent="0.3">
      <c r="A1064" t="s">
        <v>16</v>
      </c>
      <c r="B1064" t="s">
        <v>54</v>
      </c>
      <c r="C1064">
        <f t="shared" si="112"/>
        <v>0.39</v>
      </c>
      <c r="D1064">
        <f t="shared" si="113"/>
        <v>0.23900000000000002</v>
      </c>
      <c r="E1064">
        <f t="shared" si="114"/>
        <v>0.151</v>
      </c>
      <c r="F1064">
        <v>2</v>
      </c>
      <c r="G1064">
        <v>2</v>
      </c>
      <c r="H1064" s="26">
        <f t="shared" si="115"/>
        <v>3.6445873021457666E-2</v>
      </c>
      <c r="I1064" s="26">
        <f t="shared" si="116"/>
        <v>4.1431302773594716</v>
      </c>
      <c r="J1064" s="26">
        <f t="shared" si="117"/>
        <v>1.9863771544186191</v>
      </c>
      <c r="K1064" s="26" t="str">
        <f t="shared" si="118"/>
        <v>Rechazar H0</v>
      </c>
    </row>
    <row r="1065" spans="1:11" x14ac:dyDescent="0.3">
      <c r="A1065" t="s">
        <v>16</v>
      </c>
      <c r="B1065" t="s">
        <v>55</v>
      </c>
      <c r="C1065">
        <f t="shared" si="112"/>
        <v>0.39</v>
      </c>
      <c r="D1065">
        <f t="shared" si="113"/>
        <v>0.38349999999999995</v>
      </c>
      <c r="E1065">
        <f t="shared" si="114"/>
        <v>6.5000000000000613E-3</v>
      </c>
      <c r="F1065">
        <v>2</v>
      </c>
      <c r="G1065">
        <v>2</v>
      </c>
      <c r="H1065" s="26">
        <f t="shared" si="115"/>
        <v>3.6445873021457666E-2</v>
      </c>
      <c r="I1065" s="26">
        <f t="shared" si="116"/>
        <v>0.17834666756845577</v>
      </c>
      <c r="J1065" s="26">
        <f t="shared" si="117"/>
        <v>1.9863771544186191</v>
      </c>
      <c r="K1065" s="26" t="str">
        <f t="shared" si="118"/>
        <v>No rechazar H0</v>
      </c>
    </row>
    <row r="1066" spans="1:11" x14ac:dyDescent="0.3">
      <c r="A1066" t="s">
        <v>16</v>
      </c>
      <c r="B1066" t="s">
        <v>56</v>
      </c>
      <c r="C1066">
        <f t="shared" si="112"/>
        <v>0.39</v>
      </c>
      <c r="D1066">
        <f t="shared" si="113"/>
        <v>0.14350000000000002</v>
      </c>
      <c r="E1066">
        <f t="shared" si="114"/>
        <v>0.2465</v>
      </c>
      <c r="F1066">
        <v>2</v>
      </c>
      <c r="G1066">
        <v>2</v>
      </c>
      <c r="H1066" s="26">
        <f t="shared" si="115"/>
        <v>3.6445873021457666E-2</v>
      </c>
      <c r="I1066" s="26">
        <f t="shared" si="116"/>
        <v>6.7634543931729132</v>
      </c>
      <c r="J1066" s="26">
        <f t="shared" si="117"/>
        <v>1.9863771544186191</v>
      </c>
      <c r="K1066" s="26" t="str">
        <f t="shared" si="118"/>
        <v>Rechazar H0</v>
      </c>
    </row>
    <row r="1067" spans="1:11" x14ac:dyDescent="0.3">
      <c r="A1067" t="s">
        <v>16</v>
      </c>
      <c r="B1067" t="s">
        <v>57</v>
      </c>
      <c r="C1067">
        <f t="shared" si="112"/>
        <v>0.39</v>
      </c>
      <c r="D1067">
        <f t="shared" si="113"/>
        <v>0.27200000000000002</v>
      </c>
      <c r="E1067">
        <f t="shared" si="114"/>
        <v>0.11799999999999999</v>
      </c>
      <c r="F1067">
        <v>2</v>
      </c>
      <c r="G1067">
        <v>2</v>
      </c>
      <c r="H1067" s="26">
        <f t="shared" si="115"/>
        <v>3.6445873021457666E-2</v>
      </c>
      <c r="I1067" s="26">
        <f t="shared" si="116"/>
        <v>3.2376779650888587</v>
      </c>
      <c r="J1067" s="26">
        <f t="shared" si="117"/>
        <v>1.9863771544186191</v>
      </c>
      <c r="K1067" s="26" t="str">
        <f t="shared" si="118"/>
        <v>Rechazar H0</v>
      </c>
    </row>
    <row r="1068" spans="1:11" x14ac:dyDescent="0.3">
      <c r="A1068" t="s">
        <v>16</v>
      </c>
      <c r="B1068" t="s">
        <v>58</v>
      </c>
      <c r="C1068">
        <f t="shared" si="112"/>
        <v>0.39</v>
      </c>
      <c r="D1068">
        <f t="shared" si="113"/>
        <v>0.26500000000000001</v>
      </c>
      <c r="E1068">
        <f t="shared" si="114"/>
        <v>0.125</v>
      </c>
      <c r="F1068">
        <v>2</v>
      </c>
      <c r="G1068">
        <v>2</v>
      </c>
      <c r="H1068" s="26">
        <f t="shared" si="115"/>
        <v>3.6445873021457666E-2</v>
      </c>
      <c r="I1068" s="26">
        <f t="shared" si="116"/>
        <v>3.4297436070856557</v>
      </c>
      <c r="J1068" s="26">
        <f t="shared" si="117"/>
        <v>1.9863771544186191</v>
      </c>
      <c r="K1068" s="26" t="str">
        <f t="shared" si="118"/>
        <v>Rechazar H0</v>
      </c>
    </row>
    <row r="1069" spans="1:11" x14ac:dyDescent="0.3">
      <c r="A1069" t="s">
        <v>16</v>
      </c>
      <c r="B1069" t="s">
        <v>59</v>
      </c>
      <c r="C1069">
        <f t="shared" si="112"/>
        <v>0.39</v>
      </c>
      <c r="D1069">
        <f t="shared" si="113"/>
        <v>0.21350000000000002</v>
      </c>
      <c r="E1069">
        <f t="shared" si="114"/>
        <v>0.17649999999999999</v>
      </c>
      <c r="F1069">
        <v>2</v>
      </c>
      <c r="G1069">
        <v>2</v>
      </c>
      <c r="H1069" s="26">
        <f t="shared" si="115"/>
        <v>3.6445873021457666E-2</v>
      </c>
      <c r="I1069" s="26">
        <f t="shared" si="116"/>
        <v>4.842797973204946</v>
      </c>
      <c r="J1069" s="26">
        <f t="shared" si="117"/>
        <v>1.9863771544186191</v>
      </c>
      <c r="K1069" s="26" t="str">
        <f t="shared" si="118"/>
        <v>Rechazar H0</v>
      </c>
    </row>
    <row r="1070" spans="1:11" x14ac:dyDescent="0.3">
      <c r="A1070" t="s">
        <v>16</v>
      </c>
      <c r="B1070" t="s">
        <v>60</v>
      </c>
      <c r="C1070">
        <f t="shared" si="112"/>
        <v>0.39</v>
      </c>
      <c r="D1070">
        <f t="shared" si="113"/>
        <v>0.38849999999999996</v>
      </c>
      <c r="E1070">
        <f t="shared" si="114"/>
        <v>1.5000000000000568E-3</v>
      </c>
      <c r="F1070">
        <v>2</v>
      </c>
      <c r="G1070">
        <v>2</v>
      </c>
      <c r="H1070" s="26">
        <f t="shared" si="115"/>
        <v>3.6445873021457666E-2</v>
      </c>
      <c r="I1070" s="26">
        <f t="shared" si="116"/>
        <v>4.1156923285029429E-2</v>
      </c>
      <c r="J1070" s="26">
        <f t="shared" si="117"/>
        <v>1.9863771544186191</v>
      </c>
      <c r="K1070" s="26" t="str">
        <f t="shared" si="118"/>
        <v>No rechazar H0</v>
      </c>
    </row>
    <row r="1071" spans="1:11" x14ac:dyDescent="0.3">
      <c r="A1071" t="s">
        <v>16</v>
      </c>
      <c r="B1071" t="s">
        <v>61</v>
      </c>
      <c r="C1071">
        <f t="shared" si="112"/>
        <v>0.39</v>
      </c>
      <c r="D1071">
        <f t="shared" si="113"/>
        <v>0.33299999999999996</v>
      </c>
      <c r="E1071">
        <f t="shared" si="114"/>
        <v>5.7000000000000051E-2</v>
      </c>
      <c r="F1071">
        <v>2</v>
      </c>
      <c r="G1071">
        <v>2</v>
      </c>
      <c r="H1071" s="26">
        <f t="shared" si="115"/>
        <v>3.6445873021457666E-2</v>
      </c>
      <c r="I1071" s="26">
        <f t="shared" si="116"/>
        <v>1.5639630848310604</v>
      </c>
      <c r="J1071" s="26">
        <f t="shared" si="117"/>
        <v>1.9863771544186191</v>
      </c>
      <c r="K1071" s="26" t="str">
        <f t="shared" si="118"/>
        <v>No rechazar H0</v>
      </c>
    </row>
    <row r="1072" spans="1:11" x14ac:dyDescent="0.3">
      <c r="A1072" t="s">
        <v>16</v>
      </c>
      <c r="B1072" t="s">
        <v>62</v>
      </c>
      <c r="C1072">
        <f t="shared" si="112"/>
        <v>0.39</v>
      </c>
      <c r="D1072">
        <f t="shared" si="113"/>
        <v>0.28749999999999998</v>
      </c>
      <c r="E1072">
        <f t="shared" si="114"/>
        <v>0.10250000000000004</v>
      </c>
      <c r="F1072">
        <v>2</v>
      </c>
      <c r="G1072">
        <v>2</v>
      </c>
      <c r="H1072" s="26">
        <f t="shared" si="115"/>
        <v>3.6445873021457666E-2</v>
      </c>
      <c r="I1072" s="26">
        <f t="shared" si="116"/>
        <v>2.8123897578102386</v>
      </c>
      <c r="J1072" s="26">
        <f t="shared" si="117"/>
        <v>1.9863771544186191</v>
      </c>
      <c r="K1072" s="26" t="str">
        <f t="shared" si="118"/>
        <v>Rechazar H0</v>
      </c>
    </row>
    <row r="1073" spans="1:11" x14ac:dyDescent="0.3">
      <c r="A1073" t="s">
        <v>16</v>
      </c>
      <c r="B1073" t="s">
        <v>63</v>
      </c>
      <c r="C1073">
        <f t="shared" si="112"/>
        <v>0.39</v>
      </c>
      <c r="D1073">
        <f t="shared" si="113"/>
        <v>0.252</v>
      </c>
      <c r="E1073">
        <f t="shared" si="114"/>
        <v>0.13800000000000001</v>
      </c>
      <c r="F1073">
        <v>2</v>
      </c>
      <c r="G1073">
        <v>2</v>
      </c>
      <c r="H1073" s="26">
        <f t="shared" si="115"/>
        <v>3.6445873021457666E-2</v>
      </c>
      <c r="I1073" s="26">
        <f t="shared" si="116"/>
        <v>3.7864369422225641</v>
      </c>
      <c r="J1073" s="26">
        <f t="shared" si="117"/>
        <v>1.9863771544186191</v>
      </c>
      <c r="K1073" s="26" t="str">
        <f t="shared" si="118"/>
        <v>Rechazar H0</v>
      </c>
    </row>
    <row r="1074" spans="1:11" x14ac:dyDescent="0.3">
      <c r="A1074" t="s">
        <v>16</v>
      </c>
      <c r="B1074" t="s">
        <v>64</v>
      </c>
      <c r="C1074">
        <f t="shared" si="112"/>
        <v>0.39</v>
      </c>
      <c r="D1074">
        <f t="shared" si="113"/>
        <v>0.23899999999999999</v>
      </c>
      <c r="E1074">
        <f t="shared" si="114"/>
        <v>0.15100000000000002</v>
      </c>
      <c r="F1074">
        <v>2</v>
      </c>
      <c r="G1074">
        <v>2</v>
      </c>
      <c r="H1074" s="26">
        <f t="shared" si="115"/>
        <v>3.6445873021457666E-2</v>
      </c>
      <c r="I1074" s="26">
        <f t="shared" si="116"/>
        <v>4.1431302773594725</v>
      </c>
      <c r="J1074" s="26">
        <f t="shared" si="117"/>
        <v>1.9863771544186191</v>
      </c>
      <c r="K1074" s="26" t="str">
        <f t="shared" si="118"/>
        <v>Rechazar H0</v>
      </c>
    </row>
    <row r="1075" spans="1:11" x14ac:dyDescent="0.3">
      <c r="A1075" t="s">
        <v>16</v>
      </c>
      <c r="B1075" t="s">
        <v>65</v>
      </c>
      <c r="C1075">
        <f t="shared" si="112"/>
        <v>0.39</v>
      </c>
      <c r="D1075">
        <f t="shared" si="113"/>
        <v>0.2</v>
      </c>
      <c r="E1075">
        <f t="shared" si="114"/>
        <v>0.19</v>
      </c>
      <c r="F1075">
        <v>2</v>
      </c>
      <c r="G1075">
        <v>2</v>
      </c>
      <c r="H1075" s="26">
        <f t="shared" si="115"/>
        <v>3.6445873021457666E-2</v>
      </c>
      <c r="I1075" s="26">
        <f t="shared" si="116"/>
        <v>5.2132102827701967</v>
      </c>
      <c r="J1075" s="26">
        <f t="shared" si="117"/>
        <v>1.9863771544186191</v>
      </c>
      <c r="K1075" s="26" t="str">
        <f t="shared" si="118"/>
        <v>Rechazar H0</v>
      </c>
    </row>
    <row r="1076" spans="1:11" x14ac:dyDescent="0.3">
      <c r="A1076" t="s">
        <v>16</v>
      </c>
      <c r="B1076" t="s">
        <v>66</v>
      </c>
      <c r="C1076">
        <f t="shared" si="112"/>
        <v>0.39</v>
      </c>
      <c r="D1076">
        <f t="shared" si="113"/>
        <v>0.28049999999999997</v>
      </c>
      <c r="E1076">
        <f t="shared" si="114"/>
        <v>0.10950000000000004</v>
      </c>
      <c r="F1076">
        <v>2</v>
      </c>
      <c r="G1076">
        <v>2</v>
      </c>
      <c r="H1076" s="26">
        <f t="shared" si="115"/>
        <v>3.6445873021457666E-2</v>
      </c>
      <c r="I1076" s="26">
        <f t="shared" si="116"/>
        <v>3.0044553998070356</v>
      </c>
      <c r="J1076" s="26">
        <f t="shared" si="117"/>
        <v>1.9863771544186191</v>
      </c>
      <c r="K1076" s="26" t="str">
        <f t="shared" si="118"/>
        <v>Rechazar H0</v>
      </c>
    </row>
    <row r="1077" spans="1:11" x14ac:dyDescent="0.3">
      <c r="A1077" t="s">
        <v>16</v>
      </c>
      <c r="B1077" t="s">
        <v>67</v>
      </c>
      <c r="C1077">
        <f t="shared" si="112"/>
        <v>0.39</v>
      </c>
      <c r="D1077">
        <f t="shared" si="113"/>
        <v>0.33450000000000002</v>
      </c>
      <c r="E1077">
        <f t="shared" si="114"/>
        <v>5.5499999999999994E-2</v>
      </c>
      <c r="F1077">
        <v>2</v>
      </c>
      <c r="G1077">
        <v>2</v>
      </c>
      <c r="H1077" s="26">
        <f t="shared" si="115"/>
        <v>3.6445873021457666E-2</v>
      </c>
      <c r="I1077" s="26">
        <f t="shared" si="116"/>
        <v>1.5228061615460309</v>
      </c>
      <c r="J1077" s="26">
        <f t="shared" si="117"/>
        <v>1.9863771544186191</v>
      </c>
      <c r="K1077" s="26" t="str">
        <f t="shared" si="118"/>
        <v>No rechazar H0</v>
      </c>
    </row>
    <row r="1078" spans="1:11" x14ac:dyDescent="0.3">
      <c r="A1078" t="s">
        <v>16</v>
      </c>
      <c r="B1078" t="s">
        <v>68</v>
      </c>
      <c r="C1078">
        <f t="shared" si="112"/>
        <v>0.39</v>
      </c>
      <c r="D1078">
        <f t="shared" si="113"/>
        <v>0.20550000000000002</v>
      </c>
      <c r="E1078">
        <f t="shared" si="114"/>
        <v>0.1845</v>
      </c>
      <c r="F1078">
        <v>2</v>
      </c>
      <c r="G1078">
        <v>2</v>
      </c>
      <c r="H1078" s="26">
        <f t="shared" si="115"/>
        <v>3.6445873021457666E-2</v>
      </c>
      <c r="I1078" s="26">
        <f t="shared" si="116"/>
        <v>5.0623015640584281</v>
      </c>
      <c r="J1078" s="26">
        <f t="shared" si="117"/>
        <v>1.9863771544186191</v>
      </c>
      <c r="K1078" s="26" t="str">
        <f t="shared" si="118"/>
        <v>Rechazar H0</v>
      </c>
    </row>
    <row r="1079" spans="1:11" x14ac:dyDescent="0.3">
      <c r="A1079" t="s">
        <v>16</v>
      </c>
      <c r="B1079" t="s">
        <v>69</v>
      </c>
      <c r="C1079">
        <f t="shared" si="112"/>
        <v>0.39</v>
      </c>
      <c r="D1079">
        <f t="shared" si="113"/>
        <v>0.33400000000000002</v>
      </c>
      <c r="E1079">
        <f t="shared" si="114"/>
        <v>5.5999999999999994E-2</v>
      </c>
      <c r="F1079">
        <v>2</v>
      </c>
      <c r="G1079">
        <v>2</v>
      </c>
      <c r="H1079" s="26">
        <f t="shared" si="115"/>
        <v>3.6445873021457666E-2</v>
      </c>
      <c r="I1079" s="26">
        <f t="shared" si="116"/>
        <v>1.5365251359743737</v>
      </c>
      <c r="J1079" s="26">
        <f t="shared" si="117"/>
        <v>1.9863771544186191</v>
      </c>
      <c r="K1079" s="26" t="str">
        <f t="shared" si="118"/>
        <v>No rechazar H0</v>
      </c>
    </row>
    <row r="1080" spans="1:11" x14ac:dyDescent="0.3">
      <c r="A1080" t="s">
        <v>16</v>
      </c>
      <c r="B1080" t="s">
        <v>70</v>
      </c>
      <c r="C1080">
        <f t="shared" si="112"/>
        <v>0.39</v>
      </c>
      <c r="D1080">
        <f t="shared" si="113"/>
        <v>0.2485</v>
      </c>
      <c r="E1080">
        <f t="shared" si="114"/>
        <v>0.14150000000000001</v>
      </c>
      <c r="F1080">
        <v>2</v>
      </c>
      <c r="G1080">
        <v>2</v>
      </c>
      <c r="H1080" s="26">
        <f t="shared" si="115"/>
        <v>3.6445873021457666E-2</v>
      </c>
      <c r="I1080" s="26">
        <f t="shared" si="116"/>
        <v>3.8824697632209628</v>
      </c>
      <c r="J1080" s="26">
        <f t="shared" si="117"/>
        <v>1.9863771544186191</v>
      </c>
      <c r="K1080" s="26" t="str">
        <f t="shared" si="118"/>
        <v>Rechazar H0</v>
      </c>
    </row>
    <row r="1081" spans="1:11" x14ac:dyDescent="0.3">
      <c r="A1081" t="s">
        <v>16</v>
      </c>
      <c r="B1081" t="s">
        <v>71</v>
      </c>
      <c r="C1081">
        <f t="shared" si="112"/>
        <v>0.39</v>
      </c>
      <c r="D1081">
        <f t="shared" si="113"/>
        <v>0.34150000000000003</v>
      </c>
      <c r="E1081">
        <f t="shared" si="114"/>
        <v>4.8499999999999988E-2</v>
      </c>
      <c r="F1081">
        <v>2</v>
      </c>
      <c r="G1081">
        <v>2</v>
      </c>
      <c r="H1081" s="26">
        <f t="shared" si="115"/>
        <v>3.6445873021457666E-2</v>
      </c>
      <c r="I1081" s="26">
        <f t="shared" si="116"/>
        <v>1.3307405195492341</v>
      </c>
      <c r="J1081" s="26">
        <f t="shared" si="117"/>
        <v>1.9863771544186191</v>
      </c>
      <c r="K1081" s="26" t="str">
        <f t="shared" si="118"/>
        <v>No rechazar H0</v>
      </c>
    </row>
    <row r="1082" spans="1:11" x14ac:dyDescent="0.3">
      <c r="A1082" t="s">
        <v>16</v>
      </c>
      <c r="B1082" t="s">
        <v>72</v>
      </c>
      <c r="C1082">
        <f t="shared" si="112"/>
        <v>0.39</v>
      </c>
      <c r="D1082">
        <f t="shared" si="113"/>
        <v>0.19500000000000001</v>
      </c>
      <c r="E1082">
        <f t="shared" si="114"/>
        <v>0.19500000000000001</v>
      </c>
      <c r="F1082">
        <v>2</v>
      </c>
      <c r="G1082">
        <v>2</v>
      </c>
      <c r="H1082" s="26">
        <f t="shared" si="115"/>
        <v>3.6445873021457666E-2</v>
      </c>
      <c r="I1082" s="26">
        <f t="shared" si="116"/>
        <v>5.3504000270536229</v>
      </c>
      <c r="J1082" s="26">
        <f t="shared" si="117"/>
        <v>1.9863771544186191</v>
      </c>
      <c r="K1082" s="26" t="str">
        <f t="shared" si="118"/>
        <v>Rechazar H0</v>
      </c>
    </row>
    <row r="1083" spans="1:11" x14ac:dyDescent="0.3">
      <c r="A1083" t="s">
        <v>16</v>
      </c>
      <c r="B1083" t="s">
        <v>73</v>
      </c>
      <c r="C1083">
        <f t="shared" si="112"/>
        <v>0.39</v>
      </c>
      <c r="D1083">
        <f t="shared" si="113"/>
        <v>0.2445</v>
      </c>
      <c r="E1083">
        <f t="shared" si="114"/>
        <v>0.14550000000000002</v>
      </c>
      <c r="F1083">
        <v>2</v>
      </c>
      <c r="G1083">
        <v>2</v>
      </c>
      <c r="H1083" s="26">
        <f t="shared" si="115"/>
        <v>3.6445873021457666E-2</v>
      </c>
      <c r="I1083" s="26">
        <f t="shared" si="116"/>
        <v>3.9922215586477039</v>
      </c>
      <c r="J1083" s="26">
        <f t="shared" si="117"/>
        <v>1.9863771544186191</v>
      </c>
      <c r="K1083" s="26" t="str">
        <f t="shared" si="118"/>
        <v>Rechazar H0</v>
      </c>
    </row>
    <row r="1084" spans="1:11" x14ac:dyDescent="0.3">
      <c r="A1084" t="s">
        <v>16</v>
      </c>
      <c r="B1084" t="s">
        <v>74</v>
      </c>
      <c r="C1084">
        <f t="shared" si="112"/>
        <v>0.39</v>
      </c>
      <c r="D1084">
        <f t="shared" si="113"/>
        <v>0.3</v>
      </c>
      <c r="E1084">
        <f t="shared" si="114"/>
        <v>9.0000000000000024E-2</v>
      </c>
      <c r="F1084">
        <v>2</v>
      </c>
      <c r="G1084">
        <v>2</v>
      </c>
      <c r="H1084" s="26">
        <f t="shared" si="115"/>
        <v>3.6445873021457666E-2</v>
      </c>
      <c r="I1084" s="26">
        <f t="shared" si="116"/>
        <v>2.4694153971016726</v>
      </c>
      <c r="J1084" s="26">
        <f t="shared" si="117"/>
        <v>1.9863771544186191</v>
      </c>
      <c r="K1084" s="26" t="str">
        <f t="shared" si="118"/>
        <v>Rechazar H0</v>
      </c>
    </row>
    <row r="1085" spans="1:11" x14ac:dyDescent="0.3">
      <c r="A1085" t="s">
        <v>16</v>
      </c>
      <c r="B1085" t="s">
        <v>75</v>
      </c>
      <c r="C1085">
        <f t="shared" si="112"/>
        <v>0.39</v>
      </c>
      <c r="D1085">
        <f t="shared" si="113"/>
        <v>0.26300000000000001</v>
      </c>
      <c r="E1085">
        <f t="shared" si="114"/>
        <v>0.127</v>
      </c>
      <c r="F1085">
        <v>2</v>
      </c>
      <c r="G1085">
        <v>2</v>
      </c>
      <c r="H1085" s="26">
        <f t="shared" si="115"/>
        <v>3.6445873021457666E-2</v>
      </c>
      <c r="I1085" s="26">
        <f t="shared" si="116"/>
        <v>3.484619504799026</v>
      </c>
      <c r="J1085" s="26">
        <f t="shared" si="117"/>
        <v>1.9863771544186191</v>
      </c>
      <c r="K1085" s="26" t="str">
        <f t="shared" si="118"/>
        <v>Rechazar H0</v>
      </c>
    </row>
    <row r="1086" spans="1:11" x14ac:dyDescent="0.3">
      <c r="A1086" t="s">
        <v>16</v>
      </c>
      <c r="B1086" t="s">
        <v>76</v>
      </c>
      <c r="C1086">
        <f t="shared" si="112"/>
        <v>0.39</v>
      </c>
      <c r="D1086">
        <f t="shared" si="113"/>
        <v>0.27100000000000002</v>
      </c>
      <c r="E1086">
        <f t="shared" si="114"/>
        <v>0.11899999999999999</v>
      </c>
      <c r="F1086">
        <v>2</v>
      </c>
      <c r="G1086">
        <v>2</v>
      </c>
      <c r="H1086" s="26">
        <f t="shared" si="115"/>
        <v>3.6445873021457666E-2</v>
      </c>
      <c r="I1086" s="26">
        <f t="shared" si="116"/>
        <v>3.2651159139455439</v>
      </c>
      <c r="J1086" s="26">
        <f t="shared" si="117"/>
        <v>1.9863771544186191</v>
      </c>
      <c r="K1086" s="26" t="str">
        <f t="shared" si="118"/>
        <v>Rechazar H0</v>
      </c>
    </row>
    <row r="1087" spans="1:11" x14ac:dyDescent="0.3">
      <c r="A1087" t="s">
        <v>16</v>
      </c>
      <c r="B1087" t="s">
        <v>77</v>
      </c>
      <c r="C1087">
        <f t="shared" si="112"/>
        <v>0.39</v>
      </c>
      <c r="D1087">
        <f t="shared" si="113"/>
        <v>0.28100000000000003</v>
      </c>
      <c r="E1087">
        <f t="shared" si="114"/>
        <v>0.10899999999999999</v>
      </c>
      <c r="F1087">
        <v>2</v>
      </c>
      <c r="G1087">
        <v>2</v>
      </c>
      <c r="H1087" s="26">
        <f t="shared" si="115"/>
        <v>3.6445873021457666E-2</v>
      </c>
      <c r="I1087" s="26">
        <f t="shared" si="116"/>
        <v>2.9907364253786914</v>
      </c>
      <c r="J1087" s="26">
        <f t="shared" si="117"/>
        <v>1.9863771544186191</v>
      </c>
      <c r="K1087" s="26" t="str">
        <f t="shared" si="118"/>
        <v>Rechazar H0</v>
      </c>
    </row>
    <row r="1088" spans="1:11" x14ac:dyDescent="0.3">
      <c r="A1088" t="s">
        <v>16</v>
      </c>
      <c r="B1088" t="s">
        <v>78</v>
      </c>
      <c r="C1088">
        <f t="shared" si="112"/>
        <v>0.39</v>
      </c>
      <c r="D1088">
        <f t="shared" si="113"/>
        <v>0.24149999999999999</v>
      </c>
      <c r="E1088">
        <f t="shared" si="114"/>
        <v>0.14850000000000002</v>
      </c>
      <c r="F1088">
        <v>2</v>
      </c>
      <c r="G1088">
        <v>2</v>
      </c>
      <c r="H1088" s="26">
        <f t="shared" si="115"/>
        <v>3.6445873021457666E-2</v>
      </c>
      <c r="I1088" s="26">
        <f t="shared" si="116"/>
        <v>4.0745354052177598</v>
      </c>
      <c r="J1088" s="26">
        <f t="shared" si="117"/>
        <v>1.9863771544186191</v>
      </c>
      <c r="K1088" s="26" t="str">
        <f t="shared" si="118"/>
        <v>Rechazar H0</v>
      </c>
    </row>
    <row r="1089" spans="1:11" x14ac:dyDescent="0.3">
      <c r="A1089" t="s">
        <v>16</v>
      </c>
      <c r="B1089" t="s">
        <v>79</v>
      </c>
      <c r="C1089">
        <f t="shared" si="112"/>
        <v>0.39</v>
      </c>
      <c r="D1089">
        <f t="shared" si="113"/>
        <v>0.3165</v>
      </c>
      <c r="E1089">
        <f t="shared" si="114"/>
        <v>7.350000000000001E-2</v>
      </c>
      <c r="F1089">
        <v>2</v>
      </c>
      <c r="G1089">
        <v>2</v>
      </c>
      <c r="H1089" s="26">
        <f t="shared" si="115"/>
        <v>3.6445873021457666E-2</v>
      </c>
      <c r="I1089" s="26">
        <f t="shared" si="116"/>
        <v>2.0166892409663659</v>
      </c>
      <c r="J1089" s="26">
        <f t="shared" si="117"/>
        <v>1.9863771544186191</v>
      </c>
      <c r="K1089" s="26" t="str">
        <f t="shared" si="118"/>
        <v>Rechazar H0</v>
      </c>
    </row>
    <row r="1090" spans="1:11" x14ac:dyDescent="0.3">
      <c r="A1090" t="s">
        <v>16</v>
      </c>
      <c r="B1090" t="s">
        <v>80</v>
      </c>
      <c r="C1090">
        <f t="shared" si="112"/>
        <v>0.39</v>
      </c>
      <c r="D1090">
        <f t="shared" si="113"/>
        <v>0.21200000000000002</v>
      </c>
      <c r="E1090">
        <f t="shared" si="114"/>
        <v>0.17799999999999999</v>
      </c>
      <c r="F1090">
        <v>2</v>
      </c>
      <c r="G1090">
        <v>2</v>
      </c>
      <c r="H1090" s="26">
        <f t="shared" si="115"/>
        <v>3.6445873021457666E-2</v>
      </c>
      <c r="I1090" s="26">
        <f t="shared" si="116"/>
        <v>4.8839548964899739</v>
      </c>
      <c r="J1090" s="26">
        <f t="shared" si="117"/>
        <v>1.9863771544186191</v>
      </c>
      <c r="K1090" s="26" t="str">
        <f t="shared" si="118"/>
        <v>Rechazar H0</v>
      </c>
    </row>
    <row r="1091" spans="1:11" x14ac:dyDescent="0.3">
      <c r="A1091" t="s">
        <v>16</v>
      </c>
      <c r="B1091" t="s">
        <v>81</v>
      </c>
      <c r="C1091">
        <f t="shared" ref="C1091:C1154" si="119">VLOOKUP(A1091,$M$2:$N$93,2,)</f>
        <v>0.39</v>
      </c>
      <c r="D1091">
        <f t="shared" ref="D1091:D1154" si="120">VLOOKUP(B1091,$M$2:$N$93,2,)</f>
        <v>0.182</v>
      </c>
      <c r="E1091">
        <f t="shared" ref="E1091:E1154" si="121">C1091-D1091</f>
        <v>0.20800000000000002</v>
      </c>
      <c r="F1091">
        <v>2</v>
      </c>
      <c r="G1091">
        <v>2</v>
      </c>
      <c r="H1091" s="26">
        <f t="shared" ref="H1091:H1154" si="122">SQRT($Q$1*(1/$F$2+1/$G$2))</f>
        <v>3.6445873021457666E-2</v>
      </c>
      <c r="I1091" s="26">
        <f t="shared" ref="I1091:I1154" si="123">E1091/H1091</f>
        <v>5.7070933621905313</v>
      </c>
      <c r="J1091" s="26">
        <f t="shared" ref="J1091:J1154" si="124">SQRT(($Q$3-1)*_xlfn.F.INV.RT($Q$2,($Q$3-1),($Q$3-1)*(($Q$4-1))))</f>
        <v>1.9863771544186191</v>
      </c>
      <c r="K1091" s="26" t="str">
        <f t="shared" ref="K1091:K1154" si="125">IF(ABS(I1091)&gt;J1091,"Rechazar H0","No rechazar H0")</f>
        <v>Rechazar H0</v>
      </c>
    </row>
    <row r="1092" spans="1:11" x14ac:dyDescent="0.3">
      <c r="A1092" t="s">
        <v>16</v>
      </c>
      <c r="B1092" t="s">
        <v>82</v>
      </c>
      <c r="C1092">
        <f t="shared" si="119"/>
        <v>0.39</v>
      </c>
      <c r="D1092">
        <f t="shared" si="120"/>
        <v>8.8000000000000009E-2</v>
      </c>
      <c r="E1092">
        <f t="shared" si="121"/>
        <v>0.30199999999999999</v>
      </c>
      <c r="F1092">
        <v>2</v>
      </c>
      <c r="G1092">
        <v>2</v>
      </c>
      <c r="H1092" s="26">
        <f t="shared" si="122"/>
        <v>3.6445873021457666E-2</v>
      </c>
      <c r="I1092" s="26">
        <f t="shared" si="123"/>
        <v>8.2862605547189432</v>
      </c>
      <c r="J1092" s="26">
        <f t="shared" si="124"/>
        <v>1.9863771544186191</v>
      </c>
      <c r="K1092" s="26" t="str">
        <f t="shared" si="125"/>
        <v>Rechazar H0</v>
      </c>
    </row>
    <row r="1093" spans="1:11" x14ac:dyDescent="0.3">
      <c r="A1093" t="s">
        <v>16</v>
      </c>
      <c r="B1093" t="s">
        <v>83</v>
      </c>
      <c r="C1093">
        <f t="shared" si="119"/>
        <v>0.39</v>
      </c>
      <c r="D1093">
        <f t="shared" si="120"/>
        <v>0.26100000000000001</v>
      </c>
      <c r="E1093">
        <f t="shared" si="121"/>
        <v>0.129</v>
      </c>
      <c r="F1093">
        <v>2</v>
      </c>
      <c r="G1093">
        <v>2</v>
      </c>
      <c r="H1093" s="26">
        <f t="shared" si="122"/>
        <v>3.6445873021457666E-2</v>
      </c>
      <c r="I1093" s="26">
        <f t="shared" si="123"/>
        <v>3.5394954025123968</v>
      </c>
      <c r="J1093" s="26">
        <f t="shared" si="124"/>
        <v>1.9863771544186191</v>
      </c>
      <c r="K1093" s="26" t="str">
        <f t="shared" si="125"/>
        <v>Rechazar H0</v>
      </c>
    </row>
    <row r="1094" spans="1:11" x14ac:dyDescent="0.3">
      <c r="A1094" t="s">
        <v>16</v>
      </c>
      <c r="B1094" t="s">
        <v>84</v>
      </c>
      <c r="C1094">
        <f t="shared" si="119"/>
        <v>0.39</v>
      </c>
      <c r="D1094">
        <f t="shared" si="120"/>
        <v>0.25700000000000001</v>
      </c>
      <c r="E1094">
        <f t="shared" si="121"/>
        <v>0.13300000000000001</v>
      </c>
      <c r="F1094">
        <v>2</v>
      </c>
      <c r="G1094">
        <v>2</v>
      </c>
      <c r="H1094" s="26">
        <f t="shared" si="122"/>
        <v>3.6445873021457666E-2</v>
      </c>
      <c r="I1094" s="26">
        <f t="shared" si="123"/>
        <v>3.6492471979391379</v>
      </c>
      <c r="J1094" s="26">
        <f t="shared" si="124"/>
        <v>1.9863771544186191</v>
      </c>
      <c r="K1094" s="26" t="str">
        <f t="shared" si="125"/>
        <v>Rechazar H0</v>
      </c>
    </row>
    <row r="1095" spans="1:11" x14ac:dyDescent="0.3">
      <c r="A1095" t="s">
        <v>16</v>
      </c>
      <c r="B1095" t="s">
        <v>85</v>
      </c>
      <c r="C1095">
        <f t="shared" si="119"/>
        <v>0.39</v>
      </c>
      <c r="D1095">
        <f t="shared" si="120"/>
        <v>0.26700000000000002</v>
      </c>
      <c r="E1095">
        <f t="shared" si="121"/>
        <v>0.123</v>
      </c>
      <c r="F1095">
        <v>2</v>
      </c>
      <c r="G1095">
        <v>2</v>
      </c>
      <c r="H1095" s="26">
        <f t="shared" si="122"/>
        <v>3.6445873021457666E-2</v>
      </c>
      <c r="I1095" s="26">
        <f t="shared" si="123"/>
        <v>3.374867709372285</v>
      </c>
      <c r="J1095" s="26">
        <f t="shared" si="124"/>
        <v>1.9863771544186191</v>
      </c>
      <c r="K1095" s="26" t="str">
        <f t="shared" si="125"/>
        <v>Rechazar H0</v>
      </c>
    </row>
    <row r="1096" spans="1:11" x14ac:dyDescent="0.3">
      <c r="A1096" t="s">
        <v>16</v>
      </c>
      <c r="B1096" t="s">
        <v>86</v>
      </c>
      <c r="C1096">
        <f t="shared" si="119"/>
        <v>0.39</v>
      </c>
      <c r="D1096">
        <f t="shared" si="120"/>
        <v>0.436</v>
      </c>
      <c r="E1096">
        <f t="shared" si="121"/>
        <v>-4.5999999999999985E-2</v>
      </c>
      <c r="F1096">
        <v>2</v>
      </c>
      <c r="G1096">
        <v>2</v>
      </c>
      <c r="H1096" s="26">
        <f t="shared" si="122"/>
        <v>3.6445873021457666E-2</v>
      </c>
      <c r="I1096" s="26">
        <f t="shared" si="123"/>
        <v>-1.262145647407521</v>
      </c>
      <c r="J1096" s="26">
        <f t="shared" si="124"/>
        <v>1.9863771544186191</v>
      </c>
      <c r="K1096" s="26" t="str">
        <f t="shared" si="125"/>
        <v>No rechazar H0</v>
      </c>
    </row>
    <row r="1097" spans="1:11" x14ac:dyDescent="0.3">
      <c r="A1097" t="s">
        <v>16</v>
      </c>
      <c r="B1097" t="s">
        <v>87</v>
      </c>
      <c r="C1097">
        <f t="shared" si="119"/>
        <v>0.39</v>
      </c>
      <c r="D1097">
        <f t="shared" si="120"/>
        <v>0.40400000000000003</v>
      </c>
      <c r="E1097">
        <f t="shared" si="121"/>
        <v>-1.4000000000000012E-2</v>
      </c>
      <c r="F1097">
        <v>2</v>
      </c>
      <c r="G1097">
        <v>2</v>
      </c>
      <c r="H1097" s="26">
        <f t="shared" si="122"/>
        <v>3.6445873021457666E-2</v>
      </c>
      <c r="I1097" s="26">
        <f t="shared" si="123"/>
        <v>-0.38413128399359381</v>
      </c>
      <c r="J1097" s="26">
        <f t="shared" si="124"/>
        <v>1.9863771544186191</v>
      </c>
      <c r="K1097" s="26" t="str">
        <f t="shared" si="125"/>
        <v>No rechazar H0</v>
      </c>
    </row>
    <row r="1098" spans="1:11" x14ac:dyDescent="0.3">
      <c r="A1098" t="s">
        <v>16</v>
      </c>
      <c r="B1098" t="s">
        <v>88</v>
      </c>
      <c r="C1098">
        <f t="shared" si="119"/>
        <v>0.39</v>
      </c>
      <c r="D1098">
        <f t="shared" si="120"/>
        <v>0.40500000000000003</v>
      </c>
      <c r="E1098">
        <f t="shared" si="121"/>
        <v>-1.5000000000000013E-2</v>
      </c>
      <c r="F1098">
        <v>2</v>
      </c>
      <c r="G1098">
        <v>2</v>
      </c>
      <c r="H1098" s="26">
        <f t="shared" si="122"/>
        <v>3.6445873021457666E-2</v>
      </c>
      <c r="I1098" s="26">
        <f t="shared" si="123"/>
        <v>-0.41156923285027908</v>
      </c>
      <c r="J1098" s="26">
        <f t="shared" si="124"/>
        <v>1.9863771544186191</v>
      </c>
      <c r="K1098" s="26" t="str">
        <f t="shared" si="125"/>
        <v>No rechazar H0</v>
      </c>
    </row>
    <row r="1099" spans="1:11" x14ac:dyDescent="0.3">
      <c r="A1099" t="s">
        <v>16</v>
      </c>
      <c r="B1099" t="s">
        <v>89</v>
      </c>
      <c r="C1099">
        <f t="shared" si="119"/>
        <v>0.39</v>
      </c>
      <c r="D1099">
        <f t="shared" si="120"/>
        <v>0.24299999999999999</v>
      </c>
      <c r="E1099">
        <f t="shared" si="121"/>
        <v>0.14700000000000002</v>
      </c>
      <c r="F1099">
        <v>2</v>
      </c>
      <c r="G1099">
        <v>2</v>
      </c>
      <c r="H1099" s="26">
        <f t="shared" si="122"/>
        <v>3.6445873021457666E-2</v>
      </c>
      <c r="I1099" s="26">
        <f t="shared" si="123"/>
        <v>4.0333784819327319</v>
      </c>
      <c r="J1099" s="26">
        <f t="shared" si="124"/>
        <v>1.9863771544186191</v>
      </c>
      <c r="K1099" s="26" t="str">
        <f t="shared" si="125"/>
        <v>Rechazar H0</v>
      </c>
    </row>
    <row r="1100" spans="1:11" x14ac:dyDescent="0.3">
      <c r="A1100" t="s">
        <v>16</v>
      </c>
      <c r="B1100" t="s">
        <v>90</v>
      </c>
      <c r="C1100">
        <f t="shared" si="119"/>
        <v>0.39</v>
      </c>
      <c r="D1100">
        <f t="shared" si="120"/>
        <v>0.29099999999999998</v>
      </c>
      <c r="E1100">
        <f t="shared" si="121"/>
        <v>9.9000000000000032E-2</v>
      </c>
      <c r="F1100">
        <v>2</v>
      </c>
      <c r="G1100">
        <v>2</v>
      </c>
      <c r="H1100" s="26">
        <f t="shared" si="122"/>
        <v>3.6445873021457666E-2</v>
      </c>
      <c r="I1100" s="26">
        <f t="shared" si="123"/>
        <v>2.7163569368118403</v>
      </c>
      <c r="J1100" s="26">
        <f t="shared" si="124"/>
        <v>1.9863771544186191</v>
      </c>
      <c r="K1100" s="26" t="str">
        <f t="shared" si="125"/>
        <v>Rechazar H0</v>
      </c>
    </row>
    <row r="1101" spans="1:11" x14ac:dyDescent="0.3">
      <c r="A1101" t="s">
        <v>16</v>
      </c>
      <c r="B1101" t="s">
        <v>91</v>
      </c>
      <c r="C1101">
        <f t="shared" si="119"/>
        <v>0.39</v>
      </c>
      <c r="D1101">
        <f t="shared" si="120"/>
        <v>0.23799999999999999</v>
      </c>
      <c r="E1101">
        <f t="shared" si="121"/>
        <v>0.15200000000000002</v>
      </c>
      <c r="F1101">
        <v>2</v>
      </c>
      <c r="G1101">
        <v>2</v>
      </c>
      <c r="H1101" s="26">
        <f t="shared" si="122"/>
        <v>3.6445873021457666E-2</v>
      </c>
      <c r="I1101" s="26">
        <f t="shared" si="123"/>
        <v>4.1705682262161581</v>
      </c>
      <c r="J1101" s="26">
        <f t="shared" si="124"/>
        <v>1.9863771544186191</v>
      </c>
      <c r="K1101" s="26" t="str">
        <f t="shared" si="125"/>
        <v>Rechazar H0</v>
      </c>
    </row>
    <row r="1102" spans="1:11" x14ac:dyDescent="0.3">
      <c r="A1102" t="s">
        <v>16</v>
      </c>
      <c r="B1102" t="s">
        <v>92</v>
      </c>
      <c r="C1102">
        <f t="shared" si="119"/>
        <v>0.39</v>
      </c>
      <c r="D1102">
        <f t="shared" si="120"/>
        <v>0.26949999999999996</v>
      </c>
      <c r="E1102">
        <f t="shared" si="121"/>
        <v>0.12050000000000005</v>
      </c>
      <c r="F1102">
        <v>2</v>
      </c>
      <c r="G1102">
        <v>2</v>
      </c>
      <c r="H1102" s="26">
        <f t="shared" si="122"/>
        <v>3.6445873021457666E-2</v>
      </c>
      <c r="I1102" s="26">
        <f t="shared" si="123"/>
        <v>3.3062728372305736</v>
      </c>
      <c r="J1102" s="26">
        <f t="shared" si="124"/>
        <v>1.9863771544186191</v>
      </c>
      <c r="K1102" s="26" t="str">
        <f t="shared" si="125"/>
        <v>Rechazar H0</v>
      </c>
    </row>
    <row r="1103" spans="1:11" x14ac:dyDescent="0.3">
      <c r="A1103" t="s">
        <v>16</v>
      </c>
      <c r="B1103" t="s">
        <v>93</v>
      </c>
      <c r="C1103">
        <f t="shared" si="119"/>
        <v>0.39</v>
      </c>
      <c r="D1103">
        <f t="shared" si="120"/>
        <v>0.24349999999999999</v>
      </c>
      <c r="E1103">
        <f t="shared" si="121"/>
        <v>0.14650000000000002</v>
      </c>
      <c r="F1103">
        <v>2</v>
      </c>
      <c r="G1103">
        <v>2</v>
      </c>
      <c r="H1103" s="26">
        <f t="shared" si="122"/>
        <v>3.6445873021457666E-2</v>
      </c>
      <c r="I1103" s="26">
        <f t="shared" si="123"/>
        <v>4.0196595075043886</v>
      </c>
      <c r="J1103" s="26">
        <f t="shared" si="124"/>
        <v>1.9863771544186191</v>
      </c>
      <c r="K1103" s="26" t="str">
        <f t="shared" si="125"/>
        <v>Rechazar H0</v>
      </c>
    </row>
    <row r="1104" spans="1:11" x14ac:dyDescent="0.3">
      <c r="A1104" t="s">
        <v>16</v>
      </c>
      <c r="B1104" t="s">
        <v>94</v>
      </c>
      <c r="C1104">
        <f t="shared" si="119"/>
        <v>0.39</v>
      </c>
      <c r="D1104">
        <f t="shared" si="120"/>
        <v>0.3735</v>
      </c>
      <c r="E1104">
        <f t="shared" si="121"/>
        <v>1.6500000000000015E-2</v>
      </c>
      <c r="F1104">
        <v>2</v>
      </c>
      <c r="G1104">
        <v>2</v>
      </c>
      <c r="H1104" s="26">
        <f t="shared" si="122"/>
        <v>3.6445873021457666E-2</v>
      </c>
      <c r="I1104" s="26">
        <f t="shared" si="123"/>
        <v>0.45272615613530698</v>
      </c>
      <c r="J1104" s="26">
        <f t="shared" si="124"/>
        <v>1.9863771544186191</v>
      </c>
      <c r="K1104" s="26" t="str">
        <f t="shared" si="125"/>
        <v>No rechazar H0</v>
      </c>
    </row>
    <row r="1105" spans="1:11" x14ac:dyDescent="0.3">
      <c r="A1105" t="s">
        <v>16</v>
      </c>
      <c r="B1105" t="s">
        <v>95</v>
      </c>
      <c r="C1105">
        <f t="shared" si="119"/>
        <v>0.39</v>
      </c>
      <c r="D1105">
        <f t="shared" si="120"/>
        <v>0.3695</v>
      </c>
      <c r="E1105">
        <f t="shared" si="121"/>
        <v>2.0500000000000018E-2</v>
      </c>
      <c r="F1105">
        <v>2</v>
      </c>
      <c r="G1105">
        <v>2</v>
      </c>
      <c r="H1105" s="26">
        <f t="shared" si="122"/>
        <v>3.6445873021457666E-2</v>
      </c>
      <c r="I1105" s="26">
        <f t="shared" si="123"/>
        <v>0.56247795156204805</v>
      </c>
      <c r="J1105" s="26">
        <f t="shared" si="124"/>
        <v>1.9863771544186191</v>
      </c>
      <c r="K1105" s="26" t="str">
        <f t="shared" si="125"/>
        <v>No rechazar H0</v>
      </c>
    </row>
    <row r="1106" spans="1:11" x14ac:dyDescent="0.3">
      <c r="A1106" t="s">
        <v>16</v>
      </c>
      <c r="B1106" t="s">
        <v>96</v>
      </c>
      <c r="C1106">
        <f t="shared" si="119"/>
        <v>0.39</v>
      </c>
      <c r="D1106">
        <f t="shared" si="120"/>
        <v>0.29049999999999998</v>
      </c>
      <c r="E1106">
        <f t="shared" si="121"/>
        <v>9.9500000000000033E-2</v>
      </c>
      <c r="F1106">
        <v>2</v>
      </c>
      <c r="G1106">
        <v>2</v>
      </c>
      <c r="H1106" s="26">
        <f t="shared" si="122"/>
        <v>3.6445873021457666E-2</v>
      </c>
      <c r="I1106" s="26">
        <f t="shared" si="123"/>
        <v>2.7300759112401827</v>
      </c>
      <c r="J1106" s="26">
        <f t="shared" si="124"/>
        <v>1.9863771544186191</v>
      </c>
      <c r="K1106" s="26" t="str">
        <f t="shared" si="125"/>
        <v>Rechazar H0</v>
      </c>
    </row>
    <row r="1107" spans="1:11" x14ac:dyDescent="0.3">
      <c r="A1107" t="s">
        <v>17</v>
      </c>
      <c r="B1107" t="s">
        <v>18</v>
      </c>
      <c r="C1107">
        <f t="shared" si="119"/>
        <v>0.35599999999999998</v>
      </c>
      <c r="D1107">
        <f t="shared" si="120"/>
        <v>0.29599999999999999</v>
      </c>
      <c r="E1107">
        <f t="shared" si="121"/>
        <v>0.06</v>
      </c>
      <c r="F1107">
        <v>2</v>
      </c>
      <c r="G1107">
        <v>2</v>
      </c>
      <c r="H1107" s="26">
        <f t="shared" si="122"/>
        <v>3.6445873021457666E-2</v>
      </c>
      <c r="I1107" s="26">
        <f t="shared" si="123"/>
        <v>1.6462769314011148</v>
      </c>
      <c r="J1107" s="26">
        <f t="shared" si="124"/>
        <v>1.9863771544186191</v>
      </c>
      <c r="K1107" s="26" t="str">
        <f t="shared" si="125"/>
        <v>No rechazar H0</v>
      </c>
    </row>
    <row r="1108" spans="1:11" x14ac:dyDescent="0.3">
      <c r="A1108" t="s">
        <v>17</v>
      </c>
      <c r="B1108" t="s">
        <v>19</v>
      </c>
      <c r="C1108">
        <f t="shared" si="119"/>
        <v>0.35599999999999998</v>
      </c>
      <c r="D1108">
        <f t="shared" si="120"/>
        <v>0.33650000000000002</v>
      </c>
      <c r="E1108">
        <f t="shared" si="121"/>
        <v>1.9499999999999962E-2</v>
      </c>
      <c r="F1108">
        <v>2</v>
      </c>
      <c r="G1108">
        <v>2</v>
      </c>
      <c r="H1108" s="26">
        <f t="shared" si="122"/>
        <v>3.6445873021457666E-2</v>
      </c>
      <c r="I1108" s="26">
        <f t="shared" si="123"/>
        <v>0.53504000270536123</v>
      </c>
      <c r="J1108" s="26">
        <f t="shared" si="124"/>
        <v>1.9863771544186191</v>
      </c>
      <c r="K1108" s="26" t="str">
        <f t="shared" si="125"/>
        <v>No rechazar H0</v>
      </c>
    </row>
    <row r="1109" spans="1:11" x14ac:dyDescent="0.3">
      <c r="A1109" t="s">
        <v>17</v>
      </c>
      <c r="B1109" t="s">
        <v>20</v>
      </c>
      <c r="C1109">
        <f t="shared" si="119"/>
        <v>0.35599999999999998</v>
      </c>
      <c r="D1109">
        <f t="shared" si="120"/>
        <v>0.19600000000000001</v>
      </c>
      <c r="E1109">
        <f t="shared" si="121"/>
        <v>0.15999999999999998</v>
      </c>
      <c r="F1109">
        <v>2</v>
      </c>
      <c r="G1109">
        <v>2</v>
      </c>
      <c r="H1109" s="26">
        <f t="shared" si="122"/>
        <v>3.6445873021457666E-2</v>
      </c>
      <c r="I1109" s="26">
        <f t="shared" si="123"/>
        <v>4.3900718170696384</v>
      </c>
      <c r="J1109" s="26">
        <f t="shared" si="124"/>
        <v>1.9863771544186191</v>
      </c>
      <c r="K1109" s="26" t="str">
        <f t="shared" si="125"/>
        <v>Rechazar H0</v>
      </c>
    </row>
    <row r="1110" spans="1:11" x14ac:dyDescent="0.3">
      <c r="A1110" t="s">
        <v>17</v>
      </c>
      <c r="B1110" t="s">
        <v>21</v>
      </c>
      <c r="C1110">
        <f t="shared" si="119"/>
        <v>0.35599999999999998</v>
      </c>
      <c r="D1110">
        <f t="shared" si="120"/>
        <v>0.33100000000000002</v>
      </c>
      <c r="E1110">
        <f t="shared" si="121"/>
        <v>2.4999999999999967E-2</v>
      </c>
      <c r="F1110">
        <v>2</v>
      </c>
      <c r="G1110">
        <v>2</v>
      </c>
      <c r="H1110" s="26">
        <f t="shared" si="122"/>
        <v>3.6445873021457666E-2</v>
      </c>
      <c r="I1110" s="26">
        <f t="shared" si="123"/>
        <v>0.68594872141713026</v>
      </c>
      <c r="J1110" s="26">
        <f t="shared" si="124"/>
        <v>1.9863771544186191</v>
      </c>
      <c r="K1110" s="26" t="str">
        <f t="shared" si="125"/>
        <v>No rechazar H0</v>
      </c>
    </row>
    <row r="1111" spans="1:11" x14ac:dyDescent="0.3">
      <c r="A1111" t="s">
        <v>17</v>
      </c>
      <c r="B1111" t="s">
        <v>22</v>
      </c>
      <c r="C1111">
        <f t="shared" si="119"/>
        <v>0.35599999999999998</v>
      </c>
      <c r="D1111">
        <f t="shared" si="120"/>
        <v>0.27749999999999997</v>
      </c>
      <c r="E1111">
        <f t="shared" si="121"/>
        <v>7.8500000000000014E-2</v>
      </c>
      <c r="F1111">
        <v>2</v>
      </c>
      <c r="G1111">
        <v>2</v>
      </c>
      <c r="H1111" s="26">
        <f t="shared" si="122"/>
        <v>3.6445873021457666E-2</v>
      </c>
      <c r="I1111" s="26">
        <f t="shared" si="123"/>
        <v>2.1538789852497922</v>
      </c>
      <c r="J1111" s="26">
        <f t="shared" si="124"/>
        <v>1.9863771544186191</v>
      </c>
      <c r="K1111" s="26" t="str">
        <f t="shared" si="125"/>
        <v>Rechazar H0</v>
      </c>
    </row>
    <row r="1112" spans="1:11" x14ac:dyDescent="0.3">
      <c r="A1112" t="s">
        <v>17</v>
      </c>
      <c r="B1112" t="s">
        <v>23</v>
      </c>
      <c r="C1112">
        <f t="shared" si="119"/>
        <v>0.35599999999999998</v>
      </c>
      <c r="D1112">
        <f t="shared" si="120"/>
        <v>0.28699999999999998</v>
      </c>
      <c r="E1112">
        <f t="shared" si="121"/>
        <v>6.9000000000000006E-2</v>
      </c>
      <c r="F1112">
        <v>2</v>
      </c>
      <c r="G1112">
        <v>2</v>
      </c>
      <c r="H1112" s="26">
        <f t="shared" si="122"/>
        <v>3.6445873021457666E-2</v>
      </c>
      <c r="I1112" s="26">
        <f t="shared" si="123"/>
        <v>1.8932184711112821</v>
      </c>
      <c r="J1112" s="26">
        <f t="shared" si="124"/>
        <v>1.9863771544186191</v>
      </c>
      <c r="K1112" s="26" t="str">
        <f t="shared" si="125"/>
        <v>No rechazar H0</v>
      </c>
    </row>
    <row r="1113" spans="1:11" x14ac:dyDescent="0.3">
      <c r="A1113" t="s">
        <v>17</v>
      </c>
      <c r="B1113" t="s">
        <v>24</v>
      </c>
      <c r="C1113">
        <f t="shared" si="119"/>
        <v>0.35599999999999998</v>
      </c>
      <c r="D1113">
        <f t="shared" si="120"/>
        <v>0.20400000000000001</v>
      </c>
      <c r="E1113">
        <f t="shared" si="121"/>
        <v>0.15199999999999997</v>
      </c>
      <c r="F1113">
        <v>2</v>
      </c>
      <c r="G1113">
        <v>2</v>
      </c>
      <c r="H1113" s="26">
        <f t="shared" si="122"/>
        <v>3.6445873021457666E-2</v>
      </c>
      <c r="I1113" s="26">
        <f t="shared" si="123"/>
        <v>4.1705682262161563</v>
      </c>
      <c r="J1113" s="26">
        <f t="shared" si="124"/>
        <v>1.9863771544186191</v>
      </c>
      <c r="K1113" s="26" t="str">
        <f t="shared" si="125"/>
        <v>Rechazar H0</v>
      </c>
    </row>
    <row r="1114" spans="1:11" x14ac:dyDescent="0.3">
      <c r="A1114" t="s">
        <v>17</v>
      </c>
      <c r="B1114" t="s">
        <v>25</v>
      </c>
      <c r="C1114">
        <f t="shared" si="119"/>
        <v>0.35599999999999998</v>
      </c>
      <c r="D1114">
        <f t="shared" si="120"/>
        <v>0.28900000000000003</v>
      </c>
      <c r="E1114">
        <f t="shared" si="121"/>
        <v>6.6999999999999948E-2</v>
      </c>
      <c r="F1114">
        <v>2</v>
      </c>
      <c r="G1114">
        <v>2</v>
      </c>
      <c r="H1114" s="26">
        <f t="shared" si="122"/>
        <v>3.6445873021457666E-2</v>
      </c>
      <c r="I1114" s="26">
        <f t="shared" si="123"/>
        <v>1.83834257339791</v>
      </c>
      <c r="J1114" s="26">
        <f t="shared" si="124"/>
        <v>1.9863771544186191</v>
      </c>
      <c r="K1114" s="26" t="str">
        <f t="shared" si="125"/>
        <v>No rechazar H0</v>
      </c>
    </row>
    <row r="1115" spans="1:11" x14ac:dyDescent="0.3">
      <c r="A1115" t="s">
        <v>17</v>
      </c>
      <c r="B1115" t="s">
        <v>26</v>
      </c>
      <c r="C1115">
        <f t="shared" si="119"/>
        <v>0.35599999999999998</v>
      </c>
      <c r="D1115">
        <f t="shared" si="120"/>
        <v>0.39500000000000002</v>
      </c>
      <c r="E1115">
        <f t="shared" si="121"/>
        <v>-3.9000000000000035E-2</v>
      </c>
      <c r="F1115">
        <v>2</v>
      </c>
      <c r="G1115">
        <v>2</v>
      </c>
      <c r="H1115" s="26">
        <f t="shared" si="122"/>
        <v>3.6445873021457666E-2</v>
      </c>
      <c r="I1115" s="26">
        <f t="shared" si="123"/>
        <v>-1.0700800054107256</v>
      </c>
      <c r="J1115" s="26">
        <f t="shared" si="124"/>
        <v>1.9863771544186191</v>
      </c>
      <c r="K1115" s="26" t="str">
        <f t="shared" si="125"/>
        <v>No rechazar H0</v>
      </c>
    </row>
    <row r="1116" spans="1:11" x14ac:dyDescent="0.3">
      <c r="A1116" t="s">
        <v>17</v>
      </c>
      <c r="B1116" t="s">
        <v>27</v>
      </c>
      <c r="C1116">
        <f t="shared" si="119"/>
        <v>0.35599999999999998</v>
      </c>
      <c r="D1116">
        <f t="shared" si="120"/>
        <v>0.3775</v>
      </c>
      <c r="E1116">
        <f t="shared" si="121"/>
        <v>-2.1500000000000019E-2</v>
      </c>
      <c r="F1116">
        <v>2</v>
      </c>
      <c r="G1116">
        <v>2</v>
      </c>
      <c r="H1116" s="26">
        <f t="shared" si="122"/>
        <v>3.6445873021457666E-2</v>
      </c>
      <c r="I1116" s="26">
        <f t="shared" si="123"/>
        <v>-0.58991590041873332</v>
      </c>
      <c r="J1116" s="26">
        <f t="shared" si="124"/>
        <v>1.9863771544186191</v>
      </c>
      <c r="K1116" s="26" t="str">
        <f t="shared" si="125"/>
        <v>No rechazar H0</v>
      </c>
    </row>
    <row r="1117" spans="1:11" x14ac:dyDescent="0.3">
      <c r="A1117" t="s">
        <v>17</v>
      </c>
      <c r="B1117" t="s">
        <v>28</v>
      </c>
      <c r="C1117">
        <f t="shared" si="119"/>
        <v>0.35599999999999998</v>
      </c>
      <c r="D1117">
        <f t="shared" si="120"/>
        <v>0.30000000000000004</v>
      </c>
      <c r="E1117">
        <f t="shared" si="121"/>
        <v>5.5999999999999939E-2</v>
      </c>
      <c r="F1117">
        <v>2</v>
      </c>
      <c r="G1117">
        <v>2</v>
      </c>
      <c r="H1117" s="26">
        <f t="shared" si="122"/>
        <v>3.6445873021457666E-2</v>
      </c>
      <c r="I1117" s="26">
        <f t="shared" si="123"/>
        <v>1.5365251359743721</v>
      </c>
      <c r="J1117" s="26">
        <f t="shared" si="124"/>
        <v>1.9863771544186191</v>
      </c>
      <c r="K1117" s="26" t="str">
        <f t="shared" si="125"/>
        <v>No rechazar H0</v>
      </c>
    </row>
    <row r="1118" spans="1:11" x14ac:dyDescent="0.3">
      <c r="A1118" t="s">
        <v>17</v>
      </c>
      <c r="B1118" t="s">
        <v>29</v>
      </c>
      <c r="C1118">
        <f t="shared" si="119"/>
        <v>0.35599999999999998</v>
      </c>
      <c r="D1118">
        <f t="shared" si="120"/>
        <v>0.17199999999999999</v>
      </c>
      <c r="E1118">
        <f t="shared" si="121"/>
        <v>0.184</v>
      </c>
      <c r="F1118">
        <v>2</v>
      </c>
      <c r="G1118">
        <v>2</v>
      </c>
      <c r="H1118" s="26">
        <f t="shared" si="122"/>
        <v>3.6445873021457666E-2</v>
      </c>
      <c r="I1118" s="26">
        <f t="shared" si="123"/>
        <v>5.0485825896300849</v>
      </c>
      <c r="J1118" s="26">
        <f t="shared" si="124"/>
        <v>1.9863771544186191</v>
      </c>
      <c r="K1118" s="26" t="str">
        <f t="shared" si="125"/>
        <v>Rechazar H0</v>
      </c>
    </row>
    <row r="1119" spans="1:11" x14ac:dyDescent="0.3">
      <c r="A1119" t="s">
        <v>17</v>
      </c>
      <c r="B1119" t="s">
        <v>30</v>
      </c>
      <c r="C1119">
        <f t="shared" si="119"/>
        <v>0.35599999999999998</v>
      </c>
      <c r="D1119">
        <f t="shared" si="120"/>
        <v>0.26749999999999996</v>
      </c>
      <c r="E1119">
        <f t="shared" si="121"/>
        <v>8.8500000000000023E-2</v>
      </c>
      <c r="F1119">
        <v>2</v>
      </c>
      <c r="G1119">
        <v>2</v>
      </c>
      <c r="H1119" s="26">
        <f t="shared" si="122"/>
        <v>3.6445873021457666E-2</v>
      </c>
      <c r="I1119" s="26">
        <f t="shared" si="123"/>
        <v>2.4282584738166451</v>
      </c>
      <c r="J1119" s="26">
        <f t="shared" si="124"/>
        <v>1.9863771544186191</v>
      </c>
      <c r="K1119" s="26" t="str">
        <f t="shared" si="125"/>
        <v>Rechazar H0</v>
      </c>
    </row>
    <row r="1120" spans="1:11" x14ac:dyDescent="0.3">
      <c r="A1120" t="s">
        <v>17</v>
      </c>
      <c r="B1120" t="s">
        <v>31</v>
      </c>
      <c r="C1120">
        <f t="shared" si="119"/>
        <v>0.35599999999999998</v>
      </c>
      <c r="D1120">
        <f t="shared" si="120"/>
        <v>0.187</v>
      </c>
      <c r="E1120">
        <f t="shared" si="121"/>
        <v>0.16899999999999998</v>
      </c>
      <c r="F1120">
        <v>2</v>
      </c>
      <c r="G1120">
        <v>2</v>
      </c>
      <c r="H1120" s="26">
        <f t="shared" si="122"/>
        <v>3.6445873021457666E-2</v>
      </c>
      <c r="I1120" s="26">
        <f t="shared" si="123"/>
        <v>4.6370133567798062</v>
      </c>
      <c r="J1120" s="26">
        <f t="shared" si="124"/>
        <v>1.9863771544186191</v>
      </c>
      <c r="K1120" s="26" t="str">
        <f t="shared" si="125"/>
        <v>Rechazar H0</v>
      </c>
    </row>
    <row r="1121" spans="1:11" x14ac:dyDescent="0.3">
      <c r="A1121" t="s">
        <v>17</v>
      </c>
      <c r="B1121" t="s">
        <v>32</v>
      </c>
      <c r="C1121">
        <f t="shared" si="119"/>
        <v>0.35599999999999998</v>
      </c>
      <c r="D1121">
        <f t="shared" si="120"/>
        <v>0.24049999999999999</v>
      </c>
      <c r="E1121">
        <f t="shared" si="121"/>
        <v>0.11549999999999999</v>
      </c>
      <c r="F1121">
        <v>2</v>
      </c>
      <c r="G1121">
        <v>2</v>
      </c>
      <c r="H1121" s="26">
        <f t="shared" si="122"/>
        <v>3.6445873021457666E-2</v>
      </c>
      <c r="I1121" s="26">
        <f t="shared" si="123"/>
        <v>3.1690830929471456</v>
      </c>
      <c r="J1121" s="26">
        <f t="shared" si="124"/>
        <v>1.9863771544186191</v>
      </c>
      <c r="K1121" s="26" t="str">
        <f t="shared" si="125"/>
        <v>Rechazar H0</v>
      </c>
    </row>
    <row r="1122" spans="1:11" x14ac:dyDescent="0.3">
      <c r="A1122" t="s">
        <v>17</v>
      </c>
      <c r="B1122" t="s">
        <v>33</v>
      </c>
      <c r="C1122">
        <f t="shared" si="119"/>
        <v>0.35599999999999998</v>
      </c>
      <c r="D1122">
        <f t="shared" si="120"/>
        <v>0.26949999999999996</v>
      </c>
      <c r="E1122">
        <f t="shared" si="121"/>
        <v>8.6500000000000021E-2</v>
      </c>
      <c r="F1122">
        <v>2</v>
      </c>
      <c r="G1122">
        <v>2</v>
      </c>
      <c r="H1122" s="26">
        <f t="shared" si="122"/>
        <v>3.6445873021457666E-2</v>
      </c>
      <c r="I1122" s="26">
        <f t="shared" si="123"/>
        <v>2.3733825761032743</v>
      </c>
      <c r="J1122" s="26">
        <f t="shared" si="124"/>
        <v>1.9863771544186191</v>
      </c>
      <c r="K1122" s="26" t="str">
        <f t="shared" si="125"/>
        <v>Rechazar H0</v>
      </c>
    </row>
    <row r="1123" spans="1:11" x14ac:dyDescent="0.3">
      <c r="A1123" t="s">
        <v>17</v>
      </c>
      <c r="B1123" t="s">
        <v>34</v>
      </c>
      <c r="C1123">
        <f t="shared" si="119"/>
        <v>0.35599999999999998</v>
      </c>
      <c r="D1123">
        <f t="shared" si="120"/>
        <v>0.216</v>
      </c>
      <c r="E1123">
        <f t="shared" si="121"/>
        <v>0.13999999999999999</v>
      </c>
      <c r="F1123">
        <v>2</v>
      </c>
      <c r="G1123">
        <v>2</v>
      </c>
      <c r="H1123" s="26">
        <f t="shared" si="122"/>
        <v>3.6445873021457666E-2</v>
      </c>
      <c r="I1123" s="26">
        <f t="shared" si="123"/>
        <v>3.841312839935934</v>
      </c>
      <c r="J1123" s="26">
        <f t="shared" si="124"/>
        <v>1.9863771544186191</v>
      </c>
      <c r="K1123" s="26" t="str">
        <f t="shared" si="125"/>
        <v>Rechazar H0</v>
      </c>
    </row>
    <row r="1124" spans="1:11" x14ac:dyDescent="0.3">
      <c r="A1124" t="s">
        <v>17</v>
      </c>
      <c r="B1124" t="s">
        <v>35</v>
      </c>
      <c r="C1124">
        <f t="shared" si="119"/>
        <v>0.35599999999999998</v>
      </c>
      <c r="D1124">
        <f t="shared" si="120"/>
        <v>0.26150000000000001</v>
      </c>
      <c r="E1124">
        <f t="shared" si="121"/>
        <v>9.4499999999999973E-2</v>
      </c>
      <c r="F1124">
        <v>2</v>
      </c>
      <c r="G1124">
        <v>2</v>
      </c>
      <c r="H1124" s="26">
        <f t="shared" si="122"/>
        <v>3.6445873021457666E-2</v>
      </c>
      <c r="I1124" s="26">
        <f t="shared" si="123"/>
        <v>2.5928861669567551</v>
      </c>
      <c r="J1124" s="26">
        <f t="shared" si="124"/>
        <v>1.9863771544186191</v>
      </c>
      <c r="K1124" s="26" t="str">
        <f t="shared" si="125"/>
        <v>Rechazar H0</v>
      </c>
    </row>
    <row r="1125" spans="1:11" x14ac:dyDescent="0.3">
      <c r="A1125" t="s">
        <v>17</v>
      </c>
      <c r="B1125" t="s">
        <v>36</v>
      </c>
      <c r="C1125">
        <f t="shared" si="119"/>
        <v>0.35599999999999998</v>
      </c>
      <c r="D1125">
        <f t="shared" si="120"/>
        <v>0.27900000000000003</v>
      </c>
      <c r="E1125">
        <f t="shared" si="121"/>
        <v>7.6999999999999957E-2</v>
      </c>
      <c r="F1125">
        <v>2</v>
      </c>
      <c r="G1125">
        <v>2</v>
      </c>
      <c r="H1125" s="26">
        <f t="shared" si="122"/>
        <v>3.6445873021457666E-2</v>
      </c>
      <c r="I1125" s="26">
        <f t="shared" si="123"/>
        <v>2.1127220619647629</v>
      </c>
      <c r="J1125" s="26">
        <f t="shared" si="124"/>
        <v>1.9863771544186191</v>
      </c>
      <c r="K1125" s="26" t="str">
        <f t="shared" si="125"/>
        <v>Rechazar H0</v>
      </c>
    </row>
    <row r="1126" spans="1:11" x14ac:dyDescent="0.3">
      <c r="A1126" t="s">
        <v>17</v>
      </c>
      <c r="B1126" t="s">
        <v>37</v>
      </c>
      <c r="C1126">
        <f t="shared" si="119"/>
        <v>0.35599999999999998</v>
      </c>
      <c r="D1126">
        <f t="shared" si="120"/>
        <v>0.28399999999999997</v>
      </c>
      <c r="E1126">
        <f t="shared" si="121"/>
        <v>7.2000000000000008E-2</v>
      </c>
      <c r="F1126">
        <v>2</v>
      </c>
      <c r="G1126">
        <v>2</v>
      </c>
      <c r="H1126" s="26">
        <f t="shared" si="122"/>
        <v>3.6445873021457666E-2</v>
      </c>
      <c r="I1126" s="26">
        <f t="shared" si="123"/>
        <v>1.975532317681338</v>
      </c>
      <c r="J1126" s="26">
        <f t="shared" si="124"/>
        <v>1.9863771544186191</v>
      </c>
      <c r="K1126" s="26" t="str">
        <f t="shared" si="125"/>
        <v>No rechazar H0</v>
      </c>
    </row>
    <row r="1127" spans="1:11" x14ac:dyDescent="0.3">
      <c r="A1127" t="s">
        <v>17</v>
      </c>
      <c r="B1127" t="s">
        <v>38</v>
      </c>
      <c r="C1127">
        <f t="shared" si="119"/>
        <v>0.35599999999999998</v>
      </c>
      <c r="D1127">
        <f t="shared" si="120"/>
        <v>0.21</v>
      </c>
      <c r="E1127">
        <f t="shared" si="121"/>
        <v>0.14599999999999999</v>
      </c>
      <c r="F1127">
        <v>2</v>
      </c>
      <c r="G1127">
        <v>2</v>
      </c>
      <c r="H1127" s="26">
        <f t="shared" si="122"/>
        <v>3.6445873021457666E-2</v>
      </c>
      <c r="I1127" s="26">
        <f t="shared" si="123"/>
        <v>4.0059405330760454</v>
      </c>
      <c r="J1127" s="26">
        <f t="shared" si="124"/>
        <v>1.9863771544186191</v>
      </c>
      <c r="K1127" s="26" t="str">
        <f t="shared" si="125"/>
        <v>Rechazar H0</v>
      </c>
    </row>
    <row r="1128" spans="1:11" x14ac:dyDescent="0.3">
      <c r="A1128" t="s">
        <v>17</v>
      </c>
      <c r="B1128" t="s">
        <v>39</v>
      </c>
      <c r="C1128">
        <f t="shared" si="119"/>
        <v>0.35599999999999998</v>
      </c>
      <c r="D1128">
        <f t="shared" si="120"/>
        <v>0.17499999999999999</v>
      </c>
      <c r="E1128">
        <f t="shared" si="121"/>
        <v>0.18099999999999999</v>
      </c>
      <c r="F1128">
        <v>2</v>
      </c>
      <c r="G1128">
        <v>2</v>
      </c>
      <c r="H1128" s="26">
        <f t="shared" si="122"/>
        <v>3.6445873021457666E-2</v>
      </c>
      <c r="I1128" s="26">
        <f t="shared" si="123"/>
        <v>4.966268743060029</v>
      </c>
      <c r="J1128" s="26">
        <f t="shared" si="124"/>
        <v>1.9863771544186191</v>
      </c>
      <c r="K1128" s="26" t="str">
        <f t="shared" si="125"/>
        <v>Rechazar H0</v>
      </c>
    </row>
    <row r="1129" spans="1:11" x14ac:dyDescent="0.3">
      <c r="A1129" t="s">
        <v>17</v>
      </c>
      <c r="B1129" t="s">
        <v>40</v>
      </c>
      <c r="C1129">
        <f t="shared" si="119"/>
        <v>0.35599999999999998</v>
      </c>
      <c r="D1129">
        <f t="shared" si="120"/>
        <v>0.42449999999999999</v>
      </c>
      <c r="E1129">
        <f t="shared" si="121"/>
        <v>-6.8500000000000005E-2</v>
      </c>
      <c r="F1129">
        <v>2</v>
      </c>
      <c r="G1129">
        <v>2</v>
      </c>
      <c r="H1129" s="26">
        <f t="shared" si="122"/>
        <v>3.6445873021457666E-2</v>
      </c>
      <c r="I1129" s="26">
        <f t="shared" si="123"/>
        <v>-1.8794994966829395</v>
      </c>
      <c r="J1129" s="26">
        <f t="shared" si="124"/>
        <v>1.9863771544186191</v>
      </c>
      <c r="K1129" s="26" t="str">
        <f t="shared" si="125"/>
        <v>No rechazar H0</v>
      </c>
    </row>
    <row r="1130" spans="1:11" x14ac:dyDescent="0.3">
      <c r="A1130" t="s">
        <v>17</v>
      </c>
      <c r="B1130" t="s">
        <v>41</v>
      </c>
      <c r="C1130">
        <f t="shared" si="119"/>
        <v>0.35599999999999998</v>
      </c>
      <c r="D1130">
        <f t="shared" si="120"/>
        <v>0.45950000000000002</v>
      </c>
      <c r="E1130">
        <f t="shared" si="121"/>
        <v>-0.10350000000000004</v>
      </c>
      <c r="F1130">
        <v>2</v>
      </c>
      <c r="G1130">
        <v>2</v>
      </c>
      <c r="H1130" s="26">
        <f t="shared" si="122"/>
        <v>3.6445873021457666E-2</v>
      </c>
      <c r="I1130" s="26">
        <f t="shared" si="123"/>
        <v>-2.8398277066669237</v>
      </c>
      <c r="J1130" s="26">
        <f t="shared" si="124"/>
        <v>1.9863771544186191</v>
      </c>
      <c r="K1130" s="26" t="str">
        <f t="shared" si="125"/>
        <v>Rechazar H0</v>
      </c>
    </row>
    <row r="1131" spans="1:11" x14ac:dyDescent="0.3">
      <c r="A1131" t="s">
        <v>17</v>
      </c>
      <c r="B1131" t="s">
        <v>42</v>
      </c>
      <c r="C1131">
        <f t="shared" si="119"/>
        <v>0.35599999999999998</v>
      </c>
      <c r="D1131">
        <f t="shared" si="120"/>
        <v>0.23449999999999999</v>
      </c>
      <c r="E1131">
        <f t="shared" si="121"/>
        <v>0.1215</v>
      </c>
      <c r="F1131">
        <v>2</v>
      </c>
      <c r="G1131">
        <v>2</v>
      </c>
      <c r="H1131" s="26">
        <f t="shared" si="122"/>
        <v>3.6445873021457666E-2</v>
      </c>
      <c r="I1131" s="26">
        <f t="shared" si="123"/>
        <v>3.3337107860872575</v>
      </c>
      <c r="J1131" s="26">
        <f t="shared" si="124"/>
        <v>1.9863771544186191</v>
      </c>
      <c r="K1131" s="26" t="str">
        <f t="shared" si="125"/>
        <v>Rechazar H0</v>
      </c>
    </row>
    <row r="1132" spans="1:11" x14ac:dyDescent="0.3">
      <c r="A1132" t="s">
        <v>17</v>
      </c>
      <c r="B1132" t="s">
        <v>43</v>
      </c>
      <c r="C1132">
        <f t="shared" si="119"/>
        <v>0.35599999999999998</v>
      </c>
      <c r="D1132">
        <f t="shared" si="120"/>
        <v>0.2545</v>
      </c>
      <c r="E1132">
        <f t="shared" si="121"/>
        <v>0.10149999999999998</v>
      </c>
      <c r="F1132">
        <v>2</v>
      </c>
      <c r="G1132">
        <v>2</v>
      </c>
      <c r="H1132" s="26">
        <f t="shared" si="122"/>
        <v>3.6445873021457666E-2</v>
      </c>
      <c r="I1132" s="26">
        <f t="shared" si="123"/>
        <v>2.7849518089535517</v>
      </c>
      <c r="J1132" s="26">
        <f t="shared" si="124"/>
        <v>1.9863771544186191</v>
      </c>
      <c r="K1132" s="26" t="str">
        <f t="shared" si="125"/>
        <v>Rechazar H0</v>
      </c>
    </row>
    <row r="1133" spans="1:11" x14ac:dyDescent="0.3">
      <c r="A1133" t="s">
        <v>17</v>
      </c>
      <c r="B1133" t="s">
        <v>44</v>
      </c>
      <c r="C1133">
        <f t="shared" si="119"/>
        <v>0.35599999999999998</v>
      </c>
      <c r="D1133">
        <f t="shared" si="120"/>
        <v>0.31950000000000001</v>
      </c>
      <c r="E1133">
        <f t="shared" si="121"/>
        <v>3.6499999999999977E-2</v>
      </c>
      <c r="F1133">
        <v>2</v>
      </c>
      <c r="G1133">
        <v>2</v>
      </c>
      <c r="H1133" s="26">
        <f t="shared" si="122"/>
        <v>3.6445873021457666E-2</v>
      </c>
      <c r="I1133" s="26">
        <f t="shared" si="123"/>
        <v>1.0014851332690109</v>
      </c>
      <c r="J1133" s="26">
        <f t="shared" si="124"/>
        <v>1.9863771544186191</v>
      </c>
      <c r="K1133" s="26" t="str">
        <f t="shared" si="125"/>
        <v>No rechazar H0</v>
      </c>
    </row>
    <row r="1134" spans="1:11" x14ac:dyDescent="0.3">
      <c r="A1134" t="s">
        <v>17</v>
      </c>
      <c r="B1134" t="s">
        <v>45</v>
      </c>
      <c r="C1134">
        <f t="shared" si="119"/>
        <v>0.35599999999999998</v>
      </c>
      <c r="D1134">
        <f t="shared" si="120"/>
        <v>0.38250000000000001</v>
      </c>
      <c r="E1134">
        <f t="shared" si="121"/>
        <v>-2.6500000000000024E-2</v>
      </c>
      <c r="F1134">
        <v>2</v>
      </c>
      <c r="G1134">
        <v>2</v>
      </c>
      <c r="H1134" s="26">
        <f t="shared" si="122"/>
        <v>3.6445873021457666E-2</v>
      </c>
      <c r="I1134" s="26">
        <f t="shared" si="123"/>
        <v>-0.72710564470215966</v>
      </c>
      <c r="J1134" s="26">
        <f t="shared" si="124"/>
        <v>1.9863771544186191</v>
      </c>
      <c r="K1134" s="26" t="str">
        <f t="shared" si="125"/>
        <v>No rechazar H0</v>
      </c>
    </row>
    <row r="1135" spans="1:11" x14ac:dyDescent="0.3">
      <c r="A1135" t="s">
        <v>17</v>
      </c>
      <c r="B1135" t="s">
        <v>46</v>
      </c>
      <c r="C1135">
        <f t="shared" si="119"/>
        <v>0.35599999999999998</v>
      </c>
      <c r="D1135">
        <f t="shared" si="120"/>
        <v>0.19</v>
      </c>
      <c r="E1135">
        <f t="shared" si="121"/>
        <v>0.16599999999999998</v>
      </c>
      <c r="F1135">
        <v>2</v>
      </c>
      <c r="G1135">
        <v>2</v>
      </c>
      <c r="H1135" s="26">
        <f t="shared" si="122"/>
        <v>3.6445873021457666E-2</v>
      </c>
      <c r="I1135" s="26">
        <f t="shared" si="123"/>
        <v>4.5546995102097503</v>
      </c>
      <c r="J1135" s="26">
        <f t="shared" si="124"/>
        <v>1.9863771544186191</v>
      </c>
      <c r="K1135" s="26" t="str">
        <f t="shared" si="125"/>
        <v>Rechazar H0</v>
      </c>
    </row>
    <row r="1136" spans="1:11" x14ac:dyDescent="0.3">
      <c r="A1136" t="s">
        <v>17</v>
      </c>
      <c r="B1136" t="s">
        <v>48</v>
      </c>
      <c r="C1136">
        <f t="shared" si="119"/>
        <v>0.35599999999999998</v>
      </c>
      <c r="D1136">
        <f t="shared" si="120"/>
        <v>0.14450000000000002</v>
      </c>
      <c r="E1136">
        <f t="shared" si="121"/>
        <v>0.21149999999999997</v>
      </c>
      <c r="F1136">
        <v>2</v>
      </c>
      <c r="G1136">
        <v>2</v>
      </c>
      <c r="H1136" s="26">
        <f t="shared" si="122"/>
        <v>3.6445873021457666E-2</v>
      </c>
      <c r="I1136" s="26">
        <f t="shared" si="123"/>
        <v>5.8031261831889287</v>
      </c>
      <c r="J1136" s="26">
        <f t="shared" si="124"/>
        <v>1.9863771544186191</v>
      </c>
      <c r="K1136" s="26" t="str">
        <f t="shared" si="125"/>
        <v>Rechazar H0</v>
      </c>
    </row>
    <row r="1137" spans="1:11" x14ac:dyDescent="0.3">
      <c r="A1137" t="s">
        <v>17</v>
      </c>
      <c r="B1137" t="s">
        <v>49</v>
      </c>
      <c r="C1137">
        <f t="shared" si="119"/>
        <v>0.35599999999999998</v>
      </c>
      <c r="D1137">
        <f t="shared" si="120"/>
        <v>0.27400000000000002</v>
      </c>
      <c r="E1137">
        <f t="shared" si="121"/>
        <v>8.1999999999999962E-2</v>
      </c>
      <c r="F1137">
        <v>2</v>
      </c>
      <c r="G1137">
        <v>2</v>
      </c>
      <c r="H1137" s="26">
        <f t="shared" si="122"/>
        <v>3.6445873021457666E-2</v>
      </c>
      <c r="I1137" s="26">
        <f t="shared" si="123"/>
        <v>2.2499118062481891</v>
      </c>
      <c r="J1137" s="26">
        <f t="shared" si="124"/>
        <v>1.9863771544186191</v>
      </c>
      <c r="K1137" s="26" t="str">
        <f t="shared" si="125"/>
        <v>Rechazar H0</v>
      </c>
    </row>
    <row r="1138" spans="1:11" x14ac:dyDescent="0.3">
      <c r="A1138" t="s">
        <v>17</v>
      </c>
      <c r="B1138" t="s">
        <v>50</v>
      </c>
      <c r="C1138">
        <f t="shared" si="119"/>
        <v>0.35599999999999998</v>
      </c>
      <c r="D1138">
        <f t="shared" si="120"/>
        <v>0.17099999999999999</v>
      </c>
      <c r="E1138">
        <f t="shared" si="121"/>
        <v>0.185</v>
      </c>
      <c r="F1138">
        <v>2</v>
      </c>
      <c r="G1138">
        <v>2</v>
      </c>
      <c r="H1138" s="26">
        <f t="shared" si="122"/>
        <v>3.6445873021457666E-2</v>
      </c>
      <c r="I1138" s="26">
        <f t="shared" si="123"/>
        <v>5.0760205384867705</v>
      </c>
      <c r="J1138" s="26">
        <f t="shared" si="124"/>
        <v>1.9863771544186191</v>
      </c>
      <c r="K1138" s="26" t="str">
        <f t="shared" si="125"/>
        <v>Rechazar H0</v>
      </c>
    </row>
    <row r="1139" spans="1:11" x14ac:dyDescent="0.3">
      <c r="A1139" t="s">
        <v>17</v>
      </c>
      <c r="B1139" t="s">
        <v>51</v>
      </c>
      <c r="C1139">
        <f t="shared" si="119"/>
        <v>0.35599999999999998</v>
      </c>
      <c r="D1139">
        <f t="shared" si="120"/>
        <v>0.23249999999999998</v>
      </c>
      <c r="E1139">
        <f t="shared" si="121"/>
        <v>0.1235</v>
      </c>
      <c r="F1139">
        <v>2</v>
      </c>
      <c r="G1139">
        <v>2</v>
      </c>
      <c r="H1139" s="26">
        <f t="shared" si="122"/>
        <v>3.6445873021457666E-2</v>
      </c>
      <c r="I1139" s="26">
        <f t="shared" si="123"/>
        <v>3.3885866838006278</v>
      </c>
      <c r="J1139" s="26">
        <f t="shared" si="124"/>
        <v>1.9863771544186191</v>
      </c>
      <c r="K1139" s="26" t="str">
        <f t="shared" si="125"/>
        <v>Rechazar H0</v>
      </c>
    </row>
    <row r="1140" spans="1:11" x14ac:dyDescent="0.3">
      <c r="A1140" t="s">
        <v>17</v>
      </c>
      <c r="B1140" t="s">
        <v>52</v>
      </c>
      <c r="C1140">
        <f t="shared" si="119"/>
        <v>0.35599999999999998</v>
      </c>
      <c r="D1140">
        <f t="shared" si="120"/>
        <v>0.33199999999999996</v>
      </c>
      <c r="E1140">
        <f t="shared" si="121"/>
        <v>2.4000000000000021E-2</v>
      </c>
      <c r="F1140">
        <v>2</v>
      </c>
      <c r="G1140">
        <v>2</v>
      </c>
      <c r="H1140" s="26">
        <f t="shared" si="122"/>
        <v>3.6445873021457666E-2</v>
      </c>
      <c r="I1140" s="26">
        <f t="shared" si="123"/>
        <v>0.65851077256044643</v>
      </c>
      <c r="J1140" s="26">
        <f t="shared" si="124"/>
        <v>1.9863771544186191</v>
      </c>
      <c r="K1140" s="26" t="str">
        <f t="shared" si="125"/>
        <v>No rechazar H0</v>
      </c>
    </row>
    <row r="1141" spans="1:11" x14ac:dyDescent="0.3">
      <c r="A1141" t="s">
        <v>17</v>
      </c>
      <c r="B1141" t="s">
        <v>53</v>
      </c>
      <c r="C1141">
        <f t="shared" si="119"/>
        <v>0.35599999999999998</v>
      </c>
      <c r="D1141">
        <f t="shared" si="120"/>
        <v>0.20700000000000002</v>
      </c>
      <c r="E1141">
        <f t="shared" si="121"/>
        <v>0.14899999999999997</v>
      </c>
      <c r="F1141">
        <v>2</v>
      </c>
      <c r="G1141">
        <v>2</v>
      </c>
      <c r="H1141" s="26">
        <f t="shared" si="122"/>
        <v>3.6445873021457666E-2</v>
      </c>
      <c r="I1141" s="26">
        <f t="shared" si="123"/>
        <v>4.0882543796461004</v>
      </c>
      <c r="J1141" s="26">
        <f t="shared" si="124"/>
        <v>1.9863771544186191</v>
      </c>
      <c r="K1141" s="26" t="str">
        <f t="shared" si="125"/>
        <v>Rechazar H0</v>
      </c>
    </row>
    <row r="1142" spans="1:11" x14ac:dyDescent="0.3">
      <c r="A1142" t="s">
        <v>17</v>
      </c>
      <c r="B1142" t="s">
        <v>54</v>
      </c>
      <c r="C1142">
        <f t="shared" si="119"/>
        <v>0.35599999999999998</v>
      </c>
      <c r="D1142">
        <f t="shared" si="120"/>
        <v>0.23900000000000002</v>
      </c>
      <c r="E1142">
        <f t="shared" si="121"/>
        <v>0.11699999999999997</v>
      </c>
      <c r="F1142">
        <v>2</v>
      </c>
      <c r="G1142">
        <v>2</v>
      </c>
      <c r="H1142" s="26">
        <f t="shared" si="122"/>
        <v>3.6445873021457666E-2</v>
      </c>
      <c r="I1142" s="26">
        <f t="shared" si="123"/>
        <v>3.2102400162321727</v>
      </c>
      <c r="J1142" s="26">
        <f t="shared" si="124"/>
        <v>1.9863771544186191</v>
      </c>
      <c r="K1142" s="26" t="str">
        <f t="shared" si="125"/>
        <v>Rechazar H0</v>
      </c>
    </row>
    <row r="1143" spans="1:11" x14ac:dyDescent="0.3">
      <c r="A1143" t="s">
        <v>17</v>
      </c>
      <c r="B1143" t="s">
        <v>55</v>
      </c>
      <c r="C1143">
        <f t="shared" si="119"/>
        <v>0.35599999999999998</v>
      </c>
      <c r="D1143">
        <f t="shared" si="120"/>
        <v>0.38349999999999995</v>
      </c>
      <c r="E1143">
        <f t="shared" si="121"/>
        <v>-2.7499999999999969E-2</v>
      </c>
      <c r="F1143">
        <v>2</v>
      </c>
      <c r="G1143">
        <v>2</v>
      </c>
      <c r="H1143" s="26">
        <f t="shared" si="122"/>
        <v>3.6445873021457666E-2</v>
      </c>
      <c r="I1143" s="26">
        <f t="shared" si="123"/>
        <v>-0.75454359355884337</v>
      </c>
      <c r="J1143" s="26">
        <f t="shared" si="124"/>
        <v>1.9863771544186191</v>
      </c>
      <c r="K1143" s="26" t="str">
        <f t="shared" si="125"/>
        <v>No rechazar H0</v>
      </c>
    </row>
    <row r="1144" spans="1:11" x14ac:dyDescent="0.3">
      <c r="A1144" t="s">
        <v>17</v>
      </c>
      <c r="B1144" t="s">
        <v>56</v>
      </c>
      <c r="C1144">
        <f t="shared" si="119"/>
        <v>0.35599999999999998</v>
      </c>
      <c r="D1144">
        <f t="shared" si="120"/>
        <v>0.14350000000000002</v>
      </c>
      <c r="E1144">
        <f t="shared" si="121"/>
        <v>0.21249999999999997</v>
      </c>
      <c r="F1144">
        <v>2</v>
      </c>
      <c r="G1144">
        <v>2</v>
      </c>
      <c r="H1144" s="26">
        <f t="shared" si="122"/>
        <v>3.6445873021457666E-2</v>
      </c>
      <c r="I1144" s="26">
        <f t="shared" si="123"/>
        <v>5.8305641320456134</v>
      </c>
      <c r="J1144" s="26">
        <f t="shared" si="124"/>
        <v>1.9863771544186191</v>
      </c>
      <c r="K1144" s="26" t="str">
        <f t="shared" si="125"/>
        <v>Rechazar H0</v>
      </c>
    </row>
    <row r="1145" spans="1:11" x14ac:dyDescent="0.3">
      <c r="A1145" t="s">
        <v>17</v>
      </c>
      <c r="B1145" t="s">
        <v>57</v>
      </c>
      <c r="C1145">
        <f t="shared" si="119"/>
        <v>0.35599999999999998</v>
      </c>
      <c r="D1145">
        <f t="shared" si="120"/>
        <v>0.27200000000000002</v>
      </c>
      <c r="E1145">
        <f t="shared" si="121"/>
        <v>8.3999999999999964E-2</v>
      </c>
      <c r="F1145">
        <v>2</v>
      </c>
      <c r="G1145">
        <v>2</v>
      </c>
      <c r="H1145" s="26">
        <f t="shared" si="122"/>
        <v>3.6445873021457666E-2</v>
      </c>
      <c r="I1145" s="26">
        <f t="shared" si="123"/>
        <v>2.3047877039615599</v>
      </c>
      <c r="J1145" s="26">
        <f t="shared" si="124"/>
        <v>1.9863771544186191</v>
      </c>
      <c r="K1145" s="26" t="str">
        <f t="shared" si="125"/>
        <v>Rechazar H0</v>
      </c>
    </row>
    <row r="1146" spans="1:11" x14ac:dyDescent="0.3">
      <c r="A1146" t="s">
        <v>17</v>
      </c>
      <c r="B1146" t="s">
        <v>58</v>
      </c>
      <c r="C1146">
        <f t="shared" si="119"/>
        <v>0.35599999999999998</v>
      </c>
      <c r="D1146">
        <f t="shared" si="120"/>
        <v>0.26500000000000001</v>
      </c>
      <c r="E1146">
        <f t="shared" si="121"/>
        <v>9.099999999999997E-2</v>
      </c>
      <c r="F1146">
        <v>2</v>
      </c>
      <c r="G1146">
        <v>2</v>
      </c>
      <c r="H1146" s="26">
        <f t="shared" si="122"/>
        <v>3.6445873021457666E-2</v>
      </c>
      <c r="I1146" s="26">
        <f t="shared" si="123"/>
        <v>2.4968533459583564</v>
      </c>
      <c r="J1146" s="26">
        <f t="shared" si="124"/>
        <v>1.9863771544186191</v>
      </c>
      <c r="K1146" s="26" t="str">
        <f t="shared" si="125"/>
        <v>Rechazar H0</v>
      </c>
    </row>
    <row r="1147" spans="1:11" x14ac:dyDescent="0.3">
      <c r="A1147" t="s">
        <v>17</v>
      </c>
      <c r="B1147" t="s">
        <v>59</v>
      </c>
      <c r="C1147">
        <f t="shared" si="119"/>
        <v>0.35599999999999998</v>
      </c>
      <c r="D1147">
        <f t="shared" si="120"/>
        <v>0.21350000000000002</v>
      </c>
      <c r="E1147">
        <f t="shared" si="121"/>
        <v>0.14249999999999996</v>
      </c>
      <c r="F1147">
        <v>2</v>
      </c>
      <c r="G1147">
        <v>2</v>
      </c>
      <c r="H1147" s="26">
        <f t="shared" si="122"/>
        <v>3.6445873021457666E-2</v>
      </c>
      <c r="I1147" s="26">
        <f t="shared" si="123"/>
        <v>3.9099077120776462</v>
      </c>
      <c r="J1147" s="26">
        <f t="shared" si="124"/>
        <v>1.9863771544186191</v>
      </c>
      <c r="K1147" s="26" t="str">
        <f t="shared" si="125"/>
        <v>Rechazar H0</v>
      </c>
    </row>
    <row r="1148" spans="1:11" x14ac:dyDescent="0.3">
      <c r="A1148" t="s">
        <v>17</v>
      </c>
      <c r="B1148" t="s">
        <v>60</v>
      </c>
      <c r="C1148">
        <f t="shared" si="119"/>
        <v>0.35599999999999998</v>
      </c>
      <c r="D1148">
        <f t="shared" si="120"/>
        <v>0.38849999999999996</v>
      </c>
      <c r="E1148">
        <f t="shared" si="121"/>
        <v>-3.2499999999999973E-2</v>
      </c>
      <c r="F1148">
        <v>2</v>
      </c>
      <c r="G1148">
        <v>2</v>
      </c>
      <c r="H1148" s="26">
        <f t="shared" si="122"/>
        <v>3.6445873021457666E-2</v>
      </c>
      <c r="I1148" s="26">
        <f t="shared" si="123"/>
        <v>-0.89173333784226971</v>
      </c>
      <c r="J1148" s="26">
        <f t="shared" si="124"/>
        <v>1.9863771544186191</v>
      </c>
      <c r="K1148" s="26" t="str">
        <f t="shared" si="125"/>
        <v>No rechazar H0</v>
      </c>
    </row>
    <row r="1149" spans="1:11" x14ac:dyDescent="0.3">
      <c r="A1149" t="s">
        <v>17</v>
      </c>
      <c r="B1149" t="s">
        <v>61</v>
      </c>
      <c r="C1149">
        <f t="shared" si="119"/>
        <v>0.35599999999999998</v>
      </c>
      <c r="D1149">
        <f t="shared" si="120"/>
        <v>0.33299999999999996</v>
      </c>
      <c r="E1149">
        <f t="shared" si="121"/>
        <v>2.300000000000002E-2</v>
      </c>
      <c r="F1149">
        <v>2</v>
      </c>
      <c r="G1149">
        <v>2</v>
      </c>
      <c r="H1149" s="26">
        <f t="shared" si="122"/>
        <v>3.6445873021457666E-2</v>
      </c>
      <c r="I1149" s="26">
        <f t="shared" si="123"/>
        <v>0.63107282370376117</v>
      </c>
      <c r="J1149" s="26">
        <f t="shared" si="124"/>
        <v>1.9863771544186191</v>
      </c>
      <c r="K1149" s="26" t="str">
        <f t="shared" si="125"/>
        <v>No rechazar H0</v>
      </c>
    </row>
    <row r="1150" spans="1:11" x14ac:dyDescent="0.3">
      <c r="A1150" t="s">
        <v>17</v>
      </c>
      <c r="B1150" t="s">
        <v>62</v>
      </c>
      <c r="C1150">
        <f t="shared" si="119"/>
        <v>0.35599999999999998</v>
      </c>
      <c r="D1150">
        <f t="shared" si="120"/>
        <v>0.28749999999999998</v>
      </c>
      <c r="E1150">
        <f t="shared" si="121"/>
        <v>6.8500000000000005E-2</v>
      </c>
      <c r="F1150">
        <v>2</v>
      </c>
      <c r="G1150">
        <v>2</v>
      </c>
      <c r="H1150" s="26">
        <f t="shared" si="122"/>
        <v>3.6445873021457666E-2</v>
      </c>
      <c r="I1150" s="26">
        <f t="shared" si="123"/>
        <v>1.8794994966829395</v>
      </c>
      <c r="J1150" s="26">
        <f t="shared" si="124"/>
        <v>1.9863771544186191</v>
      </c>
      <c r="K1150" s="26" t="str">
        <f t="shared" si="125"/>
        <v>No rechazar H0</v>
      </c>
    </row>
    <row r="1151" spans="1:11" x14ac:dyDescent="0.3">
      <c r="A1151" t="s">
        <v>17</v>
      </c>
      <c r="B1151" t="s">
        <v>63</v>
      </c>
      <c r="C1151">
        <f t="shared" si="119"/>
        <v>0.35599999999999998</v>
      </c>
      <c r="D1151">
        <f t="shared" si="120"/>
        <v>0.252</v>
      </c>
      <c r="E1151">
        <f t="shared" si="121"/>
        <v>0.10399999999999998</v>
      </c>
      <c r="F1151">
        <v>2</v>
      </c>
      <c r="G1151">
        <v>2</v>
      </c>
      <c r="H1151" s="26">
        <f t="shared" si="122"/>
        <v>3.6445873021457666E-2</v>
      </c>
      <c r="I1151" s="26">
        <f t="shared" si="123"/>
        <v>2.8535466810952652</v>
      </c>
      <c r="J1151" s="26">
        <f t="shared" si="124"/>
        <v>1.9863771544186191</v>
      </c>
      <c r="K1151" s="26" t="str">
        <f t="shared" si="125"/>
        <v>Rechazar H0</v>
      </c>
    </row>
    <row r="1152" spans="1:11" x14ac:dyDescent="0.3">
      <c r="A1152" t="s">
        <v>17</v>
      </c>
      <c r="B1152" t="s">
        <v>64</v>
      </c>
      <c r="C1152">
        <f t="shared" si="119"/>
        <v>0.35599999999999998</v>
      </c>
      <c r="D1152">
        <f t="shared" si="120"/>
        <v>0.23899999999999999</v>
      </c>
      <c r="E1152">
        <f t="shared" si="121"/>
        <v>0.11699999999999999</v>
      </c>
      <c r="F1152">
        <v>2</v>
      </c>
      <c r="G1152">
        <v>2</v>
      </c>
      <c r="H1152" s="26">
        <f t="shared" si="122"/>
        <v>3.6445873021457666E-2</v>
      </c>
      <c r="I1152" s="26">
        <f t="shared" si="123"/>
        <v>3.2102400162321736</v>
      </c>
      <c r="J1152" s="26">
        <f t="shared" si="124"/>
        <v>1.9863771544186191</v>
      </c>
      <c r="K1152" s="26" t="str">
        <f t="shared" si="125"/>
        <v>Rechazar H0</v>
      </c>
    </row>
    <row r="1153" spans="1:11" x14ac:dyDescent="0.3">
      <c r="A1153" t="s">
        <v>17</v>
      </c>
      <c r="B1153" t="s">
        <v>65</v>
      </c>
      <c r="C1153">
        <f t="shared" si="119"/>
        <v>0.35599999999999998</v>
      </c>
      <c r="D1153">
        <f t="shared" si="120"/>
        <v>0.2</v>
      </c>
      <c r="E1153">
        <f t="shared" si="121"/>
        <v>0.15599999999999997</v>
      </c>
      <c r="F1153">
        <v>2</v>
      </c>
      <c r="G1153">
        <v>2</v>
      </c>
      <c r="H1153" s="26">
        <f t="shared" si="122"/>
        <v>3.6445873021457666E-2</v>
      </c>
      <c r="I1153" s="26">
        <f t="shared" si="123"/>
        <v>4.2803200216428978</v>
      </c>
      <c r="J1153" s="26">
        <f t="shared" si="124"/>
        <v>1.9863771544186191</v>
      </c>
      <c r="K1153" s="26" t="str">
        <f t="shared" si="125"/>
        <v>Rechazar H0</v>
      </c>
    </row>
    <row r="1154" spans="1:11" x14ac:dyDescent="0.3">
      <c r="A1154" t="s">
        <v>17</v>
      </c>
      <c r="B1154" t="s">
        <v>66</v>
      </c>
      <c r="C1154">
        <f t="shared" si="119"/>
        <v>0.35599999999999998</v>
      </c>
      <c r="D1154">
        <f t="shared" si="120"/>
        <v>0.28049999999999997</v>
      </c>
      <c r="E1154">
        <f t="shared" si="121"/>
        <v>7.5500000000000012E-2</v>
      </c>
      <c r="F1154">
        <v>2</v>
      </c>
      <c r="G1154">
        <v>2</v>
      </c>
      <c r="H1154" s="26">
        <f t="shared" si="122"/>
        <v>3.6445873021457666E-2</v>
      </c>
      <c r="I1154" s="26">
        <f t="shared" si="123"/>
        <v>2.0715651386797362</v>
      </c>
      <c r="J1154" s="26">
        <f t="shared" si="124"/>
        <v>1.9863771544186191</v>
      </c>
      <c r="K1154" s="26" t="str">
        <f t="shared" si="125"/>
        <v>Rechazar H0</v>
      </c>
    </row>
    <row r="1155" spans="1:11" x14ac:dyDescent="0.3">
      <c r="A1155" t="s">
        <v>17</v>
      </c>
      <c r="B1155" t="s">
        <v>67</v>
      </c>
      <c r="C1155">
        <f t="shared" ref="C1155:C1218" si="126">VLOOKUP(A1155,$M$2:$N$93,2,)</f>
        <v>0.35599999999999998</v>
      </c>
      <c r="D1155">
        <f t="shared" ref="D1155:D1218" si="127">VLOOKUP(B1155,$M$2:$N$93,2,)</f>
        <v>0.33450000000000002</v>
      </c>
      <c r="E1155">
        <f t="shared" ref="E1155:E1218" si="128">C1155-D1155</f>
        <v>2.1499999999999964E-2</v>
      </c>
      <c r="F1155">
        <v>2</v>
      </c>
      <c r="G1155">
        <v>2</v>
      </c>
      <c r="H1155" s="26">
        <f t="shared" ref="H1155:H1218" si="129">SQRT($Q$1*(1/$F$2+1/$G$2))</f>
        <v>3.6445873021457666E-2</v>
      </c>
      <c r="I1155" s="26">
        <f t="shared" ref="I1155:I1218" si="130">E1155/H1155</f>
        <v>0.58991590041873176</v>
      </c>
      <c r="J1155" s="26">
        <f t="shared" ref="J1155:J1218" si="131">SQRT(($Q$3-1)*_xlfn.F.INV.RT($Q$2,($Q$3-1),($Q$3-1)*(($Q$4-1))))</f>
        <v>1.9863771544186191</v>
      </c>
      <c r="K1155" s="26" t="str">
        <f t="shared" ref="K1155:K1218" si="132">IF(ABS(I1155)&gt;J1155,"Rechazar H0","No rechazar H0")</f>
        <v>No rechazar H0</v>
      </c>
    </row>
    <row r="1156" spans="1:11" x14ac:dyDescent="0.3">
      <c r="A1156" t="s">
        <v>17</v>
      </c>
      <c r="B1156" t="s">
        <v>68</v>
      </c>
      <c r="C1156">
        <f t="shared" si="126"/>
        <v>0.35599999999999998</v>
      </c>
      <c r="D1156">
        <f t="shared" si="127"/>
        <v>0.20550000000000002</v>
      </c>
      <c r="E1156">
        <f t="shared" si="128"/>
        <v>0.15049999999999997</v>
      </c>
      <c r="F1156">
        <v>2</v>
      </c>
      <c r="G1156">
        <v>2</v>
      </c>
      <c r="H1156" s="26">
        <f t="shared" si="129"/>
        <v>3.6445873021457666E-2</v>
      </c>
      <c r="I1156" s="26">
        <f t="shared" si="130"/>
        <v>4.1294113029311283</v>
      </c>
      <c r="J1156" s="26">
        <f t="shared" si="131"/>
        <v>1.9863771544186191</v>
      </c>
      <c r="K1156" s="26" t="str">
        <f t="shared" si="132"/>
        <v>Rechazar H0</v>
      </c>
    </row>
    <row r="1157" spans="1:11" x14ac:dyDescent="0.3">
      <c r="A1157" t="s">
        <v>17</v>
      </c>
      <c r="B1157" t="s">
        <v>69</v>
      </c>
      <c r="C1157">
        <f t="shared" si="126"/>
        <v>0.35599999999999998</v>
      </c>
      <c r="D1157">
        <f t="shared" si="127"/>
        <v>0.33400000000000002</v>
      </c>
      <c r="E1157">
        <f t="shared" si="128"/>
        <v>2.1999999999999964E-2</v>
      </c>
      <c r="F1157">
        <v>2</v>
      </c>
      <c r="G1157">
        <v>2</v>
      </c>
      <c r="H1157" s="26">
        <f t="shared" si="129"/>
        <v>3.6445873021457666E-2</v>
      </c>
      <c r="I1157" s="26">
        <f t="shared" si="130"/>
        <v>0.60363487484707445</v>
      </c>
      <c r="J1157" s="26">
        <f t="shared" si="131"/>
        <v>1.9863771544186191</v>
      </c>
      <c r="K1157" s="26" t="str">
        <f t="shared" si="132"/>
        <v>No rechazar H0</v>
      </c>
    </row>
    <row r="1158" spans="1:11" x14ac:dyDescent="0.3">
      <c r="A1158" t="s">
        <v>17</v>
      </c>
      <c r="B1158" t="s">
        <v>70</v>
      </c>
      <c r="C1158">
        <f t="shared" si="126"/>
        <v>0.35599999999999998</v>
      </c>
      <c r="D1158">
        <f t="shared" si="127"/>
        <v>0.2485</v>
      </c>
      <c r="E1158">
        <f t="shared" si="128"/>
        <v>0.10749999999999998</v>
      </c>
      <c r="F1158">
        <v>2</v>
      </c>
      <c r="G1158">
        <v>2</v>
      </c>
      <c r="H1158" s="26">
        <f t="shared" si="129"/>
        <v>3.6445873021457666E-2</v>
      </c>
      <c r="I1158" s="26">
        <f t="shared" si="130"/>
        <v>2.9495795020936635</v>
      </c>
      <c r="J1158" s="26">
        <f t="shared" si="131"/>
        <v>1.9863771544186191</v>
      </c>
      <c r="K1158" s="26" t="str">
        <f t="shared" si="132"/>
        <v>Rechazar H0</v>
      </c>
    </row>
    <row r="1159" spans="1:11" x14ac:dyDescent="0.3">
      <c r="A1159" t="s">
        <v>17</v>
      </c>
      <c r="B1159" t="s">
        <v>71</v>
      </c>
      <c r="C1159">
        <f t="shared" si="126"/>
        <v>0.35599999999999998</v>
      </c>
      <c r="D1159">
        <f t="shared" si="127"/>
        <v>0.34150000000000003</v>
      </c>
      <c r="E1159">
        <f t="shared" si="128"/>
        <v>1.4499999999999957E-2</v>
      </c>
      <c r="F1159">
        <v>2</v>
      </c>
      <c r="G1159">
        <v>2</v>
      </c>
      <c r="H1159" s="26">
        <f t="shared" si="129"/>
        <v>3.6445873021457666E-2</v>
      </c>
      <c r="I1159" s="26">
        <f t="shared" si="130"/>
        <v>0.39785025842193489</v>
      </c>
      <c r="J1159" s="26">
        <f t="shared" si="131"/>
        <v>1.9863771544186191</v>
      </c>
      <c r="K1159" s="26" t="str">
        <f t="shared" si="132"/>
        <v>No rechazar H0</v>
      </c>
    </row>
    <row r="1160" spans="1:11" x14ac:dyDescent="0.3">
      <c r="A1160" t="s">
        <v>17</v>
      </c>
      <c r="B1160" t="s">
        <v>72</v>
      </c>
      <c r="C1160">
        <f t="shared" si="126"/>
        <v>0.35599999999999998</v>
      </c>
      <c r="D1160">
        <f t="shared" si="127"/>
        <v>0.19500000000000001</v>
      </c>
      <c r="E1160">
        <f t="shared" si="128"/>
        <v>0.16099999999999998</v>
      </c>
      <c r="F1160">
        <v>2</v>
      </c>
      <c r="G1160">
        <v>2</v>
      </c>
      <c r="H1160" s="26">
        <f t="shared" si="129"/>
        <v>3.6445873021457666E-2</v>
      </c>
      <c r="I1160" s="26">
        <f t="shared" si="130"/>
        <v>4.4175097659263241</v>
      </c>
      <c r="J1160" s="26">
        <f t="shared" si="131"/>
        <v>1.9863771544186191</v>
      </c>
      <c r="K1160" s="26" t="str">
        <f t="shared" si="132"/>
        <v>Rechazar H0</v>
      </c>
    </row>
    <row r="1161" spans="1:11" x14ac:dyDescent="0.3">
      <c r="A1161" t="s">
        <v>17</v>
      </c>
      <c r="B1161" t="s">
        <v>73</v>
      </c>
      <c r="C1161">
        <f t="shared" si="126"/>
        <v>0.35599999999999998</v>
      </c>
      <c r="D1161">
        <f t="shared" si="127"/>
        <v>0.2445</v>
      </c>
      <c r="E1161">
        <f t="shared" si="128"/>
        <v>0.11149999999999999</v>
      </c>
      <c r="F1161">
        <v>2</v>
      </c>
      <c r="G1161">
        <v>2</v>
      </c>
      <c r="H1161" s="26">
        <f t="shared" si="129"/>
        <v>3.6445873021457666E-2</v>
      </c>
      <c r="I1161" s="26">
        <f t="shared" si="130"/>
        <v>3.0593312975204046</v>
      </c>
      <c r="J1161" s="26">
        <f t="shared" si="131"/>
        <v>1.9863771544186191</v>
      </c>
      <c r="K1161" s="26" t="str">
        <f t="shared" si="132"/>
        <v>Rechazar H0</v>
      </c>
    </row>
    <row r="1162" spans="1:11" x14ac:dyDescent="0.3">
      <c r="A1162" t="s">
        <v>17</v>
      </c>
      <c r="B1162" t="s">
        <v>74</v>
      </c>
      <c r="C1162">
        <f t="shared" si="126"/>
        <v>0.35599999999999998</v>
      </c>
      <c r="D1162">
        <f t="shared" si="127"/>
        <v>0.3</v>
      </c>
      <c r="E1162">
        <f t="shared" si="128"/>
        <v>5.5999999999999994E-2</v>
      </c>
      <c r="F1162">
        <v>2</v>
      </c>
      <c r="G1162">
        <v>2</v>
      </c>
      <c r="H1162" s="26">
        <f t="shared" si="129"/>
        <v>3.6445873021457666E-2</v>
      </c>
      <c r="I1162" s="26">
        <f t="shared" si="130"/>
        <v>1.5365251359743737</v>
      </c>
      <c r="J1162" s="26">
        <f t="shared" si="131"/>
        <v>1.9863771544186191</v>
      </c>
      <c r="K1162" s="26" t="str">
        <f t="shared" si="132"/>
        <v>No rechazar H0</v>
      </c>
    </row>
    <row r="1163" spans="1:11" x14ac:dyDescent="0.3">
      <c r="A1163" t="s">
        <v>17</v>
      </c>
      <c r="B1163" t="s">
        <v>75</v>
      </c>
      <c r="C1163">
        <f t="shared" si="126"/>
        <v>0.35599999999999998</v>
      </c>
      <c r="D1163">
        <f t="shared" si="127"/>
        <v>0.26300000000000001</v>
      </c>
      <c r="E1163">
        <f t="shared" si="128"/>
        <v>9.2999999999999972E-2</v>
      </c>
      <c r="F1163">
        <v>2</v>
      </c>
      <c r="G1163">
        <v>2</v>
      </c>
      <c r="H1163" s="26">
        <f t="shared" si="129"/>
        <v>3.6445873021457666E-2</v>
      </c>
      <c r="I1163" s="26">
        <f t="shared" si="130"/>
        <v>2.5517292436717272</v>
      </c>
      <c r="J1163" s="26">
        <f t="shared" si="131"/>
        <v>1.9863771544186191</v>
      </c>
      <c r="K1163" s="26" t="str">
        <f t="shared" si="132"/>
        <v>Rechazar H0</v>
      </c>
    </row>
    <row r="1164" spans="1:11" x14ac:dyDescent="0.3">
      <c r="A1164" t="s">
        <v>17</v>
      </c>
      <c r="B1164" t="s">
        <v>76</v>
      </c>
      <c r="C1164">
        <f t="shared" si="126"/>
        <v>0.35599999999999998</v>
      </c>
      <c r="D1164">
        <f t="shared" si="127"/>
        <v>0.27100000000000002</v>
      </c>
      <c r="E1164">
        <f t="shared" si="128"/>
        <v>8.4999999999999964E-2</v>
      </c>
      <c r="F1164">
        <v>2</v>
      </c>
      <c r="G1164">
        <v>2</v>
      </c>
      <c r="H1164" s="26">
        <f t="shared" si="129"/>
        <v>3.6445873021457666E-2</v>
      </c>
      <c r="I1164" s="26">
        <f t="shared" si="130"/>
        <v>2.332225652818245</v>
      </c>
      <c r="J1164" s="26">
        <f t="shared" si="131"/>
        <v>1.9863771544186191</v>
      </c>
      <c r="K1164" s="26" t="str">
        <f t="shared" si="132"/>
        <v>Rechazar H0</v>
      </c>
    </row>
    <row r="1165" spans="1:11" x14ac:dyDescent="0.3">
      <c r="A1165" t="s">
        <v>17</v>
      </c>
      <c r="B1165" t="s">
        <v>77</v>
      </c>
      <c r="C1165">
        <f t="shared" si="126"/>
        <v>0.35599999999999998</v>
      </c>
      <c r="D1165">
        <f t="shared" si="127"/>
        <v>0.28100000000000003</v>
      </c>
      <c r="E1165">
        <f t="shared" si="128"/>
        <v>7.4999999999999956E-2</v>
      </c>
      <c r="F1165">
        <v>2</v>
      </c>
      <c r="G1165">
        <v>2</v>
      </c>
      <c r="H1165" s="26">
        <f t="shared" si="129"/>
        <v>3.6445873021457666E-2</v>
      </c>
      <c r="I1165" s="26">
        <f t="shared" si="130"/>
        <v>2.0578461642513921</v>
      </c>
      <c r="J1165" s="26">
        <f t="shared" si="131"/>
        <v>1.9863771544186191</v>
      </c>
      <c r="K1165" s="26" t="str">
        <f t="shared" si="132"/>
        <v>Rechazar H0</v>
      </c>
    </row>
    <row r="1166" spans="1:11" x14ac:dyDescent="0.3">
      <c r="A1166" t="s">
        <v>17</v>
      </c>
      <c r="B1166" t="s">
        <v>78</v>
      </c>
      <c r="C1166">
        <f t="shared" si="126"/>
        <v>0.35599999999999998</v>
      </c>
      <c r="D1166">
        <f t="shared" si="127"/>
        <v>0.24149999999999999</v>
      </c>
      <c r="E1166">
        <f t="shared" si="128"/>
        <v>0.11449999999999999</v>
      </c>
      <c r="F1166">
        <v>2</v>
      </c>
      <c r="G1166">
        <v>2</v>
      </c>
      <c r="H1166" s="26">
        <f t="shared" si="129"/>
        <v>3.6445873021457666E-2</v>
      </c>
      <c r="I1166" s="26">
        <f t="shared" si="130"/>
        <v>3.1416451440904605</v>
      </c>
      <c r="J1166" s="26">
        <f t="shared" si="131"/>
        <v>1.9863771544186191</v>
      </c>
      <c r="K1166" s="26" t="str">
        <f t="shared" si="132"/>
        <v>Rechazar H0</v>
      </c>
    </row>
    <row r="1167" spans="1:11" x14ac:dyDescent="0.3">
      <c r="A1167" t="s">
        <v>17</v>
      </c>
      <c r="B1167" t="s">
        <v>79</v>
      </c>
      <c r="C1167">
        <f t="shared" si="126"/>
        <v>0.35599999999999998</v>
      </c>
      <c r="D1167">
        <f t="shared" si="127"/>
        <v>0.3165</v>
      </c>
      <c r="E1167">
        <f t="shared" si="128"/>
        <v>3.949999999999998E-2</v>
      </c>
      <c r="F1167">
        <v>2</v>
      </c>
      <c r="G1167">
        <v>2</v>
      </c>
      <c r="H1167" s="26">
        <f t="shared" si="129"/>
        <v>3.6445873021457666E-2</v>
      </c>
      <c r="I1167" s="26">
        <f t="shared" si="130"/>
        <v>1.0837989798390666</v>
      </c>
      <c r="J1167" s="26">
        <f t="shared" si="131"/>
        <v>1.9863771544186191</v>
      </c>
      <c r="K1167" s="26" t="str">
        <f t="shared" si="132"/>
        <v>No rechazar H0</v>
      </c>
    </row>
    <row r="1168" spans="1:11" x14ac:dyDescent="0.3">
      <c r="A1168" t="s">
        <v>17</v>
      </c>
      <c r="B1168" t="s">
        <v>80</v>
      </c>
      <c r="C1168">
        <f t="shared" si="126"/>
        <v>0.35599999999999998</v>
      </c>
      <c r="D1168">
        <f t="shared" si="127"/>
        <v>0.21200000000000002</v>
      </c>
      <c r="E1168">
        <f t="shared" si="128"/>
        <v>0.14399999999999996</v>
      </c>
      <c r="F1168">
        <v>2</v>
      </c>
      <c r="G1168">
        <v>2</v>
      </c>
      <c r="H1168" s="26">
        <f t="shared" si="129"/>
        <v>3.6445873021457666E-2</v>
      </c>
      <c r="I1168" s="26">
        <f t="shared" si="130"/>
        <v>3.9510646353626742</v>
      </c>
      <c r="J1168" s="26">
        <f t="shared" si="131"/>
        <v>1.9863771544186191</v>
      </c>
      <c r="K1168" s="26" t="str">
        <f t="shared" si="132"/>
        <v>Rechazar H0</v>
      </c>
    </row>
    <row r="1169" spans="1:11" x14ac:dyDescent="0.3">
      <c r="A1169" t="s">
        <v>17</v>
      </c>
      <c r="B1169" t="s">
        <v>81</v>
      </c>
      <c r="C1169">
        <f t="shared" si="126"/>
        <v>0.35599999999999998</v>
      </c>
      <c r="D1169">
        <f t="shared" si="127"/>
        <v>0.182</v>
      </c>
      <c r="E1169">
        <f t="shared" si="128"/>
        <v>0.17399999999999999</v>
      </c>
      <c r="F1169">
        <v>2</v>
      </c>
      <c r="G1169">
        <v>2</v>
      </c>
      <c r="H1169" s="26">
        <f t="shared" si="129"/>
        <v>3.6445873021457666E-2</v>
      </c>
      <c r="I1169" s="26">
        <f t="shared" si="130"/>
        <v>4.7742031010632324</v>
      </c>
      <c r="J1169" s="26">
        <f t="shared" si="131"/>
        <v>1.9863771544186191</v>
      </c>
      <c r="K1169" s="26" t="str">
        <f t="shared" si="132"/>
        <v>Rechazar H0</v>
      </c>
    </row>
    <row r="1170" spans="1:11" x14ac:dyDescent="0.3">
      <c r="A1170" t="s">
        <v>17</v>
      </c>
      <c r="B1170" t="s">
        <v>82</v>
      </c>
      <c r="C1170">
        <f t="shared" si="126"/>
        <v>0.35599999999999998</v>
      </c>
      <c r="D1170">
        <f t="shared" si="127"/>
        <v>8.8000000000000009E-2</v>
      </c>
      <c r="E1170">
        <f t="shared" si="128"/>
        <v>0.26799999999999996</v>
      </c>
      <c r="F1170">
        <v>2</v>
      </c>
      <c r="G1170">
        <v>2</v>
      </c>
      <c r="H1170" s="26">
        <f t="shared" si="129"/>
        <v>3.6445873021457666E-2</v>
      </c>
      <c r="I1170" s="26">
        <f t="shared" si="130"/>
        <v>7.3533702935916452</v>
      </c>
      <c r="J1170" s="26">
        <f t="shared" si="131"/>
        <v>1.9863771544186191</v>
      </c>
      <c r="K1170" s="26" t="str">
        <f t="shared" si="132"/>
        <v>Rechazar H0</v>
      </c>
    </row>
    <row r="1171" spans="1:11" x14ac:dyDescent="0.3">
      <c r="A1171" t="s">
        <v>17</v>
      </c>
      <c r="B1171" t="s">
        <v>83</v>
      </c>
      <c r="C1171">
        <f t="shared" si="126"/>
        <v>0.35599999999999998</v>
      </c>
      <c r="D1171">
        <f t="shared" si="127"/>
        <v>0.26100000000000001</v>
      </c>
      <c r="E1171">
        <f t="shared" si="128"/>
        <v>9.4999999999999973E-2</v>
      </c>
      <c r="F1171">
        <v>2</v>
      </c>
      <c r="G1171">
        <v>2</v>
      </c>
      <c r="H1171" s="26">
        <f t="shared" si="129"/>
        <v>3.6445873021457666E-2</v>
      </c>
      <c r="I1171" s="26">
        <f t="shared" si="130"/>
        <v>2.6066051413850975</v>
      </c>
      <c r="J1171" s="26">
        <f t="shared" si="131"/>
        <v>1.9863771544186191</v>
      </c>
      <c r="K1171" s="26" t="str">
        <f t="shared" si="132"/>
        <v>Rechazar H0</v>
      </c>
    </row>
    <row r="1172" spans="1:11" x14ac:dyDescent="0.3">
      <c r="A1172" t="s">
        <v>17</v>
      </c>
      <c r="B1172" t="s">
        <v>84</v>
      </c>
      <c r="C1172">
        <f t="shared" si="126"/>
        <v>0.35599999999999998</v>
      </c>
      <c r="D1172">
        <f t="shared" si="127"/>
        <v>0.25700000000000001</v>
      </c>
      <c r="E1172">
        <f t="shared" si="128"/>
        <v>9.8999999999999977E-2</v>
      </c>
      <c r="F1172">
        <v>2</v>
      </c>
      <c r="G1172">
        <v>2</v>
      </c>
      <c r="H1172" s="26">
        <f t="shared" si="129"/>
        <v>3.6445873021457666E-2</v>
      </c>
      <c r="I1172" s="26">
        <f t="shared" si="130"/>
        <v>2.7163569368118385</v>
      </c>
      <c r="J1172" s="26">
        <f t="shared" si="131"/>
        <v>1.9863771544186191</v>
      </c>
      <c r="K1172" s="26" t="str">
        <f t="shared" si="132"/>
        <v>Rechazar H0</v>
      </c>
    </row>
    <row r="1173" spans="1:11" x14ac:dyDescent="0.3">
      <c r="A1173" t="s">
        <v>17</v>
      </c>
      <c r="B1173" t="s">
        <v>85</v>
      </c>
      <c r="C1173">
        <f t="shared" si="126"/>
        <v>0.35599999999999998</v>
      </c>
      <c r="D1173">
        <f t="shared" si="127"/>
        <v>0.26700000000000002</v>
      </c>
      <c r="E1173">
        <f t="shared" si="128"/>
        <v>8.8999999999999968E-2</v>
      </c>
      <c r="F1173">
        <v>2</v>
      </c>
      <c r="G1173">
        <v>2</v>
      </c>
      <c r="H1173" s="26">
        <f t="shared" si="129"/>
        <v>3.6445873021457666E-2</v>
      </c>
      <c r="I1173" s="26">
        <f t="shared" si="130"/>
        <v>2.4419774482449861</v>
      </c>
      <c r="J1173" s="26">
        <f t="shared" si="131"/>
        <v>1.9863771544186191</v>
      </c>
      <c r="K1173" s="26" t="str">
        <f t="shared" si="132"/>
        <v>Rechazar H0</v>
      </c>
    </row>
    <row r="1174" spans="1:11" x14ac:dyDescent="0.3">
      <c r="A1174" t="s">
        <v>17</v>
      </c>
      <c r="B1174" t="s">
        <v>86</v>
      </c>
      <c r="C1174">
        <f t="shared" si="126"/>
        <v>0.35599999999999998</v>
      </c>
      <c r="D1174">
        <f t="shared" si="127"/>
        <v>0.436</v>
      </c>
      <c r="E1174">
        <f t="shared" si="128"/>
        <v>-8.0000000000000016E-2</v>
      </c>
      <c r="F1174">
        <v>2</v>
      </c>
      <c r="G1174">
        <v>2</v>
      </c>
      <c r="H1174" s="26">
        <f t="shared" si="129"/>
        <v>3.6445873021457666E-2</v>
      </c>
      <c r="I1174" s="26">
        <f t="shared" si="130"/>
        <v>-2.1950359085348201</v>
      </c>
      <c r="J1174" s="26">
        <f t="shared" si="131"/>
        <v>1.9863771544186191</v>
      </c>
      <c r="K1174" s="26" t="str">
        <f t="shared" si="132"/>
        <v>Rechazar H0</v>
      </c>
    </row>
    <row r="1175" spans="1:11" x14ac:dyDescent="0.3">
      <c r="A1175" t="s">
        <v>17</v>
      </c>
      <c r="B1175" t="s">
        <v>87</v>
      </c>
      <c r="C1175">
        <f t="shared" si="126"/>
        <v>0.35599999999999998</v>
      </c>
      <c r="D1175">
        <f t="shared" si="127"/>
        <v>0.40400000000000003</v>
      </c>
      <c r="E1175">
        <f t="shared" si="128"/>
        <v>-4.8000000000000043E-2</v>
      </c>
      <c r="F1175">
        <v>2</v>
      </c>
      <c r="G1175">
        <v>2</v>
      </c>
      <c r="H1175" s="26">
        <f t="shared" si="129"/>
        <v>3.6445873021457666E-2</v>
      </c>
      <c r="I1175" s="26">
        <f t="shared" si="130"/>
        <v>-1.3170215451208929</v>
      </c>
      <c r="J1175" s="26">
        <f t="shared" si="131"/>
        <v>1.9863771544186191</v>
      </c>
      <c r="K1175" s="26" t="str">
        <f t="shared" si="132"/>
        <v>No rechazar H0</v>
      </c>
    </row>
    <row r="1176" spans="1:11" x14ac:dyDescent="0.3">
      <c r="A1176" t="s">
        <v>17</v>
      </c>
      <c r="B1176" t="s">
        <v>88</v>
      </c>
      <c r="C1176">
        <f t="shared" si="126"/>
        <v>0.35599999999999998</v>
      </c>
      <c r="D1176">
        <f t="shared" si="127"/>
        <v>0.40500000000000003</v>
      </c>
      <c r="E1176">
        <f t="shared" si="128"/>
        <v>-4.9000000000000044E-2</v>
      </c>
      <c r="F1176">
        <v>2</v>
      </c>
      <c r="G1176">
        <v>2</v>
      </c>
      <c r="H1176" s="26">
        <f t="shared" si="129"/>
        <v>3.6445873021457666E-2</v>
      </c>
      <c r="I1176" s="26">
        <f t="shared" si="130"/>
        <v>-1.3444594939775782</v>
      </c>
      <c r="J1176" s="26">
        <f t="shared" si="131"/>
        <v>1.9863771544186191</v>
      </c>
      <c r="K1176" s="26" t="str">
        <f t="shared" si="132"/>
        <v>No rechazar H0</v>
      </c>
    </row>
    <row r="1177" spans="1:11" x14ac:dyDescent="0.3">
      <c r="A1177" t="s">
        <v>17</v>
      </c>
      <c r="B1177" t="s">
        <v>89</v>
      </c>
      <c r="C1177">
        <f t="shared" si="126"/>
        <v>0.35599999999999998</v>
      </c>
      <c r="D1177">
        <f t="shared" si="127"/>
        <v>0.24299999999999999</v>
      </c>
      <c r="E1177">
        <f t="shared" si="128"/>
        <v>0.11299999999999999</v>
      </c>
      <c r="F1177">
        <v>2</v>
      </c>
      <c r="G1177">
        <v>2</v>
      </c>
      <c r="H1177" s="26">
        <f t="shared" si="129"/>
        <v>3.6445873021457666E-2</v>
      </c>
      <c r="I1177" s="26">
        <f t="shared" si="130"/>
        <v>3.1004882208054325</v>
      </c>
      <c r="J1177" s="26">
        <f t="shared" si="131"/>
        <v>1.9863771544186191</v>
      </c>
      <c r="K1177" s="26" t="str">
        <f t="shared" si="132"/>
        <v>Rechazar H0</v>
      </c>
    </row>
    <row r="1178" spans="1:11" x14ac:dyDescent="0.3">
      <c r="A1178" t="s">
        <v>17</v>
      </c>
      <c r="B1178" t="s">
        <v>90</v>
      </c>
      <c r="C1178">
        <f t="shared" si="126"/>
        <v>0.35599999999999998</v>
      </c>
      <c r="D1178">
        <f t="shared" si="127"/>
        <v>0.29099999999999998</v>
      </c>
      <c r="E1178">
        <f t="shared" si="128"/>
        <v>6.5000000000000002E-2</v>
      </c>
      <c r="F1178">
        <v>2</v>
      </c>
      <c r="G1178">
        <v>2</v>
      </c>
      <c r="H1178" s="26">
        <f t="shared" si="129"/>
        <v>3.6445873021457666E-2</v>
      </c>
      <c r="I1178" s="26">
        <f t="shared" si="130"/>
        <v>1.783466675684541</v>
      </c>
      <c r="J1178" s="26">
        <f t="shared" si="131"/>
        <v>1.9863771544186191</v>
      </c>
      <c r="K1178" s="26" t="str">
        <f t="shared" si="132"/>
        <v>No rechazar H0</v>
      </c>
    </row>
    <row r="1179" spans="1:11" x14ac:dyDescent="0.3">
      <c r="A1179" t="s">
        <v>17</v>
      </c>
      <c r="B1179" t="s">
        <v>91</v>
      </c>
      <c r="C1179">
        <f t="shared" si="126"/>
        <v>0.35599999999999998</v>
      </c>
      <c r="D1179">
        <f t="shared" si="127"/>
        <v>0.23799999999999999</v>
      </c>
      <c r="E1179">
        <f t="shared" si="128"/>
        <v>0.11799999999999999</v>
      </c>
      <c r="F1179">
        <v>2</v>
      </c>
      <c r="G1179">
        <v>2</v>
      </c>
      <c r="H1179" s="26">
        <f t="shared" si="129"/>
        <v>3.6445873021457666E-2</v>
      </c>
      <c r="I1179" s="26">
        <f t="shared" si="130"/>
        <v>3.2376779650888587</v>
      </c>
      <c r="J1179" s="26">
        <f t="shared" si="131"/>
        <v>1.9863771544186191</v>
      </c>
      <c r="K1179" s="26" t="str">
        <f t="shared" si="132"/>
        <v>Rechazar H0</v>
      </c>
    </row>
    <row r="1180" spans="1:11" x14ac:dyDescent="0.3">
      <c r="A1180" t="s">
        <v>17</v>
      </c>
      <c r="B1180" t="s">
        <v>92</v>
      </c>
      <c r="C1180">
        <f t="shared" si="126"/>
        <v>0.35599999999999998</v>
      </c>
      <c r="D1180">
        <f t="shared" si="127"/>
        <v>0.26949999999999996</v>
      </c>
      <c r="E1180">
        <f t="shared" si="128"/>
        <v>8.6500000000000021E-2</v>
      </c>
      <c r="F1180">
        <v>2</v>
      </c>
      <c r="G1180">
        <v>2</v>
      </c>
      <c r="H1180" s="26">
        <f t="shared" si="129"/>
        <v>3.6445873021457666E-2</v>
      </c>
      <c r="I1180" s="26">
        <f t="shared" si="130"/>
        <v>2.3733825761032743</v>
      </c>
      <c r="J1180" s="26">
        <f t="shared" si="131"/>
        <v>1.9863771544186191</v>
      </c>
      <c r="K1180" s="26" t="str">
        <f t="shared" si="132"/>
        <v>Rechazar H0</v>
      </c>
    </row>
    <row r="1181" spans="1:11" x14ac:dyDescent="0.3">
      <c r="A1181" t="s">
        <v>17</v>
      </c>
      <c r="B1181" t="s">
        <v>93</v>
      </c>
      <c r="C1181">
        <f t="shared" si="126"/>
        <v>0.35599999999999998</v>
      </c>
      <c r="D1181">
        <f t="shared" si="127"/>
        <v>0.24349999999999999</v>
      </c>
      <c r="E1181">
        <f t="shared" si="128"/>
        <v>0.11249999999999999</v>
      </c>
      <c r="F1181">
        <v>2</v>
      </c>
      <c r="G1181">
        <v>2</v>
      </c>
      <c r="H1181" s="26">
        <f t="shared" si="129"/>
        <v>3.6445873021457666E-2</v>
      </c>
      <c r="I1181" s="26">
        <f t="shared" si="130"/>
        <v>3.0867692463770897</v>
      </c>
      <c r="J1181" s="26">
        <f t="shared" si="131"/>
        <v>1.9863771544186191</v>
      </c>
      <c r="K1181" s="26" t="str">
        <f t="shared" si="132"/>
        <v>Rechazar H0</v>
      </c>
    </row>
    <row r="1182" spans="1:11" x14ac:dyDescent="0.3">
      <c r="A1182" t="s">
        <v>17</v>
      </c>
      <c r="B1182" t="s">
        <v>94</v>
      </c>
      <c r="C1182">
        <f t="shared" si="126"/>
        <v>0.35599999999999998</v>
      </c>
      <c r="D1182">
        <f t="shared" si="127"/>
        <v>0.3735</v>
      </c>
      <c r="E1182">
        <f t="shared" si="128"/>
        <v>-1.7500000000000016E-2</v>
      </c>
      <c r="F1182">
        <v>2</v>
      </c>
      <c r="G1182">
        <v>2</v>
      </c>
      <c r="H1182" s="26">
        <f t="shared" si="129"/>
        <v>3.6445873021457666E-2</v>
      </c>
      <c r="I1182" s="26">
        <f t="shared" si="130"/>
        <v>-0.48016410499199225</v>
      </c>
      <c r="J1182" s="26">
        <f t="shared" si="131"/>
        <v>1.9863771544186191</v>
      </c>
      <c r="K1182" s="26" t="str">
        <f t="shared" si="132"/>
        <v>No rechazar H0</v>
      </c>
    </row>
    <row r="1183" spans="1:11" x14ac:dyDescent="0.3">
      <c r="A1183" t="s">
        <v>17</v>
      </c>
      <c r="B1183" t="s">
        <v>95</v>
      </c>
      <c r="C1183">
        <f t="shared" si="126"/>
        <v>0.35599999999999998</v>
      </c>
      <c r="D1183">
        <f t="shared" si="127"/>
        <v>0.3695</v>
      </c>
      <c r="E1183">
        <f t="shared" si="128"/>
        <v>-1.3500000000000012E-2</v>
      </c>
      <c r="F1183">
        <v>2</v>
      </c>
      <c r="G1183">
        <v>2</v>
      </c>
      <c r="H1183" s="26">
        <f t="shared" si="129"/>
        <v>3.6445873021457666E-2</v>
      </c>
      <c r="I1183" s="26">
        <f t="shared" si="130"/>
        <v>-0.37041230956525112</v>
      </c>
      <c r="J1183" s="26">
        <f t="shared" si="131"/>
        <v>1.9863771544186191</v>
      </c>
      <c r="K1183" s="26" t="str">
        <f t="shared" si="132"/>
        <v>No rechazar H0</v>
      </c>
    </row>
    <row r="1184" spans="1:11" x14ac:dyDescent="0.3">
      <c r="A1184" t="s">
        <v>17</v>
      </c>
      <c r="B1184" t="s">
        <v>96</v>
      </c>
      <c r="C1184">
        <f t="shared" si="126"/>
        <v>0.35599999999999998</v>
      </c>
      <c r="D1184">
        <f t="shared" si="127"/>
        <v>0.29049999999999998</v>
      </c>
      <c r="E1184">
        <f t="shared" si="128"/>
        <v>6.5500000000000003E-2</v>
      </c>
      <c r="F1184">
        <v>2</v>
      </c>
      <c r="G1184">
        <v>2</v>
      </c>
      <c r="H1184" s="26">
        <f t="shared" si="129"/>
        <v>3.6445873021457666E-2</v>
      </c>
      <c r="I1184" s="26">
        <f t="shared" si="130"/>
        <v>1.7971856501128836</v>
      </c>
      <c r="J1184" s="26">
        <f t="shared" si="131"/>
        <v>1.9863771544186191</v>
      </c>
      <c r="K1184" s="26" t="str">
        <f t="shared" si="132"/>
        <v>No rechazar H0</v>
      </c>
    </row>
    <row r="1185" spans="1:11" x14ac:dyDescent="0.3">
      <c r="A1185" t="s">
        <v>18</v>
      </c>
      <c r="B1185" t="s">
        <v>19</v>
      </c>
      <c r="C1185">
        <f t="shared" si="126"/>
        <v>0.29599999999999999</v>
      </c>
      <c r="D1185">
        <f t="shared" si="127"/>
        <v>0.33650000000000002</v>
      </c>
      <c r="E1185">
        <f t="shared" si="128"/>
        <v>-4.0500000000000036E-2</v>
      </c>
      <c r="F1185">
        <v>2</v>
      </c>
      <c r="G1185">
        <v>2</v>
      </c>
      <c r="H1185" s="26">
        <f t="shared" si="129"/>
        <v>3.6445873021457666E-2</v>
      </c>
      <c r="I1185" s="26">
        <f t="shared" si="130"/>
        <v>-1.1112369286957535</v>
      </c>
      <c r="J1185" s="26">
        <f t="shared" si="131"/>
        <v>1.9863771544186191</v>
      </c>
      <c r="K1185" s="26" t="str">
        <f t="shared" si="132"/>
        <v>No rechazar H0</v>
      </c>
    </row>
    <row r="1186" spans="1:11" x14ac:dyDescent="0.3">
      <c r="A1186" t="s">
        <v>18</v>
      </c>
      <c r="B1186" t="s">
        <v>20</v>
      </c>
      <c r="C1186">
        <f t="shared" si="126"/>
        <v>0.29599999999999999</v>
      </c>
      <c r="D1186">
        <f t="shared" si="127"/>
        <v>0.19600000000000001</v>
      </c>
      <c r="E1186">
        <f t="shared" si="128"/>
        <v>9.9999999999999978E-2</v>
      </c>
      <c r="F1186">
        <v>2</v>
      </c>
      <c r="G1186">
        <v>2</v>
      </c>
      <c r="H1186" s="26">
        <f t="shared" si="129"/>
        <v>3.6445873021457666E-2</v>
      </c>
      <c r="I1186" s="26">
        <f t="shared" si="130"/>
        <v>2.7437948856685241</v>
      </c>
      <c r="J1186" s="26">
        <f t="shared" si="131"/>
        <v>1.9863771544186191</v>
      </c>
      <c r="K1186" s="26" t="str">
        <f t="shared" si="132"/>
        <v>Rechazar H0</v>
      </c>
    </row>
    <row r="1187" spans="1:11" x14ac:dyDescent="0.3">
      <c r="A1187" t="s">
        <v>18</v>
      </c>
      <c r="B1187" t="s">
        <v>21</v>
      </c>
      <c r="C1187">
        <f t="shared" si="126"/>
        <v>0.29599999999999999</v>
      </c>
      <c r="D1187">
        <f t="shared" si="127"/>
        <v>0.33100000000000002</v>
      </c>
      <c r="E1187">
        <f t="shared" si="128"/>
        <v>-3.5000000000000031E-2</v>
      </c>
      <c r="F1187">
        <v>2</v>
      </c>
      <c r="G1187">
        <v>2</v>
      </c>
      <c r="H1187" s="26">
        <f t="shared" si="129"/>
        <v>3.6445873021457666E-2</v>
      </c>
      <c r="I1187" s="26">
        <f t="shared" si="130"/>
        <v>-0.96032820998398449</v>
      </c>
      <c r="J1187" s="26">
        <f t="shared" si="131"/>
        <v>1.9863771544186191</v>
      </c>
      <c r="K1187" s="26" t="str">
        <f t="shared" si="132"/>
        <v>No rechazar H0</v>
      </c>
    </row>
    <row r="1188" spans="1:11" x14ac:dyDescent="0.3">
      <c r="A1188" t="s">
        <v>18</v>
      </c>
      <c r="B1188" t="s">
        <v>22</v>
      </c>
      <c r="C1188">
        <f t="shared" si="126"/>
        <v>0.29599999999999999</v>
      </c>
      <c r="D1188">
        <f t="shared" si="127"/>
        <v>0.27749999999999997</v>
      </c>
      <c r="E1188">
        <f t="shared" si="128"/>
        <v>1.8500000000000016E-2</v>
      </c>
      <c r="F1188">
        <v>2</v>
      </c>
      <c r="G1188">
        <v>2</v>
      </c>
      <c r="H1188" s="26">
        <f t="shared" si="129"/>
        <v>3.6445873021457666E-2</v>
      </c>
      <c r="I1188" s="26">
        <f t="shared" si="130"/>
        <v>0.50760205384867751</v>
      </c>
      <c r="J1188" s="26">
        <f t="shared" si="131"/>
        <v>1.9863771544186191</v>
      </c>
      <c r="K1188" s="26" t="str">
        <f t="shared" si="132"/>
        <v>No rechazar H0</v>
      </c>
    </row>
    <row r="1189" spans="1:11" x14ac:dyDescent="0.3">
      <c r="A1189" t="s">
        <v>18</v>
      </c>
      <c r="B1189" t="s">
        <v>23</v>
      </c>
      <c r="C1189">
        <f t="shared" si="126"/>
        <v>0.29599999999999999</v>
      </c>
      <c r="D1189">
        <f t="shared" si="127"/>
        <v>0.28699999999999998</v>
      </c>
      <c r="E1189">
        <f t="shared" si="128"/>
        <v>9.000000000000008E-3</v>
      </c>
      <c r="F1189">
        <v>2</v>
      </c>
      <c r="G1189">
        <v>2</v>
      </c>
      <c r="H1189" s="26">
        <f t="shared" si="129"/>
        <v>3.6445873021457666E-2</v>
      </c>
      <c r="I1189" s="26">
        <f t="shared" si="130"/>
        <v>0.24694153971016744</v>
      </c>
      <c r="J1189" s="26">
        <f t="shared" si="131"/>
        <v>1.9863771544186191</v>
      </c>
      <c r="K1189" s="26" t="str">
        <f t="shared" si="132"/>
        <v>No rechazar H0</v>
      </c>
    </row>
    <row r="1190" spans="1:11" x14ac:dyDescent="0.3">
      <c r="A1190" t="s">
        <v>18</v>
      </c>
      <c r="B1190" t="s">
        <v>24</v>
      </c>
      <c r="C1190">
        <f t="shared" si="126"/>
        <v>0.29599999999999999</v>
      </c>
      <c r="D1190">
        <f t="shared" si="127"/>
        <v>0.20400000000000001</v>
      </c>
      <c r="E1190">
        <f t="shared" si="128"/>
        <v>9.1999999999999971E-2</v>
      </c>
      <c r="F1190">
        <v>2</v>
      </c>
      <c r="G1190">
        <v>2</v>
      </c>
      <c r="H1190" s="26">
        <f t="shared" si="129"/>
        <v>3.6445873021457666E-2</v>
      </c>
      <c r="I1190" s="26">
        <f t="shared" si="130"/>
        <v>2.524291294815042</v>
      </c>
      <c r="J1190" s="26">
        <f t="shared" si="131"/>
        <v>1.9863771544186191</v>
      </c>
      <c r="K1190" s="26" t="str">
        <f t="shared" si="132"/>
        <v>Rechazar H0</v>
      </c>
    </row>
    <row r="1191" spans="1:11" x14ac:dyDescent="0.3">
      <c r="A1191" t="s">
        <v>18</v>
      </c>
      <c r="B1191" t="s">
        <v>25</v>
      </c>
      <c r="C1191">
        <f t="shared" si="126"/>
        <v>0.29599999999999999</v>
      </c>
      <c r="D1191">
        <f t="shared" si="127"/>
        <v>0.28900000000000003</v>
      </c>
      <c r="E1191">
        <f t="shared" si="128"/>
        <v>6.9999999999999507E-3</v>
      </c>
      <c r="F1191">
        <v>2</v>
      </c>
      <c r="G1191">
        <v>2</v>
      </c>
      <c r="H1191" s="26">
        <f t="shared" si="129"/>
        <v>3.6445873021457666E-2</v>
      </c>
      <c r="I1191" s="26">
        <f t="shared" si="130"/>
        <v>0.19206564199679538</v>
      </c>
      <c r="J1191" s="26">
        <f t="shared" si="131"/>
        <v>1.9863771544186191</v>
      </c>
      <c r="K1191" s="26" t="str">
        <f t="shared" si="132"/>
        <v>No rechazar H0</v>
      </c>
    </row>
    <row r="1192" spans="1:11" x14ac:dyDescent="0.3">
      <c r="A1192" t="s">
        <v>18</v>
      </c>
      <c r="B1192" t="s">
        <v>26</v>
      </c>
      <c r="C1192">
        <f t="shared" si="126"/>
        <v>0.29599999999999999</v>
      </c>
      <c r="D1192">
        <f t="shared" si="127"/>
        <v>0.39500000000000002</v>
      </c>
      <c r="E1192">
        <f t="shared" si="128"/>
        <v>-9.9000000000000032E-2</v>
      </c>
      <c r="F1192">
        <v>2</v>
      </c>
      <c r="G1192">
        <v>2</v>
      </c>
      <c r="H1192" s="26">
        <f t="shared" si="129"/>
        <v>3.6445873021457666E-2</v>
      </c>
      <c r="I1192" s="26">
        <f t="shared" si="130"/>
        <v>-2.7163569368118403</v>
      </c>
      <c r="J1192" s="26">
        <f t="shared" si="131"/>
        <v>1.9863771544186191</v>
      </c>
      <c r="K1192" s="26" t="str">
        <f t="shared" si="132"/>
        <v>Rechazar H0</v>
      </c>
    </row>
    <row r="1193" spans="1:11" x14ac:dyDescent="0.3">
      <c r="A1193" t="s">
        <v>18</v>
      </c>
      <c r="B1193" t="s">
        <v>27</v>
      </c>
      <c r="C1193">
        <f t="shared" si="126"/>
        <v>0.29599999999999999</v>
      </c>
      <c r="D1193">
        <f t="shared" si="127"/>
        <v>0.3775</v>
      </c>
      <c r="E1193">
        <f t="shared" si="128"/>
        <v>-8.1500000000000017E-2</v>
      </c>
      <c r="F1193">
        <v>2</v>
      </c>
      <c r="G1193">
        <v>2</v>
      </c>
      <c r="H1193" s="26">
        <f t="shared" si="129"/>
        <v>3.6445873021457666E-2</v>
      </c>
      <c r="I1193" s="26">
        <f t="shared" si="130"/>
        <v>-2.2361928318198481</v>
      </c>
      <c r="J1193" s="26">
        <f t="shared" si="131"/>
        <v>1.9863771544186191</v>
      </c>
      <c r="K1193" s="26" t="str">
        <f t="shared" si="132"/>
        <v>Rechazar H0</v>
      </c>
    </row>
    <row r="1194" spans="1:11" x14ac:dyDescent="0.3">
      <c r="A1194" t="s">
        <v>18</v>
      </c>
      <c r="B1194" t="s">
        <v>28</v>
      </c>
      <c r="C1194">
        <f t="shared" si="126"/>
        <v>0.29599999999999999</v>
      </c>
      <c r="D1194">
        <f t="shared" si="127"/>
        <v>0.30000000000000004</v>
      </c>
      <c r="E1194">
        <f t="shared" si="128"/>
        <v>-4.0000000000000591E-3</v>
      </c>
      <c r="F1194">
        <v>2</v>
      </c>
      <c r="G1194">
        <v>2</v>
      </c>
      <c r="H1194" s="26">
        <f t="shared" si="129"/>
        <v>3.6445873021457666E-2</v>
      </c>
      <c r="I1194" s="26">
        <f t="shared" si="130"/>
        <v>-0.1097517954267426</v>
      </c>
      <c r="J1194" s="26">
        <f t="shared" si="131"/>
        <v>1.9863771544186191</v>
      </c>
      <c r="K1194" s="26" t="str">
        <f t="shared" si="132"/>
        <v>No rechazar H0</v>
      </c>
    </row>
    <row r="1195" spans="1:11" x14ac:dyDescent="0.3">
      <c r="A1195" t="s">
        <v>18</v>
      </c>
      <c r="B1195" t="s">
        <v>29</v>
      </c>
      <c r="C1195">
        <f t="shared" si="126"/>
        <v>0.29599999999999999</v>
      </c>
      <c r="D1195">
        <f t="shared" si="127"/>
        <v>0.17199999999999999</v>
      </c>
      <c r="E1195">
        <f t="shared" si="128"/>
        <v>0.124</v>
      </c>
      <c r="F1195">
        <v>2</v>
      </c>
      <c r="G1195">
        <v>2</v>
      </c>
      <c r="H1195" s="26">
        <f t="shared" si="129"/>
        <v>3.6445873021457666E-2</v>
      </c>
      <c r="I1195" s="26">
        <f t="shared" si="130"/>
        <v>3.4023056582289706</v>
      </c>
      <c r="J1195" s="26">
        <f t="shared" si="131"/>
        <v>1.9863771544186191</v>
      </c>
      <c r="K1195" s="26" t="str">
        <f t="shared" si="132"/>
        <v>Rechazar H0</v>
      </c>
    </row>
    <row r="1196" spans="1:11" x14ac:dyDescent="0.3">
      <c r="A1196" t="s">
        <v>18</v>
      </c>
      <c r="B1196" t="s">
        <v>30</v>
      </c>
      <c r="C1196">
        <f t="shared" si="126"/>
        <v>0.29599999999999999</v>
      </c>
      <c r="D1196">
        <f t="shared" si="127"/>
        <v>0.26749999999999996</v>
      </c>
      <c r="E1196">
        <f t="shared" si="128"/>
        <v>2.8500000000000025E-2</v>
      </c>
      <c r="F1196">
        <v>2</v>
      </c>
      <c r="G1196">
        <v>2</v>
      </c>
      <c r="H1196" s="26">
        <f t="shared" si="129"/>
        <v>3.6445873021457666E-2</v>
      </c>
      <c r="I1196" s="26">
        <f t="shared" si="130"/>
        <v>0.7819815424155302</v>
      </c>
      <c r="J1196" s="26">
        <f t="shared" si="131"/>
        <v>1.9863771544186191</v>
      </c>
      <c r="K1196" s="26" t="str">
        <f t="shared" si="132"/>
        <v>No rechazar H0</v>
      </c>
    </row>
    <row r="1197" spans="1:11" x14ac:dyDescent="0.3">
      <c r="A1197" t="s">
        <v>18</v>
      </c>
      <c r="B1197" t="s">
        <v>31</v>
      </c>
      <c r="C1197">
        <f t="shared" si="126"/>
        <v>0.29599999999999999</v>
      </c>
      <c r="D1197">
        <f t="shared" si="127"/>
        <v>0.187</v>
      </c>
      <c r="E1197">
        <f t="shared" si="128"/>
        <v>0.10899999999999999</v>
      </c>
      <c r="F1197">
        <v>2</v>
      </c>
      <c r="G1197">
        <v>2</v>
      </c>
      <c r="H1197" s="26">
        <f t="shared" si="129"/>
        <v>3.6445873021457666E-2</v>
      </c>
      <c r="I1197" s="26">
        <f t="shared" si="130"/>
        <v>2.9907364253786914</v>
      </c>
      <c r="J1197" s="26">
        <f t="shared" si="131"/>
        <v>1.9863771544186191</v>
      </c>
      <c r="K1197" s="26" t="str">
        <f t="shared" si="132"/>
        <v>Rechazar H0</v>
      </c>
    </row>
    <row r="1198" spans="1:11" x14ac:dyDescent="0.3">
      <c r="A1198" t="s">
        <v>18</v>
      </c>
      <c r="B1198" t="s">
        <v>32</v>
      </c>
      <c r="C1198">
        <f t="shared" si="126"/>
        <v>0.29599999999999999</v>
      </c>
      <c r="D1198">
        <f t="shared" si="127"/>
        <v>0.24049999999999999</v>
      </c>
      <c r="E1198">
        <f t="shared" si="128"/>
        <v>5.5499999999999994E-2</v>
      </c>
      <c r="F1198">
        <v>2</v>
      </c>
      <c r="G1198">
        <v>2</v>
      </c>
      <c r="H1198" s="26">
        <f t="shared" si="129"/>
        <v>3.6445873021457666E-2</v>
      </c>
      <c r="I1198" s="26">
        <f t="shared" si="130"/>
        <v>1.5228061615460309</v>
      </c>
      <c r="J1198" s="26">
        <f t="shared" si="131"/>
        <v>1.9863771544186191</v>
      </c>
      <c r="K1198" s="26" t="str">
        <f t="shared" si="132"/>
        <v>No rechazar H0</v>
      </c>
    </row>
    <row r="1199" spans="1:11" x14ac:dyDescent="0.3">
      <c r="A1199" t="s">
        <v>18</v>
      </c>
      <c r="B1199" t="s">
        <v>33</v>
      </c>
      <c r="C1199">
        <f t="shared" si="126"/>
        <v>0.29599999999999999</v>
      </c>
      <c r="D1199">
        <f t="shared" si="127"/>
        <v>0.26949999999999996</v>
      </c>
      <c r="E1199">
        <f t="shared" si="128"/>
        <v>2.6500000000000024E-2</v>
      </c>
      <c r="F1199">
        <v>2</v>
      </c>
      <c r="G1199">
        <v>2</v>
      </c>
      <c r="H1199" s="26">
        <f t="shared" si="129"/>
        <v>3.6445873021457666E-2</v>
      </c>
      <c r="I1199" s="26">
        <f t="shared" si="130"/>
        <v>0.72710564470215966</v>
      </c>
      <c r="J1199" s="26">
        <f t="shared" si="131"/>
        <v>1.9863771544186191</v>
      </c>
      <c r="K1199" s="26" t="str">
        <f t="shared" si="132"/>
        <v>No rechazar H0</v>
      </c>
    </row>
    <row r="1200" spans="1:11" x14ac:dyDescent="0.3">
      <c r="A1200" t="s">
        <v>18</v>
      </c>
      <c r="B1200" t="s">
        <v>34</v>
      </c>
      <c r="C1200">
        <f t="shared" si="126"/>
        <v>0.29599999999999999</v>
      </c>
      <c r="D1200">
        <f t="shared" si="127"/>
        <v>0.216</v>
      </c>
      <c r="E1200">
        <f t="shared" si="128"/>
        <v>7.9999999999999988E-2</v>
      </c>
      <c r="F1200">
        <v>2</v>
      </c>
      <c r="G1200">
        <v>2</v>
      </c>
      <c r="H1200" s="26">
        <f t="shared" si="129"/>
        <v>3.6445873021457666E-2</v>
      </c>
      <c r="I1200" s="26">
        <f t="shared" si="130"/>
        <v>2.1950359085348192</v>
      </c>
      <c r="J1200" s="26">
        <f t="shared" si="131"/>
        <v>1.9863771544186191</v>
      </c>
      <c r="K1200" s="26" t="str">
        <f t="shared" si="132"/>
        <v>Rechazar H0</v>
      </c>
    </row>
    <row r="1201" spans="1:11" x14ac:dyDescent="0.3">
      <c r="A1201" t="s">
        <v>18</v>
      </c>
      <c r="B1201" t="s">
        <v>35</v>
      </c>
      <c r="C1201">
        <f t="shared" si="126"/>
        <v>0.29599999999999999</v>
      </c>
      <c r="D1201">
        <f t="shared" si="127"/>
        <v>0.26150000000000001</v>
      </c>
      <c r="E1201">
        <f t="shared" si="128"/>
        <v>3.4499999999999975E-2</v>
      </c>
      <c r="F1201">
        <v>2</v>
      </c>
      <c r="G1201">
        <v>2</v>
      </c>
      <c r="H1201" s="26">
        <f t="shared" si="129"/>
        <v>3.6445873021457666E-2</v>
      </c>
      <c r="I1201" s="26">
        <f t="shared" si="130"/>
        <v>0.94660923555564025</v>
      </c>
      <c r="J1201" s="26">
        <f t="shared" si="131"/>
        <v>1.9863771544186191</v>
      </c>
      <c r="K1201" s="26" t="str">
        <f t="shared" si="132"/>
        <v>No rechazar H0</v>
      </c>
    </row>
    <row r="1202" spans="1:11" x14ac:dyDescent="0.3">
      <c r="A1202" t="s">
        <v>18</v>
      </c>
      <c r="B1202" t="s">
        <v>36</v>
      </c>
      <c r="C1202">
        <f t="shared" si="126"/>
        <v>0.29599999999999999</v>
      </c>
      <c r="D1202">
        <f t="shared" si="127"/>
        <v>0.27900000000000003</v>
      </c>
      <c r="E1202">
        <f t="shared" si="128"/>
        <v>1.699999999999996E-2</v>
      </c>
      <c r="F1202">
        <v>2</v>
      </c>
      <c r="G1202">
        <v>2</v>
      </c>
      <c r="H1202" s="26">
        <f t="shared" si="129"/>
        <v>3.6445873021457666E-2</v>
      </c>
      <c r="I1202" s="26">
        <f t="shared" si="130"/>
        <v>0.46644513056364806</v>
      </c>
      <c r="J1202" s="26">
        <f t="shared" si="131"/>
        <v>1.9863771544186191</v>
      </c>
      <c r="K1202" s="26" t="str">
        <f t="shared" si="132"/>
        <v>No rechazar H0</v>
      </c>
    </row>
    <row r="1203" spans="1:11" x14ac:dyDescent="0.3">
      <c r="A1203" t="s">
        <v>18</v>
      </c>
      <c r="B1203" t="s">
        <v>37</v>
      </c>
      <c r="C1203">
        <f t="shared" si="126"/>
        <v>0.29599999999999999</v>
      </c>
      <c r="D1203">
        <f t="shared" si="127"/>
        <v>0.28399999999999997</v>
      </c>
      <c r="E1203">
        <f t="shared" si="128"/>
        <v>1.2000000000000011E-2</v>
      </c>
      <c r="F1203">
        <v>2</v>
      </c>
      <c r="G1203">
        <v>2</v>
      </c>
      <c r="H1203" s="26">
        <f t="shared" si="129"/>
        <v>3.6445873021457666E-2</v>
      </c>
      <c r="I1203" s="26">
        <f t="shared" si="130"/>
        <v>0.32925538628022322</v>
      </c>
      <c r="J1203" s="26">
        <f t="shared" si="131"/>
        <v>1.9863771544186191</v>
      </c>
      <c r="K1203" s="26" t="str">
        <f t="shared" si="132"/>
        <v>No rechazar H0</v>
      </c>
    </row>
    <row r="1204" spans="1:11" x14ac:dyDescent="0.3">
      <c r="A1204" t="s">
        <v>18</v>
      </c>
      <c r="B1204" t="s">
        <v>38</v>
      </c>
      <c r="C1204">
        <f t="shared" si="126"/>
        <v>0.29599999999999999</v>
      </c>
      <c r="D1204">
        <f t="shared" si="127"/>
        <v>0.21</v>
      </c>
      <c r="E1204">
        <f t="shared" si="128"/>
        <v>8.5999999999999993E-2</v>
      </c>
      <c r="F1204">
        <v>2</v>
      </c>
      <c r="G1204">
        <v>2</v>
      </c>
      <c r="H1204" s="26">
        <f t="shared" si="129"/>
        <v>3.6445873021457666E-2</v>
      </c>
      <c r="I1204" s="26">
        <f t="shared" si="130"/>
        <v>2.3596636016749311</v>
      </c>
      <c r="J1204" s="26">
        <f t="shared" si="131"/>
        <v>1.9863771544186191</v>
      </c>
      <c r="K1204" s="26" t="str">
        <f t="shared" si="132"/>
        <v>Rechazar H0</v>
      </c>
    </row>
    <row r="1205" spans="1:11" x14ac:dyDescent="0.3">
      <c r="A1205" t="s">
        <v>18</v>
      </c>
      <c r="B1205" t="s">
        <v>39</v>
      </c>
      <c r="C1205">
        <f t="shared" si="126"/>
        <v>0.29599999999999999</v>
      </c>
      <c r="D1205">
        <f t="shared" si="127"/>
        <v>0.17499999999999999</v>
      </c>
      <c r="E1205">
        <f t="shared" si="128"/>
        <v>0.121</v>
      </c>
      <c r="F1205">
        <v>2</v>
      </c>
      <c r="G1205">
        <v>2</v>
      </c>
      <c r="H1205" s="26">
        <f t="shared" si="129"/>
        <v>3.6445873021457666E-2</v>
      </c>
      <c r="I1205" s="26">
        <f t="shared" si="130"/>
        <v>3.3199918116589147</v>
      </c>
      <c r="J1205" s="26">
        <f t="shared" si="131"/>
        <v>1.9863771544186191</v>
      </c>
      <c r="K1205" s="26" t="str">
        <f t="shared" si="132"/>
        <v>Rechazar H0</v>
      </c>
    </row>
    <row r="1206" spans="1:11" x14ac:dyDescent="0.3">
      <c r="A1206" t="s">
        <v>18</v>
      </c>
      <c r="B1206" t="s">
        <v>40</v>
      </c>
      <c r="C1206">
        <f t="shared" si="126"/>
        <v>0.29599999999999999</v>
      </c>
      <c r="D1206">
        <f t="shared" si="127"/>
        <v>0.42449999999999999</v>
      </c>
      <c r="E1206">
        <f t="shared" si="128"/>
        <v>-0.1285</v>
      </c>
      <c r="F1206">
        <v>2</v>
      </c>
      <c r="G1206">
        <v>2</v>
      </c>
      <c r="H1206" s="26">
        <f t="shared" si="129"/>
        <v>3.6445873021457666E-2</v>
      </c>
      <c r="I1206" s="26">
        <f t="shared" si="130"/>
        <v>-3.525776428084054</v>
      </c>
      <c r="J1206" s="26">
        <f t="shared" si="131"/>
        <v>1.9863771544186191</v>
      </c>
      <c r="K1206" s="26" t="str">
        <f t="shared" si="132"/>
        <v>Rechazar H0</v>
      </c>
    </row>
    <row r="1207" spans="1:11" x14ac:dyDescent="0.3">
      <c r="A1207" t="s">
        <v>18</v>
      </c>
      <c r="B1207" t="s">
        <v>41</v>
      </c>
      <c r="C1207">
        <f t="shared" si="126"/>
        <v>0.29599999999999999</v>
      </c>
      <c r="D1207">
        <f t="shared" si="127"/>
        <v>0.45950000000000002</v>
      </c>
      <c r="E1207">
        <f t="shared" si="128"/>
        <v>-0.16350000000000003</v>
      </c>
      <c r="F1207">
        <v>2</v>
      </c>
      <c r="G1207">
        <v>2</v>
      </c>
      <c r="H1207" s="26">
        <f t="shared" si="129"/>
        <v>3.6445873021457666E-2</v>
      </c>
      <c r="I1207" s="26">
        <f t="shared" si="130"/>
        <v>-4.4861046380680385</v>
      </c>
      <c r="J1207" s="26">
        <f t="shared" si="131"/>
        <v>1.9863771544186191</v>
      </c>
      <c r="K1207" s="26" t="str">
        <f t="shared" si="132"/>
        <v>Rechazar H0</v>
      </c>
    </row>
    <row r="1208" spans="1:11" x14ac:dyDescent="0.3">
      <c r="A1208" t="s">
        <v>18</v>
      </c>
      <c r="B1208" t="s">
        <v>42</v>
      </c>
      <c r="C1208">
        <f t="shared" si="126"/>
        <v>0.29599999999999999</v>
      </c>
      <c r="D1208">
        <f t="shared" si="127"/>
        <v>0.23449999999999999</v>
      </c>
      <c r="E1208">
        <f t="shared" si="128"/>
        <v>6.1499999999999999E-2</v>
      </c>
      <c r="F1208">
        <v>2</v>
      </c>
      <c r="G1208">
        <v>2</v>
      </c>
      <c r="H1208" s="26">
        <f t="shared" si="129"/>
        <v>3.6445873021457666E-2</v>
      </c>
      <c r="I1208" s="26">
        <f t="shared" si="130"/>
        <v>1.6874338546861425</v>
      </c>
      <c r="J1208" s="26">
        <f t="shared" si="131"/>
        <v>1.9863771544186191</v>
      </c>
      <c r="K1208" s="26" t="str">
        <f t="shared" si="132"/>
        <v>No rechazar H0</v>
      </c>
    </row>
    <row r="1209" spans="1:11" x14ac:dyDescent="0.3">
      <c r="A1209" t="s">
        <v>18</v>
      </c>
      <c r="B1209" t="s">
        <v>43</v>
      </c>
      <c r="C1209">
        <f t="shared" si="126"/>
        <v>0.29599999999999999</v>
      </c>
      <c r="D1209">
        <f t="shared" si="127"/>
        <v>0.2545</v>
      </c>
      <c r="E1209">
        <f t="shared" si="128"/>
        <v>4.1499999999999981E-2</v>
      </c>
      <c r="F1209">
        <v>2</v>
      </c>
      <c r="G1209">
        <v>2</v>
      </c>
      <c r="H1209" s="26">
        <f t="shared" si="129"/>
        <v>3.6445873021457666E-2</v>
      </c>
      <c r="I1209" s="26">
        <f t="shared" si="130"/>
        <v>1.1386748775524371</v>
      </c>
      <c r="J1209" s="26">
        <f t="shared" si="131"/>
        <v>1.9863771544186191</v>
      </c>
      <c r="K1209" s="26" t="str">
        <f t="shared" si="132"/>
        <v>No rechazar H0</v>
      </c>
    </row>
    <row r="1210" spans="1:11" x14ac:dyDescent="0.3">
      <c r="A1210" t="s">
        <v>18</v>
      </c>
      <c r="B1210" t="s">
        <v>44</v>
      </c>
      <c r="C1210">
        <f t="shared" si="126"/>
        <v>0.29599999999999999</v>
      </c>
      <c r="D1210">
        <f t="shared" si="127"/>
        <v>0.31950000000000001</v>
      </c>
      <c r="E1210">
        <f t="shared" si="128"/>
        <v>-2.3500000000000021E-2</v>
      </c>
      <c r="F1210">
        <v>2</v>
      </c>
      <c r="G1210">
        <v>2</v>
      </c>
      <c r="H1210" s="26">
        <f t="shared" si="129"/>
        <v>3.6445873021457666E-2</v>
      </c>
      <c r="I1210" s="26">
        <f t="shared" si="130"/>
        <v>-0.64479179813210385</v>
      </c>
      <c r="J1210" s="26">
        <f t="shared" si="131"/>
        <v>1.9863771544186191</v>
      </c>
      <c r="K1210" s="26" t="str">
        <f t="shared" si="132"/>
        <v>No rechazar H0</v>
      </c>
    </row>
    <row r="1211" spans="1:11" x14ac:dyDescent="0.3">
      <c r="A1211" t="s">
        <v>18</v>
      </c>
      <c r="B1211" t="s">
        <v>45</v>
      </c>
      <c r="C1211">
        <f t="shared" si="126"/>
        <v>0.29599999999999999</v>
      </c>
      <c r="D1211">
        <f t="shared" si="127"/>
        <v>0.38250000000000001</v>
      </c>
      <c r="E1211">
        <f t="shared" si="128"/>
        <v>-8.6500000000000021E-2</v>
      </c>
      <c r="F1211">
        <v>2</v>
      </c>
      <c r="G1211">
        <v>2</v>
      </c>
      <c r="H1211" s="26">
        <f t="shared" si="129"/>
        <v>3.6445873021457666E-2</v>
      </c>
      <c r="I1211" s="26">
        <f t="shared" si="130"/>
        <v>-2.3733825761032743</v>
      </c>
      <c r="J1211" s="26">
        <f t="shared" si="131"/>
        <v>1.9863771544186191</v>
      </c>
      <c r="K1211" s="26" t="str">
        <f t="shared" si="132"/>
        <v>Rechazar H0</v>
      </c>
    </row>
    <row r="1212" spans="1:11" x14ac:dyDescent="0.3">
      <c r="A1212" t="s">
        <v>18</v>
      </c>
      <c r="B1212" t="s">
        <v>46</v>
      </c>
      <c r="C1212">
        <f t="shared" si="126"/>
        <v>0.29599999999999999</v>
      </c>
      <c r="D1212">
        <f t="shared" si="127"/>
        <v>0.19</v>
      </c>
      <c r="E1212">
        <f t="shared" si="128"/>
        <v>0.10599999999999998</v>
      </c>
      <c r="F1212">
        <v>2</v>
      </c>
      <c r="G1212">
        <v>2</v>
      </c>
      <c r="H1212" s="26">
        <f t="shared" si="129"/>
        <v>3.6445873021457666E-2</v>
      </c>
      <c r="I1212" s="26">
        <f t="shared" si="130"/>
        <v>2.9084225788086355</v>
      </c>
      <c r="J1212" s="26">
        <f t="shared" si="131"/>
        <v>1.9863771544186191</v>
      </c>
      <c r="K1212" s="26" t="str">
        <f t="shared" si="132"/>
        <v>Rechazar H0</v>
      </c>
    </row>
    <row r="1213" spans="1:11" x14ac:dyDescent="0.3">
      <c r="A1213" t="s">
        <v>18</v>
      </c>
      <c r="B1213" t="s">
        <v>48</v>
      </c>
      <c r="C1213">
        <f t="shared" si="126"/>
        <v>0.29599999999999999</v>
      </c>
      <c r="D1213">
        <f t="shared" si="127"/>
        <v>0.14450000000000002</v>
      </c>
      <c r="E1213">
        <f t="shared" si="128"/>
        <v>0.15149999999999997</v>
      </c>
      <c r="F1213">
        <v>2</v>
      </c>
      <c r="G1213">
        <v>2</v>
      </c>
      <c r="H1213" s="26">
        <f t="shared" si="129"/>
        <v>3.6445873021457666E-2</v>
      </c>
      <c r="I1213" s="26">
        <f t="shared" si="130"/>
        <v>4.1568492517878139</v>
      </c>
      <c r="J1213" s="26">
        <f t="shared" si="131"/>
        <v>1.9863771544186191</v>
      </c>
      <c r="K1213" s="26" t="str">
        <f t="shared" si="132"/>
        <v>Rechazar H0</v>
      </c>
    </row>
    <row r="1214" spans="1:11" x14ac:dyDescent="0.3">
      <c r="A1214" t="s">
        <v>18</v>
      </c>
      <c r="B1214" t="s">
        <v>49</v>
      </c>
      <c r="C1214">
        <f t="shared" si="126"/>
        <v>0.29599999999999999</v>
      </c>
      <c r="D1214">
        <f t="shared" si="127"/>
        <v>0.27400000000000002</v>
      </c>
      <c r="E1214">
        <f t="shared" si="128"/>
        <v>2.1999999999999964E-2</v>
      </c>
      <c r="F1214">
        <v>2</v>
      </c>
      <c r="G1214">
        <v>2</v>
      </c>
      <c r="H1214" s="26">
        <f t="shared" si="129"/>
        <v>3.6445873021457666E-2</v>
      </c>
      <c r="I1214" s="26">
        <f t="shared" si="130"/>
        <v>0.60363487484707445</v>
      </c>
      <c r="J1214" s="26">
        <f t="shared" si="131"/>
        <v>1.9863771544186191</v>
      </c>
      <c r="K1214" s="26" t="str">
        <f t="shared" si="132"/>
        <v>No rechazar H0</v>
      </c>
    </row>
    <row r="1215" spans="1:11" x14ac:dyDescent="0.3">
      <c r="A1215" t="s">
        <v>18</v>
      </c>
      <c r="B1215" t="s">
        <v>50</v>
      </c>
      <c r="C1215">
        <f t="shared" si="126"/>
        <v>0.29599999999999999</v>
      </c>
      <c r="D1215">
        <f t="shared" si="127"/>
        <v>0.17099999999999999</v>
      </c>
      <c r="E1215">
        <f t="shared" si="128"/>
        <v>0.125</v>
      </c>
      <c r="F1215">
        <v>2</v>
      </c>
      <c r="G1215">
        <v>2</v>
      </c>
      <c r="H1215" s="26">
        <f t="shared" si="129"/>
        <v>3.6445873021457666E-2</v>
      </c>
      <c r="I1215" s="26">
        <f t="shared" si="130"/>
        <v>3.4297436070856557</v>
      </c>
      <c r="J1215" s="26">
        <f t="shared" si="131"/>
        <v>1.9863771544186191</v>
      </c>
      <c r="K1215" s="26" t="str">
        <f t="shared" si="132"/>
        <v>Rechazar H0</v>
      </c>
    </row>
    <row r="1216" spans="1:11" x14ac:dyDescent="0.3">
      <c r="A1216" t="s">
        <v>18</v>
      </c>
      <c r="B1216" t="s">
        <v>51</v>
      </c>
      <c r="C1216">
        <f t="shared" si="126"/>
        <v>0.29599999999999999</v>
      </c>
      <c r="D1216">
        <f t="shared" si="127"/>
        <v>0.23249999999999998</v>
      </c>
      <c r="E1216">
        <f t="shared" si="128"/>
        <v>6.3500000000000001E-2</v>
      </c>
      <c r="F1216">
        <v>2</v>
      </c>
      <c r="G1216">
        <v>2</v>
      </c>
      <c r="H1216" s="26">
        <f t="shared" si="129"/>
        <v>3.6445873021457666E-2</v>
      </c>
      <c r="I1216" s="26">
        <f t="shared" si="130"/>
        <v>1.742309752399513</v>
      </c>
      <c r="J1216" s="26">
        <f t="shared" si="131"/>
        <v>1.9863771544186191</v>
      </c>
      <c r="K1216" s="26" t="str">
        <f t="shared" si="132"/>
        <v>No rechazar H0</v>
      </c>
    </row>
    <row r="1217" spans="1:11" x14ac:dyDescent="0.3">
      <c r="A1217" t="s">
        <v>18</v>
      </c>
      <c r="B1217" t="s">
        <v>52</v>
      </c>
      <c r="C1217">
        <f t="shared" si="126"/>
        <v>0.29599999999999999</v>
      </c>
      <c r="D1217">
        <f t="shared" si="127"/>
        <v>0.33199999999999996</v>
      </c>
      <c r="E1217">
        <f t="shared" si="128"/>
        <v>-3.5999999999999976E-2</v>
      </c>
      <c r="F1217">
        <v>2</v>
      </c>
      <c r="G1217">
        <v>2</v>
      </c>
      <c r="H1217" s="26">
        <f t="shared" si="129"/>
        <v>3.6445873021457666E-2</v>
      </c>
      <c r="I1217" s="26">
        <f t="shared" si="130"/>
        <v>-0.98776615884066821</v>
      </c>
      <c r="J1217" s="26">
        <f t="shared" si="131"/>
        <v>1.9863771544186191</v>
      </c>
      <c r="K1217" s="26" t="str">
        <f t="shared" si="132"/>
        <v>No rechazar H0</v>
      </c>
    </row>
    <row r="1218" spans="1:11" x14ac:dyDescent="0.3">
      <c r="A1218" t="s">
        <v>18</v>
      </c>
      <c r="B1218" t="s">
        <v>53</v>
      </c>
      <c r="C1218">
        <f t="shared" si="126"/>
        <v>0.29599999999999999</v>
      </c>
      <c r="D1218">
        <f t="shared" si="127"/>
        <v>0.20700000000000002</v>
      </c>
      <c r="E1218">
        <f t="shared" si="128"/>
        <v>8.8999999999999968E-2</v>
      </c>
      <c r="F1218">
        <v>2</v>
      </c>
      <c r="G1218">
        <v>2</v>
      </c>
      <c r="H1218" s="26">
        <f t="shared" si="129"/>
        <v>3.6445873021457666E-2</v>
      </c>
      <c r="I1218" s="26">
        <f t="shared" si="130"/>
        <v>2.4419774482449861</v>
      </c>
      <c r="J1218" s="26">
        <f t="shared" si="131"/>
        <v>1.9863771544186191</v>
      </c>
      <c r="K1218" s="26" t="str">
        <f t="shared" si="132"/>
        <v>Rechazar H0</v>
      </c>
    </row>
    <row r="1219" spans="1:11" x14ac:dyDescent="0.3">
      <c r="A1219" t="s">
        <v>18</v>
      </c>
      <c r="B1219" t="s">
        <v>54</v>
      </c>
      <c r="C1219">
        <f t="shared" ref="C1219:C1282" si="133">VLOOKUP(A1219,$M$2:$N$93,2,)</f>
        <v>0.29599999999999999</v>
      </c>
      <c r="D1219">
        <f t="shared" ref="D1219:D1282" si="134">VLOOKUP(B1219,$M$2:$N$93,2,)</f>
        <v>0.23900000000000002</v>
      </c>
      <c r="E1219">
        <f t="shared" ref="E1219:E1282" si="135">C1219-D1219</f>
        <v>5.6999999999999967E-2</v>
      </c>
      <c r="F1219">
        <v>2</v>
      </c>
      <c r="G1219">
        <v>2</v>
      </c>
      <c r="H1219" s="26">
        <f t="shared" ref="H1219:H1282" si="136">SQRT($Q$1*(1/$F$2+1/$G$2))</f>
        <v>3.6445873021457666E-2</v>
      </c>
      <c r="I1219" s="26">
        <f t="shared" ref="I1219:I1282" si="137">E1219/H1219</f>
        <v>1.5639630848310582</v>
      </c>
      <c r="J1219" s="26">
        <f t="shared" ref="J1219:J1282" si="138">SQRT(($Q$3-1)*_xlfn.F.INV.RT($Q$2,($Q$3-1),($Q$3-1)*(($Q$4-1))))</f>
        <v>1.9863771544186191</v>
      </c>
      <c r="K1219" s="26" t="str">
        <f t="shared" ref="K1219:K1282" si="139">IF(ABS(I1219)&gt;J1219,"Rechazar H0","No rechazar H0")</f>
        <v>No rechazar H0</v>
      </c>
    </row>
    <row r="1220" spans="1:11" x14ac:dyDescent="0.3">
      <c r="A1220" t="s">
        <v>18</v>
      </c>
      <c r="B1220" t="s">
        <v>55</v>
      </c>
      <c r="C1220">
        <f t="shared" si="133"/>
        <v>0.29599999999999999</v>
      </c>
      <c r="D1220">
        <f t="shared" si="134"/>
        <v>0.38349999999999995</v>
      </c>
      <c r="E1220">
        <f t="shared" si="135"/>
        <v>-8.7499999999999967E-2</v>
      </c>
      <c r="F1220">
        <v>2</v>
      </c>
      <c r="G1220">
        <v>2</v>
      </c>
      <c r="H1220" s="26">
        <f t="shared" si="136"/>
        <v>3.6445873021457666E-2</v>
      </c>
      <c r="I1220" s="26">
        <f t="shared" si="137"/>
        <v>-2.4008205249599581</v>
      </c>
      <c r="J1220" s="26">
        <f t="shared" si="138"/>
        <v>1.9863771544186191</v>
      </c>
      <c r="K1220" s="26" t="str">
        <f t="shared" si="139"/>
        <v>Rechazar H0</v>
      </c>
    </row>
    <row r="1221" spans="1:11" x14ac:dyDescent="0.3">
      <c r="A1221" t="s">
        <v>18</v>
      </c>
      <c r="B1221" t="s">
        <v>56</v>
      </c>
      <c r="C1221">
        <f t="shared" si="133"/>
        <v>0.29599999999999999</v>
      </c>
      <c r="D1221">
        <f t="shared" si="134"/>
        <v>0.14350000000000002</v>
      </c>
      <c r="E1221">
        <f t="shared" si="135"/>
        <v>0.15249999999999997</v>
      </c>
      <c r="F1221">
        <v>2</v>
      </c>
      <c r="G1221">
        <v>2</v>
      </c>
      <c r="H1221" s="26">
        <f t="shared" si="136"/>
        <v>3.6445873021457666E-2</v>
      </c>
      <c r="I1221" s="26">
        <f t="shared" si="137"/>
        <v>4.1842872006444995</v>
      </c>
      <c r="J1221" s="26">
        <f t="shared" si="138"/>
        <v>1.9863771544186191</v>
      </c>
      <c r="K1221" s="26" t="str">
        <f t="shared" si="139"/>
        <v>Rechazar H0</v>
      </c>
    </row>
    <row r="1222" spans="1:11" x14ac:dyDescent="0.3">
      <c r="A1222" t="s">
        <v>18</v>
      </c>
      <c r="B1222" t="s">
        <v>57</v>
      </c>
      <c r="C1222">
        <f t="shared" si="133"/>
        <v>0.29599999999999999</v>
      </c>
      <c r="D1222">
        <f t="shared" si="134"/>
        <v>0.27200000000000002</v>
      </c>
      <c r="E1222">
        <f t="shared" si="135"/>
        <v>2.3999999999999966E-2</v>
      </c>
      <c r="F1222">
        <v>2</v>
      </c>
      <c r="G1222">
        <v>2</v>
      </c>
      <c r="H1222" s="26">
        <f t="shared" si="136"/>
        <v>3.6445873021457666E-2</v>
      </c>
      <c r="I1222" s="26">
        <f t="shared" si="137"/>
        <v>0.65851077256044499</v>
      </c>
      <c r="J1222" s="26">
        <f t="shared" si="138"/>
        <v>1.9863771544186191</v>
      </c>
      <c r="K1222" s="26" t="str">
        <f t="shared" si="139"/>
        <v>No rechazar H0</v>
      </c>
    </row>
    <row r="1223" spans="1:11" x14ac:dyDescent="0.3">
      <c r="A1223" t="s">
        <v>18</v>
      </c>
      <c r="B1223" t="s">
        <v>58</v>
      </c>
      <c r="C1223">
        <f t="shared" si="133"/>
        <v>0.29599999999999999</v>
      </c>
      <c r="D1223">
        <f t="shared" si="134"/>
        <v>0.26500000000000001</v>
      </c>
      <c r="E1223">
        <f t="shared" si="135"/>
        <v>3.0999999999999972E-2</v>
      </c>
      <c r="F1223">
        <v>2</v>
      </c>
      <c r="G1223">
        <v>2</v>
      </c>
      <c r="H1223" s="26">
        <f t="shared" si="136"/>
        <v>3.6445873021457666E-2</v>
      </c>
      <c r="I1223" s="26">
        <f t="shared" si="137"/>
        <v>0.85057641455724187</v>
      </c>
      <c r="J1223" s="26">
        <f t="shared" si="138"/>
        <v>1.9863771544186191</v>
      </c>
      <c r="K1223" s="26" t="str">
        <f t="shared" si="139"/>
        <v>No rechazar H0</v>
      </c>
    </row>
    <row r="1224" spans="1:11" x14ac:dyDescent="0.3">
      <c r="A1224" t="s">
        <v>18</v>
      </c>
      <c r="B1224" t="s">
        <v>59</v>
      </c>
      <c r="C1224">
        <f t="shared" si="133"/>
        <v>0.29599999999999999</v>
      </c>
      <c r="D1224">
        <f t="shared" si="134"/>
        <v>0.21350000000000002</v>
      </c>
      <c r="E1224">
        <f t="shared" si="135"/>
        <v>8.2499999999999962E-2</v>
      </c>
      <c r="F1224">
        <v>2</v>
      </c>
      <c r="G1224">
        <v>2</v>
      </c>
      <c r="H1224" s="26">
        <f t="shared" si="136"/>
        <v>3.6445873021457666E-2</v>
      </c>
      <c r="I1224" s="26">
        <f t="shared" si="137"/>
        <v>2.2636307806765319</v>
      </c>
      <c r="J1224" s="26">
        <f t="shared" si="138"/>
        <v>1.9863771544186191</v>
      </c>
      <c r="K1224" s="26" t="str">
        <f t="shared" si="139"/>
        <v>Rechazar H0</v>
      </c>
    </row>
    <row r="1225" spans="1:11" x14ac:dyDescent="0.3">
      <c r="A1225" t="s">
        <v>18</v>
      </c>
      <c r="B1225" t="s">
        <v>60</v>
      </c>
      <c r="C1225">
        <f t="shared" si="133"/>
        <v>0.29599999999999999</v>
      </c>
      <c r="D1225">
        <f t="shared" si="134"/>
        <v>0.38849999999999996</v>
      </c>
      <c r="E1225">
        <f t="shared" si="135"/>
        <v>-9.2499999999999971E-2</v>
      </c>
      <c r="F1225">
        <v>2</v>
      </c>
      <c r="G1225">
        <v>2</v>
      </c>
      <c r="H1225" s="26">
        <f t="shared" si="136"/>
        <v>3.6445873021457666E-2</v>
      </c>
      <c r="I1225" s="26">
        <f t="shared" si="137"/>
        <v>-2.5380102692433844</v>
      </c>
      <c r="J1225" s="26">
        <f t="shared" si="138"/>
        <v>1.9863771544186191</v>
      </c>
      <c r="K1225" s="26" t="str">
        <f t="shared" si="139"/>
        <v>Rechazar H0</v>
      </c>
    </row>
    <row r="1226" spans="1:11" x14ac:dyDescent="0.3">
      <c r="A1226" t="s">
        <v>18</v>
      </c>
      <c r="B1226" t="s">
        <v>61</v>
      </c>
      <c r="C1226">
        <f t="shared" si="133"/>
        <v>0.29599999999999999</v>
      </c>
      <c r="D1226">
        <f t="shared" si="134"/>
        <v>0.33299999999999996</v>
      </c>
      <c r="E1226">
        <f t="shared" si="135"/>
        <v>-3.6999999999999977E-2</v>
      </c>
      <c r="F1226">
        <v>2</v>
      </c>
      <c r="G1226">
        <v>2</v>
      </c>
      <c r="H1226" s="26">
        <f t="shared" si="136"/>
        <v>3.6445873021457666E-2</v>
      </c>
      <c r="I1226" s="26">
        <f t="shared" si="137"/>
        <v>-1.0152041076973535</v>
      </c>
      <c r="J1226" s="26">
        <f t="shared" si="138"/>
        <v>1.9863771544186191</v>
      </c>
      <c r="K1226" s="26" t="str">
        <f t="shared" si="139"/>
        <v>No rechazar H0</v>
      </c>
    </row>
    <row r="1227" spans="1:11" x14ac:dyDescent="0.3">
      <c r="A1227" t="s">
        <v>18</v>
      </c>
      <c r="B1227" t="s">
        <v>62</v>
      </c>
      <c r="C1227">
        <f t="shared" si="133"/>
        <v>0.29599999999999999</v>
      </c>
      <c r="D1227">
        <f t="shared" si="134"/>
        <v>0.28749999999999998</v>
      </c>
      <c r="E1227">
        <f t="shared" si="135"/>
        <v>8.5000000000000075E-3</v>
      </c>
      <c r="F1227">
        <v>2</v>
      </c>
      <c r="G1227">
        <v>2</v>
      </c>
      <c r="H1227" s="26">
        <f t="shared" si="136"/>
        <v>3.6445873021457666E-2</v>
      </c>
      <c r="I1227" s="26">
        <f t="shared" si="137"/>
        <v>0.23322256528182481</v>
      </c>
      <c r="J1227" s="26">
        <f t="shared" si="138"/>
        <v>1.9863771544186191</v>
      </c>
      <c r="K1227" s="26" t="str">
        <f t="shared" si="139"/>
        <v>No rechazar H0</v>
      </c>
    </row>
    <row r="1228" spans="1:11" x14ac:dyDescent="0.3">
      <c r="A1228" t="s">
        <v>18</v>
      </c>
      <c r="B1228" t="s">
        <v>63</v>
      </c>
      <c r="C1228">
        <f t="shared" si="133"/>
        <v>0.29599999999999999</v>
      </c>
      <c r="D1228">
        <f t="shared" si="134"/>
        <v>0.252</v>
      </c>
      <c r="E1228">
        <f t="shared" si="135"/>
        <v>4.3999999999999984E-2</v>
      </c>
      <c r="F1228">
        <v>2</v>
      </c>
      <c r="G1228">
        <v>2</v>
      </c>
      <c r="H1228" s="26">
        <f t="shared" si="136"/>
        <v>3.6445873021457666E-2</v>
      </c>
      <c r="I1228" s="26">
        <f t="shared" si="137"/>
        <v>1.2072697496941505</v>
      </c>
      <c r="J1228" s="26">
        <f t="shared" si="138"/>
        <v>1.9863771544186191</v>
      </c>
      <c r="K1228" s="26" t="str">
        <f t="shared" si="139"/>
        <v>No rechazar H0</v>
      </c>
    </row>
    <row r="1229" spans="1:11" x14ac:dyDescent="0.3">
      <c r="A1229" t="s">
        <v>18</v>
      </c>
      <c r="B1229" t="s">
        <v>64</v>
      </c>
      <c r="C1229">
        <f t="shared" si="133"/>
        <v>0.29599999999999999</v>
      </c>
      <c r="D1229">
        <f t="shared" si="134"/>
        <v>0.23899999999999999</v>
      </c>
      <c r="E1229">
        <f t="shared" si="135"/>
        <v>5.6999999999999995E-2</v>
      </c>
      <c r="F1229">
        <v>2</v>
      </c>
      <c r="G1229">
        <v>2</v>
      </c>
      <c r="H1229" s="26">
        <f t="shared" si="136"/>
        <v>3.6445873021457666E-2</v>
      </c>
      <c r="I1229" s="26">
        <f t="shared" si="137"/>
        <v>1.5639630848310588</v>
      </c>
      <c r="J1229" s="26">
        <f t="shared" si="138"/>
        <v>1.9863771544186191</v>
      </c>
      <c r="K1229" s="26" t="str">
        <f t="shared" si="139"/>
        <v>No rechazar H0</v>
      </c>
    </row>
    <row r="1230" spans="1:11" x14ac:dyDescent="0.3">
      <c r="A1230" t="s">
        <v>18</v>
      </c>
      <c r="B1230" t="s">
        <v>65</v>
      </c>
      <c r="C1230">
        <f t="shared" si="133"/>
        <v>0.29599999999999999</v>
      </c>
      <c r="D1230">
        <f t="shared" si="134"/>
        <v>0.2</v>
      </c>
      <c r="E1230">
        <f t="shared" si="135"/>
        <v>9.5999999999999974E-2</v>
      </c>
      <c r="F1230">
        <v>2</v>
      </c>
      <c r="G1230">
        <v>2</v>
      </c>
      <c r="H1230" s="26">
        <f t="shared" si="136"/>
        <v>3.6445873021457666E-2</v>
      </c>
      <c r="I1230" s="26">
        <f t="shared" si="137"/>
        <v>2.6340430902417831</v>
      </c>
      <c r="J1230" s="26">
        <f t="shared" si="138"/>
        <v>1.9863771544186191</v>
      </c>
      <c r="K1230" s="26" t="str">
        <f t="shared" si="139"/>
        <v>Rechazar H0</v>
      </c>
    </row>
    <row r="1231" spans="1:11" x14ac:dyDescent="0.3">
      <c r="A1231" t="s">
        <v>18</v>
      </c>
      <c r="B1231" t="s">
        <v>66</v>
      </c>
      <c r="C1231">
        <f t="shared" si="133"/>
        <v>0.29599999999999999</v>
      </c>
      <c r="D1231">
        <f t="shared" si="134"/>
        <v>0.28049999999999997</v>
      </c>
      <c r="E1231">
        <f t="shared" si="135"/>
        <v>1.5500000000000014E-2</v>
      </c>
      <c r="F1231">
        <v>2</v>
      </c>
      <c r="G1231">
        <v>2</v>
      </c>
      <c r="H1231" s="26">
        <f t="shared" si="136"/>
        <v>3.6445873021457666E-2</v>
      </c>
      <c r="I1231" s="26">
        <f t="shared" si="137"/>
        <v>0.42528820727862171</v>
      </c>
      <c r="J1231" s="26">
        <f t="shared" si="138"/>
        <v>1.9863771544186191</v>
      </c>
      <c r="K1231" s="26" t="str">
        <f t="shared" si="139"/>
        <v>No rechazar H0</v>
      </c>
    </row>
    <row r="1232" spans="1:11" x14ac:dyDescent="0.3">
      <c r="A1232" t="s">
        <v>18</v>
      </c>
      <c r="B1232" t="s">
        <v>67</v>
      </c>
      <c r="C1232">
        <f t="shared" si="133"/>
        <v>0.29599999999999999</v>
      </c>
      <c r="D1232">
        <f t="shared" si="134"/>
        <v>0.33450000000000002</v>
      </c>
      <c r="E1232">
        <f t="shared" si="135"/>
        <v>-3.8500000000000034E-2</v>
      </c>
      <c r="F1232">
        <v>2</v>
      </c>
      <c r="G1232">
        <v>2</v>
      </c>
      <c r="H1232" s="26">
        <f t="shared" si="136"/>
        <v>3.6445873021457666E-2</v>
      </c>
      <c r="I1232" s="26">
        <f t="shared" si="137"/>
        <v>-1.056361030982383</v>
      </c>
      <c r="J1232" s="26">
        <f t="shared" si="138"/>
        <v>1.9863771544186191</v>
      </c>
      <c r="K1232" s="26" t="str">
        <f t="shared" si="139"/>
        <v>No rechazar H0</v>
      </c>
    </row>
    <row r="1233" spans="1:11" x14ac:dyDescent="0.3">
      <c r="A1233" t="s">
        <v>18</v>
      </c>
      <c r="B1233" t="s">
        <v>68</v>
      </c>
      <c r="C1233">
        <f t="shared" si="133"/>
        <v>0.29599999999999999</v>
      </c>
      <c r="D1233">
        <f t="shared" si="134"/>
        <v>0.20550000000000002</v>
      </c>
      <c r="E1233">
        <f t="shared" si="135"/>
        <v>9.0499999999999969E-2</v>
      </c>
      <c r="F1233">
        <v>2</v>
      </c>
      <c r="G1233">
        <v>2</v>
      </c>
      <c r="H1233" s="26">
        <f t="shared" si="136"/>
        <v>3.6445873021457666E-2</v>
      </c>
      <c r="I1233" s="26">
        <f t="shared" si="137"/>
        <v>2.483134371530014</v>
      </c>
      <c r="J1233" s="26">
        <f t="shared" si="138"/>
        <v>1.9863771544186191</v>
      </c>
      <c r="K1233" s="26" t="str">
        <f t="shared" si="139"/>
        <v>Rechazar H0</v>
      </c>
    </row>
    <row r="1234" spans="1:11" x14ac:dyDescent="0.3">
      <c r="A1234" t="s">
        <v>18</v>
      </c>
      <c r="B1234" t="s">
        <v>69</v>
      </c>
      <c r="C1234">
        <f t="shared" si="133"/>
        <v>0.29599999999999999</v>
      </c>
      <c r="D1234">
        <f t="shared" si="134"/>
        <v>0.33400000000000002</v>
      </c>
      <c r="E1234">
        <f t="shared" si="135"/>
        <v>-3.8000000000000034E-2</v>
      </c>
      <c r="F1234">
        <v>2</v>
      </c>
      <c r="G1234">
        <v>2</v>
      </c>
      <c r="H1234" s="26">
        <f t="shared" si="136"/>
        <v>3.6445873021457666E-2</v>
      </c>
      <c r="I1234" s="26">
        <f t="shared" si="137"/>
        <v>-1.0426420565540402</v>
      </c>
      <c r="J1234" s="26">
        <f t="shared" si="138"/>
        <v>1.9863771544186191</v>
      </c>
      <c r="K1234" s="26" t="str">
        <f t="shared" si="139"/>
        <v>No rechazar H0</v>
      </c>
    </row>
    <row r="1235" spans="1:11" x14ac:dyDescent="0.3">
      <c r="A1235" t="s">
        <v>18</v>
      </c>
      <c r="B1235" t="s">
        <v>70</v>
      </c>
      <c r="C1235">
        <f t="shared" si="133"/>
        <v>0.29599999999999999</v>
      </c>
      <c r="D1235">
        <f t="shared" si="134"/>
        <v>0.2485</v>
      </c>
      <c r="E1235">
        <f t="shared" si="135"/>
        <v>4.7499999999999987E-2</v>
      </c>
      <c r="F1235">
        <v>2</v>
      </c>
      <c r="G1235">
        <v>2</v>
      </c>
      <c r="H1235" s="26">
        <f t="shared" si="136"/>
        <v>3.6445873021457666E-2</v>
      </c>
      <c r="I1235" s="26">
        <f t="shared" si="137"/>
        <v>1.3033025706925487</v>
      </c>
      <c r="J1235" s="26">
        <f t="shared" si="138"/>
        <v>1.9863771544186191</v>
      </c>
      <c r="K1235" s="26" t="str">
        <f t="shared" si="139"/>
        <v>No rechazar H0</v>
      </c>
    </row>
    <row r="1236" spans="1:11" x14ac:dyDescent="0.3">
      <c r="A1236" t="s">
        <v>18</v>
      </c>
      <c r="B1236" t="s">
        <v>71</v>
      </c>
      <c r="C1236">
        <f t="shared" si="133"/>
        <v>0.29599999999999999</v>
      </c>
      <c r="D1236">
        <f t="shared" si="134"/>
        <v>0.34150000000000003</v>
      </c>
      <c r="E1236">
        <f t="shared" si="135"/>
        <v>-4.550000000000004E-2</v>
      </c>
      <c r="F1236">
        <v>2</v>
      </c>
      <c r="G1236">
        <v>2</v>
      </c>
      <c r="H1236" s="26">
        <f t="shared" si="136"/>
        <v>3.6445873021457666E-2</v>
      </c>
      <c r="I1236" s="26">
        <f t="shared" si="137"/>
        <v>-1.2484266729791798</v>
      </c>
      <c r="J1236" s="26">
        <f t="shared" si="138"/>
        <v>1.9863771544186191</v>
      </c>
      <c r="K1236" s="26" t="str">
        <f t="shared" si="139"/>
        <v>No rechazar H0</v>
      </c>
    </row>
    <row r="1237" spans="1:11" x14ac:dyDescent="0.3">
      <c r="A1237" t="s">
        <v>18</v>
      </c>
      <c r="B1237" t="s">
        <v>72</v>
      </c>
      <c r="C1237">
        <f t="shared" si="133"/>
        <v>0.29599999999999999</v>
      </c>
      <c r="D1237">
        <f t="shared" si="134"/>
        <v>0.19500000000000001</v>
      </c>
      <c r="E1237">
        <f t="shared" si="135"/>
        <v>0.10099999999999998</v>
      </c>
      <c r="F1237">
        <v>2</v>
      </c>
      <c r="G1237">
        <v>2</v>
      </c>
      <c r="H1237" s="26">
        <f t="shared" si="136"/>
        <v>3.6445873021457666E-2</v>
      </c>
      <c r="I1237" s="26">
        <f t="shared" si="137"/>
        <v>2.7712328345252093</v>
      </c>
      <c r="J1237" s="26">
        <f t="shared" si="138"/>
        <v>1.9863771544186191</v>
      </c>
      <c r="K1237" s="26" t="str">
        <f t="shared" si="139"/>
        <v>Rechazar H0</v>
      </c>
    </row>
    <row r="1238" spans="1:11" x14ac:dyDescent="0.3">
      <c r="A1238" t="s">
        <v>18</v>
      </c>
      <c r="B1238" t="s">
        <v>73</v>
      </c>
      <c r="C1238">
        <f t="shared" si="133"/>
        <v>0.29599999999999999</v>
      </c>
      <c r="D1238">
        <f t="shared" si="134"/>
        <v>0.2445</v>
      </c>
      <c r="E1238">
        <f t="shared" si="135"/>
        <v>5.149999999999999E-2</v>
      </c>
      <c r="F1238">
        <v>2</v>
      </c>
      <c r="G1238">
        <v>2</v>
      </c>
      <c r="H1238" s="26">
        <f t="shared" si="136"/>
        <v>3.6445873021457666E-2</v>
      </c>
      <c r="I1238" s="26">
        <f t="shared" si="137"/>
        <v>1.4130543661192898</v>
      </c>
      <c r="J1238" s="26">
        <f t="shared" si="138"/>
        <v>1.9863771544186191</v>
      </c>
      <c r="K1238" s="26" t="str">
        <f t="shared" si="139"/>
        <v>No rechazar H0</v>
      </c>
    </row>
    <row r="1239" spans="1:11" x14ac:dyDescent="0.3">
      <c r="A1239" t="s">
        <v>18</v>
      </c>
      <c r="B1239" t="s">
        <v>74</v>
      </c>
      <c r="C1239">
        <f t="shared" si="133"/>
        <v>0.29599999999999999</v>
      </c>
      <c r="D1239">
        <f t="shared" si="134"/>
        <v>0.3</v>
      </c>
      <c r="E1239">
        <f t="shared" si="135"/>
        <v>-4.0000000000000036E-3</v>
      </c>
      <c r="F1239">
        <v>2</v>
      </c>
      <c r="G1239">
        <v>2</v>
      </c>
      <c r="H1239" s="26">
        <f t="shared" si="136"/>
        <v>3.6445873021457666E-2</v>
      </c>
      <c r="I1239" s="26">
        <f t="shared" si="137"/>
        <v>-0.10975179542674109</v>
      </c>
      <c r="J1239" s="26">
        <f t="shared" si="138"/>
        <v>1.9863771544186191</v>
      </c>
      <c r="K1239" s="26" t="str">
        <f t="shared" si="139"/>
        <v>No rechazar H0</v>
      </c>
    </row>
    <row r="1240" spans="1:11" x14ac:dyDescent="0.3">
      <c r="A1240" t="s">
        <v>18</v>
      </c>
      <c r="B1240" t="s">
        <v>75</v>
      </c>
      <c r="C1240">
        <f t="shared" si="133"/>
        <v>0.29599999999999999</v>
      </c>
      <c r="D1240">
        <f t="shared" si="134"/>
        <v>0.26300000000000001</v>
      </c>
      <c r="E1240">
        <f t="shared" si="135"/>
        <v>3.2999999999999974E-2</v>
      </c>
      <c r="F1240">
        <v>2</v>
      </c>
      <c r="G1240">
        <v>2</v>
      </c>
      <c r="H1240" s="26">
        <f t="shared" si="136"/>
        <v>3.6445873021457666E-2</v>
      </c>
      <c r="I1240" s="26">
        <f t="shared" si="137"/>
        <v>0.9054523122706124</v>
      </c>
      <c r="J1240" s="26">
        <f t="shared" si="138"/>
        <v>1.9863771544186191</v>
      </c>
      <c r="K1240" s="26" t="str">
        <f t="shared" si="139"/>
        <v>No rechazar H0</v>
      </c>
    </row>
    <row r="1241" spans="1:11" x14ac:dyDescent="0.3">
      <c r="A1241" t="s">
        <v>18</v>
      </c>
      <c r="B1241" t="s">
        <v>76</v>
      </c>
      <c r="C1241">
        <f t="shared" si="133"/>
        <v>0.29599999999999999</v>
      </c>
      <c r="D1241">
        <f t="shared" si="134"/>
        <v>0.27100000000000002</v>
      </c>
      <c r="E1241">
        <f t="shared" si="135"/>
        <v>2.4999999999999967E-2</v>
      </c>
      <c r="F1241">
        <v>2</v>
      </c>
      <c r="G1241">
        <v>2</v>
      </c>
      <c r="H1241" s="26">
        <f t="shared" si="136"/>
        <v>3.6445873021457666E-2</v>
      </c>
      <c r="I1241" s="26">
        <f t="shared" si="137"/>
        <v>0.68594872141713026</v>
      </c>
      <c r="J1241" s="26">
        <f t="shared" si="138"/>
        <v>1.9863771544186191</v>
      </c>
      <c r="K1241" s="26" t="str">
        <f t="shared" si="139"/>
        <v>No rechazar H0</v>
      </c>
    </row>
    <row r="1242" spans="1:11" x14ac:dyDescent="0.3">
      <c r="A1242" t="s">
        <v>18</v>
      </c>
      <c r="B1242" t="s">
        <v>77</v>
      </c>
      <c r="C1242">
        <f t="shared" si="133"/>
        <v>0.29599999999999999</v>
      </c>
      <c r="D1242">
        <f t="shared" si="134"/>
        <v>0.28100000000000003</v>
      </c>
      <c r="E1242">
        <f t="shared" si="135"/>
        <v>1.4999999999999958E-2</v>
      </c>
      <c r="F1242">
        <v>2</v>
      </c>
      <c r="G1242">
        <v>2</v>
      </c>
      <c r="H1242" s="26">
        <f t="shared" si="136"/>
        <v>3.6445873021457666E-2</v>
      </c>
      <c r="I1242" s="26">
        <f t="shared" si="137"/>
        <v>0.41156923285027752</v>
      </c>
      <c r="J1242" s="26">
        <f t="shared" si="138"/>
        <v>1.9863771544186191</v>
      </c>
      <c r="K1242" s="26" t="str">
        <f t="shared" si="139"/>
        <v>No rechazar H0</v>
      </c>
    </row>
    <row r="1243" spans="1:11" x14ac:dyDescent="0.3">
      <c r="A1243" t="s">
        <v>18</v>
      </c>
      <c r="B1243" t="s">
        <v>78</v>
      </c>
      <c r="C1243">
        <f t="shared" si="133"/>
        <v>0.29599999999999999</v>
      </c>
      <c r="D1243">
        <f t="shared" si="134"/>
        <v>0.24149999999999999</v>
      </c>
      <c r="E1243">
        <f t="shared" si="135"/>
        <v>5.4499999999999993E-2</v>
      </c>
      <c r="F1243">
        <v>2</v>
      </c>
      <c r="G1243">
        <v>2</v>
      </c>
      <c r="H1243" s="26">
        <f t="shared" si="136"/>
        <v>3.6445873021457666E-2</v>
      </c>
      <c r="I1243" s="26">
        <f t="shared" si="137"/>
        <v>1.4953682126893457</v>
      </c>
      <c r="J1243" s="26">
        <f t="shared" si="138"/>
        <v>1.9863771544186191</v>
      </c>
      <c r="K1243" s="26" t="str">
        <f t="shared" si="139"/>
        <v>No rechazar H0</v>
      </c>
    </row>
    <row r="1244" spans="1:11" x14ac:dyDescent="0.3">
      <c r="A1244" t="s">
        <v>18</v>
      </c>
      <c r="B1244" t="s">
        <v>79</v>
      </c>
      <c r="C1244">
        <f t="shared" si="133"/>
        <v>0.29599999999999999</v>
      </c>
      <c r="D1244">
        <f t="shared" si="134"/>
        <v>0.3165</v>
      </c>
      <c r="E1244">
        <f t="shared" si="135"/>
        <v>-2.0500000000000018E-2</v>
      </c>
      <c r="F1244">
        <v>2</v>
      </c>
      <c r="G1244">
        <v>2</v>
      </c>
      <c r="H1244" s="26">
        <f t="shared" si="136"/>
        <v>3.6445873021457666E-2</v>
      </c>
      <c r="I1244" s="26">
        <f t="shared" si="137"/>
        <v>-0.56247795156204805</v>
      </c>
      <c r="J1244" s="26">
        <f t="shared" si="138"/>
        <v>1.9863771544186191</v>
      </c>
      <c r="K1244" s="26" t="str">
        <f t="shared" si="139"/>
        <v>No rechazar H0</v>
      </c>
    </row>
    <row r="1245" spans="1:11" x14ac:dyDescent="0.3">
      <c r="A1245" t="s">
        <v>18</v>
      </c>
      <c r="B1245" t="s">
        <v>80</v>
      </c>
      <c r="C1245">
        <f t="shared" si="133"/>
        <v>0.29599999999999999</v>
      </c>
      <c r="D1245">
        <f t="shared" si="134"/>
        <v>0.21200000000000002</v>
      </c>
      <c r="E1245">
        <f t="shared" si="135"/>
        <v>8.3999999999999964E-2</v>
      </c>
      <c r="F1245">
        <v>2</v>
      </c>
      <c r="G1245">
        <v>2</v>
      </c>
      <c r="H1245" s="26">
        <f t="shared" si="136"/>
        <v>3.6445873021457666E-2</v>
      </c>
      <c r="I1245" s="26">
        <f t="shared" si="137"/>
        <v>2.3047877039615599</v>
      </c>
      <c r="J1245" s="26">
        <f t="shared" si="138"/>
        <v>1.9863771544186191</v>
      </c>
      <c r="K1245" s="26" t="str">
        <f t="shared" si="139"/>
        <v>Rechazar H0</v>
      </c>
    </row>
    <row r="1246" spans="1:11" x14ac:dyDescent="0.3">
      <c r="A1246" t="s">
        <v>18</v>
      </c>
      <c r="B1246" t="s">
        <v>81</v>
      </c>
      <c r="C1246">
        <f t="shared" si="133"/>
        <v>0.29599999999999999</v>
      </c>
      <c r="D1246">
        <f t="shared" si="134"/>
        <v>0.182</v>
      </c>
      <c r="E1246">
        <f t="shared" si="135"/>
        <v>0.11399999999999999</v>
      </c>
      <c r="F1246">
        <v>2</v>
      </c>
      <c r="G1246">
        <v>2</v>
      </c>
      <c r="H1246" s="26">
        <f t="shared" si="136"/>
        <v>3.6445873021457666E-2</v>
      </c>
      <c r="I1246" s="26">
        <f t="shared" si="137"/>
        <v>3.1279261696621177</v>
      </c>
      <c r="J1246" s="26">
        <f t="shared" si="138"/>
        <v>1.9863771544186191</v>
      </c>
      <c r="K1246" s="26" t="str">
        <f t="shared" si="139"/>
        <v>Rechazar H0</v>
      </c>
    </row>
    <row r="1247" spans="1:11" x14ac:dyDescent="0.3">
      <c r="A1247" t="s">
        <v>18</v>
      </c>
      <c r="B1247" t="s">
        <v>82</v>
      </c>
      <c r="C1247">
        <f t="shared" si="133"/>
        <v>0.29599999999999999</v>
      </c>
      <c r="D1247">
        <f t="shared" si="134"/>
        <v>8.8000000000000009E-2</v>
      </c>
      <c r="E1247">
        <f t="shared" si="135"/>
        <v>0.20799999999999996</v>
      </c>
      <c r="F1247">
        <v>2</v>
      </c>
      <c r="G1247">
        <v>2</v>
      </c>
      <c r="H1247" s="26">
        <f t="shared" si="136"/>
        <v>3.6445873021457666E-2</v>
      </c>
      <c r="I1247" s="26">
        <f t="shared" si="137"/>
        <v>5.7070933621905304</v>
      </c>
      <c r="J1247" s="26">
        <f t="shared" si="138"/>
        <v>1.9863771544186191</v>
      </c>
      <c r="K1247" s="26" t="str">
        <f t="shared" si="139"/>
        <v>Rechazar H0</v>
      </c>
    </row>
    <row r="1248" spans="1:11" x14ac:dyDescent="0.3">
      <c r="A1248" t="s">
        <v>18</v>
      </c>
      <c r="B1248" t="s">
        <v>83</v>
      </c>
      <c r="C1248">
        <f t="shared" si="133"/>
        <v>0.29599999999999999</v>
      </c>
      <c r="D1248">
        <f t="shared" si="134"/>
        <v>0.26100000000000001</v>
      </c>
      <c r="E1248">
        <f t="shared" si="135"/>
        <v>3.4999999999999976E-2</v>
      </c>
      <c r="F1248">
        <v>2</v>
      </c>
      <c r="G1248">
        <v>2</v>
      </c>
      <c r="H1248" s="26">
        <f t="shared" si="136"/>
        <v>3.6445873021457666E-2</v>
      </c>
      <c r="I1248" s="26">
        <f t="shared" si="137"/>
        <v>0.96032820998398294</v>
      </c>
      <c r="J1248" s="26">
        <f t="shared" si="138"/>
        <v>1.9863771544186191</v>
      </c>
      <c r="K1248" s="26" t="str">
        <f t="shared" si="139"/>
        <v>No rechazar H0</v>
      </c>
    </row>
    <row r="1249" spans="1:11" x14ac:dyDescent="0.3">
      <c r="A1249" t="s">
        <v>18</v>
      </c>
      <c r="B1249" t="s">
        <v>84</v>
      </c>
      <c r="C1249">
        <f t="shared" si="133"/>
        <v>0.29599999999999999</v>
      </c>
      <c r="D1249">
        <f t="shared" si="134"/>
        <v>0.25700000000000001</v>
      </c>
      <c r="E1249">
        <f t="shared" si="135"/>
        <v>3.8999999999999979E-2</v>
      </c>
      <c r="F1249">
        <v>2</v>
      </c>
      <c r="G1249">
        <v>2</v>
      </c>
      <c r="H1249" s="26">
        <f t="shared" si="136"/>
        <v>3.6445873021457666E-2</v>
      </c>
      <c r="I1249" s="26">
        <f t="shared" si="137"/>
        <v>1.070080005410724</v>
      </c>
      <c r="J1249" s="26">
        <f t="shared" si="138"/>
        <v>1.9863771544186191</v>
      </c>
      <c r="K1249" s="26" t="str">
        <f t="shared" si="139"/>
        <v>No rechazar H0</v>
      </c>
    </row>
    <row r="1250" spans="1:11" x14ac:dyDescent="0.3">
      <c r="A1250" t="s">
        <v>18</v>
      </c>
      <c r="B1250" t="s">
        <v>85</v>
      </c>
      <c r="C1250">
        <f t="shared" si="133"/>
        <v>0.29599999999999999</v>
      </c>
      <c r="D1250">
        <f t="shared" si="134"/>
        <v>0.26700000000000002</v>
      </c>
      <c r="E1250">
        <f t="shared" si="135"/>
        <v>2.899999999999997E-2</v>
      </c>
      <c r="F1250">
        <v>2</v>
      </c>
      <c r="G1250">
        <v>2</v>
      </c>
      <c r="H1250" s="26">
        <f t="shared" si="136"/>
        <v>3.6445873021457666E-2</v>
      </c>
      <c r="I1250" s="26">
        <f t="shared" si="137"/>
        <v>0.79570051684387133</v>
      </c>
      <c r="J1250" s="26">
        <f t="shared" si="138"/>
        <v>1.9863771544186191</v>
      </c>
      <c r="K1250" s="26" t="str">
        <f t="shared" si="139"/>
        <v>No rechazar H0</v>
      </c>
    </row>
    <row r="1251" spans="1:11" x14ac:dyDescent="0.3">
      <c r="A1251" t="s">
        <v>18</v>
      </c>
      <c r="B1251" t="s">
        <v>86</v>
      </c>
      <c r="C1251">
        <f t="shared" si="133"/>
        <v>0.29599999999999999</v>
      </c>
      <c r="D1251">
        <f t="shared" si="134"/>
        <v>0.436</v>
      </c>
      <c r="E1251">
        <f t="shared" si="135"/>
        <v>-0.14000000000000001</v>
      </c>
      <c r="F1251">
        <v>2</v>
      </c>
      <c r="G1251">
        <v>2</v>
      </c>
      <c r="H1251" s="26">
        <f t="shared" si="136"/>
        <v>3.6445873021457666E-2</v>
      </c>
      <c r="I1251" s="26">
        <f t="shared" si="137"/>
        <v>-3.8413128399359349</v>
      </c>
      <c r="J1251" s="26">
        <f t="shared" si="138"/>
        <v>1.9863771544186191</v>
      </c>
      <c r="K1251" s="26" t="str">
        <f t="shared" si="139"/>
        <v>Rechazar H0</v>
      </c>
    </row>
    <row r="1252" spans="1:11" x14ac:dyDescent="0.3">
      <c r="A1252" t="s">
        <v>18</v>
      </c>
      <c r="B1252" t="s">
        <v>87</v>
      </c>
      <c r="C1252">
        <f t="shared" si="133"/>
        <v>0.29599999999999999</v>
      </c>
      <c r="D1252">
        <f t="shared" si="134"/>
        <v>0.40400000000000003</v>
      </c>
      <c r="E1252">
        <f t="shared" si="135"/>
        <v>-0.10800000000000004</v>
      </c>
      <c r="F1252">
        <v>2</v>
      </c>
      <c r="G1252">
        <v>2</v>
      </c>
      <c r="H1252" s="26">
        <f t="shared" si="136"/>
        <v>3.6445873021457666E-2</v>
      </c>
      <c r="I1252" s="26">
        <f t="shared" si="137"/>
        <v>-2.9632984765220076</v>
      </c>
      <c r="J1252" s="26">
        <f t="shared" si="138"/>
        <v>1.9863771544186191</v>
      </c>
      <c r="K1252" s="26" t="str">
        <f t="shared" si="139"/>
        <v>Rechazar H0</v>
      </c>
    </row>
    <row r="1253" spans="1:11" x14ac:dyDescent="0.3">
      <c r="A1253" t="s">
        <v>18</v>
      </c>
      <c r="B1253" t="s">
        <v>88</v>
      </c>
      <c r="C1253">
        <f t="shared" si="133"/>
        <v>0.29599999999999999</v>
      </c>
      <c r="D1253">
        <f t="shared" si="134"/>
        <v>0.40500000000000003</v>
      </c>
      <c r="E1253">
        <f t="shared" si="135"/>
        <v>-0.10900000000000004</v>
      </c>
      <c r="F1253">
        <v>2</v>
      </c>
      <c r="G1253">
        <v>2</v>
      </c>
      <c r="H1253" s="26">
        <f t="shared" si="136"/>
        <v>3.6445873021457666E-2</v>
      </c>
      <c r="I1253" s="26">
        <f t="shared" si="137"/>
        <v>-2.9907364253786928</v>
      </c>
      <c r="J1253" s="26">
        <f t="shared" si="138"/>
        <v>1.9863771544186191</v>
      </c>
      <c r="K1253" s="26" t="str">
        <f t="shared" si="139"/>
        <v>Rechazar H0</v>
      </c>
    </row>
    <row r="1254" spans="1:11" x14ac:dyDescent="0.3">
      <c r="A1254" t="s">
        <v>18</v>
      </c>
      <c r="B1254" t="s">
        <v>89</v>
      </c>
      <c r="C1254">
        <f t="shared" si="133"/>
        <v>0.29599999999999999</v>
      </c>
      <c r="D1254">
        <f t="shared" si="134"/>
        <v>0.24299999999999999</v>
      </c>
      <c r="E1254">
        <f t="shared" si="135"/>
        <v>5.2999999999999992E-2</v>
      </c>
      <c r="F1254">
        <v>2</v>
      </c>
      <c r="G1254">
        <v>2</v>
      </c>
      <c r="H1254" s="26">
        <f t="shared" si="136"/>
        <v>3.6445873021457666E-2</v>
      </c>
      <c r="I1254" s="26">
        <f t="shared" si="137"/>
        <v>1.4542112894043178</v>
      </c>
      <c r="J1254" s="26">
        <f t="shared" si="138"/>
        <v>1.9863771544186191</v>
      </c>
      <c r="K1254" s="26" t="str">
        <f t="shared" si="139"/>
        <v>No rechazar H0</v>
      </c>
    </row>
    <row r="1255" spans="1:11" x14ac:dyDescent="0.3">
      <c r="A1255" t="s">
        <v>18</v>
      </c>
      <c r="B1255" t="s">
        <v>90</v>
      </c>
      <c r="C1255">
        <f t="shared" si="133"/>
        <v>0.29599999999999999</v>
      </c>
      <c r="D1255">
        <f t="shared" si="134"/>
        <v>0.29099999999999998</v>
      </c>
      <c r="E1255">
        <f t="shared" si="135"/>
        <v>5.0000000000000044E-3</v>
      </c>
      <c r="F1255">
        <v>2</v>
      </c>
      <c r="G1255">
        <v>2</v>
      </c>
      <c r="H1255" s="26">
        <f t="shared" si="136"/>
        <v>3.6445873021457666E-2</v>
      </c>
      <c r="I1255" s="26">
        <f t="shared" si="137"/>
        <v>0.13718974428342634</v>
      </c>
      <c r="J1255" s="26">
        <f t="shared" si="138"/>
        <v>1.9863771544186191</v>
      </c>
      <c r="K1255" s="26" t="str">
        <f t="shared" si="139"/>
        <v>No rechazar H0</v>
      </c>
    </row>
    <row r="1256" spans="1:11" x14ac:dyDescent="0.3">
      <c r="A1256" t="s">
        <v>18</v>
      </c>
      <c r="B1256" t="s">
        <v>91</v>
      </c>
      <c r="C1256">
        <f t="shared" si="133"/>
        <v>0.29599999999999999</v>
      </c>
      <c r="D1256">
        <f t="shared" si="134"/>
        <v>0.23799999999999999</v>
      </c>
      <c r="E1256">
        <f t="shared" si="135"/>
        <v>5.7999999999999996E-2</v>
      </c>
      <c r="F1256">
        <v>2</v>
      </c>
      <c r="G1256">
        <v>2</v>
      </c>
      <c r="H1256" s="26">
        <f t="shared" si="136"/>
        <v>3.6445873021457666E-2</v>
      </c>
      <c r="I1256" s="26">
        <f t="shared" si="137"/>
        <v>1.5914010336877442</v>
      </c>
      <c r="J1256" s="26">
        <f t="shared" si="138"/>
        <v>1.9863771544186191</v>
      </c>
      <c r="K1256" s="26" t="str">
        <f t="shared" si="139"/>
        <v>No rechazar H0</v>
      </c>
    </row>
    <row r="1257" spans="1:11" x14ac:dyDescent="0.3">
      <c r="A1257" t="s">
        <v>18</v>
      </c>
      <c r="B1257" t="s">
        <v>92</v>
      </c>
      <c r="C1257">
        <f t="shared" si="133"/>
        <v>0.29599999999999999</v>
      </c>
      <c r="D1257">
        <f t="shared" si="134"/>
        <v>0.26949999999999996</v>
      </c>
      <c r="E1257">
        <f t="shared" si="135"/>
        <v>2.6500000000000024E-2</v>
      </c>
      <c r="F1257">
        <v>2</v>
      </c>
      <c r="G1257">
        <v>2</v>
      </c>
      <c r="H1257" s="26">
        <f t="shared" si="136"/>
        <v>3.6445873021457666E-2</v>
      </c>
      <c r="I1257" s="26">
        <f t="shared" si="137"/>
        <v>0.72710564470215966</v>
      </c>
      <c r="J1257" s="26">
        <f t="shared" si="138"/>
        <v>1.9863771544186191</v>
      </c>
      <c r="K1257" s="26" t="str">
        <f t="shared" si="139"/>
        <v>No rechazar H0</v>
      </c>
    </row>
    <row r="1258" spans="1:11" x14ac:dyDescent="0.3">
      <c r="A1258" t="s">
        <v>18</v>
      </c>
      <c r="B1258" t="s">
        <v>93</v>
      </c>
      <c r="C1258">
        <f t="shared" si="133"/>
        <v>0.29599999999999999</v>
      </c>
      <c r="D1258">
        <f t="shared" si="134"/>
        <v>0.24349999999999999</v>
      </c>
      <c r="E1258">
        <f t="shared" si="135"/>
        <v>5.2499999999999991E-2</v>
      </c>
      <c r="F1258">
        <v>2</v>
      </c>
      <c r="G1258">
        <v>2</v>
      </c>
      <c r="H1258" s="26">
        <f t="shared" si="136"/>
        <v>3.6445873021457666E-2</v>
      </c>
      <c r="I1258" s="26">
        <f t="shared" si="137"/>
        <v>1.4404923149759752</v>
      </c>
      <c r="J1258" s="26">
        <f t="shared" si="138"/>
        <v>1.9863771544186191</v>
      </c>
      <c r="K1258" s="26" t="str">
        <f t="shared" si="139"/>
        <v>No rechazar H0</v>
      </c>
    </row>
    <row r="1259" spans="1:11" x14ac:dyDescent="0.3">
      <c r="A1259" t="s">
        <v>18</v>
      </c>
      <c r="B1259" t="s">
        <v>94</v>
      </c>
      <c r="C1259">
        <f t="shared" si="133"/>
        <v>0.29599999999999999</v>
      </c>
      <c r="D1259">
        <f t="shared" si="134"/>
        <v>0.3735</v>
      </c>
      <c r="E1259">
        <f t="shared" si="135"/>
        <v>-7.7500000000000013E-2</v>
      </c>
      <c r="F1259">
        <v>2</v>
      </c>
      <c r="G1259">
        <v>2</v>
      </c>
      <c r="H1259" s="26">
        <f t="shared" si="136"/>
        <v>3.6445873021457666E-2</v>
      </c>
      <c r="I1259" s="26">
        <f t="shared" si="137"/>
        <v>-2.126441036393107</v>
      </c>
      <c r="J1259" s="26">
        <f t="shared" si="138"/>
        <v>1.9863771544186191</v>
      </c>
      <c r="K1259" s="26" t="str">
        <f t="shared" si="139"/>
        <v>Rechazar H0</v>
      </c>
    </row>
    <row r="1260" spans="1:11" x14ac:dyDescent="0.3">
      <c r="A1260" t="s">
        <v>18</v>
      </c>
      <c r="B1260" t="s">
        <v>95</v>
      </c>
      <c r="C1260">
        <f t="shared" si="133"/>
        <v>0.29599999999999999</v>
      </c>
      <c r="D1260">
        <f t="shared" si="134"/>
        <v>0.3695</v>
      </c>
      <c r="E1260">
        <f t="shared" si="135"/>
        <v>-7.350000000000001E-2</v>
      </c>
      <c r="F1260">
        <v>2</v>
      </c>
      <c r="G1260">
        <v>2</v>
      </c>
      <c r="H1260" s="26">
        <f t="shared" si="136"/>
        <v>3.6445873021457666E-2</v>
      </c>
      <c r="I1260" s="26">
        <f t="shared" si="137"/>
        <v>-2.0166892409663659</v>
      </c>
      <c r="J1260" s="26">
        <f t="shared" si="138"/>
        <v>1.9863771544186191</v>
      </c>
      <c r="K1260" s="26" t="str">
        <f t="shared" si="139"/>
        <v>Rechazar H0</v>
      </c>
    </row>
    <row r="1261" spans="1:11" x14ac:dyDescent="0.3">
      <c r="A1261" t="s">
        <v>18</v>
      </c>
      <c r="B1261" t="s">
        <v>96</v>
      </c>
      <c r="C1261">
        <f t="shared" si="133"/>
        <v>0.29599999999999999</v>
      </c>
      <c r="D1261">
        <f t="shared" si="134"/>
        <v>0.29049999999999998</v>
      </c>
      <c r="E1261">
        <f t="shared" si="135"/>
        <v>5.5000000000000049E-3</v>
      </c>
      <c r="F1261">
        <v>2</v>
      </c>
      <c r="G1261">
        <v>2</v>
      </c>
      <c r="H1261" s="26">
        <f t="shared" si="136"/>
        <v>3.6445873021457666E-2</v>
      </c>
      <c r="I1261" s="26">
        <f t="shared" si="137"/>
        <v>0.15090871871176897</v>
      </c>
      <c r="J1261" s="26">
        <f t="shared" si="138"/>
        <v>1.9863771544186191</v>
      </c>
      <c r="K1261" s="26" t="str">
        <f t="shared" si="139"/>
        <v>No rechazar H0</v>
      </c>
    </row>
    <row r="1262" spans="1:11" x14ac:dyDescent="0.3">
      <c r="A1262" t="s">
        <v>19</v>
      </c>
      <c r="B1262" t="s">
        <v>20</v>
      </c>
      <c r="C1262">
        <f t="shared" si="133"/>
        <v>0.33650000000000002</v>
      </c>
      <c r="D1262">
        <f t="shared" si="134"/>
        <v>0.19600000000000001</v>
      </c>
      <c r="E1262">
        <f t="shared" si="135"/>
        <v>0.14050000000000001</v>
      </c>
      <c r="F1262">
        <v>2</v>
      </c>
      <c r="G1262">
        <v>2</v>
      </c>
      <c r="H1262" s="26">
        <f t="shared" si="136"/>
        <v>3.6445873021457666E-2</v>
      </c>
      <c r="I1262" s="26">
        <f t="shared" si="137"/>
        <v>3.8550318143642772</v>
      </c>
      <c r="J1262" s="26">
        <f t="shared" si="138"/>
        <v>1.9863771544186191</v>
      </c>
      <c r="K1262" s="26" t="str">
        <f t="shared" si="139"/>
        <v>Rechazar H0</v>
      </c>
    </row>
    <row r="1263" spans="1:11" x14ac:dyDescent="0.3">
      <c r="A1263" t="s">
        <v>19</v>
      </c>
      <c r="B1263" t="s">
        <v>21</v>
      </c>
      <c r="C1263">
        <f t="shared" si="133"/>
        <v>0.33650000000000002</v>
      </c>
      <c r="D1263">
        <f t="shared" si="134"/>
        <v>0.33100000000000002</v>
      </c>
      <c r="E1263">
        <f t="shared" si="135"/>
        <v>5.5000000000000049E-3</v>
      </c>
      <c r="F1263">
        <v>2</v>
      </c>
      <c r="G1263">
        <v>2</v>
      </c>
      <c r="H1263" s="26">
        <f t="shared" si="136"/>
        <v>3.6445873021457666E-2</v>
      </c>
      <c r="I1263" s="26">
        <f t="shared" si="137"/>
        <v>0.15090871871176897</v>
      </c>
      <c r="J1263" s="26">
        <f t="shared" si="138"/>
        <v>1.9863771544186191</v>
      </c>
      <c r="K1263" s="26" t="str">
        <f t="shared" si="139"/>
        <v>No rechazar H0</v>
      </c>
    </row>
    <row r="1264" spans="1:11" x14ac:dyDescent="0.3">
      <c r="A1264" t="s">
        <v>19</v>
      </c>
      <c r="B1264" t="s">
        <v>22</v>
      </c>
      <c r="C1264">
        <f t="shared" si="133"/>
        <v>0.33650000000000002</v>
      </c>
      <c r="D1264">
        <f t="shared" si="134"/>
        <v>0.27749999999999997</v>
      </c>
      <c r="E1264">
        <f t="shared" si="135"/>
        <v>5.9000000000000052E-2</v>
      </c>
      <c r="F1264">
        <v>2</v>
      </c>
      <c r="G1264">
        <v>2</v>
      </c>
      <c r="H1264" s="26">
        <f t="shared" si="136"/>
        <v>3.6445873021457666E-2</v>
      </c>
      <c r="I1264" s="26">
        <f t="shared" si="137"/>
        <v>1.6188389825444309</v>
      </c>
      <c r="J1264" s="26">
        <f t="shared" si="138"/>
        <v>1.9863771544186191</v>
      </c>
      <c r="K1264" s="26" t="str">
        <f t="shared" si="139"/>
        <v>No rechazar H0</v>
      </c>
    </row>
    <row r="1265" spans="1:11" x14ac:dyDescent="0.3">
      <c r="A1265" t="s">
        <v>19</v>
      </c>
      <c r="B1265" t="s">
        <v>23</v>
      </c>
      <c r="C1265">
        <f t="shared" si="133"/>
        <v>0.33650000000000002</v>
      </c>
      <c r="D1265">
        <f t="shared" si="134"/>
        <v>0.28699999999999998</v>
      </c>
      <c r="E1265">
        <f t="shared" si="135"/>
        <v>4.9500000000000044E-2</v>
      </c>
      <c r="F1265">
        <v>2</v>
      </c>
      <c r="G1265">
        <v>2</v>
      </c>
      <c r="H1265" s="26">
        <f t="shared" si="136"/>
        <v>3.6445873021457666E-2</v>
      </c>
      <c r="I1265" s="26">
        <f t="shared" si="137"/>
        <v>1.3581784684059208</v>
      </c>
      <c r="J1265" s="26">
        <f t="shared" si="138"/>
        <v>1.9863771544186191</v>
      </c>
      <c r="K1265" s="26" t="str">
        <f t="shared" si="139"/>
        <v>No rechazar H0</v>
      </c>
    </row>
    <row r="1266" spans="1:11" x14ac:dyDescent="0.3">
      <c r="A1266" t="s">
        <v>19</v>
      </c>
      <c r="B1266" t="s">
        <v>24</v>
      </c>
      <c r="C1266">
        <f t="shared" si="133"/>
        <v>0.33650000000000002</v>
      </c>
      <c r="D1266">
        <f t="shared" si="134"/>
        <v>0.20400000000000001</v>
      </c>
      <c r="E1266">
        <f t="shared" si="135"/>
        <v>0.13250000000000001</v>
      </c>
      <c r="F1266">
        <v>2</v>
      </c>
      <c r="G1266">
        <v>2</v>
      </c>
      <c r="H1266" s="26">
        <f t="shared" si="136"/>
        <v>3.6445873021457666E-2</v>
      </c>
      <c r="I1266" s="26">
        <f t="shared" si="137"/>
        <v>3.6355282235107951</v>
      </c>
      <c r="J1266" s="26">
        <f t="shared" si="138"/>
        <v>1.9863771544186191</v>
      </c>
      <c r="K1266" s="26" t="str">
        <f t="shared" si="139"/>
        <v>Rechazar H0</v>
      </c>
    </row>
    <row r="1267" spans="1:11" x14ac:dyDescent="0.3">
      <c r="A1267" t="s">
        <v>19</v>
      </c>
      <c r="B1267" t="s">
        <v>25</v>
      </c>
      <c r="C1267">
        <f t="shared" si="133"/>
        <v>0.33650000000000002</v>
      </c>
      <c r="D1267">
        <f t="shared" si="134"/>
        <v>0.28900000000000003</v>
      </c>
      <c r="E1267">
        <f t="shared" si="135"/>
        <v>4.7499999999999987E-2</v>
      </c>
      <c r="F1267">
        <v>2</v>
      </c>
      <c r="G1267">
        <v>2</v>
      </c>
      <c r="H1267" s="26">
        <f t="shared" si="136"/>
        <v>3.6445873021457666E-2</v>
      </c>
      <c r="I1267" s="26">
        <f t="shared" si="137"/>
        <v>1.3033025706925487</v>
      </c>
      <c r="J1267" s="26">
        <f t="shared" si="138"/>
        <v>1.9863771544186191</v>
      </c>
      <c r="K1267" s="26" t="str">
        <f t="shared" si="139"/>
        <v>No rechazar H0</v>
      </c>
    </row>
    <row r="1268" spans="1:11" x14ac:dyDescent="0.3">
      <c r="A1268" t="s">
        <v>19</v>
      </c>
      <c r="B1268" t="s">
        <v>26</v>
      </c>
      <c r="C1268">
        <f t="shared" si="133"/>
        <v>0.33650000000000002</v>
      </c>
      <c r="D1268">
        <f t="shared" si="134"/>
        <v>0.39500000000000002</v>
      </c>
      <c r="E1268">
        <f t="shared" si="135"/>
        <v>-5.8499999999999996E-2</v>
      </c>
      <c r="F1268">
        <v>2</v>
      </c>
      <c r="G1268">
        <v>2</v>
      </c>
      <c r="H1268" s="26">
        <f t="shared" si="136"/>
        <v>3.6445873021457666E-2</v>
      </c>
      <c r="I1268" s="26">
        <f t="shared" si="137"/>
        <v>-1.6051200081160868</v>
      </c>
      <c r="J1268" s="26">
        <f t="shared" si="138"/>
        <v>1.9863771544186191</v>
      </c>
      <c r="K1268" s="26" t="str">
        <f t="shared" si="139"/>
        <v>No rechazar H0</v>
      </c>
    </row>
    <row r="1269" spans="1:11" x14ac:dyDescent="0.3">
      <c r="A1269" t="s">
        <v>19</v>
      </c>
      <c r="B1269" t="s">
        <v>27</v>
      </c>
      <c r="C1269">
        <f t="shared" si="133"/>
        <v>0.33650000000000002</v>
      </c>
      <c r="D1269">
        <f t="shared" si="134"/>
        <v>0.3775</v>
      </c>
      <c r="E1269">
        <f t="shared" si="135"/>
        <v>-4.0999999999999981E-2</v>
      </c>
      <c r="F1269">
        <v>2</v>
      </c>
      <c r="G1269">
        <v>2</v>
      </c>
      <c r="H1269" s="26">
        <f t="shared" si="136"/>
        <v>3.6445873021457666E-2</v>
      </c>
      <c r="I1269" s="26">
        <f t="shared" si="137"/>
        <v>-1.1249559031240945</v>
      </c>
      <c r="J1269" s="26">
        <f t="shared" si="138"/>
        <v>1.9863771544186191</v>
      </c>
      <c r="K1269" s="26" t="str">
        <f t="shared" si="139"/>
        <v>No rechazar H0</v>
      </c>
    </row>
    <row r="1270" spans="1:11" x14ac:dyDescent="0.3">
      <c r="A1270" t="s">
        <v>19</v>
      </c>
      <c r="B1270" t="s">
        <v>28</v>
      </c>
      <c r="C1270">
        <f t="shared" si="133"/>
        <v>0.33650000000000002</v>
      </c>
      <c r="D1270">
        <f t="shared" si="134"/>
        <v>0.30000000000000004</v>
      </c>
      <c r="E1270">
        <f t="shared" si="135"/>
        <v>3.6499999999999977E-2</v>
      </c>
      <c r="F1270">
        <v>2</v>
      </c>
      <c r="G1270">
        <v>2</v>
      </c>
      <c r="H1270" s="26">
        <f t="shared" si="136"/>
        <v>3.6445873021457666E-2</v>
      </c>
      <c r="I1270" s="26">
        <f t="shared" si="137"/>
        <v>1.0014851332690109</v>
      </c>
      <c r="J1270" s="26">
        <f t="shared" si="138"/>
        <v>1.9863771544186191</v>
      </c>
      <c r="K1270" s="26" t="str">
        <f t="shared" si="139"/>
        <v>No rechazar H0</v>
      </c>
    </row>
    <row r="1271" spans="1:11" x14ac:dyDescent="0.3">
      <c r="A1271" t="s">
        <v>19</v>
      </c>
      <c r="B1271" t="s">
        <v>29</v>
      </c>
      <c r="C1271">
        <f t="shared" si="133"/>
        <v>0.33650000000000002</v>
      </c>
      <c r="D1271">
        <f t="shared" si="134"/>
        <v>0.17199999999999999</v>
      </c>
      <c r="E1271">
        <f t="shared" si="135"/>
        <v>0.16450000000000004</v>
      </c>
      <c r="F1271">
        <v>2</v>
      </c>
      <c r="G1271">
        <v>2</v>
      </c>
      <c r="H1271" s="26">
        <f t="shared" si="136"/>
        <v>3.6445873021457666E-2</v>
      </c>
      <c r="I1271" s="26">
        <f t="shared" si="137"/>
        <v>4.5135425869247241</v>
      </c>
      <c r="J1271" s="26">
        <f t="shared" si="138"/>
        <v>1.9863771544186191</v>
      </c>
      <c r="K1271" s="26" t="str">
        <f t="shared" si="139"/>
        <v>Rechazar H0</v>
      </c>
    </row>
    <row r="1272" spans="1:11" x14ac:dyDescent="0.3">
      <c r="A1272" t="s">
        <v>19</v>
      </c>
      <c r="B1272" t="s">
        <v>30</v>
      </c>
      <c r="C1272">
        <f t="shared" si="133"/>
        <v>0.33650000000000002</v>
      </c>
      <c r="D1272">
        <f t="shared" si="134"/>
        <v>0.26749999999999996</v>
      </c>
      <c r="E1272">
        <f t="shared" si="135"/>
        <v>6.9000000000000061E-2</v>
      </c>
      <c r="F1272">
        <v>2</v>
      </c>
      <c r="G1272">
        <v>2</v>
      </c>
      <c r="H1272" s="26">
        <f t="shared" si="136"/>
        <v>3.6445873021457666E-2</v>
      </c>
      <c r="I1272" s="26">
        <f t="shared" si="137"/>
        <v>1.8932184711112836</v>
      </c>
      <c r="J1272" s="26">
        <f t="shared" si="138"/>
        <v>1.9863771544186191</v>
      </c>
      <c r="K1272" s="26" t="str">
        <f t="shared" si="139"/>
        <v>No rechazar H0</v>
      </c>
    </row>
    <row r="1273" spans="1:11" x14ac:dyDescent="0.3">
      <c r="A1273" t="s">
        <v>19</v>
      </c>
      <c r="B1273" t="s">
        <v>31</v>
      </c>
      <c r="C1273">
        <f t="shared" si="133"/>
        <v>0.33650000000000002</v>
      </c>
      <c r="D1273">
        <f t="shared" si="134"/>
        <v>0.187</v>
      </c>
      <c r="E1273">
        <f t="shared" si="135"/>
        <v>0.14950000000000002</v>
      </c>
      <c r="F1273">
        <v>2</v>
      </c>
      <c r="G1273">
        <v>2</v>
      </c>
      <c r="H1273" s="26">
        <f t="shared" si="136"/>
        <v>3.6445873021457666E-2</v>
      </c>
      <c r="I1273" s="26">
        <f t="shared" si="137"/>
        <v>4.1019733540744445</v>
      </c>
      <c r="J1273" s="26">
        <f t="shared" si="138"/>
        <v>1.9863771544186191</v>
      </c>
      <c r="K1273" s="26" t="str">
        <f t="shared" si="139"/>
        <v>Rechazar H0</v>
      </c>
    </row>
    <row r="1274" spans="1:11" x14ac:dyDescent="0.3">
      <c r="A1274" t="s">
        <v>19</v>
      </c>
      <c r="B1274" t="s">
        <v>32</v>
      </c>
      <c r="C1274">
        <f t="shared" si="133"/>
        <v>0.33650000000000002</v>
      </c>
      <c r="D1274">
        <f t="shared" si="134"/>
        <v>0.24049999999999999</v>
      </c>
      <c r="E1274">
        <f t="shared" si="135"/>
        <v>9.600000000000003E-2</v>
      </c>
      <c r="F1274">
        <v>2</v>
      </c>
      <c r="G1274">
        <v>2</v>
      </c>
      <c r="H1274" s="26">
        <f t="shared" si="136"/>
        <v>3.6445873021457666E-2</v>
      </c>
      <c r="I1274" s="26">
        <f t="shared" si="137"/>
        <v>2.6340430902417844</v>
      </c>
      <c r="J1274" s="26">
        <f t="shared" si="138"/>
        <v>1.9863771544186191</v>
      </c>
      <c r="K1274" s="26" t="str">
        <f t="shared" si="139"/>
        <v>Rechazar H0</v>
      </c>
    </row>
    <row r="1275" spans="1:11" x14ac:dyDescent="0.3">
      <c r="A1275" t="s">
        <v>19</v>
      </c>
      <c r="B1275" t="s">
        <v>33</v>
      </c>
      <c r="C1275">
        <f t="shared" si="133"/>
        <v>0.33650000000000002</v>
      </c>
      <c r="D1275">
        <f t="shared" si="134"/>
        <v>0.26949999999999996</v>
      </c>
      <c r="E1275">
        <f t="shared" si="135"/>
        <v>6.700000000000006E-2</v>
      </c>
      <c r="F1275">
        <v>2</v>
      </c>
      <c r="G1275">
        <v>2</v>
      </c>
      <c r="H1275" s="26">
        <f t="shared" si="136"/>
        <v>3.6445873021457666E-2</v>
      </c>
      <c r="I1275" s="26">
        <f t="shared" si="137"/>
        <v>1.8383425733979131</v>
      </c>
      <c r="J1275" s="26">
        <f t="shared" si="138"/>
        <v>1.9863771544186191</v>
      </c>
      <c r="K1275" s="26" t="str">
        <f t="shared" si="139"/>
        <v>No rechazar H0</v>
      </c>
    </row>
    <row r="1276" spans="1:11" x14ac:dyDescent="0.3">
      <c r="A1276" t="s">
        <v>19</v>
      </c>
      <c r="B1276" t="s">
        <v>34</v>
      </c>
      <c r="C1276">
        <f t="shared" si="133"/>
        <v>0.33650000000000002</v>
      </c>
      <c r="D1276">
        <f t="shared" si="134"/>
        <v>0.216</v>
      </c>
      <c r="E1276">
        <f t="shared" si="135"/>
        <v>0.12050000000000002</v>
      </c>
      <c r="F1276">
        <v>2</v>
      </c>
      <c r="G1276">
        <v>2</v>
      </c>
      <c r="H1276" s="26">
        <f t="shared" si="136"/>
        <v>3.6445873021457666E-2</v>
      </c>
      <c r="I1276" s="26">
        <f t="shared" si="137"/>
        <v>3.3062728372305727</v>
      </c>
      <c r="J1276" s="26">
        <f t="shared" si="138"/>
        <v>1.9863771544186191</v>
      </c>
      <c r="K1276" s="26" t="str">
        <f t="shared" si="139"/>
        <v>Rechazar H0</v>
      </c>
    </row>
    <row r="1277" spans="1:11" x14ac:dyDescent="0.3">
      <c r="A1277" t="s">
        <v>19</v>
      </c>
      <c r="B1277" t="s">
        <v>35</v>
      </c>
      <c r="C1277">
        <f t="shared" si="133"/>
        <v>0.33650000000000002</v>
      </c>
      <c r="D1277">
        <f t="shared" si="134"/>
        <v>0.26150000000000001</v>
      </c>
      <c r="E1277">
        <f t="shared" si="135"/>
        <v>7.5000000000000011E-2</v>
      </c>
      <c r="F1277">
        <v>2</v>
      </c>
      <c r="G1277">
        <v>2</v>
      </c>
      <c r="H1277" s="26">
        <f t="shared" si="136"/>
        <v>3.6445873021457666E-2</v>
      </c>
      <c r="I1277" s="26">
        <f t="shared" si="137"/>
        <v>2.0578461642513939</v>
      </c>
      <c r="J1277" s="26">
        <f t="shared" si="138"/>
        <v>1.9863771544186191</v>
      </c>
      <c r="K1277" s="26" t="str">
        <f t="shared" si="139"/>
        <v>Rechazar H0</v>
      </c>
    </row>
    <row r="1278" spans="1:11" x14ac:dyDescent="0.3">
      <c r="A1278" t="s">
        <v>19</v>
      </c>
      <c r="B1278" t="s">
        <v>36</v>
      </c>
      <c r="C1278">
        <f t="shared" si="133"/>
        <v>0.33650000000000002</v>
      </c>
      <c r="D1278">
        <f t="shared" si="134"/>
        <v>0.27900000000000003</v>
      </c>
      <c r="E1278">
        <f t="shared" si="135"/>
        <v>5.7499999999999996E-2</v>
      </c>
      <c r="F1278">
        <v>2</v>
      </c>
      <c r="G1278">
        <v>2</v>
      </c>
      <c r="H1278" s="26">
        <f t="shared" si="136"/>
        <v>3.6445873021457666E-2</v>
      </c>
      <c r="I1278" s="26">
        <f t="shared" si="137"/>
        <v>1.5776820592594014</v>
      </c>
      <c r="J1278" s="26">
        <f t="shared" si="138"/>
        <v>1.9863771544186191</v>
      </c>
      <c r="K1278" s="26" t="str">
        <f t="shared" si="139"/>
        <v>No rechazar H0</v>
      </c>
    </row>
    <row r="1279" spans="1:11" x14ac:dyDescent="0.3">
      <c r="A1279" t="s">
        <v>19</v>
      </c>
      <c r="B1279" t="s">
        <v>37</v>
      </c>
      <c r="C1279">
        <f t="shared" si="133"/>
        <v>0.33650000000000002</v>
      </c>
      <c r="D1279">
        <f t="shared" si="134"/>
        <v>0.28399999999999997</v>
      </c>
      <c r="E1279">
        <f t="shared" si="135"/>
        <v>5.2500000000000047E-2</v>
      </c>
      <c r="F1279">
        <v>2</v>
      </c>
      <c r="G1279">
        <v>2</v>
      </c>
      <c r="H1279" s="26">
        <f t="shared" si="136"/>
        <v>3.6445873021457666E-2</v>
      </c>
      <c r="I1279" s="26">
        <f t="shared" si="137"/>
        <v>1.4404923149759767</v>
      </c>
      <c r="J1279" s="26">
        <f t="shared" si="138"/>
        <v>1.9863771544186191</v>
      </c>
      <c r="K1279" s="26" t="str">
        <f t="shared" si="139"/>
        <v>No rechazar H0</v>
      </c>
    </row>
    <row r="1280" spans="1:11" x14ac:dyDescent="0.3">
      <c r="A1280" t="s">
        <v>19</v>
      </c>
      <c r="B1280" t="s">
        <v>38</v>
      </c>
      <c r="C1280">
        <f t="shared" si="133"/>
        <v>0.33650000000000002</v>
      </c>
      <c r="D1280">
        <f t="shared" si="134"/>
        <v>0.21</v>
      </c>
      <c r="E1280">
        <f t="shared" si="135"/>
        <v>0.12650000000000003</v>
      </c>
      <c r="F1280">
        <v>2</v>
      </c>
      <c r="G1280">
        <v>2</v>
      </c>
      <c r="H1280" s="26">
        <f t="shared" si="136"/>
        <v>3.6445873021457666E-2</v>
      </c>
      <c r="I1280" s="26">
        <f t="shared" si="137"/>
        <v>3.4709005303706846</v>
      </c>
      <c r="J1280" s="26">
        <f t="shared" si="138"/>
        <v>1.9863771544186191</v>
      </c>
      <c r="K1280" s="26" t="str">
        <f t="shared" si="139"/>
        <v>Rechazar H0</v>
      </c>
    </row>
    <row r="1281" spans="1:11" x14ac:dyDescent="0.3">
      <c r="A1281" t="s">
        <v>19</v>
      </c>
      <c r="B1281" t="s">
        <v>39</v>
      </c>
      <c r="C1281">
        <f t="shared" si="133"/>
        <v>0.33650000000000002</v>
      </c>
      <c r="D1281">
        <f t="shared" si="134"/>
        <v>0.17499999999999999</v>
      </c>
      <c r="E1281">
        <f t="shared" si="135"/>
        <v>0.16150000000000003</v>
      </c>
      <c r="F1281">
        <v>2</v>
      </c>
      <c r="G1281">
        <v>2</v>
      </c>
      <c r="H1281" s="26">
        <f t="shared" si="136"/>
        <v>3.6445873021457666E-2</v>
      </c>
      <c r="I1281" s="26">
        <f t="shared" si="137"/>
        <v>4.4312287403546682</v>
      </c>
      <c r="J1281" s="26">
        <f t="shared" si="138"/>
        <v>1.9863771544186191</v>
      </c>
      <c r="K1281" s="26" t="str">
        <f t="shared" si="139"/>
        <v>Rechazar H0</v>
      </c>
    </row>
    <row r="1282" spans="1:11" x14ac:dyDescent="0.3">
      <c r="A1282" t="s">
        <v>19</v>
      </c>
      <c r="B1282" t="s">
        <v>40</v>
      </c>
      <c r="C1282">
        <f t="shared" si="133"/>
        <v>0.33650000000000002</v>
      </c>
      <c r="D1282">
        <f t="shared" si="134"/>
        <v>0.42449999999999999</v>
      </c>
      <c r="E1282">
        <f t="shared" si="135"/>
        <v>-8.7999999999999967E-2</v>
      </c>
      <c r="F1282">
        <v>2</v>
      </c>
      <c r="G1282">
        <v>2</v>
      </c>
      <c r="H1282" s="26">
        <f t="shared" si="136"/>
        <v>3.6445873021457666E-2</v>
      </c>
      <c r="I1282" s="26">
        <f t="shared" si="137"/>
        <v>-2.4145394993883009</v>
      </c>
      <c r="J1282" s="26">
        <f t="shared" si="138"/>
        <v>1.9863771544186191</v>
      </c>
      <c r="K1282" s="26" t="str">
        <f t="shared" si="139"/>
        <v>Rechazar H0</v>
      </c>
    </row>
    <row r="1283" spans="1:11" x14ac:dyDescent="0.3">
      <c r="A1283" t="s">
        <v>19</v>
      </c>
      <c r="B1283" t="s">
        <v>41</v>
      </c>
      <c r="C1283">
        <f t="shared" ref="C1283:C1346" si="140">VLOOKUP(A1283,$M$2:$N$93,2,)</f>
        <v>0.33650000000000002</v>
      </c>
      <c r="D1283">
        <f t="shared" ref="D1283:D1346" si="141">VLOOKUP(B1283,$M$2:$N$93,2,)</f>
        <v>0.45950000000000002</v>
      </c>
      <c r="E1283">
        <f t="shared" ref="E1283:E1346" si="142">C1283-D1283</f>
        <v>-0.123</v>
      </c>
      <c r="F1283">
        <v>2</v>
      </c>
      <c r="G1283">
        <v>2</v>
      </c>
      <c r="H1283" s="26">
        <f t="shared" ref="H1283:H1346" si="143">SQRT($Q$1*(1/$F$2+1/$G$2))</f>
        <v>3.6445873021457666E-2</v>
      </c>
      <c r="I1283" s="26">
        <f t="shared" ref="I1283:I1346" si="144">E1283/H1283</f>
        <v>-3.374867709372285</v>
      </c>
      <c r="J1283" s="26">
        <f t="shared" ref="J1283:J1346" si="145">SQRT(($Q$3-1)*_xlfn.F.INV.RT($Q$2,($Q$3-1),($Q$3-1)*(($Q$4-1))))</f>
        <v>1.9863771544186191</v>
      </c>
      <c r="K1283" s="26" t="str">
        <f t="shared" ref="K1283:K1346" si="146">IF(ABS(I1283)&gt;J1283,"Rechazar H0","No rechazar H0")</f>
        <v>Rechazar H0</v>
      </c>
    </row>
    <row r="1284" spans="1:11" x14ac:dyDescent="0.3">
      <c r="A1284" t="s">
        <v>19</v>
      </c>
      <c r="B1284" t="s">
        <v>42</v>
      </c>
      <c r="C1284">
        <f t="shared" si="140"/>
        <v>0.33650000000000002</v>
      </c>
      <c r="D1284">
        <f t="shared" si="141"/>
        <v>0.23449999999999999</v>
      </c>
      <c r="E1284">
        <f t="shared" si="142"/>
        <v>0.10200000000000004</v>
      </c>
      <c r="F1284">
        <v>2</v>
      </c>
      <c r="G1284">
        <v>2</v>
      </c>
      <c r="H1284" s="26">
        <f t="shared" si="143"/>
        <v>3.6445873021457666E-2</v>
      </c>
      <c r="I1284" s="26">
        <f t="shared" si="144"/>
        <v>2.7986707833818962</v>
      </c>
      <c r="J1284" s="26">
        <f t="shared" si="145"/>
        <v>1.9863771544186191</v>
      </c>
      <c r="K1284" s="26" t="str">
        <f t="shared" si="146"/>
        <v>Rechazar H0</v>
      </c>
    </row>
    <row r="1285" spans="1:11" x14ac:dyDescent="0.3">
      <c r="A1285" t="s">
        <v>19</v>
      </c>
      <c r="B1285" t="s">
        <v>43</v>
      </c>
      <c r="C1285">
        <f t="shared" si="140"/>
        <v>0.33650000000000002</v>
      </c>
      <c r="D1285">
        <f t="shared" si="141"/>
        <v>0.2545</v>
      </c>
      <c r="E1285">
        <f t="shared" si="142"/>
        <v>8.2000000000000017E-2</v>
      </c>
      <c r="F1285">
        <v>2</v>
      </c>
      <c r="G1285">
        <v>2</v>
      </c>
      <c r="H1285" s="26">
        <f t="shared" si="143"/>
        <v>3.6445873021457666E-2</v>
      </c>
      <c r="I1285" s="26">
        <f t="shared" si="144"/>
        <v>2.2499118062481904</v>
      </c>
      <c r="J1285" s="26">
        <f t="shared" si="145"/>
        <v>1.9863771544186191</v>
      </c>
      <c r="K1285" s="26" t="str">
        <f t="shared" si="146"/>
        <v>Rechazar H0</v>
      </c>
    </row>
    <row r="1286" spans="1:11" x14ac:dyDescent="0.3">
      <c r="A1286" t="s">
        <v>19</v>
      </c>
      <c r="B1286" t="s">
        <v>44</v>
      </c>
      <c r="C1286">
        <f t="shared" si="140"/>
        <v>0.33650000000000002</v>
      </c>
      <c r="D1286">
        <f t="shared" si="141"/>
        <v>0.31950000000000001</v>
      </c>
      <c r="E1286">
        <f t="shared" si="142"/>
        <v>1.7000000000000015E-2</v>
      </c>
      <c r="F1286">
        <v>2</v>
      </c>
      <c r="G1286">
        <v>2</v>
      </c>
      <c r="H1286" s="26">
        <f t="shared" si="143"/>
        <v>3.6445873021457666E-2</v>
      </c>
      <c r="I1286" s="26">
        <f t="shared" si="144"/>
        <v>0.46644513056364961</v>
      </c>
      <c r="J1286" s="26">
        <f t="shared" si="145"/>
        <v>1.9863771544186191</v>
      </c>
      <c r="K1286" s="26" t="str">
        <f t="shared" si="146"/>
        <v>No rechazar H0</v>
      </c>
    </row>
    <row r="1287" spans="1:11" x14ac:dyDescent="0.3">
      <c r="A1287" t="s">
        <v>19</v>
      </c>
      <c r="B1287" t="s">
        <v>45</v>
      </c>
      <c r="C1287">
        <f t="shared" si="140"/>
        <v>0.33650000000000002</v>
      </c>
      <c r="D1287">
        <f t="shared" si="141"/>
        <v>0.38250000000000001</v>
      </c>
      <c r="E1287">
        <f t="shared" si="142"/>
        <v>-4.5999999999999985E-2</v>
      </c>
      <c r="F1287">
        <v>2</v>
      </c>
      <c r="G1287">
        <v>2</v>
      </c>
      <c r="H1287" s="26">
        <f t="shared" si="143"/>
        <v>3.6445873021457666E-2</v>
      </c>
      <c r="I1287" s="26">
        <f t="shared" si="144"/>
        <v>-1.262145647407521</v>
      </c>
      <c r="J1287" s="26">
        <f t="shared" si="145"/>
        <v>1.9863771544186191</v>
      </c>
      <c r="K1287" s="26" t="str">
        <f t="shared" si="146"/>
        <v>No rechazar H0</v>
      </c>
    </row>
    <row r="1288" spans="1:11" x14ac:dyDescent="0.3">
      <c r="A1288" t="s">
        <v>19</v>
      </c>
      <c r="B1288" t="s">
        <v>46</v>
      </c>
      <c r="C1288">
        <f t="shared" si="140"/>
        <v>0.33650000000000002</v>
      </c>
      <c r="D1288">
        <f t="shared" si="141"/>
        <v>0.19</v>
      </c>
      <c r="E1288">
        <f t="shared" si="142"/>
        <v>0.14650000000000002</v>
      </c>
      <c r="F1288">
        <v>2</v>
      </c>
      <c r="G1288">
        <v>2</v>
      </c>
      <c r="H1288" s="26">
        <f t="shared" si="143"/>
        <v>3.6445873021457666E-2</v>
      </c>
      <c r="I1288" s="26">
        <f t="shared" si="144"/>
        <v>4.0196595075043886</v>
      </c>
      <c r="J1288" s="26">
        <f t="shared" si="145"/>
        <v>1.9863771544186191</v>
      </c>
      <c r="K1288" s="26" t="str">
        <f t="shared" si="146"/>
        <v>Rechazar H0</v>
      </c>
    </row>
    <row r="1289" spans="1:11" x14ac:dyDescent="0.3">
      <c r="A1289" t="s">
        <v>19</v>
      </c>
      <c r="B1289" t="s">
        <v>48</v>
      </c>
      <c r="C1289">
        <f t="shared" si="140"/>
        <v>0.33650000000000002</v>
      </c>
      <c r="D1289">
        <f t="shared" si="141"/>
        <v>0.14450000000000002</v>
      </c>
      <c r="E1289">
        <f t="shared" si="142"/>
        <v>0.192</v>
      </c>
      <c r="F1289">
        <v>2</v>
      </c>
      <c r="G1289">
        <v>2</v>
      </c>
      <c r="H1289" s="26">
        <f t="shared" si="143"/>
        <v>3.6445873021457666E-2</v>
      </c>
      <c r="I1289" s="26">
        <f t="shared" si="144"/>
        <v>5.268086180483567</v>
      </c>
      <c r="J1289" s="26">
        <f t="shared" si="145"/>
        <v>1.9863771544186191</v>
      </c>
      <c r="K1289" s="26" t="str">
        <f t="shared" si="146"/>
        <v>Rechazar H0</v>
      </c>
    </row>
    <row r="1290" spans="1:11" x14ac:dyDescent="0.3">
      <c r="A1290" t="s">
        <v>19</v>
      </c>
      <c r="B1290" t="s">
        <v>49</v>
      </c>
      <c r="C1290">
        <f t="shared" si="140"/>
        <v>0.33650000000000002</v>
      </c>
      <c r="D1290">
        <f t="shared" si="141"/>
        <v>0.27400000000000002</v>
      </c>
      <c r="E1290">
        <f t="shared" si="142"/>
        <v>6.25E-2</v>
      </c>
      <c r="F1290">
        <v>2</v>
      </c>
      <c r="G1290">
        <v>2</v>
      </c>
      <c r="H1290" s="26">
        <f t="shared" si="143"/>
        <v>3.6445873021457666E-2</v>
      </c>
      <c r="I1290" s="26">
        <f t="shared" si="144"/>
        <v>1.7148718035428279</v>
      </c>
      <c r="J1290" s="26">
        <f t="shared" si="145"/>
        <v>1.9863771544186191</v>
      </c>
      <c r="K1290" s="26" t="str">
        <f t="shared" si="146"/>
        <v>No rechazar H0</v>
      </c>
    </row>
    <row r="1291" spans="1:11" x14ac:dyDescent="0.3">
      <c r="A1291" t="s">
        <v>19</v>
      </c>
      <c r="B1291" t="s">
        <v>50</v>
      </c>
      <c r="C1291">
        <f t="shared" si="140"/>
        <v>0.33650000000000002</v>
      </c>
      <c r="D1291">
        <f t="shared" si="141"/>
        <v>0.17099999999999999</v>
      </c>
      <c r="E1291">
        <f t="shared" si="142"/>
        <v>0.16550000000000004</v>
      </c>
      <c r="F1291">
        <v>2</v>
      </c>
      <c r="G1291">
        <v>2</v>
      </c>
      <c r="H1291" s="26">
        <f t="shared" si="143"/>
        <v>3.6445873021457666E-2</v>
      </c>
      <c r="I1291" s="26">
        <f t="shared" si="144"/>
        <v>4.5409805357814088</v>
      </c>
      <c r="J1291" s="26">
        <f t="shared" si="145"/>
        <v>1.9863771544186191</v>
      </c>
      <c r="K1291" s="26" t="str">
        <f t="shared" si="146"/>
        <v>Rechazar H0</v>
      </c>
    </row>
    <row r="1292" spans="1:11" x14ac:dyDescent="0.3">
      <c r="A1292" t="s">
        <v>19</v>
      </c>
      <c r="B1292" t="s">
        <v>51</v>
      </c>
      <c r="C1292">
        <f t="shared" si="140"/>
        <v>0.33650000000000002</v>
      </c>
      <c r="D1292">
        <f t="shared" si="141"/>
        <v>0.23249999999999998</v>
      </c>
      <c r="E1292">
        <f t="shared" si="142"/>
        <v>0.10400000000000004</v>
      </c>
      <c r="F1292">
        <v>2</v>
      </c>
      <c r="G1292">
        <v>2</v>
      </c>
      <c r="H1292" s="26">
        <f t="shared" si="143"/>
        <v>3.6445873021457666E-2</v>
      </c>
      <c r="I1292" s="26">
        <f t="shared" si="144"/>
        <v>2.8535466810952665</v>
      </c>
      <c r="J1292" s="26">
        <f t="shared" si="145"/>
        <v>1.9863771544186191</v>
      </c>
      <c r="K1292" s="26" t="str">
        <f t="shared" si="146"/>
        <v>Rechazar H0</v>
      </c>
    </row>
    <row r="1293" spans="1:11" x14ac:dyDescent="0.3">
      <c r="A1293" t="s">
        <v>19</v>
      </c>
      <c r="B1293" t="s">
        <v>52</v>
      </c>
      <c r="C1293">
        <f t="shared" si="140"/>
        <v>0.33650000000000002</v>
      </c>
      <c r="D1293">
        <f t="shared" si="141"/>
        <v>0.33199999999999996</v>
      </c>
      <c r="E1293">
        <f t="shared" si="142"/>
        <v>4.5000000000000595E-3</v>
      </c>
      <c r="F1293">
        <v>2</v>
      </c>
      <c r="G1293">
        <v>2</v>
      </c>
      <c r="H1293" s="26">
        <f t="shared" si="143"/>
        <v>3.6445873021457666E-2</v>
      </c>
      <c r="I1293" s="26">
        <f t="shared" si="144"/>
        <v>0.12347076985508523</v>
      </c>
      <c r="J1293" s="26">
        <f t="shared" si="145"/>
        <v>1.9863771544186191</v>
      </c>
      <c r="K1293" s="26" t="str">
        <f t="shared" si="146"/>
        <v>No rechazar H0</v>
      </c>
    </row>
    <row r="1294" spans="1:11" x14ac:dyDescent="0.3">
      <c r="A1294" t="s">
        <v>19</v>
      </c>
      <c r="B1294" t="s">
        <v>53</v>
      </c>
      <c r="C1294">
        <f t="shared" si="140"/>
        <v>0.33650000000000002</v>
      </c>
      <c r="D1294">
        <f t="shared" si="141"/>
        <v>0.20700000000000002</v>
      </c>
      <c r="E1294">
        <f t="shared" si="142"/>
        <v>0.1295</v>
      </c>
      <c r="F1294">
        <v>2</v>
      </c>
      <c r="G1294">
        <v>2</v>
      </c>
      <c r="H1294" s="26">
        <f t="shared" si="143"/>
        <v>3.6445873021457666E-2</v>
      </c>
      <c r="I1294" s="26">
        <f t="shared" si="144"/>
        <v>3.5532143769407396</v>
      </c>
      <c r="J1294" s="26">
        <f t="shared" si="145"/>
        <v>1.9863771544186191</v>
      </c>
      <c r="K1294" s="26" t="str">
        <f t="shared" si="146"/>
        <v>Rechazar H0</v>
      </c>
    </row>
    <row r="1295" spans="1:11" x14ac:dyDescent="0.3">
      <c r="A1295" t="s">
        <v>19</v>
      </c>
      <c r="B1295" t="s">
        <v>54</v>
      </c>
      <c r="C1295">
        <f t="shared" si="140"/>
        <v>0.33650000000000002</v>
      </c>
      <c r="D1295">
        <f t="shared" si="141"/>
        <v>0.23900000000000002</v>
      </c>
      <c r="E1295">
        <f t="shared" si="142"/>
        <v>9.7500000000000003E-2</v>
      </c>
      <c r="F1295">
        <v>2</v>
      </c>
      <c r="G1295">
        <v>2</v>
      </c>
      <c r="H1295" s="26">
        <f t="shared" si="143"/>
        <v>3.6445873021457666E-2</v>
      </c>
      <c r="I1295" s="26">
        <f t="shared" si="144"/>
        <v>2.6752000135268115</v>
      </c>
      <c r="J1295" s="26">
        <f t="shared" si="145"/>
        <v>1.9863771544186191</v>
      </c>
      <c r="K1295" s="26" t="str">
        <f t="shared" si="146"/>
        <v>Rechazar H0</v>
      </c>
    </row>
    <row r="1296" spans="1:11" x14ac:dyDescent="0.3">
      <c r="A1296" t="s">
        <v>19</v>
      </c>
      <c r="B1296" t="s">
        <v>55</v>
      </c>
      <c r="C1296">
        <f t="shared" si="140"/>
        <v>0.33650000000000002</v>
      </c>
      <c r="D1296">
        <f t="shared" si="141"/>
        <v>0.38349999999999995</v>
      </c>
      <c r="E1296">
        <f t="shared" si="142"/>
        <v>-4.6999999999999931E-2</v>
      </c>
      <c r="F1296">
        <v>2</v>
      </c>
      <c r="G1296">
        <v>2</v>
      </c>
      <c r="H1296" s="26">
        <f t="shared" si="143"/>
        <v>3.6445873021457666E-2</v>
      </c>
      <c r="I1296" s="26">
        <f t="shared" si="144"/>
        <v>-1.2895835962642046</v>
      </c>
      <c r="J1296" s="26">
        <f t="shared" si="145"/>
        <v>1.9863771544186191</v>
      </c>
      <c r="K1296" s="26" t="str">
        <f t="shared" si="146"/>
        <v>No rechazar H0</v>
      </c>
    </row>
    <row r="1297" spans="1:11" x14ac:dyDescent="0.3">
      <c r="A1297" t="s">
        <v>19</v>
      </c>
      <c r="B1297" t="s">
        <v>56</v>
      </c>
      <c r="C1297">
        <f t="shared" si="140"/>
        <v>0.33650000000000002</v>
      </c>
      <c r="D1297">
        <f t="shared" si="141"/>
        <v>0.14350000000000002</v>
      </c>
      <c r="E1297">
        <f t="shared" si="142"/>
        <v>0.193</v>
      </c>
      <c r="F1297">
        <v>2</v>
      </c>
      <c r="G1297">
        <v>2</v>
      </c>
      <c r="H1297" s="26">
        <f t="shared" si="143"/>
        <v>3.6445873021457666E-2</v>
      </c>
      <c r="I1297" s="26">
        <f t="shared" si="144"/>
        <v>5.2955241293402526</v>
      </c>
      <c r="J1297" s="26">
        <f t="shared" si="145"/>
        <v>1.9863771544186191</v>
      </c>
      <c r="K1297" s="26" t="str">
        <f t="shared" si="146"/>
        <v>Rechazar H0</v>
      </c>
    </row>
    <row r="1298" spans="1:11" x14ac:dyDescent="0.3">
      <c r="A1298" t="s">
        <v>19</v>
      </c>
      <c r="B1298" t="s">
        <v>57</v>
      </c>
      <c r="C1298">
        <f t="shared" si="140"/>
        <v>0.33650000000000002</v>
      </c>
      <c r="D1298">
        <f t="shared" si="141"/>
        <v>0.27200000000000002</v>
      </c>
      <c r="E1298">
        <f t="shared" si="142"/>
        <v>6.4500000000000002E-2</v>
      </c>
      <c r="F1298">
        <v>2</v>
      </c>
      <c r="G1298">
        <v>2</v>
      </c>
      <c r="H1298" s="26">
        <f t="shared" si="143"/>
        <v>3.6445873021457666E-2</v>
      </c>
      <c r="I1298" s="26">
        <f t="shared" si="144"/>
        <v>1.7697477012561984</v>
      </c>
      <c r="J1298" s="26">
        <f t="shared" si="145"/>
        <v>1.9863771544186191</v>
      </c>
      <c r="K1298" s="26" t="str">
        <f t="shared" si="146"/>
        <v>No rechazar H0</v>
      </c>
    </row>
    <row r="1299" spans="1:11" x14ac:dyDescent="0.3">
      <c r="A1299" t="s">
        <v>19</v>
      </c>
      <c r="B1299" t="s">
        <v>58</v>
      </c>
      <c r="C1299">
        <f t="shared" si="140"/>
        <v>0.33650000000000002</v>
      </c>
      <c r="D1299">
        <f t="shared" si="141"/>
        <v>0.26500000000000001</v>
      </c>
      <c r="E1299">
        <f t="shared" si="142"/>
        <v>7.1500000000000008E-2</v>
      </c>
      <c r="F1299">
        <v>2</v>
      </c>
      <c r="G1299">
        <v>2</v>
      </c>
      <c r="H1299" s="26">
        <f t="shared" si="143"/>
        <v>3.6445873021457666E-2</v>
      </c>
      <c r="I1299" s="26">
        <f t="shared" si="144"/>
        <v>1.9618133432529954</v>
      </c>
      <c r="J1299" s="26">
        <f t="shared" si="145"/>
        <v>1.9863771544186191</v>
      </c>
      <c r="K1299" s="26" t="str">
        <f t="shared" si="146"/>
        <v>No rechazar H0</v>
      </c>
    </row>
    <row r="1300" spans="1:11" x14ac:dyDescent="0.3">
      <c r="A1300" t="s">
        <v>19</v>
      </c>
      <c r="B1300" t="s">
        <v>59</v>
      </c>
      <c r="C1300">
        <f t="shared" si="140"/>
        <v>0.33650000000000002</v>
      </c>
      <c r="D1300">
        <f t="shared" si="141"/>
        <v>0.21350000000000002</v>
      </c>
      <c r="E1300">
        <f t="shared" si="142"/>
        <v>0.123</v>
      </c>
      <c r="F1300">
        <v>2</v>
      </c>
      <c r="G1300">
        <v>2</v>
      </c>
      <c r="H1300" s="26">
        <f t="shared" si="143"/>
        <v>3.6445873021457666E-2</v>
      </c>
      <c r="I1300" s="26">
        <f t="shared" si="144"/>
        <v>3.374867709372285</v>
      </c>
      <c r="J1300" s="26">
        <f t="shared" si="145"/>
        <v>1.9863771544186191</v>
      </c>
      <c r="K1300" s="26" t="str">
        <f t="shared" si="146"/>
        <v>Rechazar H0</v>
      </c>
    </row>
    <row r="1301" spans="1:11" x14ac:dyDescent="0.3">
      <c r="A1301" t="s">
        <v>19</v>
      </c>
      <c r="B1301" t="s">
        <v>60</v>
      </c>
      <c r="C1301">
        <f t="shared" si="140"/>
        <v>0.33650000000000002</v>
      </c>
      <c r="D1301">
        <f t="shared" si="141"/>
        <v>0.38849999999999996</v>
      </c>
      <c r="E1301">
        <f t="shared" si="142"/>
        <v>-5.1999999999999935E-2</v>
      </c>
      <c r="F1301">
        <v>2</v>
      </c>
      <c r="G1301">
        <v>2</v>
      </c>
      <c r="H1301" s="26">
        <f t="shared" si="143"/>
        <v>3.6445873021457666E-2</v>
      </c>
      <c r="I1301" s="26">
        <f t="shared" si="144"/>
        <v>-1.4267733405476311</v>
      </c>
      <c r="J1301" s="26">
        <f t="shared" si="145"/>
        <v>1.9863771544186191</v>
      </c>
      <c r="K1301" s="26" t="str">
        <f t="shared" si="146"/>
        <v>No rechazar H0</v>
      </c>
    </row>
    <row r="1302" spans="1:11" x14ac:dyDescent="0.3">
      <c r="A1302" t="s">
        <v>19</v>
      </c>
      <c r="B1302" t="s">
        <v>61</v>
      </c>
      <c r="C1302">
        <f t="shared" si="140"/>
        <v>0.33650000000000002</v>
      </c>
      <c r="D1302">
        <f t="shared" si="141"/>
        <v>0.33299999999999996</v>
      </c>
      <c r="E1302">
        <f t="shared" si="142"/>
        <v>3.5000000000000586E-3</v>
      </c>
      <c r="F1302">
        <v>2</v>
      </c>
      <c r="G1302">
        <v>2</v>
      </c>
      <c r="H1302" s="26">
        <f t="shared" si="143"/>
        <v>3.6445873021457666E-2</v>
      </c>
      <c r="I1302" s="26">
        <f t="shared" si="144"/>
        <v>9.6032820998399965E-2</v>
      </c>
      <c r="J1302" s="26">
        <f t="shared" si="145"/>
        <v>1.9863771544186191</v>
      </c>
      <c r="K1302" s="26" t="str">
        <f t="shared" si="146"/>
        <v>No rechazar H0</v>
      </c>
    </row>
    <row r="1303" spans="1:11" x14ac:dyDescent="0.3">
      <c r="A1303" t="s">
        <v>19</v>
      </c>
      <c r="B1303" t="s">
        <v>62</v>
      </c>
      <c r="C1303">
        <f t="shared" si="140"/>
        <v>0.33650000000000002</v>
      </c>
      <c r="D1303">
        <f t="shared" si="141"/>
        <v>0.28749999999999998</v>
      </c>
      <c r="E1303">
        <f t="shared" si="142"/>
        <v>4.9000000000000044E-2</v>
      </c>
      <c r="F1303">
        <v>2</v>
      </c>
      <c r="G1303">
        <v>2</v>
      </c>
      <c r="H1303" s="26">
        <f t="shared" si="143"/>
        <v>3.6445873021457666E-2</v>
      </c>
      <c r="I1303" s="26">
        <f t="shared" si="144"/>
        <v>1.3444594939775782</v>
      </c>
      <c r="J1303" s="26">
        <f t="shared" si="145"/>
        <v>1.9863771544186191</v>
      </c>
      <c r="K1303" s="26" t="str">
        <f t="shared" si="146"/>
        <v>No rechazar H0</v>
      </c>
    </row>
    <row r="1304" spans="1:11" x14ac:dyDescent="0.3">
      <c r="A1304" t="s">
        <v>19</v>
      </c>
      <c r="B1304" t="s">
        <v>63</v>
      </c>
      <c r="C1304">
        <f t="shared" si="140"/>
        <v>0.33650000000000002</v>
      </c>
      <c r="D1304">
        <f t="shared" si="141"/>
        <v>0.252</v>
      </c>
      <c r="E1304">
        <f t="shared" si="142"/>
        <v>8.450000000000002E-2</v>
      </c>
      <c r="F1304">
        <v>2</v>
      </c>
      <c r="G1304">
        <v>2</v>
      </c>
      <c r="H1304" s="26">
        <f t="shared" si="143"/>
        <v>3.6445873021457666E-2</v>
      </c>
      <c r="I1304" s="26">
        <f t="shared" si="144"/>
        <v>2.318506678389904</v>
      </c>
      <c r="J1304" s="26">
        <f t="shared" si="145"/>
        <v>1.9863771544186191</v>
      </c>
      <c r="K1304" s="26" t="str">
        <f t="shared" si="146"/>
        <v>Rechazar H0</v>
      </c>
    </row>
    <row r="1305" spans="1:11" x14ac:dyDescent="0.3">
      <c r="A1305" t="s">
        <v>19</v>
      </c>
      <c r="B1305" t="s">
        <v>64</v>
      </c>
      <c r="C1305">
        <f t="shared" si="140"/>
        <v>0.33650000000000002</v>
      </c>
      <c r="D1305">
        <f t="shared" si="141"/>
        <v>0.23899999999999999</v>
      </c>
      <c r="E1305">
        <f t="shared" si="142"/>
        <v>9.7500000000000031E-2</v>
      </c>
      <c r="F1305">
        <v>2</v>
      </c>
      <c r="G1305">
        <v>2</v>
      </c>
      <c r="H1305" s="26">
        <f t="shared" si="143"/>
        <v>3.6445873021457666E-2</v>
      </c>
      <c r="I1305" s="26">
        <f t="shared" si="144"/>
        <v>2.6752000135268124</v>
      </c>
      <c r="J1305" s="26">
        <f t="shared" si="145"/>
        <v>1.9863771544186191</v>
      </c>
      <c r="K1305" s="26" t="str">
        <f t="shared" si="146"/>
        <v>Rechazar H0</v>
      </c>
    </row>
    <row r="1306" spans="1:11" x14ac:dyDescent="0.3">
      <c r="A1306" t="s">
        <v>19</v>
      </c>
      <c r="B1306" t="s">
        <v>65</v>
      </c>
      <c r="C1306">
        <f t="shared" si="140"/>
        <v>0.33650000000000002</v>
      </c>
      <c r="D1306">
        <f t="shared" si="141"/>
        <v>0.2</v>
      </c>
      <c r="E1306">
        <f t="shared" si="142"/>
        <v>0.13650000000000001</v>
      </c>
      <c r="F1306">
        <v>2</v>
      </c>
      <c r="G1306">
        <v>2</v>
      </c>
      <c r="H1306" s="26">
        <f t="shared" si="143"/>
        <v>3.6445873021457666E-2</v>
      </c>
      <c r="I1306" s="26">
        <f t="shared" si="144"/>
        <v>3.7452800189375361</v>
      </c>
      <c r="J1306" s="26">
        <f t="shared" si="145"/>
        <v>1.9863771544186191</v>
      </c>
      <c r="K1306" s="26" t="str">
        <f t="shared" si="146"/>
        <v>Rechazar H0</v>
      </c>
    </row>
    <row r="1307" spans="1:11" x14ac:dyDescent="0.3">
      <c r="A1307" t="s">
        <v>19</v>
      </c>
      <c r="B1307" t="s">
        <v>66</v>
      </c>
      <c r="C1307">
        <f t="shared" si="140"/>
        <v>0.33650000000000002</v>
      </c>
      <c r="D1307">
        <f t="shared" si="141"/>
        <v>0.28049999999999997</v>
      </c>
      <c r="E1307">
        <f t="shared" si="142"/>
        <v>5.600000000000005E-2</v>
      </c>
      <c r="F1307">
        <v>2</v>
      </c>
      <c r="G1307">
        <v>2</v>
      </c>
      <c r="H1307" s="26">
        <f t="shared" si="143"/>
        <v>3.6445873021457666E-2</v>
      </c>
      <c r="I1307" s="26">
        <f t="shared" si="144"/>
        <v>1.5365251359743752</v>
      </c>
      <c r="J1307" s="26">
        <f t="shared" si="145"/>
        <v>1.9863771544186191</v>
      </c>
      <c r="K1307" s="26" t="str">
        <f t="shared" si="146"/>
        <v>No rechazar H0</v>
      </c>
    </row>
    <row r="1308" spans="1:11" x14ac:dyDescent="0.3">
      <c r="A1308" t="s">
        <v>19</v>
      </c>
      <c r="B1308" t="s">
        <v>67</v>
      </c>
      <c r="C1308">
        <f t="shared" si="140"/>
        <v>0.33650000000000002</v>
      </c>
      <c r="D1308">
        <f t="shared" si="141"/>
        <v>0.33450000000000002</v>
      </c>
      <c r="E1308">
        <f t="shared" si="142"/>
        <v>2.0000000000000018E-3</v>
      </c>
      <c r="F1308">
        <v>2</v>
      </c>
      <c r="G1308">
        <v>2</v>
      </c>
      <c r="H1308" s="26">
        <f t="shared" si="143"/>
        <v>3.6445873021457666E-2</v>
      </c>
      <c r="I1308" s="26">
        <f t="shared" si="144"/>
        <v>5.4875897713370543E-2</v>
      </c>
      <c r="J1308" s="26">
        <f t="shared" si="145"/>
        <v>1.9863771544186191</v>
      </c>
      <c r="K1308" s="26" t="str">
        <f t="shared" si="146"/>
        <v>No rechazar H0</v>
      </c>
    </row>
    <row r="1309" spans="1:11" x14ac:dyDescent="0.3">
      <c r="A1309" t="s">
        <v>19</v>
      </c>
      <c r="B1309" t="s">
        <v>68</v>
      </c>
      <c r="C1309">
        <f t="shared" si="140"/>
        <v>0.33650000000000002</v>
      </c>
      <c r="D1309">
        <f t="shared" si="141"/>
        <v>0.20550000000000002</v>
      </c>
      <c r="E1309">
        <f t="shared" si="142"/>
        <v>0.13100000000000001</v>
      </c>
      <c r="F1309">
        <v>2</v>
      </c>
      <c r="G1309">
        <v>2</v>
      </c>
      <c r="H1309" s="26">
        <f t="shared" si="143"/>
        <v>3.6445873021457666E-2</v>
      </c>
      <c r="I1309" s="26">
        <f t="shared" si="144"/>
        <v>3.5943713002257671</v>
      </c>
      <c r="J1309" s="26">
        <f t="shared" si="145"/>
        <v>1.9863771544186191</v>
      </c>
      <c r="K1309" s="26" t="str">
        <f t="shared" si="146"/>
        <v>Rechazar H0</v>
      </c>
    </row>
    <row r="1310" spans="1:11" x14ac:dyDescent="0.3">
      <c r="A1310" t="s">
        <v>19</v>
      </c>
      <c r="B1310" t="s">
        <v>69</v>
      </c>
      <c r="C1310">
        <f t="shared" si="140"/>
        <v>0.33650000000000002</v>
      </c>
      <c r="D1310">
        <f t="shared" si="141"/>
        <v>0.33400000000000002</v>
      </c>
      <c r="E1310">
        <f t="shared" si="142"/>
        <v>2.5000000000000022E-3</v>
      </c>
      <c r="F1310">
        <v>2</v>
      </c>
      <c r="G1310">
        <v>2</v>
      </c>
      <c r="H1310" s="26">
        <f t="shared" si="143"/>
        <v>3.6445873021457666E-2</v>
      </c>
      <c r="I1310" s="26">
        <f t="shared" si="144"/>
        <v>6.859487214171317E-2</v>
      </c>
      <c r="J1310" s="26">
        <f t="shared" si="145"/>
        <v>1.9863771544186191</v>
      </c>
      <c r="K1310" s="26" t="str">
        <f t="shared" si="146"/>
        <v>No rechazar H0</v>
      </c>
    </row>
    <row r="1311" spans="1:11" x14ac:dyDescent="0.3">
      <c r="A1311" t="s">
        <v>19</v>
      </c>
      <c r="B1311" t="s">
        <v>70</v>
      </c>
      <c r="C1311">
        <f t="shared" si="140"/>
        <v>0.33650000000000002</v>
      </c>
      <c r="D1311">
        <f t="shared" si="141"/>
        <v>0.2485</v>
      </c>
      <c r="E1311">
        <f t="shared" si="142"/>
        <v>8.8000000000000023E-2</v>
      </c>
      <c r="F1311">
        <v>2</v>
      </c>
      <c r="G1311">
        <v>2</v>
      </c>
      <c r="H1311" s="26">
        <f t="shared" si="143"/>
        <v>3.6445873021457666E-2</v>
      </c>
      <c r="I1311" s="26">
        <f t="shared" si="144"/>
        <v>2.4145394993883023</v>
      </c>
      <c r="J1311" s="26">
        <f t="shared" si="145"/>
        <v>1.9863771544186191</v>
      </c>
      <c r="K1311" s="26" t="str">
        <f t="shared" si="146"/>
        <v>Rechazar H0</v>
      </c>
    </row>
    <row r="1312" spans="1:11" x14ac:dyDescent="0.3">
      <c r="A1312" t="s">
        <v>19</v>
      </c>
      <c r="B1312" t="s">
        <v>71</v>
      </c>
      <c r="C1312">
        <f t="shared" si="140"/>
        <v>0.33650000000000002</v>
      </c>
      <c r="D1312">
        <f t="shared" si="141"/>
        <v>0.34150000000000003</v>
      </c>
      <c r="E1312">
        <f t="shared" si="142"/>
        <v>-5.0000000000000044E-3</v>
      </c>
      <c r="F1312">
        <v>2</v>
      </c>
      <c r="G1312">
        <v>2</v>
      </c>
      <c r="H1312" s="26">
        <f t="shared" si="143"/>
        <v>3.6445873021457666E-2</v>
      </c>
      <c r="I1312" s="26">
        <f t="shared" si="144"/>
        <v>-0.13718974428342634</v>
      </c>
      <c r="J1312" s="26">
        <f t="shared" si="145"/>
        <v>1.9863771544186191</v>
      </c>
      <c r="K1312" s="26" t="str">
        <f t="shared" si="146"/>
        <v>No rechazar H0</v>
      </c>
    </row>
    <row r="1313" spans="1:11" x14ac:dyDescent="0.3">
      <c r="A1313" t="s">
        <v>19</v>
      </c>
      <c r="B1313" t="s">
        <v>72</v>
      </c>
      <c r="C1313">
        <f t="shared" si="140"/>
        <v>0.33650000000000002</v>
      </c>
      <c r="D1313">
        <f t="shared" si="141"/>
        <v>0.19500000000000001</v>
      </c>
      <c r="E1313">
        <f t="shared" si="142"/>
        <v>0.14150000000000001</v>
      </c>
      <c r="F1313">
        <v>2</v>
      </c>
      <c r="G1313">
        <v>2</v>
      </c>
      <c r="H1313" s="26">
        <f t="shared" si="143"/>
        <v>3.6445873021457666E-2</v>
      </c>
      <c r="I1313" s="26">
        <f t="shared" si="144"/>
        <v>3.8824697632209628</v>
      </c>
      <c r="J1313" s="26">
        <f t="shared" si="145"/>
        <v>1.9863771544186191</v>
      </c>
      <c r="K1313" s="26" t="str">
        <f t="shared" si="146"/>
        <v>Rechazar H0</v>
      </c>
    </row>
    <row r="1314" spans="1:11" x14ac:dyDescent="0.3">
      <c r="A1314" t="s">
        <v>19</v>
      </c>
      <c r="B1314" t="s">
        <v>73</v>
      </c>
      <c r="C1314">
        <f t="shared" si="140"/>
        <v>0.33650000000000002</v>
      </c>
      <c r="D1314">
        <f t="shared" si="141"/>
        <v>0.2445</v>
      </c>
      <c r="E1314">
        <f t="shared" si="142"/>
        <v>9.2000000000000026E-2</v>
      </c>
      <c r="F1314">
        <v>2</v>
      </c>
      <c r="G1314">
        <v>2</v>
      </c>
      <c r="H1314" s="26">
        <f t="shared" si="143"/>
        <v>3.6445873021457666E-2</v>
      </c>
      <c r="I1314" s="26">
        <f t="shared" si="144"/>
        <v>2.5242912948150433</v>
      </c>
      <c r="J1314" s="26">
        <f t="shared" si="145"/>
        <v>1.9863771544186191</v>
      </c>
      <c r="K1314" s="26" t="str">
        <f t="shared" si="146"/>
        <v>Rechazar H0</v>
      </c>
    </row>
    <row r="1315" spans="1:11" x14ac:dyDescent="0.3">
      <c r="A1315" t="s">
        <v>19</v>
      </c>
      <c r="B1315" t="s">
        <v>74</v>
      </c>
      <c r="C1315">
        <f t="shared" si="140"/>
        <v>0.33650000000000002</v>
      </c>
      <c r="D1315">
        <f t="shared" si="141"/>
        <v>0.3</v>
      </c>
      <c r="E1315">
        <f t="shared" si="142"/>
        <v>3.6500000000000032E-2</v>
      </c>
      <c r="F1315">
        <v>2</v>
      </c>
      <c r="G1315">
        <v>2</v>
      </c>
      <c r="H1315" s="26">
        <f t="shared" si="143"/>
        <v>3.6445873021457666E-2</v>
      </c>
      <c r="I1315" s="26">
        <f t="shared" si="144"/>
        <v>1.0014851332690125</v>
      </c>
      <c r="J1315" s="26">
        <f t="shared" si="145"/>
        <v>1.9863771544186191</v>
      </c>
      <c r="K1315" s="26" t="str">
        <f t="shared" si="146"/>
        <v>No rechazar H0</v>
      </c>
    </row>
    <row r="1316" spans="1:11" x14ac:dyDescent="0.3">
      <c r="A1316" t="s">
        <v>19</v>
      </c>
      <c r="B1316" t="s">
        <v>75</v>
      </c>
      <c r="C1316">
        <f t="shared" si="140"/>
        <v>0.33650000000000002</v>
      </c>
      <c r="D1316">
        <f t="shared" si="141"/>
        <v>0.26300000000000001</v>
      </c>
      <c r="E1316">
        <f t="shared" si="142"/>
        <v>7.350000000000001E-2</v>
      </c>
      <c r="F1316">
        <v>2</v>
      </c>
      <c r="G1316">
        <v>2</v>
      </c>
      <c r="H1316" s="26">
        <f t="shared" si="143"/>
        <v>3.6445873021457666E-2</v>
      </c>
      <c r="I1316" s="26">
        <f t="shared" si="144"/>
        <v>2.0166892409663659</v>
      </c>
      <c r="J1316" s="26">
        <f t="shared" si="145"/>
        <v>1.9863771544186191</v>
      </c>
      <c r="K1316" s="26" t="str">
        <f t="shared" si="146"/>
        <v>Rechazar H0</v>
      </c>
    </row>
    <row r="1317" spans="1:11" x14ac:dyDescent="0.3">
      <c r="A1317" t="s">
        <v>19</v>
      </c>
      <c r="B1317" t="s">
        <v>76</v>
      </c>
      <c r="C1317">
        <f t="shared" si="140"/>
        <v>0.33650000000000002</v>
      </c>
      <c r="D1317">
        <f t="shared" si="141"/>
        <v>0.27100000000000002</v>
      </c>
      <c r="E1317">
        <f t="shared" si="142"/>
        <v>6.5500000000000003E-2</v>
      </c>
      <c r="F1317">
        <v>2</v>
      </c>
      <c r="G1317">
        <v>2</v>
      </c>
      <c r="H1317" s="26">
        <f t="shared" si="143"/>
        <v>3.6445873021457666E-2</v>
      </c>
      <c r="I1317" s="26">
        <f t="shared" si="144"/>
        <v>1.7971856501128836</v>
      </c>
      <c r="J1317" s="26">
        <f t="shared" si="145"/>
        <v>1.9863771544186191</v>
      </c>
      <c r="K1317" s="26" t="str">
        <f t="shared" si="146"/>
        <v>No rechazar H0</v>
      </c>
    </row>
    <row r="1318" spans="1:11" x14ac:dyDescent="0.3">
      <c r="A1318" t="s">
        <v>19</v>
      </c>
      <c r="B1318" t="s">
        <v>77</v>
      </c>
      <c r="C1318">
        <f t="shared" si="140"/>
        <v>0.33650000000000002</v>
      </c>
      <c r="D1318">
        <f t="shared" si="141"/>
        <v>0.28100000000000003</v>
      </c>
      <c r="E1318">
        <f t="shared" si="142"/>
        <v>5.5499999999999994E-2</v>
      </c>
      <c r="F1318">
        <v>2</v>
      </c>
      <c r="G1318">
        <v>2</v>
      </c>
      <c r="H1318" s="26">
        <f t="shared" si="143"/>
        <v>3.6445873021457666E-2</v>
      </c>
      <c r="I1318" s="26">
        <f t="shared" si="144"/>
        <v>1.5228061615460309</v>
      </c>
      <c r="J1318" s="26">
        <f t="shared" si="145"/>
        <v>1.9863771544186191</v>
      </c>
      <c r="K1318" s="26" t="str">
        <f t="shared" si="146"/>
        <v>No rechazar H0</v>
      </c>
    </row>
    <row r="1319" spans="1:11" x14ac:dyDescent="0.3">
      <c r="A1319" t="s">
        <v>19</v>
      </c>
      <c r="B1319" t="s">
        <v>78</v>
      </c>
      <c r="C1319">
        <f t="shared" si="140"/>
        <v>0.33650000000000002</v>
      </c>
      <c r="D1319">
        <f t="shared" si="141"/>
        <v>0.24149999999999999</v>
      </c>
      <c r="E1319">
        <f t="shared" si="142"/>
        <v>9.5000000000000029E-2</v>
      </c>
      <c r="F1319">
        <v>2</v>
      </c>
      <c r="G1319">
        <v>2</v>
      </c>
      <c r="H1319" s="26">
        <f t="shared" si="143"/>
        <v>3.6445873021457666E-2</v>
      </c>
      <c r="I1319" s="26">
        <f t="shared" si="144"/>
        <v>2.6066051413850992</v>
      </c>
      <c r="J1319" s="26">
        <f t="shared" si="145"/>
        <v>1.9863771544186191</v>
      </c>
      <c r="K1319" s="26" t="str">
        <f t="shared" si="146"/>
        <v>Rechazar H0</v>
      </c>
    </row>
    <row r="1320" spans="1:11" x14ac:dyDescent="0.3">
      <c r="A1320" t="s">
        <v>19</v>
      </c>
      <c r="B1320" t="s">
        <v>79</v>
      </c>
      <c r="C1320">
        <f t="shared" si="140"/>
        <v>0.33650000000000002</v>
      </c>
      <c r="D1320">
        <f t="shared" si="141"/>
        <v>0.3165</v>
      </c>
      <c r="E1320">
        <f t="shared" si="142"/>
        <v>2.0000000000000018E-2</v>
      </c>
      <c r="F1320">
        <v>2</v>
      </c>
      <c r="G1320">
        <v>2</v>
      </c>
      <c r="H1320" s="26">
        <f t="shared" si="143"/>
        <v>3.6445873021457666E-2</v>
      </c>
      <c r="I1320" s="26">
        <f t="shared" si="144"/>
        <v>0.54875897713370536</v>
      </c>
      <c r="J1320" s="26">
        <f t="shared" si="145"/>
        <v>1.9863771544186191</v>
      </c>
      <c r="K1320" s="26" t="str">
        <f t="shared" si="146"/>
        <v>No rechazar H0</v>
      </c>
    </row>
    <row r="1321" spans="1:11" x14ac:dyDescent="0.3">
      <c r="A1321" t="s">
        <v>19</v>
      </c>
      <c r="B1321" t="s">
        <v>80</v>
      </c>
      <c r="C1321">
        <f t="shared" si="140"/>
        <v>0.33650000000000002</v>
      </c>
      <c r="D1321">
        <f t="shared" si="141"/>
        <v>0.21200000000000002</v>
      </c>
      <c r="E1321">
        <f t="shared" si="142"/>
        <v>0.1245</v>
      </c>
      <c r="F1321">
        <v>2</v>
      </c>
      <c r="G1321">
        <v>2</v>
      </c>
      <c r="H1321" s="26">
        <f t="shared" si="143"/>
        <v>3.6445873021457666E-2</v>
      </c>
      <c r="I1321" s="26">
        <f t="shared" si="144"/>
        <v>3.4160246326573129</v>
      </c>
      <c r="J1321" s="26">
        <f t="shared" si="145"/>
        <v>1.9863771544186191</v>
      </c>
      <c r="K1321" s="26" t="str">
        <f t="shared" si="146"/>
        <v>Rechazar H0</v>
      </c>
    </row>
    <row r="1322" spans="1:11" x14ac:dyDescent="0.3">
      <c r="A1322" t="s">
        <v>19</v>
      </c>
      <c r="B1322" t="s">
        <v>81</v>
      </c>
      <c r="C1322">
        <f t="shared" si="140"/>
        <v>0.33650000000000002</v>
      </c>
      <c r="D1322">
        <f t="shared" si="141"/>
        <v>0.182</v>
      </c>
      <c r="E1322">
        <f t="shared" si="142"/>
        <v>0.15450000000000003</v>
      </c>
      <c r="F1322">
        <v>2</v>
      </c>
      <c r="G1322">
        <v>2</v>
      </c>
      <c r="H1322" s="26">
        <f t="shared" si="143"/>
        <v>3.6445873021457666E-2</v>
      </c>
      <c r="I1322" s="26">
        <f t="shared" si="144"/>
        <v>4.2391630983578708</v>
      </c>
      <c r="J1322" s="26">
        <f t="shared" si="145"/>
        <v>1.9863771544186191</v>
      </c>
      <c r="K1322" s="26" t="str">
        <f t="shared" si="146"/>
        <v>Rechazar H0</v>
      </c>
    </row>
    <row r="1323" spans="1:11" x14ac:dyDescent="0.3">
      <c r="A1323" t="s">
        <v>19</v>
      </c>
      <c r="B1323" t="s">
        <v>82</v>
      </c>
      <c r="C1323">
        <f t="shared" si="140"/>
        <v>0.33650000000000002</v>
      </c>
      <c r="D1323">
        <f t="shared" si="141"/>
        <v>8.8000000000000009E-2</v>
      </c>
      <c r="E1323">
        <f t="shared" si="142"/>
        <v>0.2485</v>
      </c>
      <c r="F1323">
        <v>2</v>
      </c>
      <c r="G1323">
        <v>2</v>
      </c>
      <c r="H1323" s="26">
        <f t="shared" si="143"/>
        <v>3.6445873021457666E-2</v>
      </c>
      <c r="I1323" s="26">
        <f t="shared" si="144"/>
        <v>6.8183302908862835</v>
      </c>
      <c r="J1323" s="26">
        <f t="shared" si="145"/>
        <v>1.9863771544186191</v>
      </c>
      <c r="K1323" s="26" t="str">
        <f t="shared" si="146"/>
        <v>Rechazar H0</v>
      </c>
    </row>
    <row r="1324" spans="1:11" x14ac:dyDescent="0.3">
      <c r="A1324" t="s">
        <v>19</v>
      </c>
      <c r="B1324" t="s">
        <v>83</v>
      </c>
      <c r="C1324">
        <f t="shared" si="140"/>
        <v>0.33650000000000002</v>
      </c>
      <c r="D1324">
        <f t="shared" si="141"/>
        <v>0.26100000000000001</v>
      </c>
      <c r="E1324">
        <f t="shared" si="142"/>
        <v>7.5500000000000012E-2</v>
      </c>
      <c r="F1324">
        <v>2</v>
      </c>
      <c r="G1324">
        <v>2</v>
      </c>
      <c r="H1324" s="26">
        <f t="shared" si="143"/>
        <v>3.6445873021457666E-2</v>
      </c>
      <c r="I1324" s="26">
        <f t="shared" si="144"/>
        <v>2.0715651386797362</v>
      </c>
      <c r="J1324" s="26">
        <f t="shared" si="145"/>
        <v>1.9863771544186191</v>
      </c>
      <c r="K1324" s="26" t="str">
        <f t="shared" si="146"/>
        <v>Rechazar H0</v>
      </c>
    </row>
    <row r="1325" spans="1:11" x14ac:dyDescent="0.3">
      <c r="A1325" t="s">
        <v>19</v>
      </c>
      <c r="B1325" t="s">
        <v>84</v>
      </c>
      <c r="C1325">
        <f t="shared" si="140"/>
        <v>0.33650000000000002</v>
      </c>
      <c r="D1325">
        <f t="shared" si="141"/>
        <v>0.25700000000000001</v>
      </c>
      <c r="E1325">
        <f t="shared" si="142"/>
        <v>7.9500000000000015E-2</v>
      </c>
      <c r="F1325">
        <v>2</v>
      </c>
      <c r="G1325">
        <v>2</v>
      </c>
      <c r="H1325" s="26">
        <f t="shared" si="143"/>
        <v>3.6445873021457666E-2</v>
      </c>
      <c r="I1325" s="26">
        <f t="shared" si="144"/>
        <v>2.1813169341064773</v>
      </c>
      <c r="J1325" s="26">
        <f t="shared" si="145"/>
        <v>1.9863771544186191</v>
      </c>
      <c r="K1325" s="26" t="str">
        <f t="shared" si="146"/>
        <v>Rechazar H0</v>
      </c>
    </row>
    <row r="1326" spans="1:11" x14ac:dyDescent="0.3">
      <c r="A1326" t="s">
        <v>19</v>
      </c>
      <c r="B1326" t="s">
        <v>85</v>
      </c>
      <c r="C1326">
        <f t="shared" si="140"/>
        <v>0.33650000000000002</v>
      </c>
      <c r="D1326">
        <f t="shared" si="141"/>
        <v>0.26700000000000002</v>
      </c>
      <c r="E1326">
        <f t="shared" si="142"/>
        <v>6.9500000000000006E-2</v>
      </c>
      <c r="F1326">
        <v>2</v>
      </c>
      <c r="G1326">
        <v>2</v>
      </c>
      <c r="H1326" s="26">
        <f t="shared" si="143"/>
        <v>3.6445873021457666E-2</v>
      </c>
      <c r="I1326" s="26">
        <f t="shared" si="144"/>
        <v>1.9069374455396249</v>
      </c>
      <c r="J1326" s="26">
        <f t="shared" si="145"/>
        <v>1.9863771544186191</v>
      </c>
      <c r="K1326" s="26" t="str">
        <f t="shared" si="146"/>
        <v>No rechazar H0</v>
      </c>
    </row>
    <row r="1327" spans="1:11" x14ac:dyDescent="0.3">
      <c r="A1327" t="s">
        <v>19</v>
      </c>
      <c r="B1327" t="s">
        <v>86</v>
      </c>
      <c r="C1327">
        <f t="shared" si="140"/>
        <v>0.33650000000000002</v>
      </c>
      <c r="D1327">
        <f t="shared" si="141"/>
        <v>0.436</v>
      </c>
      <c r="E1327">
        <f t="shared" si="142"/>
        <v>-9.9499999999999977E-2</v>
      </c>
      <c r="F1327">
        <v>2</v>
      </c>
      <c r="G1327">
        <v>2</v>
      </c>
      <c r="H1327" s="26">
        <f t="shared" si="143"/>
        <v>3.6445873021457666E-2</v>
      </c>
      <c r="I1327" s="26">
        <f t="shared" si="144"/>
        <v>-2.7300759112401813</v>
      </c>
      <c r="J1327" s="26">
        <f t="shared" si="145"/>
        <v>1.9863771544186191</v>
      </c>
      <c r="K1327" s="26" t="str">
        <f t="shared" si="146"/>
        <v>Rechazar H0</v>
      </c>
    </row>
    <row r="1328" spans="1:11" x14ac:dyDescent="0.3">
      <c r="A1328" t="s">
        <v>19</v>
      </c>
      <c r="B1328" t="s">
        <v>87</v>
      </c>
      <c r="C1328">
        <f t="shared" si="140"/>
        <v>0.33650000000000002</v>
      </c>
      <c r="D1328">
        <f t="shared" si="141"/>
        <v>0.40400000000000003</v>
      </c>
      <c r="E1328">
        <f t="shared" si="142"/>
        <v>-6.7500000000000004E-2</v>
      </c>
      <c r="F1328">
        <v>2</v>
      </c>
      <c r="G1328">
        <v>2</v>
      </c>
      <c r="H1328" s="26">
        <f t="shared" si="143"/>
        <v>3.6445873021457666E-2</v>
      </c>
      <c r="I1328" s="26">
        <f t="shared" si="144"/>
        <v>-1.8520615478262543</v>
      </c>
      <c r="J1328" s="26">
        <f t="shared" si="145"/>
        <v>1.9863771544186191</v>
      </c>
      <c r="K1328" s="26" t="str">
        <f t="shared" si="146"/>
        <v>No rechazar H0</v>
      </c>
    </row>
    <row r="1329" spans="1:11" x14ac:dyDescent="0.3">
      <c r="A1329" t="s">
        <v>19</v>
      </c>
      <c r="B1329" t="s">
        <v>88</v>
      </c>
      <c r="C1329">
        <f t="shared" si="140"/>
        <v>0.33650000000000002</v>
      </c>
      <c r="D1329">
        <f t="shared" si="141"/>
        <v>0.40500000000000003</v>
      </c>
      <c r="E1329">
        <f t="shared" si="142"/>
        <v>-6.8500000000000005E-2</v>
      </c>
      <c r="F1329">
        <v>2</v>
      </c>
      <c r="G1329">
        <v>2</v>
      </c>
      <c r="H1329" s="26">
        <f t="shared" si="143"/>
        <v>3.6445873021457666E-2</v>
      </c>
      <c r="I1329" s="26">
        <f t="shared" si="144"/>
        <v>-1.8794994966829395</v>
      </c>
      <c r="J1329" s="26">
        <f t="shared" si="145"/>
        <v>1.9863771544186191</v>
      </c>
      <c r="K1329" s="26" t="str">
        <f t="shared" si="146"/>
        <v>No rechazar H0</v>
      </c>
    </row>
    <row r="1330" spans="1:11" x14ac:dyDescent="0.3">
      <c r="A1330" t="s">
        <v>19</v>
      </c>
      <c r="B1330" t="s">
        <v>89</v>
      </c>
      <c r="C1330">
        <f t="shared" si="140"/>
        <v>0.33650000000000002</v>
      </c>
      <c r="D1330">
        <f t="shared" si="141"/>
        <v>0.24299999999999999</v>
      </c>
      <c r="E1330">
        <f t="shared" si="142"/>
        <v>9.3500000000000028E-2</v>
      </c>
      <c r="F1330">
        <v>2</v>
      </c>
      <c r="G1330">
        <v>2</v>
      </c>
      <c r="H1330" s="26">
        <f t="shared" si="143"/>
        <v>3.6445873021457666E-2</v>
      </c>
      <c r="I1330" s="26">
        <f t="shared" si="144"/>
        <v>2.5654482181000713</v>
      </c>
      <c r="J1330" s="26">
        <f t="shared" si="145"/>
        <v>1.9863771544186191</v>
      </c>
      <c r="K1330" s="26" t="str">
        <f t="shared" si="146"/>
        <v>Rechazar H0</v>
      </c>
    </row>
    <row r="1331" spans="1:11" x14ac:dyDescent="0.3">
      <c r="A1331" t="s">
        <v>19</v>
      </c>
      <c r="B1331" t="s">
        <v>90</v>
      </c>
      <c r="C1331">
        <f t="shared" si="140"/>
        <v>0.33650000000000002</v>
      </c>
      <c r="D1331">
        <f t="shared" si="141"/>
        <v>0.29099999999999998</v>
      </c>
      <c r="E1331">
        <f t="shared" si="142"/>
        <v>4.550000000000004E-2</v>
      </c>
      <c r="F1331">
        <v>2</v>
      </c>
      <c r="G1331">
        <v>2</v>
      </c>
      <c r="H1331" s="26">
        <f t="shared" si="143"/>
        <v>3.6445873021457666E-2</v>
      </c>
      <c r="I1331" s="26">
        <f t="shared" si="144"/>
        <v>1.2484266729791798</v>
      </c>
      <c r="J1331" s="26">
        <f t="shared" si="145"/>
        <v>1.9863771544186191</v>
      </c>
      <c r="K1331" s="26" t="str">
        <f t="shared" si="146"/>
        <v>No rechazar H0</v>
      </c>
    </row>
    <row r="1332" spans="1:11" x14ac:dyDescent="0.3">
      <c r="A1332" t="s">
        <v>19</v>
      </c>
      <c r="B1332" t="s">
        <v>91</v>
      </c>
      <c r="C1332">
        <f t="shared" si="140"/>
        <v>0.33650000000000002</v>
      </c>
      <c r="D1332">
        <f t="shared" si="141"/>
        <v>0.23799999999999999</v>
      </c>
      <c r="E1332">
        <f t="shared" si="142"/>
        <v>9.8500000000000032E-2</v>
      </c>
      <c r="F1332">
        <v>2</v>
      </c>
      <c r="G1332">
        <v>2</v>
      </c>
      <c r="H1332" s="26">
        <f t="shared" si="143"/>
        <v>3.6445873021457666E-2</v>
      </c>
      <c r="I1332" s="26">
        <f t="shared" si="144"/>
        <v>2.7026379623834975</v>
      </c>
      <c r="J1332" s="26">
        <f t="shared" si="145"/>
        <v>1.9863771544186191</v>
      </c>
      <c r="K1332" s="26" t="str">
        <f t="shared" si="146"/>
        <v>Rechazar H0</v>
      </c>
    </row>
    <row r="1333" spans="1:11" x14ac:dyDescent="0.3">
      <c r="A1333" t="s">
        <v>19</v>
      </c>
      <c r="B1333" t="s">
        <v>92</v>
      </c>
      <c r="C1333">
        <f t="shared" si="140"/>
        <v>0.33650000000000002</v>
      </c>
      <c r="D1333">
        <f t="shared" si="141"/>
        <v>0.26949999999999996</v>
      </c>
      <c r="E1333">
        <f t="shared" si="142"/>
        <v>6.700000000000006E-2</v>
      </c>
      <c r="F1333">
        <v>2</v>
      </c>
      <c r="G1333">
        <v>2</v>
      </c>
      <c r="H1333" s="26">
        <f t="shared" si="143"/>
        <v>3.6445873021457666E-2</v>
      </c>
      <c r="I1333" s="26">
        <f t="shared" si="144"/>
        <v>1.8383425733979131</v>
      </c>
      <c r="J1333" s="26">
        <f t="shared" si="145"/>
        <v>1.9863771544186191</v>
      </c>
      <c r="K1333" s="26" t="str">
        <f t="shared" si="146"/>
        <v>No rechazar H0</v>
      </c>
    </row>
    <row r="1334" spans="1:11" x14ac:dyDescent="0.3">
      <c r="A1334" t="s">
        <v>19</v>
      </c>
      <c r="B1334" t="s">
        <v>93</v>
      </c>
      <c r="C1334">
        <f t="shared" si="140"/>
        <v>0.33650000000000002</v>
      </c>
      <c r="D1334">
        <f t="shared" si="141"/>
        <v>0.24349999999999999</v>
      </c>
      <c r="E1334">
        <f t="shared" si="142"/>
        <v>9.3000000000000027E-2</v>
      </c>
      <c r="F1334">
        <v>2</v>
      </c>
      <c r="G1334">
        <v>2</v>
      </c>
      <c r="H1334" s="26">
        <f t="shared" si="143"/>
        <v>3.6445873021457666E-2</v>
      </c>
      <c r="I1334" s="26">
        <f t="shared" si="144"/>
        <v>2.5517292436717285</v>
      </c>
      <c r="J1334" s="26">
        <f t="shared" si="145"/>
        <v>1.9863771544186191</v>
      </c>
      <c r="K1334" s="26" t="str">
        <f t="shared" si="146"/>
        <v>Rechazar H0</v>
      </c>
    </row>
    <row r="1335" spans="1:11" x14ac:dyDescent="0.3">
      <c r="A1335" t="s">
        <v>19</v>
      </c>
      <c r="B1335" t="s">
        <v>94</v>
      </c>
      <c r="C1335">
        <f t="shared" si="140"/>
        <v>0.33650000000000002</v>
      </c>
      <c r="D1335">
        <f t="shared" si="141"/>
        <v>0.3735</v>
      </c>
      <c r="E1335">
        <f t="shared" si="142"/>
        <v>-3.6999999999999977E-2</v>
      </c>
      <c r="F1335">
        <v>2</v>
      </c>
      <c r="G1335">
        <v>2</v>
      </c>
      <c r="H1335" s="26">
        <f t="shared" si="143"/>
        <v>3.6445873021457666E-2</v>
      </c>
      <c r="I1335" s="26">
        <f t="shared" si="144"/>
        <v>-1.0152041076973535</v>
      </c>
      <c r="J1335" s="26">
        <f t="shared" si="145"/>
        <v>1.9863771544186191</v>
      </c>
      <c r="K1335" s="26" t="str">
        <f t="shared" si="146"/>
        <v>No rechazar H0</v>
      </c>
    </row>
    <row r="1336" spans="1:11" x14ac:dyDescent="0.3">
      <c r="A1336" t="s">
        <v>19</v>
      </c>
      <c r="B1336" t="s">
        <v>95</v>
      </c>
      <c r="C1336">
        <f t="shared" si="140"/>
        <v>0.33650000000000002</v>
      </c>
      <c r="D1336">
        <f t="shared" si="141"/>
        <v>0.3695</v>
      </c>
      <c r="E1336">
        <f t="shared" si="142"/>
        <v>-3.2999999999999974E-2</v>
      </c>
      <c r="F1336">
        <v>2</v>
      </c>
      <c r="G1336">
        <v>2</v>
      </c>
      <c r="H1336" s="26">
        <f t="shared" si="143"/>
        <v>3.6445873021457666E-2</v>
      </c>
      <c r="I1336" s="26">
        <f t="shared" si="144"/>
        <v>-0.9054523122706124</v>
      </c>
      <c r="J1336" s="26">
        <f t="shared" si="145"/>
        <v>1.9863771544186191</v>
      </c>
      <c r="K1336" s="26" t="str">
        <f t="shared" si="146"/>
        <v>No rechazar H0</v>
      </c>
    </row>
    <row r="1337" spans="1:11" x14ac:dyDescent="0.3">
      <c r="A1337" t="s">
        <v>19</v>
      </c>
      <c r="B1337" t="s">
        <v>96</v>
      </c>
      <c r="C1337">
        <f t="shared" si="140"/>
        <v>0.33650000000000002</v>
      </c>
      <c r="D1337">
        <f t="shared" si="141"/>
        <v>0.29049999999999998</v>
      </c>
      <c r="E1337">
        <f t="shared" si="142"/>
        <v>4.6000000000000041E-2</v>
      </c>
      <c r="F1337">
        <v>2</v>
      </c>
      <c r="G1337">
        <v>2</v>
      </c>
      <c r="H1337" s="26">
        <f t="shared" si="143"/>
        <v>3.6445873021457666E-2</v>
      </c>
      <c r="I1337" s="26">
        <f t="shared" si="144"/>
        <v>1.2621456474075223</v>
      </c>
      <c r="J1337" s="26">
        <f t="shared" si="145"/>
        <v>1.9863771544186191</v>
      </c>
      <c r="K1337" s="26" t="str">
        <f t="shared" si="146"/>
        <v>No rechazar H0</v>
      </c>
    </row>
    <row r="1338" spans="1:11" x14ac:dyDescent="0.3">
      <c r="A1338" t="s">
        <v>20</v>
      </c>
      <c r="B1338" t="s">
        <v>21</v>
      </c>
      <c r="C1338">
        <f t="shared" si="140"/>
        <v>0.19600000000000001</v>
      </c>
      <c r="D1338">
        <f t="shared" si="141"/>
        <v>0.33100000000000002</v>
      </c>
      <c r="E1338">
        <f t="shared" si="142"/>
        <v>-0.13500000000000001</v>
      </c>
      <c r="F1338">
        <v>2</v>
      </c>
      <c r="G1338">
        <v>2</v>
      </c>
      <c r="H1338" s="26">
        <f t="shared" si="143"/>
        <v>3.6445873021457666E-2</v>
      </c>
      <c r="I1338" s="26">
        <f t="shared" si="144"/>
        <v>-3.7041230956525086</v>
      </c>
      <c r="J1338" s="26">
        <f t="shared" si="145"/>
        <v>1.9863771544186191</v>
      </c>
      <c r="K1338" s="26" t="str">
        <f t="shared" si="146"/>
        <v>Rechazar H0</v>
      </c>
    </row>
    <row r="1339" spans="1:11" x14ac:dyDescent="0.3">
      <c r="A1339" t="s">
        <v>20</v>
      </c>
      <c r="B1339" t="s">
        <v>22</v>
      </c>
      <c r="C1339">
        <f t="shared" si="140"/>
        <v>0.19600000000000001</v>
      </c>
      <c r="D1339">
        <f t="shared" si="141"/>
        <v>0.27749999999999997</v>
      </c>
      <c r="E1339">
        <f t="shared" si="142"/>
        <v>-8.1499999999999961E-2</v>
      </c>
      <c r="F1339">
        <v>2</v>
      </c>
      <c r="G1339">
        <v>2</v>
      </c>
      <c r="H1339" s="26">
        <f t="shared" si="143"/>
        <v>3.6445873021457666E-2</v>
      </c>
      <c r="I1339" s="26">
        <f t="shared" si="144"/>
        <v>-2.2361928318198463</v>
      </c>
      <c r="J1339" s="26">
        <f t="shared" si="145"/>
        <v>1.9863771544186191</v>
      </c>
      <c r="K1339" s="26" t="str">
        <f t="shared" si="146"/>
        <v>Rechazar H0</v>
      </c>
    </row>
    <row r="1340" spans="1:11" x14ac:dyDescent="0.3">
      <c r="A1340" t="s">
        <v>20</v>
      </c>
      <c r="B1340" t="s">
        <v>23</v>
      </c>
      <c r="C1340">
        <f t="shared" si="140"/>
        <v>0.19600000000000001</v>
      </c>
      <c r="D1340">
        <f t="shared" si="141"/>
        <v>0.28699999999999998</v>
      </c>
      <c r="E1340">
        <f t="shared" si="142"/>
        <v>-9.099999999999997E-2</v>
      </c>
      <c r="F1340">
        <v>2</v>
      </c>
      <c r="G1340">
        <v>2</v>
      </c>
      <c r="H1340" s="26">
        <f t="shared" si="143"/>
        <v>3.6445873021457666E-2</v>
      </c>
      <c r="I1340" s="26">
        <f t="shared" si="144"/>
        <v>-2.4968533459583564</v>
      </c>
      <c r="J1340" s="26">
        <f t="shared" si="145"/>
        <v>1.9863771544186191</v>
      </c>
      <c r="K1340" s="26" t="str">
        <f t="shared" si="146"/>
        <v>Rechazar H0</v>
      </c>
    </row>
    <row r="1341" spans="1:11" x14ac:dyDescent="0.3">
      <c r="A1341" t="s">
        <v>20</v>
      </c>
      <c r="B1341" t="s">
        <v>24</v>
      </c>
      <c r="C1341">
        <f t="shared" si="140"/>
        <v>0.19600000000000001</v>
      </c>
      <c r="D1341">
        <f t="shared" si="141"/>
        <v>0.20400000000000001</v>
      </c>
      <c r="E1341">
        <f t="shared" si="142"/>
        <v>-8.0000000000000071E-3</v>
      </c>
      <c r="F1341">
        <v>2</v>
      </c>
      <c r="G1341">
        <v>2</v>
      </c>
      <c r="H1341" s="26">
        <f t="shared" si="143"/>
        <v>3.6445873021457666E-2</v>
      </c>
      <c r="I1341" s="26">
        <f t="shared" si="144"/>
        <v>-0.21950359085348217</v>
      </c>
      <c r="J1341" s="26">
        <f t="shared" si="145"/>
        <v>1.9863771544186191</v>
      </c>
      <c r="K1341" s="26" t="str">
        <f t="shared" si="146"/>
        <v>No rechazar H0</v>
      </c>
    </row>
    <row r="1342" spans="1:11" x14ac:dyDescent="0.3">
      <c r="A1342" t="s">
        <v>20</v>
      </c>
      <c r="B1342" t="s">
        <v>25</v>
      </c>
      <c r="C1342">
        <f t="shared" si="140"/>
        <v>0.19600000000000001</v>
      </c>
      <c r="D1342">
        <f t="shared" si="141"/>
        <v>0.28900000000000003</v>
      </c>
      <c r="E1342">
        <f t="shared" si="142"/>
        <v>-9.3000000000000027E-2</v>
      </c>
      <c r="F1342">
        <v>2</v>
      </c>
      <c r="G1342">
        <v>2</v>
      </c>
      <c r="H1342" s="26">
        <f t="shared" si="143"/>
        <v>3.6445873021457666E-2</v>
      </c>
      <c r="I1342" s="26">
        <f t="shared" si="144"/>
        <v>-2.5517292436717285</v>
      </c>
      <c r="J1342" s="26">
        <f t="shared" si="145"/>
        <v>1.9863771544186191</v>
      </c>
      <c r="K1342" s="26" t="str">
        <f t="shared" si="146"/>
        <v>Rechazar H0</v>
      </c>
    </row>
    <row r="1343" spans="1:11" x14ac:dyDescent="0.3">
      <c r="A1343" t="s">
        <v>20</v>
      </c>
      <c r="B1343" t="s">
        <v>26</v>
      </c>
      <c r="C1343">
        <f t="shared" si="140"/>
        <v>0.19600000000000001</v>
      </c>
      <c r="D1343">
        <f t="shared" si="141"/>
        <v>0.39500000000000002</v>
      </c>
      <c r="E1343">
        <f t="shared" si="142"/>
        <v>-0.19900000000000001</v>
      </c>
      <c r="F1343">
        <v>2</v>
      </c>
      <c r="G1343">
        <v>2</v>
      </c>
      <c r="H1343" s="26">
        <f t="shared" si="143"/>
        <v>3.6445873021457666E-2</v>
      </c>
      <c r="I1343" s="26">
        <f t="shared" si="144"/>
        <v>-5.4601518224803645</v>
      </c>
      <c r="J1343" s="26">
        <f t="shared" si="145"/>
        <v>1.9863771544186191</v>
      </c>
      <c r="K1343" s="26" t="str">
        <f t="shared" si="146"/>
        <v>Rechazar H0</v>
      </c>
    </row>
    <row r="1344" spans="1:11" x14ac:dyDescent="0.3">
      <c r="A1344" t="s">
        <v>20</v>
      </c>
      <c r="B1344" t="s">
        <v>27</v>
      </c>
      <c r="C1344">
        <f t="shared" si="140"/>
        <v>0.19600000000000001</v>
      </c>
      <c r="D1344">
        <f t="shared" si="141"/>
        <v>0.3775</v>
      </c>
      <c r="E1344">
        <f t="shared" si="142"/>
        <v>-0.18149999999999999</v>
      </c>
      <c r="F1344">
        <v>2</v>
      </c>
      <c r="G1344">
        <v>2</v>
      </c>
      <c r="H1344" s="26">
        <f t="shared" si="143"/>
        <v>3.6445873021457666E-2</v>
      </c>
      <c r="I1344" s="26">
        <f t="shared" si="144"/>
        <v>-4.9799877174883722</v>
      </c>
      <c r="J1344" s="26">
        <f t="shared" si="145"/>
        <v>1.9863771544186191</v>
      </c>
      <c r="K1344" s="26" t="str">
        <f t="shared" si="146"/>
        <v>Rechazar H0</v>
      </c>
    </row>
    <row r="1345" spans="1:11" x14ac:dyDescent="0.3">
      <c r="A1345" t="s">
        <v>20</v>
      </c>
      <c r="B1345" t="s">
        <v>28</v>
      </c>
      <c r="C1345">
        <f t="shared" si="140"/>
        <v>0.19600000000000001</v>
      </c>
      <c r="D1345">
        <f t="shared" si="141"/>
        <v>0.30000000000000004</v>
      </c>
      <c r="E1345">
        <f t="shared" si="142"/>
        <v>-0.10400000000000004</v>
      </c>
      <c r="F1345">
        <v>2</v>
      </c>
      <c r="G1345">
        <v>2</v>
      </c>
      <c r="H1345" s="26">
        <f t="shared" si="143"/>
        <v>3.6445873021457666E-2</v>
      </c>
      <c r="I1345" s="26">
        <f t="shared" si="144"/>
        <v>-2.8535466810952665</v>
      </c>
      <c r="J1345" s="26">
        <f t="shared" si="145"/>
        <v>1.9863771544186191</v>
      </c>
      <c r="K1345" s="26" t="str">
        <f t="shared" si="146"/>
        <v>Rechazar H0</v>
      </c>
    </row>
    <row r="1346" spans="1:11" x14ac:dyDescent="0.3">
      <c r="A1346" t="s">
        <v>20</v>
      </c>
      <c r="B1346" t="s">
        <v>29</v>
      </c>
      <c r="C1346">
        <f t="shared" si="140"/>
        <v>0.19600000000000001</v>
      </c>
      <c r="D1346">
        <f t="shared" si="141"/>
        <v>0.17199999999999999</v>
      </c>
      <c r="E1346">
        <f t="shared" si="142"/>
        <v>2.4000000000000021E-2</v>
      </c>
      <c r="F1346">
        <v>2</v>
      </c>
      <c r="G1346">
        <v>2</v>
      </c>
      <c r="H1346" s="26">
        <f t="shared" si="143"/>
        <v>3.6445873021457666E-2</v>
      </c>
      <c r="I1346" s="26">
        <f t="shared" si="144"/>
        <v>0.65851077256044643</v>
      </c>
      <c r="J1346" s="26">
        <f t="shared" si="145"/>
        <v>1.9863771544186191</v>
      </c>
      <c r="K1346" s="26" t="str">
        <f t="shared" si="146"/>
        <v>No rechazar H0</v>
      </c>
    </row>
    <row r="1347" spans="1:11" x14ac:dyDescent="0.3">
      <c r="A1347" t="s">
        <v>20</v>
      </c>
      <c r="B1347" t="s">
        <v>30</v>
      </c>
      <c r="C1347">
        <f t="shared" ref="C1347:C1410" si="147">VLOOKUP(A1347,$M$2:$N$93,2,)</f>
        <v>0.19600000000000001</v>
      </c>
      <c r="D1347">
        <f t="shared" ref="D1347:D1410" si="148">VLOOKUP(B1347,$M$2:$N$93,2,)</f>
        <v>0.26749999999999996</v>
      </c>
      <c r="E1347">
        <f t="shared" ref="E1347:E1410" si="149">C1347-D1347</f>
        <v>-7.1499999999999952E-2</v>
      </c>
      <c r="F1347">
        <v>2</v>
      </c>
      <c r="G1347">
        <v>2</v>
      </c>
      <c r="H1347" s="26">
        <f t="shared" ref="H1347:H1410" si="150">SQRT($Q$1*(1/$F$2+1/$G$2))</f>
        <v>3.6445873021457666E-2</v>
      </c>
      <c r="I1347" s="26">
        <f t="shared" ref="I1347:I1410" si="151">E1347/H1347</f>
        <v>-1.9618133432529938</v>
      </c>
      <c r="J1347" s="26">
        <f t="shared" ref="J1347:J1410" si="152">SQRT(($Q$3-1)*_xlfn.F.INV.RT($Q$2,($Q$3-1),($Q$3-1)*(($Q$4-1))))</f>
        <v>1.9863771544186191</v>
      </c>
      <c r="K1347" s="26" t="str">
        <f t="shared" ref="K1347:K1410" si="153">IF(ABS(I1347)&gt;J1347,"Rechazar H0","No rechazar H0")</f>
        <v>No rechazar H0</v>
      </c>
    </row>
    <row r="1348" spans="1:11" x14ac:dyDescent="0.3">
      <c r="A1348" t="s">
        <v>20</v>
      </c>
      <c r="B1348" t="s">
        <v>31</v>
      </c>
      <c r="C1348">
        <f t="shared" si="147"/>
        <v>0.19600000000000001</v>
      </c>
      <c r="D1348">
        <f t="shared" si="148"/>
        <v>0.187</v>
      </c>
      <c r="E1348">
        <f t="shared" si="149"/>
        <v>9.000000000000008E-3</v>
      </c>
      <c r="F1348">
        <v>2</v>
      </c>
      <c r="G1348">
        <v>2</v>
      </c>
      <c r="H1348" s="26">
        <f t="shared" si="150"/>
        <v>3.6445873021457666E-2</v>
      </c>
      <c r="I1348" s="26">
        <f t="shared" si="151"/>
        <v>0.24694153971016744</v>
      </c>
      <c r="J1348" s="26">
        <f t="shared" si="152"/>
        <v>1.9863771544186191</v>
      </c>
      <c r="K1348" s="26" t="str">
        <f t="shared" si="153"/>
        <v>No rechazar H0</v>
      </c>
    </row>
    <row r="1349" spans="1:11" x14ac:dyDescent="0.3">
      <c r="A1349" t="s">
        <v>20</v>
      </c>
      <c r="B1349" t="s">
        <v>32</v>
      </c>
      <c r="C1349">
        <f t="shared" si="147"/>
        <v>0.19600000000000001</v>
      </c>
      <c r="D1349">
        <f t="shared" si="148"/>
        <v>0.24049999999999999</v>
      </c>
      <c r="E1349">
        <f t="shared" si="149"/>
        <v>-4.4499999999999984E-2</v>
      </c>
      <c r="F1349">
        <v>2</v>
      </c>
      <c r="G1349">
        <v>2</v>
      </c>
      <c r="H1349" s="26">
        <f t="shared" si="150"/>
        <v>3.6445873021457666E-2</v>
      </c>
      <c r="I1349" s="26">
        <f t="shared" si="151"/>
        <v>-1.220988724122493</v>
      </c>
      <c r="J1349" s="26">
        <f t="shared" si="152"/>
        <v>1.9863771544186191</v>
      </c>
      <c r="K1349" s="26" t="str">
        <f t="shared" si="153"/>
        <v>No rechazar H0</v>
      </c>
    </row>
    <row r="1350" spans="1:11" x14ac:dyDescent="0.3">
      <c r="A1350" t="s">
        <v>20</v>
      </c>
      <c r="B1350" t="s">
        <v>33</v>
      </c>
      <c r="C1350">
        <f t="shared" si="147"/>
        <v>0.19600000000000001</v>
      </c>
      <c r="D1350">
        <f t="shared" si="148"/>
        <v>0.26949999999999996</v>
      </c>
      <c r="E1350">
        <f t="shared" si="149"/>
        <v>-7.3499999999999954E-2</v>
      </c>
      <c r="F1350">
        <v>2</v>
      </c>
      <c r="G1350">
        <v>2</v>
      </c>
      <c r="H1350" s="26">
        <f t="shared" si="150"/>
        <v>3.6445873021457666E-2</v>
      </c>
      <c r="I1350" s="26">
        <f t="shared" si="151"/>
        <v>-2.0166892409663641</v>
      </c>
      <c r="J1350" s="26">
        <f t="shared" si="152"/>
        <v>1.9863771544186191</v>
      </c>
      <c r="K1350" s="26" t="str">
        <f t="shared" si="153"/>
        <v>Rechazar H0</v>
      </c>
    </row>
    <row r="1351" spans="1:11" x14ac:dyDescent="0.3">
      <c r="A1351" t="s">
        <v>20</v>
      </c>
      <c r="B1351" t="s">
        <v>34</v>
      </c>
      <c r="C1351">
        <f t="shared" si="147"/>
        <v>0.19600000000000001</v>
      </c>
      <c r="D1351">
        <f t="shared" si="148"/>
        <v>0.216</v>
      </c>
      <c r="E1351">
        <f t="shared" si="149"/>
        <v>-1.999999999999999E-2</v>
      </c>
      <c r="F1351">
        <v>2</v>
      </c>
      <c r="G1351">
        <v>2</v>
      </c>
      <c r="H1351" s="26">
        <f t="shared" si="150"/>
        <v>3.6445873021457666E-2</v>
      </c>
      <c r="I1351" s="26">
        <f t="shared" si="151"/>
        <v>-0.5487589771337047</v>
      </c>
      <c r="J1351" s="26">
        <f t="shared" si="152"/>
        <v>1.9863771544186191</v>
      </c>
      <c r="K1351" s="26" t="str">
        <f t="shared" si="153"/>
        <v>No rechazar H0</v>
      </c>
    </row>
    <row r="1352" spans="1:11" x14ac:dyDescent="0.3">
      <c r="A1352" t="s">
        <v>20</v>
      </c>
      <c r="B1352" t="s">
        <v>35</v>
      </c>
      <c r="C1352">
        <f t="shared" si="147"/>
        <v>0.19600000000000001</v>
      </c>
      <c r="D1352">
        <f t="shared" si="148"/>
        <v>0.26150000000000001</v>
      </c>
      <c r="E1352">
        <f t="shared" si="149"/>
        <v>-6.5500000000000003E-2</v>
      </c>
      <c r="F1352">
        <v>2</v>
      </c>
      <c r="G1352">
        <v>2</v>
      </c>
      <c r="H1352" s="26">
        <f t="shared" si="150"/>
        <v>3.6445873021457666E-2</v>
      </c>
      <c r="I1352" s="26">
        <f t="shared" si="151"/>
        <v>-1.7971856501128836</v>
      </c>
      <c r="J1352" s="26">
        <f t="shared" si="152"/>
        <v>1.9863771544186191</v>
      </c>
      <c r="K1352" s="26" t="str">
        <f t="shared" si="153"/>
        <v>No rechazar H0</v>
      </c>
    </row>
    <row r="1353" spans="1:11" x14ac:dyDescent="0.3">
      <c r="A1353" t="s">
        <v>20</v>
      </c>
      <c r="B1353" t="s">
        <v>36</v>
      </c>
      <c r="C1353">
        <f t="shared" si="147"/>
        <v>0.19600000000000001</v>
      </c>
      <c r="D1353">
        <f t="shared" si="148"/>
        <v>0.27900000000000003</v>
      </c>
      <c r="E1353">
        <f t="shared" si="149"/>
        <v>-8.3000000000000018E-2</v>
      </c>
      <c r="F1353">
        <v>2</v>
      </c>
      <c r="G1353">
        <v>2</v>
      </c>
      <c r="H1353" s="26">
        <f t="shared" si="150"/>
        <v>3.6445873021457666E-2</v>
      </c>
      <c r="I1353" s="26">
        <f t="shared" si="151"/>
        <v>-2.277349755104876</v>
      </c>
      <c r="J1353" s="26">
        <f t="shared" si="152"/>
        <v>1.9863771544186191</v>
      </c>
      <c r="K1353" s="26" t="str">
        <f t="shared" si="153"/>
        <v>Rechazar H0</v>
      </c>
    </row>
    <row r="1354" spans="1:11" x14ac:dyDescent="0.3">
      <c r="A1354" t="s">
        <v>20</v>
      </c>
      <c r="B1354" t="s">
        <v>37</v>
      </c>
      <c r="C1354">
        <f t="shared" si="147"/>
        <v>0.19600000000000001</v>
      </c>
      <c r="D1354">
        <f t="shared" si="148"/>
        <v>0.28399999999999997</v>
      </c>
      <c r="E1354">
        <f t="shared" si="149"/>
        <v>-8.7999999999999967E-2</v>
      </c>
      <c r="F1354">
        <v>2</v>
      </c>
      <c r="G1354">
        <v>2</v>
      </c>
      <c r="H1354" s="26">
        <f t="shared" si="150"/>
        <v>3.6445873021457666E-2</v>
      </c>
      <c r="I1354" s="26">
        <f t="shared" si="151"/>
        <v>-2.4145394993883009</v>
      </c>
      <c r="J1354" s="26">
        <f t="shared" si="152"/>
        <v>1.9863771544186191</v>
      </c>
      <c r="K1354" s="26" t="str">
        <f t="shared" si="153"/>
        <v>Rechazar H0</v>
      </c>
    </row>
    <row r="1355" spans="1:11" x14ac:dyDescent="0.3">
      <c r="A1355" t="s">
        <v>20</v>
      </c>
      <c r="B1355" t="s">
        <v>38</v>
      </c>
      <c r="C1355">
        <f t="shared" si="147"/>
        <v>0.19600000000000001</v>
      </c>
      <c r="D1355">
        <f t="shared" si="148"/>
        <v>0.21</v>
      </c>
      <c r="E1355">
        <f t="shared" si="149"/>
        <v>-1.3999999999999985E-2</v>
      </c>
      <c r="F1355">
        <v>2</v>
      </c>
      <c r="G1355">
        <v>2</v>
      </c>
      <c r="H1355" s="26">
        <f t="shared" si="150"/>
        <v>3.6445873021457666E-2</v>
      </c>
      <c r="I1355" s="26">
        <f t="shared" si="151"/>
        <v>-0.38413128399359303</v>
      </c>
      <c r="J1355" s="26">
        <f t="shared" si="152"/>
        <v>1.9863771544186191</v>
      </c>
      <c r="K1355" s="26" t="str">
        <f t="shared" si="153"/>
        <v>No rechazar H0</v>
      </c>
    </row>
    <row r="1356" spans="1:11" x14ac:dyDescent="0.3">
      <c r="A1356" t="s">
        <v>20</v>
      </c>
      <c r="B1356" t="s">
        <v>39</v>
      </c>
      <c r="C1356">
        <f t="shared" si="147"/>
        <v>0.19600000000000001</v>
      </c>
      <c r="D1356">
        <f t="shared" si="148"/>
        <v>0.17499999999999999</v>
      </c>
      <c r="E1356">
        <f t="shared" si="149"/>
        <v>2.1000000000000019E-2</v>
      </c>
      <c r="F1356">
        <v>2</v>
      </c>
      <c r="G1356">
        <v>2</v>
      </c>
      <c r="H1356" s="26">
        <f t="shared" si="150"/>
        <v>3.6445873021457666E-2</v>
      </c>
      <c r="I1356" s="26">
        <f t="shared" si="151"/>
        <v>0.57619692599039063</v>
      </c>
      <c r="J1356" s="26">
        <f t="shared" si="152"/>
        <v>1.9863771544186191</v>
      </c>
      <c r="K1356" s="26" t="str">
        <f t="shared" si="153"/>
        <v>No rechazar H0</v>
      </c>
    </row>
    <row r="1357" spans="1:11" x14ac:dyDescent="0.3">
      <c r="A1357" t="s">
        <v>20</v>
      </c>
      <c r="B1357" t="s">
        <v>40</v>
      </c>
      <c r="C1357">
        <f t="shared" si="147"/>
        <v>0.19600000000000001</v>
      </c>
      <c r="D1357">
        <f t="shared" si="148"/>
        <v>0.42449999999999999</v>
      </c>
      <c r="E1357">
        <f t="shared" si="149"/>
        <v>-0.22849999999999998</v>
      </c>
      <c r="F1357">
        <v>2</v>
      </c>
      <c r="G1357">
        <v>2</v>
      </c>
      <c r="H1357" s="26">
        <f t="shared" si="150"/>
        <v>3.6445873021457666E-2</v>
      </c>
      <c r="I1357" s="26">
        <f t="shared" si="151"/>
        <v>-6.2695713137525777</v>
      </c>
      <c r="J1357" s="26">
        <f t="shared" si="152"/>
        <v>1.9863771544186191</v>
      </c>
      <c r="K1357" s="26" t="str">
        <f t="shared" si="153"/>
        <v>Rechazar H0</v>
      </c>
    </row>
    <row r="1358" spans="1:11" x14ac:dyDescent="0.3">
      <c r="A1358" t="s">
        <v>20</v>
      </c>
      <c r="B1358" t="s">
        <v>41</v>
      </c>
      <c r="C1358">
        <f t="shared" si="147"/>
        <v>0.19600000000000001</v>
      </c>
      <c r="D1358">
        <f t="shared" si="148"/>
        <v>0.45950000000000002</v>
      </c>
      <c r="E1358">
        <f t="shared" si="149"/>
        <v>-0.26350000000000001</v>
      </c>
      <c r="F1358">
        <v>2</v>
      </c>
      <c r="G1358">
        <v>2</v>
      </c>
      <c r="H1358" s="26">
        <f t="shared" si="150"/>
        <v>3.6445873021457666E-2</v>
      </c>
      <c r="I1358" s="26">
        <f t="shared" si="151"/>
        <v>-7.2298995237365622</v>
      </c>
      <c r="J1358" s="26">
        <f t="shared" si="152"/>
        <v>1.9863771544186191</v>
      </c>
      <c r="K1358" s="26" t="str">
        <f t="shared" si="153"/>
        <v>Rechazar H0</v>
      </c>
    </row>
    <row r="1359" spans="1:11" x14ac:dyDescent="0.3">
      <c r="A1359" t="s">
        <v>20</v>
      </c>
      <c r="B1359" t="s">
        <v>42</v>
      </c>
      <c r="C1359">
        <f t="shared" si="147"/>
        <v>0.19600000000000001</v>
      </c>
      <c r="D1359">
        <f t="shared" si="148"/>
        <v>0.23449999999999999</v>
      </c>
      <c r="E1359">
        <f t="shared" si="149"/>
        <v>-3.8499999999999979E-2</v>
      </c>
      <c r="F1359">
        <v>2</v>
      </c>
      <c r="G1359">
        <v>2</v>
      </c>
      <c r="H1359" s="26">
        <f t="shared" si="150"/>
        <v>3.6445873021457666E-2</v>
      </c>
      <c r="I1359" s="26">
        <f t="shared" si="151"/>
        <v>-1.0563610309823814</v>
      </c>
      <c r="J1359" s="26">
        <f t="shared" si="152"/>
        <v>1.9863771544186191</v>
      </c>
      <c r="K1359" s="26" t="str">
        <f t="shared" si="153"/>
        <v>No rechazar H0</v>
      </c>
    </row>
    <row r="1360" spans="1:11" x14ac:dyDescent="0.3">
      <c r="A1360" t="s">
        <v>20</v>
      </c>
      <c r="B1360" t="s">
        <v>43</v>
      </c>
      <c r="C1360">
        <f t="shared" si="147"/>
        <v>0.19600000000000001</v>
      </c>
      <c r="D1360">
        <f t="shared" si="148"/>
        <v>0.2545</v>
      </c>
      <c r="E1360">
        <f t="shared" si="149"/>
        <v>-5.8499999999999996E-2</v>
      </c>
      <c r="F1360">
        <v>2</v>
      </c>
      <c r="G1360">
        <v>2</v>
      </c>
      <c r="H1360" s="26">
        <f t="shared" si="150"/>
        <v>3.6445873021457666E-2</v>
      </c>
      <c r="I1360" s="26">
        <f t="shared" si="151"/>
        <v>-1.6051200081160868</v>
      </c>
      <c r="J1360" s="26">
        <f t="shared" si="152"/>
        <v>1.9863771544186191</v>
      </c>
      <c r="K1360" s="26" t="str">
        <f t="shared" si="153"/>
        <v>No rechazar H0</v>
      </c>
    </row>
    <row r="1361" spans="1:11" x14ac:dyDescent="0.3">
      <c r="A1361" t="s">
        <v>20</v>
      </c>
      <c r="B1361" t="s">
        <v>44</v>
      </c>
      <c r="C1361">
        <f t="shared" si="147"/>
        <v>0.19600000000000001</v>
      </c>
      <c r="D1361">
        <f t="shared" si="148"/>
        <v>0.31950000000000001</v>
      </c>
      <c r="E1361">
        <f t="shared" si="149"/>
        <v>-0.1235</v>
      </c>
      <c r="F1361">
        <v>2</v>
      </c>
      <c r="G1361">
        <v>2</v>
      </c>
      <c r="H1361" s="26">
        <f t="shared" si="150"/>
        <v>3.6445873021457666E-2</v>
      </c>
      <c r="I1361" s="26">
        <f t="shared" si="151"/>
        <v>-3.3885866838006278</v>
      </c>
      <c r="J1361" s="26">
        <f t="shared" si="152"/>
        <v>1.9863771544186191</v>
      </c>
      <c r="K1361" s="26" t="str">
        <f t="shared" si="153"/>
        <v>Rechazar H0</v>
      </c>
    </row>
    <row r="1362" spans="1:11" x14ac:dyDescent="0.3">
      <c r="A1362" t="s">
        <v>20</v>
      </c>
      <c r="B1362" t="s">
        <v>45</v>
      </c>
      <c r="C1362">
        <f t="shared" si="147"/>
        <v>0.19600000000000001</v>
      </c>
      <c r="D1362">
        <f t="shared" si="148"/>
        <v>0.38250000000000001</v>
      </c>
      <c r="E1362">
        <f t="shared" si="149"/>
        <v>-0.1865</v>
      </c>
      <c r="F1362">
        <v>2</v>
      </c>
      <c r="G1362">
        <v>2</v>
      </c>
      <c r="H1362" s="26">
        <f t="shared" si="150"/>
        <v>3.6445873021457666E-2</v>
      </c>
      <c r="I1362" s="26">
        <f t="shared" si="151"/>
        <v>-5.1171774617717984</v>
      </c>
      <c r="J1362" s="26">
        <f t="shared" si="152"/>
        <v>1.9863771544186191</v>
      </c>
      <c r="K1362" s="26" t="str">
        <f t="shared" si="153"/>
        <v>Rechazar H0</v>
      </c>
    </row>
    <row r="1363" spans="1:11" x14ac:dyDescent="0.3">
      <c r="A1363" t="s">
        <v>20</v>
      </c>
      <c r="B1363" t="s">
        <v>46</v>
      </c>
      <c r="C1363">
        <f t="shared" si="147"/>
        <v>0.19600000000000001</v>
      </c>
      <c r="D1363">
        <f t="shared" si="148"/>
        <v>0.19</v>
      </c>
      <c r="E1363">
        <f t="shared" si="149"/>
        <v>6.0000000000000053E-3</v>
      </c>
      <c r="F1363">
        <v>2</v>
      </c>
      <c r="G1363">
        <v>2</v>
      </c>
      <c r="H1363" s="26">
        <f t="shared" si="150"/>
        <v>3.6445873021457666E-2</v>
      </c>
      <c r="I1363" s="26">
        <f t="shared" si="151"/>
        <v>0.16462769314011161</v>
      </c>
      <c r="J1363" s="26">
        <f t="shared" si="152"/>
        <v>1.9863771544186191</v>
      </c>
      <c r="K1363" s="26" t="str">
        <f t="shared" si="153"/>
        <v>No rechazar H0</v>
      </c>
    </row>
    <row r="1364" spans="1:11" x14ac:dyDescent="0.3">
      <c r="A1364" t="s">
        <v>20</v>
      </c>
      <c r="B1364" t="s">
        <v>48</v>
      </c>
      <c r="C1364">
        <f t="shared" si="147"/>
        <v>0.19600000000000001</v>
      </c>
      <c r="D1364">
        <f t="shared" si="148"/>
        <v>0.14450000000000002</v>
      </c>
      <c r="E1364">
        <f t="shared" si="149"/>
        <v>5.149999999999999E-2</v>
      </c>
      <c r="F1364">
        <v>2</v>
      </c>
      <c r="G1364">
        <v>2</v>
      </c>
      <c r="H1364" s="26">
        <f t="shared" si="150"/>
        <v>3.6445873021457666E-2</v>
      </c>
      <c r="I1364" s="26">
        <f t="shared" si="151"/>
        <v>1.4130543661192898</v>
      </c>
      <c r="J1364" s="26">
        <f t="shared" si="152"/>
        <v>1.9863771544186191</v>
      </c>
      <c r="K1364" s="26" t="str">
        <f t="shared" si="153"/>
        <v>No rechazar H0</v>
      </c>
    </row>
    <row r="1365" spans="1:11" x14ac:dyDescent="0.3">
      <c r="A1365" t="s">
        <v>20</v>
      </c>
      <c r="B1365" t="s">
        <v>49</v>
      </c>
      <c r="C1365">
        <f t="shared" si="147"/>
        <v>0.19600000000000001</v>
      </c>
      <c r="D1365">
        <f t="shared" si="148"/>
        <v>0.27400000000000002</v>
      </c>
      <c r="E1365">
        <f t="shared" si="149"/>
        <v>-7.8000000000000014E-2</v>
      </c>
      <c r="F1365">
        <v>2</v>
      </c>
      <c r="G1365">
        <v>2</v>
      </c>
      <c r="H1365" s="26">
        <f t="shared" si="150"/>
        <v>3.6445873021457666E-2</v>
      </c>
      <c r="I1365" s="26">
        <f t="shared" si="151"/>
        <v>-2.1401600108214494</v>
      </c>
      <c r="J1365" s="26">
        <f t="shared" si="152"/>
        <v>1.9863771544186191</v>
      </c>
      <c r="K1365" s="26" t="str">
        <f t="shared" si="153"/>
        <v>Rechazar H0</v>
      </c>
    </row>
    <row r="1366" spans="1:11" x14ac:dyDescent="0.3">
      <c r="A1366" t="s">
        <v>20</v>
      </c>
      <c r="B1366" t="s">
        <v>50</v>
      </c>
      <c r="C1366">
        <f t="shared" si="147"/>
        <v>0.19600000000000001</v>
      </c>
      <c r="D1366">
        <f t="shared" si="148"/>
        <v>0.17099999999999999</v>
      </c>
      <c r="E1366">
        <f t="shared" si="149"/>
        <v>2.5000000000000022E-2</v>
      </c>
      <c r="F1366">
        <v>2</v>
      </c>
      <c r="G1366">
        <v>2</v>
      </c>
      <c r="H1366" s="26">
        <f t="shared" si="150"/>
        <v>3.6445873021457666E-2</v>
      </c>
      <c r="I1366" s="26">
        <f t="shared" si="151"/>
        <v>0.6859487214171317</v>
      </c>
      <c r="J1366" s="26">
        <f t="shared" si="152"/>
        <v>1.9863771544186191</v>
      </c>
      <c r="K1366" s="26" t="str">
        <f t="shared" si="153"/>
        <v>No rechazar H0</v>
      </c>
    </row>
    <row r="1367" spans="1:11" x14ac:dyDescent="0.3">
      <c r="A1367" t="s">
        <v>20</v>
      </c>
      <c r="B1367" t="s">
        <v>51</v>
      </c>
      <c r="C1367">
        <f t="shared" si="147"/>
        <v>0.19600000000000001</v>
      </c>
      <c r="D1367">
        <f t="shared" si="148"/>
        <v>0.23249999999999998</v>
      </c>
      <c r="E1367">
        <f t="shared" si="149"/>
        <v>-3.6499999999999977E-2</v>
      </c>
      <c r="F1367">
        <v>2</v>
      </c>
      <c r="G1367">
        <v>2</v>
      </c>
      <c r="H1367" s="26">
        <f t="shared" si="150"/>
        <v>3.6445873021457666E-2</v>
      </c>
      <c r="I1367" s="26">
        <f t="shared" si="151"/>
        <v>-1.0014851332690109</v>
      </c>
      <c r="J1367" s="26">
        <f t="shared" si="152"/>
        <v>1.9863771544186191</v>
      </c>
      <c r="K1367" s="26" t="str">
        <f t="shared" si="153"/>
        <v>No rechazar H0</v>
      </c>
    </row>
    <row r="1368" spans="1:11" x14ac:dyDescent="0.3">
      <c r="A1368" t="s">
        <v>20</v>
      </c>
      <c r="B1368" t="s">
        <v>52</v>
      </c>
      <c r="C1368">
        <f t="shared" si="147"/>
        <v>0.19600000000000001</v>
      </c>
      <c r="D1368">
        <f t="shared" si="148"/>
        <v>0.33199999999999996</v>
      </c>
      <c r="E1368">
        <f t="shared" si="149"/>
        <v>-0.13599999999999995</v>
      </c>
      <c r="F1368">
        <v>2</v>
      </c>
      <c r="G1368">
        <v>2</v>
      </c>
      <c r="H1368" s="26">
        <f t="shared" si="150"/>
        <v>3.6445873021457666E-2</v>
      </c>
      <c r="I1368" s="26">
        <f t="shared" si="151"/>
        <v>-3.731561044509192</v>
      </c>
      <c r="J1368" s="26">
        <f t="shared" si="152"/>
        <v>1.9863771544186191</v>
      </c>
      <c r="K1368" s="26" t="str">
        <f t="shared" si="153"/>
        <v>Rechazar H0</v>
      </c>
    </row>
    <row r="1369" spans="1:11" x14ac:dyDescent="0.3">
      <c r="A1369" t="s">
        <v>20</v>
      </c>
      <c r="B1369" t="s">
        <v>53</v>
      </c>
      <c r="C1369">
        <f t="shared" si="147"/>
        <v>0.19600000000000001</v>
      </c>
      <c r="D1369">
        <f t="shared" si="148"/>
        <v>0.20700000000000002</v>
      </c>
      <c r="E1369">
        <f t="shared" si="149"/>
        <v>-1.100000000000001E-2</v>
      </c>
      <c r="F1369">
        <v>2</v>
      </c>
      <c r="G1369">
        <v>2</v>
      </c>
      <c r="H1369" s="26">
        <f t="shared" si="150"/>
        <v>3.6445873021457666E-2</v>
      </c>
      <c r="I1369" s="26">
        <f t="shared" si="151"/>
        <v>-0.30181743742353795</v>
      </c>
      <c r="J1369" s="26">
        <f t="shared" si="152"/>
        <v>1.9863771544186191</v>
      </c>
      <c r="K1369" s="26" t="str">
        <f t="shared" si="153"/>
        <v>No rechazar H0</v>
      </c>
    </row>
    <row r="1370" spans="1:11" x14ac:dyDescent="0.3">
      <c r="A1370" t="s">
        <v>20</v>
      </c>
      <c r="B1370" t="s">
        <v>54</v>
      </c>
      <c r="C1370">
        <f t="shared" si="147"/>
        <v>0.19600000000000001</v>
      </c>
      <c r="D1370">
        <f t="shared" si="148"/>
        <v>0.23900000000000002</v>
      </c>
      <c r="E1370">
        <f t="shared" si="149"/>
        <v>-4.300000000000001E-2</v>
      </c>
      <c r="F1370">
        <v>2</v>
      </c>
      <c r="G1370">
        <v>2</v>
      </c>
      <c r="H1370" s="26">
        <f t="shared" si="150"/>
        <v>3.6445873021457666E-2</v>
      </c>
      <c r="I1370" s="26">
        <f t="shared" si="151"/>
        <v>-1.1798318008374657</v>
      </c>
      <c r="J1370" s="26">
        <f t="shared" si="152"/>
        <v>1.9863771544186191</v>
      </c>
      <c r="K1370" s="26" t="str">
        <f t="shared" si="153"/>
        <v>No rechazar H0</v>
      </c>
    </row>
    <row r="1371" spans="1:11" x14ac:dyDescent="0.3">
      <c r="A1371" t="s">
        <v>20</v>
      </c>
      <c r="B1371" t="s">
        <v>55</v>
      </c>
      <c r="C1371">
        <f t="shared" si="147"/>
        <v>0.19600000000000001</v>
      </c>
      <c r="D1371">
        <f t="shared" si="148"/>
        <v>0.38349999999999995</v>
      </c>
      <c r="E1371">
        <f t="shared" si="149"/>
        <v>-0.18749999999999994</v>
      </c>
      <c r="F1371">
        <v>2</v>
      </c>
      <c r="G1371">
        <v>2</v>
      </c>
      <c r="H1371" s="26">
        <f t="shared" si="150"/>
        <v>3.6445873021457666E-2</v>
      </c>
      <c r="I1371" s="26">
        <f t="shared" si="151"/>
        <v>-5.1446154106284823</v>
      </c>
      <c r="J1371" s="26">
        <f t="shared" si="152"/>
        <v>1.9863771544186191</v>
      </c>
      <c r="K1371" s="26" t="str">
        <f t="shared" si="153"/>
        <v>Rechazar H0</v>
      </c>
    </row>
    <row r="1372" spans="1:11" x14ac:dyDescent="0.3">
      <c r="A1372" t="s">
        <v>20</v>
      </c>
      <c r="B1372" t="s">
        <v>56</v>
      </c>
      <c r="C1372">
        <f t="shared" si="147"/>
        <v>0.19600000000000001</v>
      </c>
      <c r="D1372">
        <f t="shared" si="148"/>
        <v>0.14350000000000002</v>
      </c>
      <c r="E1372">
        <f t="shared" si="149"/>
        <v>5.2499999999999991E-2</v>
      </c>
      <c r="F1372">
        <v>2</v>
      </c>
      <c r="G1372">
        <v>2</v>
      </c>
      <c r="H1372" s="26">
        <f t="shared" si="150"/>
        <v>3.6445873021457666E-2</v>
      </c>
      <c r="I1372" s="26">
        <f t="shared" si="151"/>
        <v>1.4404923149759752</v>
      </c>
      <c r="J1372" s="26">
        <f t="shared" si="152"/>
        <v>1.9863771544186191</v>
      </c>
      <c r="K1372" s="26" t="str">
        <f t="shared" si="153"/>
        <v>No rechazar H0</v>
      </c>
    </row>
    <row r="1373" spans="1:11" x14ac:dyDescent="0.3">
      <c r="A1373" t="s">
        <v>20</v>
      </c>
      <c r="B1373" t="s">
        <v>57</v>
      </c>
      <c r="C1373">
        <f t="shared" si="147"/>
        <v>0.19600000000000001</v>
      </c>
      <c r="D1373">
        <f t="shared" si="148"/>
        <v>0.27200000000000002</v>
      </c>
      <c r="E1373">
        <f t="shared" si="149"/>
        <v>-7.6000000000000012E-2</v>
      </c>
      <c r="F1373">
        <v>2</v>
      </c>
      <c r="G1373">
        <v>2</v>
      </c>
      <c r="H1373" s="26">
        <f t="shared" si="150"/>
        <v>3.6445873021457666E-2</v>
      </c>
      <c r="I1373" s="26">
        <f t="shared" si="151"/>
        <v>-2.085284113108079</v>
      </c>
      <c r="J1373" s="26">
        <f t="shared" si="152"/>
        <v>1.9863771544186191</v>
      </c>
      <c r="K1373" s="26" t="str">
        <f t="shared" si="153"/>
        <v>Rechazar H0</v>
      </c>
    </row>
    <row r="1374" spans="1:11" x14ac:dyDescent="0.3">
      <c r="A1374" t="s">
        <v>20</v>
      </c>
      <c r="B1374" t="s">
        <v>58</v>
      </c>
      <c r="C1374">
        <f t="shared" si="147"/>
        <v>0.19600000000000001</v>
      </c>
      <c r="D1374">
        <f t="shared" si="148"/>
        <v>0.26500000000000001</v>
      </c>
      <c r="E1374">
        <f t="shared" si="149"/>
        <v>-6.9000000000000006E-2</v>
      </c>
      <c r="F1374">
        <v>2</v>
      </c>
      <c r="G1374">
        <v>2</v>
      </c>
      <c r="H1374" s="26">
        <f t="shared" si="150"/>
        <v>3.6445873021457666E-2</v>
      </c>
      <c r="I1374" s="26">
        <f t="shared" si="151"/>
        <v>-1.8932184711112821</v>
      </c>
      <c r="J1374" s="26">
        <f t="shared" si="152"/>
        <v>1.9863771544186191</v>
      </c>
      <c r="K1374" s="26" t="str">
        <f t="shared" si="153"/>
        <v>No rechazar H0</v>
      </c>
    </row>
    <row r="1375" spans="1:11" x14ac:dyDescent="0.3">
      <c r="A1375" t="s">
        <v>20</v>
      </c>
      <c r="B1375" t="s">
        <v>59</v>
      </c>
      <c r="C1375">
        <f t="shared" si="147"/>
        <v>0.19600000000000001</v>
      </c>
      <c r="D1375">
        <f t="shared" si="148"/>
        <v>0.21350000000000002</v>
      </c>
      <c r="E1375">
        <f t="shared" si="149"/>
        <v>-1.7500000000000016E-2</v>
      </c>
      <c r="F1375">
        <v>2</v>
      </c>
      <c r="G1375">
        <v>2</v>
      </c>
      <c r="H1375" s="26">
        <f t="shared" si="150"/>
        <v>3.6445873021457666E-2</v>
      </c>
      <c r="I1375" s="26">
        <f t="shared" si="151"/>
        <v>-0.48016410499199225</v>
      </c>
      <c r="J1375" s="26">
        <f t="shared" si="152"/>
        <v>1.9863771544186191</v>
      </c>
      <c r="K1375" s="26" t="str">
        <f t="shared" si="153"/>
        <v>No rechazar H0</v>
      </c>
    </row>
    <row r="1376" spans="1:11" x14ac:dyDescent="0.3">
      <c r="A1376" t="s">
        <v>20</v>
      </c>
      <c r="B1376" t="s">
        <v>60</v>
      </c>
      <c r="C1376">
        <f t="shared" si="147"/>
        <v>0.19600000000000001</v>
      </c>
      <c r="D1376">
        <f t="shared" si="148"/>
        <v>0.38849999999999996</v>
      </c>
      <c r="E1376">
        <f t="shared" si="149"/>
        <v>-0.19249999999999995</v>
      </c>
      <c r="F1376">
        <v>2</v>
      </c>
      <c r="G1376">
        <v>2</v>
      </c>
      <c r="H1376" s="26">
        <f t="shared" si="150"/>
        <v>3.6445873021457666E-2</v>
      </c>
      <c r="I1376" s="26">
        <f t="shared" si="151"/>
        <v>-5.2818051549119085</v>
      </c>
      <c r="J1376" s="26">
        <f t="shared" si="152"/>
        <v>1.9863771544186191</v>
      </c>
      <c r="K1376" s="26" t="str">
        <f t="shared" si="153"/>
        <v>Rechazar H0</v>
      </c>
    </row>
    <row r="1377" spans="1:11" x14ac:dyDescent="0.3">
      <c r="A1377" t="s">
        <v>20</v>
      </c>
      <c r="B1377" t="s">
        <v>61</v>
      </c>
      <c r="C1377">
        <f t="shared" si="147"/>
        <v>0.19600000000000001</v>
      </c>
      <c r="D1377">
        <f t="shared" si="148"/>
        <v>0.33299999999999996</v>
      </c>
      <c r="E1377">
        <f t="shared" si="149"/>
        <v>-0.13699999999999996</v>
      </c>
      <c r="F1377">
        <v>2</v>
      </c>
      <c r="G1377">
        <v>2</v>
      </c>
      <c r="H1377" s="26">
        <f t="shared" si="150"/>
        <v>3.6445873021457666E-2</v>
      </c>
      <c r="I1377" s="26">
        <f t="shared" si="151"/>
        <v>-3.7589989933658776</v>
      </c>
      <c r="J1377" s="26">
        <f t="shared" si="152"/>
        <v>1.9863771544186191</v>
      </c>
      <c r="K1377" s="26" t="str">
        <f t="shared" si="153"/>
        <v>Rechazar H0</v>
      </c>
    </row>
    <row r="1378" spans="1:11" x14ac:dyDescent="0.3">
      <c r="A1378" t="s">
        <v>20</v>
      </c>
      <c r="B1378" t="s">
        <v>62</v>
      </c>
      <c r="C1378">
        <f t="shared" si="147"/>
        <v>0.19600000000000001</v>
      </c>
      <c r="D1378">
        <f t="shared" si="148"/>
        <v>0.28749999999999998</v>
      </c>
      <c r="E1378">
        <f t="shared" si="149"/>
        <v>-9.149999999999997E-2</v>
      </c>
      <c r="F1378">
        <v>2</v>
      </c>
      <c r="G1378">
        <v>2</v>
      </c>
      <c r="H1378" s="26">
        <f t="shared" si="150"/>
        <v>3.6445873021457666E-2</v>
      </c>
      <c r="I1378" s="26">
        <f t="shared" si="151"/>
        <v>-2.5105723203866992</v>
      </c>
      <c r="J1378" s="26">
        <f t="shared" si="152"/>
        <v>1.9863771544186191</v>
      </c>
      <c r="K1378" s="26" t="str">
        <f t="shared" si="153"/>
        <v>Rechazar H0</v>
      </c>
    </row>
    <row r="1379" spans="1:11" x14ac:dyDescent="0.3">
      <c r="A1379" t="s">
        <v>20</v>
      </c>
      <c r="B1379" t="s">
        <v>63</v>
      </c>
      <c r="C1379">
        <f t="shared" si="147"/>
        <v>0.19600000000000001</v>
      </c>
      <c r="D1379">
        <f t="shared" si="148"/>
        <v>0.252</v>
      </c>
      <c r="E1379">
        <f t="shared" si="149"/>
        <v>-5.5999999999999994E-2</v>
      </c>
      <c r="F1379">
        <v>2</v>
      </c>
      <c r="G1379">
        <v>2</v>
      </c>
      <c r="H1379" s="26">
        <f t="shared" si="150"/>
        <v>3.6445873021457666E-2</v>
      </c>
      <c r="I1379" s="26">
        <f t="shared" si="151"/>
        <v>-1.5365251359743737</v>
      </c>
      <c r="J1379" s="26">
        <f t="shared" si="152"/>
        <v>1.9863771544186191</v>
      </c>
      <c r="K1379" s="26" t="str">
        <f t="shared" si="153"/>
        <v>No rechazar H0</v>
      </c>
    </row>
    <row r="1380" spans="1:11" x14ac:dyDescent="0.3">
      <c r="A1380" t="s">
        <v>20</v>
      </c>
      <c r="B1380" t="s">
        <v>64</v>
      </c>
      <c r="C1380">
        <f t="shared" si="147"/>
        <v>0.19600000000000001</v>
      </c>
      <c r="D1380">
        <f t="shared" si="148"/>
        <v>0.23899999999999999</v>
      </c>
      <c r="E1380">
        <f t="shared" si="149"/>
        <v>-4.2999999999999983E-2</v>
      </c>
      <c r="F1380">
        <v>2</v>
      </c>
      <c r="G1380">
        <v>2</v>
      </c>
      <c r="H1380" s="26">
        <f t="shared" si="150"/>
        <v>3.6445873021457666E-2</v>
      </c>
      <c r="I1380" s="26">
        <f t="shared" si="151"/>
        <v>-1.1798318008374651</v>
      </c>
      <c r="J1380" s="26">
        <f t="shared" si="152"/>
        <v>1.9863771544186191</v>
      </c>
      <c r="K1380" s="26" t="str">
        <f t="shared" si="153"/>
        <v>No rechazar H0</v>
      </c>
    </row>
    <row r="1381" spans="1:11" x14ac:dyDescent="0.3">
      <c r="A1381" t="s">
        <v>20</v>
      </c>
      <c r="B1381" t="s">
        <v>65</v>
      </c>
      <c r="C1381">
        <f t="shared" si="147"/>
        <v>0.19600000000000001</v>
      </c>
      <c r="D1381">
        <f t="shared" si="148"/>
        <v>0.2</v>
      </c>
      <c r="E1381">
        <f t="shared" si="149"/>
        <v>-4.0000000000000036E-3</v>
      </c>
      <c r="F1381">
        <v>2</v>
      </c>
      <c r="G1381">
        <v>2</v>
      </c>
      <c r="H1381" s="26">
        <f t="shared" si="150"/>
        <v>3.6445873021457666E-2</v>
      </c>
      <c r="I1381" s="26">
        <f t="shared" si="151"/>
        <v>-0.10975179542674109</v>
      </c>
      <c r="J1381" s="26">
        <f t="shared" si="152"/>
        <v>1.9863771544186191</v>
      </c>
      <c r="K1381" s="26" t="str">
        <f t="shared" si="153"/>
        <v>No rechazar H0</v>
      </c>
    </row>
    <row r="1382" spans="1:11" x14ac:dyDescent="0.3">
      <c r="A1382" t="s">
        <v>20</v>
      </c>
      <c r="B1382" t="s">
        <v>66</v>
      </c>
      <c r="C1382">
        <f t="shared" si="147"/>
        <v>0.19600000000000001</v>
      </c>
      <c r="D1382">
        <f t="shared" si="148"/>
        <v>0.28049999999999997</v>
      </c>
      <c r="E1382">
        <f t="shared" si="149"/>
        <v>-8.4499999999999964E-2</v>
      </c>
      <c r="F1382">
        <v>2</v>
      </c>
      <c r="G1382">
        <v>2</v>
      </c>
      <c r="H1382" s="26">
        <f t="shared" si="150"/>
        <v>3.6445873021457666E-2</v>
      </c>
      <c r="I1382" s="26">
        <f t="shared" si="151"/>
        <v>-2.3185066783899022</v>
      </c>
      <c r="J1382" s="26">
        <f t="shared" si="152"/>
        <v>1.9863771544186191</v>
      </c>
      <c r="K1382" s="26" t="str">
        <f t="shared" si="153"/>
        <v>Rechazar H0</v>
      </c>
    </row>
    <row r="1383" spans="1:11" x14ac:dyDescent="0.3">
      <c r="A1383" t="s">
        <v>20</v>
      </c>
      <c r="B1383" t="s">
        <v>67</v>
      </c>
      <c r="C1383">
        <f t="shared" si="147"/>
        <v>0.19600000000000001</v>
      </c>
      <c r="D1383">
        <f t="shared" si="148"/>
        <v>0.33450000000000002</v>
      </c>
      <c r="E1383">
        <f t="shared" si="149"/>
        <v>-0.13850000000000001</v>
      </c>
      <c r="F1383">
        <v>2</v>
      </c>
      <c r="G1383">
        <v>2</v>
      </c>
      <c r="H1383" s="26">
        <f t="shared" si="150"/>
        <v>3.6445873021457666E-2</v>
      </c>
      <c r="I1383" s="26">
        <f t="shared" si="151"/>
        <v>-3.8001559166509069</v>
      </c>
      <c r="J1383" s="26">
        <f t="shared" si="152"/>
        <v>1.9863771544186191</v>
      </c>
      <c r="K1383" s="26" t="str">
        <f t="shared" si="153"/>
        <v>Rechazar H0</v>
      </c>
    </row>
    <row r="1384" spans="1:11" x14ac:dyDescent="0.3">
      <c r="A1384" t="s">
        <v>20</v>
      </c>
      <c r="B1384" t="s">
        <v>68</v>
      </c>
      <c r="C1384">
        <f t="shared" si="147"/>
        <v>0.19600000000000001</v>
      </c>
      <c r="D1384">
        <f t="shared" si="148"/>
        <v>0.20550000000000002</v>
      </c>
      <c r="E1384">
        <f t="shared" si="149"/>
        <v>-9.5000000000000084E-3</v>
      </c>
      <c r="F1384">
        <v>2</v>
      </c>
      <c r="G1384">
        <v>2</v>
      </c>
      <c r="H1384" s="26">
        <f t="shared" si="150"/>
        <v>3.6445873021457666E-2</v>
      </c>
      <c r="I1384" s="26">
        <f t="shared" si="151"/>
        <v>-0.26066051413851005</v>
      </c>
      <c r="J1384" s="26">
        <f t="shared" si="152"/>
        <v>1.9863771544186191</v>
      </c>
      <c r="K1384" s="26" t="str">
        <f t="shared" si="153"/>
        <v>No rechazar H0</v>
      </c>
    </row>
    <row r="1385" spans="1:11" x14ac:dyDescent="0.3">
      <c r="A1385" t="s">
        <v>20</v>
      </c>
      <c r="B1385" t="s">
        <v>69</v>
      </c>
      <c r="C1385">
        <f t="shared" si="147"/>
        <v>0.19600000000000001</v>
      </c>
      <c r="D1385">
        <f t="shared" si="148"/>
        <v>0.33400000000000002</v>
      </c>
      <c r="E1385">
        <f t="shared" si="149"/>
        <v>-0.13800000000000001</v>
      </c>
      <c r="F1385">
        <v>2</v>
      </c>
      <c r="G1385">
        <v>2</v>
      </c>
      <c r="H1385" s="26">
        <f t="shared" si="150"/>
        <v>3.6445873021457666E-2</v>
      </c>
      <c r="I1385" s="26">
        <f t="shared" si="151"/>
        <v>-3.7864369422225641</v>
      </c>
      <c r="J1385" s="26">
        <f t="shared" si="152"/>
        <v>1.9863771544186191</v>
      </c>
      <c r="K1385" s="26" t="str">
        <f t="shared" si="153"/>
        <v>Rechazar H0</v>
      </c>
    </row>
    <row r="1386" spans="1:11" x14ac:dyDescent="0.3">
      <c r="A1386" t="s">
        <v>20</v>
      </c>
      <c r="B1386" t="s">
        <v>70</v>
      </c>
      <c r="C1386">
        <f t="shared" si="147"/>
        <v>0.19600000000000001</v>
      </c>
      <c r="D1386">
        <f t="shared" si="148"/>
        <v>0.2485</v>
      </c>
      <c r="E1386">
        <f t="shared" si="149"/>
        <v>-5.2499999999999991E-2</v>
      </c>
      <c r="F1386">
        <v>2</v>
      </c>
      <c r="G1386">
        <v>2</v>
      </c>
      <c r="H1386" s="26">
        <f t="shared" si="150"/>
        <v>3.6445873021457666E-2</v>
      </c>
      <c r="I1386" s="26">
        <f t="shared" si="151"/>
        <v>-1.4404923149759752</v>
      </c>
      <c r="J1386" s="26">
        <f t="shared" si="152"/>
        <v>1.9863771544186191</v>
      </c>
      <c r="K1386" s="26" t="str">
        <f t="shared" si="153"/>
        <v>No rechazar H0</v>
      </c>
    </row>
    <row r="1387" spans="1:11" x14ac:dyDescent="0.3">
      <c r="A1387" t="s">
        <v>20</v>
      </c>
      <c r="B1387" t="s">
        <v>71</v>
      </c>
      <c r="C1387">
        <f t="shared" si="147"/>
        <v>0.19600000000000001</v>
      </c>
      <c r="D1387">
        <f t="shared" si="148"/>
        <v>0.34150000000000003</v>
      </c>
      <c r="E1387">
        <f t="shared" si="149"/>
        <v>-0.14550000000000002</v>
      </c>
      <c r="F1387">
        <v>2</v>
      </c>
      <c r="G1387">
        <v>2</v>
      </c>
      <c r="H1387" s="26">
        <f t="shared" si="150"/>
        <v>3.6445873021457666E-2</v>
      </c>
      <c r="I1387" s="26">
        <f t="shared" si="151"/>
        <v>-3.9922215586477039</v>
      </c>
      <c r="J1387" s="26">
        <f t="shared" si="152"/>
        <v>1.9863771544186191</v>
      </c>
      <c r="K1387" s="26" t="str">
        <f t="shared" si="153"/>
        <v>Rechazar H0</v>
      </c>
    </row>
    <row r="1388" spans="1:11" x14ac:dyDescent="0.3">
      <c r="A1388" t="s">
        <v>20</v>
      </c>
      <c r="B1388" t="s">
        <v>72</v>
      </c>
      <c r="C1388">
        <f t="shared" si="147"/>
        <v>0.19600000000000001</v>
      </c>
      <c r="D1388">
        <f t="shared" si="148"/>
        <v>0.19500000000000001</v>
      </c>
      <c r="E1388">
        <f t="shared" si="149"/>
        <v>1.0000000000000009E-3</v>
      </c>
      <c r="F1388">
        <v>2</v>
      </c>
      <c r="G1388">
        <v>2</v>
      </c>
      <c r="H1388" s="26">
        <f t="shared" si="150"/>
        <v>3.6445873021457666E-2</v>
      </c>
      <c r="I1388" s="26">
        <f t="shared" si="151"/>
        <v>2.7437948856685272E-2</v>
      </c>
      <c r="J1388" s="26">
        <f t="shared" si="152"/>
        <v>1.9863771544186191</v>
      </c>
      <c r="K1388" s="26" t="str">
        <f t="shared" si="153"/>
        <v>No rechazar H0</v>
      </c>
    </row>
    <row r="1389" spans="1:11" x14ac:dyDescent="0.3">
      <c r="A1389" t="s">
        <v>20</v>
      </c>
      <c r="B1389" t="s">
        <v>73</v>
      </c>
      <c r="C1389">
        <f t="shared" si="147"/>
        <v>0.19600000000000001</v>
      </c>
      <c r="D1389">
        <f t="shared" si="148"/>
        <v>0.2445</v>
      </c>
      <c r="E1389">
        <f t="shared" si="149"/>
        <v>-4.8499999999999988E-2</v>
      </c>
      <c r="F1389">
        <v>2</v>
      </c>
      <c r="G1389">
        <v>2</v>
      </c>
      <c r="H1389" s="26">
        <f t="shared" si="150"/>
        <v>3.6445873021457666E-2</v>
      </c>
      <c r="I1389" s="26">
        <f t="shared" si="151"/>
        <v>-1.3307405195492341</v>
      </c>
      <c r="J1389" s="26">
        <f t="shared" si="152"/>
        <v>1.9863771544186191</v>
      </c>
      <c r="K1389" s="26" t="str">
        <f t="shared" si="153"/>
        <v>No rechazar H0</v>
      </c>
    </row>
    <row r="1390" spans="1:11" x14ac:dyDescent="0.3">
      <c r="A1390" t="s">
        <v>20</v>
      </c>
      <c r="B1390" t="s">
        <v>74</v>
      </c>
      <c r="C1390">
        <f t="shared" si="147"/>
        <v>0.19600000000000001</v>
      </c>
      <c r="D1390">
        <f t="shared" si="148"/>
        <v>0.3</v>
      </c>
      <c r="E1390">
        <f t="shared" si="149"/>
        <v>-0.10399999999999998</v>
      </c>
      <c r="F1390">
        <v>2</v>
      </c>
      <c r="G1390">
        <v>2</v>
      </c>
      <c r="H1390" s="26">
        <f t="shared" si="150"/>
        <v>3.6445873021457666E-2</v>
      </c>
      <c r="I1390" s="26">
        <f t="shared" si="151"/>
        <v>-2.8535466810952652</v>
      </c>
      <c r="J1390" s="26">
        <f t="shared" si="152"/>
        <v>1.9863771544186191</v>
      </c>
      <c r="K1390" s="26" t="str">
        <f t="shared" si="153"/>
        <v>Rechazar H0</v>
      </c>
    </row>
    <row r="1391" spans="1:11" x14ac:dyDescent="0.3">
      <c r="A1391" t="s">
        <v>20</v>
      </c>
      <c r="B1391" t="s">
        <v>75</v>
      </c>
      <c r="C1391">
        <f t="shared" si="147"/>
        <v>0.19600000000000001</v>
      </c>
      <c r="D1391">
        <f t="shared" si="148"/>
        <v>0.26300000000000001</v>
      </c>
      <c r="E1391">
        <f t="shared" si="149"/>
        <v>-6.7000000000000004E-2</v>
      </c>
      <c r="F1391">
        <v>2</v>
      </c>
      <c r="G1391">
        <v>2</v>
      </c>
      <c r="H1391" s="26">
        <f t="shared" si="150"/>
        <v>3.6445873021457666E-2</v>
      </c>
      <c r="I1391" s="26">
        <f t="shared" si="151"/>
        <v>-1.8383425733979115</v>
      </c>
      <c r="J1391" s="26">
        <f t="shared" si="152"/>
        <v>1.9863771544186191</v>
      </c>
      <c r="K1391" s="26" t="str">
        <f t="shared" si="153"/>
        <v>No rechazar H0</v>
      </c>
    </row>
    <row r="1392" spans="1:11" x14ac:dyDescent="0.3">
      <c r="A1392" t="s">
        <v>20</v>
      </c>
      <c r="B1392" t="s">
        <v>76</v>
      </c>
      <c r="C1392">
        <f t="shared" si="147"/>
        <v>0.19600000000000001</v>
      </c>
      <c r="D1392">
        <f t="shared" si="148"/>
        <v>0.27100000000000002</v>
      </c>
      <c r="E1392">
        <f t="shared" si="149"/>
        <v>-7.5000000000000011E-2</v>
      </c>
      <c r="F1392">
        <v>2</v>
      </c>
      <c r="G1392">
        <v>2</v>
      </c>
      <c r="H1392" s="26">
        <f t="shared" si="150"/>
        <v>3.6445873021457666E-2</v>
      </c>
      <c r="I1392" s="26">
        <f t="shared" si="151"/>
        <v>-2.0578461642513939</v>
      </c>
      <c r="J1392" s="26">
        <f t="shared" si="152"/>
        <v>1.9863771544186191</v>
      </c>
      <c r="K1392" s="26" t="str">
        <f t="shared" si="153"/>
        <v>Rechazar H0</v>
      </c>
    </row>
    <row r="1393" spans="1:11" x14ac:dyDescent="0.3">
      <c r="A1393" t="s">
        <v>20</v>
      </c>
      <c r="B1393" t="s">
        <v>77</v>
      </c>
      <c r="C1393">
        <f t="shared" si="147"/>
        <v>0.19600000000000001</v>
      </c>
      <c r="D1393">
        <f t="shared" si="148"/>
        <v>0.28100000000000003</v>
      </c>
      <c r="E1393">
        <f t="shared" si="149"/>
        <v>-8.500000000000002E-2</v>
      </c>
      <c r="F1393">
        <v>2</v>
      </c>
      <c r="G1393">
        <v>2</v>
      </c>
      <c r="H1393" s="26">
        <f t="shared" si="150"/>
        <v>3.6445873021457666E-2</v>
      </c>
      <c r="I1393" s="26">
        <f t="shared" si="151"/>
        <v>-2.3322256528182463</v>
      </c>
      <c r="J1393" s="26">
        <f t="shared" si="152"/>
        <v>1.9863771544186191</v>
      </c>
      <c r="K1393" s="26" t="str">
        <f t="shared" si="153"/>
        <v>Rechazar H0</v>
      </c>
    </row>
    <row r="1394" spans="1:11" x14ac:dyDescent="0.3">
      <c r="A1394" t="s">
        <v>20</v>
      </c>
      <c r="B1394" t="s">
        <v>78</v>
      </c>
      <c r="C1394">
        <f t="shared" si="147"/>
        <v>0.19600000000000001</v>
      </c>
      <c r="D1394">
        <f t="shared" si="148"/>
        <v>0.24149999999999999</v>
      </c>
      <c r="E1394">
        <f t="shared" si="149"/>
        <v>-4.5499999999999985E-2</v>
      </c>
      <c r="F1394">
        <v>2</v>
      </c>
      <c r="G1394">
        <v>2</v>
      </c>
      <c r="H1394" s="26">
        <f t="shared" si="150"/>
        <v>3.6445873021457666E-2</v>
      </c>
      <c r="I1394" s="26">
        <f t="shared" si="151"/>
        <v>-1.2484266729791782</v>
      </c>
      <c r="J1394" s="26">
        <f t="shared" si="152"/>
        <v>1.9863771544186191</v>
      </c>
      <c r="K1394" s="26" t="str">
        <f t="shared" si="153"/>
        <v>No rechazar H0</v>
      </c>
    </row>
    <row r="1395" spans="1:11" x14ac:dyDescent="0.3">
      <c r="A1395" t="s">
        <v>20</v>
      </c>
      <c r="B1395" t="s">
        <v>79</v>
      </c>
      <c r="C1395">
        <f t="shared" si="147"/>
        <v>0.19600000000000001</v>
      </c>
      <c r="D1395">
        <f t="shared" si="148"/>
        <v>0.3165</v>
      </c>
      <c r="E1395">
        <f t="shared" si="149"/>
        <v>-0.1205</v>
      </c>
      <c r="F1395">
        <v>2</v>
      </c>
      <c r="G1395">
        <v>2</v>
      </c>
      <c r="H1395" s="26">
        <f t="shared" si="150"/>
        <v>3.6445873021457666E-2</v>
      </c>
      <c r="I1395" s="26">
        <f t="shared" si="151"/>
        <v>-3.3062728372305719</v>
      </c>
      <c r="J1395" s="26">
        <f t="shared" si="152"/>
        <v>1.9863771544186191</v>
      </c>
      <c r="K1395" s="26" t="str">
        <f t="shared" si="153"/>
        <v>Rechazar H0</v>
      </c>
    </row>
    <row r="1396" spans="1:11" x14ac:dyDescent="0.3">
      <c r="A1396" t="s">
        <v>20</v>
      </c>
      <c r="B1396" t="s">
        <v>80</v>
      </c>
      <c r="C1396">
        <f t="shared" si="147"/>
        <v>0.19600000000000001</v>
      </c>
      <c r="D1396">
        <f t="shared" si="148"/>
        <v>0.21200000000000002</v>
      </c>
      <c r="E1396">
        <f t="shared" si="149"/>
        <v>-1.6000000000000014E-2</v>
      </c>
      <c r="F1396">
        <v>2</v>
      </c>
      <c r="G1396">
        <v>2</v>
      </c>
      <c r="H1396" s="26">
        <f t="shared" si="150"/>
        <v>3.6445873021457666E-2</v>
      </c>
      <c r="I1396" s="26">
        <f t="shared" si="151"/>
        <v>-0.43900718170696434</v>
      </c>
      <c r="J1396" s="26">
        <f t="shared" si="152"/>
        <v>1.9863771544186191</v>
      </c>
      <c r="K1396" s="26" t="str">
        <f t="shared" si="153"/>
        <v>No rechazar H0</v>
      </c>
    </row>
    <row r="1397" spans="1:11" x14ac:dyDescent="0.3">
      <c r="A1397" t="s">
        <v>20</v>
      </c>
      <c r="B1397" t="s">
        <v>81</v>
      </c>
      <c r="C1397">
        <f t="shared" si="147"/>
        <v>0.19600000000000001</v>
      </c>
      <c r="D1397">
        <f t="shared" si="148"/>
        <v>0.182</v>
      </c>
      <c r="E1397">
        <f t="shared" si="149"/>
        <v>1.4000000000000012E-2</v>
      </c>
      <c r="F1397">
        <v>2</v>
      </c>
      <c r="G1397">
        <v>2</v>
      </c>
      <c r="H1397" s="26">
        <f t="shared" si="150"/>
        <v>3.6445873021457666E-2</v>
      </c>
      <c r="I1397" s="26">
        <f t="shared" si="151"/>
        <v>0.38413128399359381</v>
      </c>
      <c r="J1397" s="26">
        <f t="shared" si="152"/>
        <v>1.9863771544186191</v>
      </c>
      <c r="K1397" s="26" t="str">
        <f t="shared" si="153"/>
        <v>No rechazar H0</v>
      </c>
    </row>
    <row r="1398" spans="1:11" x14ac:dyDescent="0.3">
      <c r="A1398" t="s">
        <v>20</v>
      </c>
      <c r="B1398" t="s">
        <v>82</v>
      </c>
      <c r="C1398">
        <f t="shared" si="147"/>
        <v>0.19600000000000001</v>
      </c>
      <c r="D1398">
        <f t="shared" si="148"/>
        <v>8.8000000000000009E-2</v>
      </c>
      <c r="E1398">
        <f t="shared" si="149"/>
        <v>0.108</v>
      </c>
      <c r="F1398">
        <v>2</v>
      </c>
      <c r="G1398">
        <v>2</v>
      </c>
      <c r="H1398" s="26">
        <f t="shared" si="150"/>
        <v>3.6445873021457666E-2</v>
      </c>
      <c r="I1398" s="26">
        <f t="shared" si="151"/>
        <v>2.9632984765220063</v>
      </c>
      <c r="J1398" s="26">
        <f t="shared" si="152"/>
        <v>1.9863771544186191</v>
      </c>
      <c r="K1398" s="26" t="str">
        <f t="shared" si="153"/>
        <v>Rechazar H0</v>
      </c>
    </row>
    <row r="1399" spans="1:11" x14ac:dyDescent="0.3">
      <c r="A1399" t="s">
        <v>20</v>
      </c>
      <c r="B1399" t="s">
        <v>83</v>
      </c>
      <c r="C1399">
        <f t="shared" si="147"/>
        <v>0.19600000000000001</v>
      </c>
      <c r="D1399">
        <f t="shared" si="148"/>
        <v>0.26100000000000001</v>
      </c>
      <c r="E1399">
        <f t="shared" si="149"/>
        <v>-6.5000000000000002E-2</v>
      </c>
      <c r="F1399">
        <v>2</v>
      </c>
      <c r="G1399">
        <v>2</v>
      </c>
      <c r="H1399" s="26">
        <f t="shared" si="150"/>
        <v>3.6445873021457666E-2</v>
      </c>
      <c r="I1399" s="26">
        <f t="shared" si="151"/>
        <v>-1.783466675684541</v>
      </c>
      <c r="J1399" s="26">
        <f t="shared" si="152"/>
        <v>1.9863771544186191</v>
      </c>
      <c r="K1399" s="26" t="str">
        <f t="shared" si="153"/>
        <v>No rechazar H0</v>
      </c>
    </row>
    <row r="1400" spans="1:11" x14ac:dyDescent="0.3">
      <c r="A1400" t="s">
        <v>20</v>
      </c>
      <c r="B1400" t="s">
        <v>84</v>
      </c>
      <c r="C1400">
        <f t="shared" si="147"/>
        <v>0.19600000000000001</v>
      </c>
      <c r="D1400">
        <f t="shared" si="148"/>
        <v>0.25700000000000001</v>
      </c>
      <c r="E1400">
        <f t="shared" si="149"/>
        <v>-6.0999999999999999E-2</v>
      </c>
      <c r="F1400">
        <v>2</v>
      </c>
      <c r="G1400">
        <v>2</v>
      </c>
      <c r="H1400" s="26">
        <f t="shared" si="150"/>
        <v>3.6445873021457666E-2</v>
      </c>
      <c r="I1400" s="26">
        <f t="shared" si="151"/>
        <v>-1.6737148802577999</v>
      </c>
      <c r="J1400" s="26">
        <f t="shared" si="152"/>
        <v>1.9863771544186191</v>
      </c>
      <c r="K1400" s="26" t="str">
        <f t="shared" si="153"/>
        <v>No rechazar H0</v>
      </c>
    </row>
    <row r="1401" spans="1:11" x14ac:dyDescent="0.3">
      <c r="A1401" t="s">
        <v>20</v>
      </c>
      <c r="B1401" t="s">
        <v>85</v>
      </c>
      <c r="C1401">
        <f t="shared" si="147"/>
        <v>0.19600000000000001</v>
      </c>
      <c r="D1401">
        <f t="shared" si="148"/>
        <v>0.26700000000000002</v>
      </c>
      <c r="E1401">
        <f t="shared" si="149"/>
        <v>-7.1000000000000008E-2</v>
      </c>
      <c r="F1401">
        <v>2</v>
      </c>
      <c r="G1401">
        <v>2</v>
      </c>
      <c r="H1401" s="26">
        <f t="shared" si="150"/>
        <v>3.6445873021457666E-2</v>
      </c>
      <c r="I1401" s="26">
        <f t="shared" si="151"/>
        <v>-1.9480943688246526</v>
      </c>
      <c r="J1401" s="26">
        <f t="shared" si="152"/>
        <v>1.9863771544186191</v>
      </c>
      <c r="K1401" s="26" t="str">
        <f t="shared" si="153"/>
        <v>No rechazar H0</v>
      </c>
    </row>
    <row r="1402" spans="1:11" x14ac:dyDescent="0.3">
      <c r="A1402" t="s">
        <v>20</v>
      </c>
      <c r="B1402" t="s">
        <v>86</v>
      </c>
      <c r="C1402">
        <f t="shared" si="147"/>
        <v>0.19600000000000001</v>
      </c>
      <c r="D1402">
        <f t="shared" si="148"/>
        <v>0.436</v>
      </c>
      <c r="E1402">
        <f t="shared" si="149"/>
        <v>-0.24</v>
      </c>
      <c r="F1402">
        <v>2</v>
      </c>
      <c r="G1402">
        <v>2</v>
      </c>
      <c r="H1402" s="26">
        <f t="shared" si="150"/>
        <v>3.6445873021457666E-2</v>
      </c>
      <c r="I1402" s="26">
        <f t="shared" si="151"/>
        <v>-6.585107725604459</v>
      </c>
      <c r="J1402" s="26">
        <f t="shared" si="152"/>
        <v>1.9863771544186191</v>
      </c>
      <c r="K1402" s="26" t="str">
        <f t="shared" si="153"/>
        <v>Rechazar H0</v>
      </c>
    </row>
    <row r="1403" spans="1:11" x14ac:dyDescent="0.3">
      <c r="A1403" t="s">
        <v>20</v>
      </c>
      <c r="B1403" t="s">
        <v>87</v>
      </c>
      <c r="C1403">
        <f t="shared" si="147"/>
        <v>0.19600000000000001</v>
      </c>
      <c r="D1403">
        <f t="shared" si="148"/>
        <v>0.40400000000000003</v>
      </c>
      <c r="E1403">
        <f t="shared" si="149"/>
        <v>-0.20800000000000002</v>
      </c>
      <c r="F1403">
        <v>2</v>
      </c>
      <c r="G1403">
        <v>2</v>
      </c>
      <c r="H1403" s="26">
        <f t="shared" si="150"/>
        <v>3.6445873021457666E-2</v>
      </c>
      <c r="I1403" s="26">
        <f t="shared" si="151"/>
        <v>-5.7070933621905313</v>
      </c>
      <c r="J1403" s="26">
        <f t="shared" si="152"/>
        <v>1.9863771544186191</v>
      </c>
      <c r="K1403" s="26" t="str">
        <f t="shared" si="153"/>
        <v>Rechazar H0</v>
      </c>
    </row>
    <row r="1404" spans="1:11" x14ac:dyDescent="0.3">
      <c r="A1404" t="s">
        <v>20</v>
      </c>
      <c r="B1404" t="s">
        <v>88</v>
      </c>
      <c r="C1404">
        <f t="shared" si="147"/>
        <v>0.19600000000000001</v>
      </c>
      <c r="D1404">
        <f t="shared" si="148"/>
        <v>0.40500000000000003</v>
      </c>
      <c r="E1404">
        <f t="shared" si="149"/>
        <v>-0.20900000000000002</v>
      </c>
      <c r="F1404">
        <v>2</v>
      </c>
      <c r="G1404">
        <v>2</v>
      </c>
      <c r="H1404" s="26">
        <f t="shared" si="150"/>
        <v>3.6445873021457666E-2</v>
      </c>
      <c r="I1404" s="26">
        <f t="shared" si="151"/>
        <v>-5.7345313110472169</v>
      </c>
      <c r="J1404" s="26">
        <f t="shared" si="152"/>
        <v>1.9863771544186191</v>
      </c>
      <c r="K1404" s="26" t="str">
        <f t="shared" si="153"/>
        <v>Rechazar H0</v>
      </c>
    </row>
    <row r="1405" spans="1:11" x14ac:dyDescent="0.3">
      <c r="A1405" t="s">
        <v>20</v>
      </c>
      <c r="B1405" t="s">
        <v>89</v>
      </c>
      <c r="C1405">
        <f t="shared" si="147"/>
        <v>0.19600000000000001</v>
      </c>
      <c r="D1405">
        <f t="shared" si="148"/>
        <v>0.24299999999999999</v>
      </c>
      <c r="E1405">
        <f t="shared" si="149"/>
        <v>-4.6999999999999986E-2</v>
      </c>
      <c r="F1405">
        <v>2</v>
      </c>
      <c r="G1405">
        <v>2</v>
      </c>
      <c r="H1405" s="26">
        <f t="shared" si="150"/>
        <v>3.6445873021457666E-2</v>
      </c>
      <c r="I1405" s="26">
        <f t="shared" si="151"/>
        <v>-1.2895835962642062</v>
      </c>
      <c r="J1405" s="26">
        <f t="shared" si="152"/>
        <v>1.9863771544186191</v>
      </c>
      <c r="K1405" s="26" t="str">
        <f t="shared" si="153"/>
        <v>No rechazar H0</v>
      </c>
    </row>
    <row r="1406" spans="1:11" x14ac:dyDescent="0.3">
      <c r="A1406" t="s">
        <v>20</v>
      </c>
      <c r="B1406" t="s">
        <v>90</v>
      </c>
      <c r="C1406">
        <f t="shared" si="147"/>
        <v>0.19600000000000001</v>
      </c>
      <c r="D1406">
        <f t="shared" si="148"/>
        <v>0.29099999999999998</v>
      </c>
      <c r="E1406">
        <f t="shared" si="149"/>
        <v>-9.4999999999999973E-2</v>
      </c>
      <c r="F1406">
        <v>2</v>
      </c>
      <c r="G1406">
        <v>2</v>
      </c>
      <c r="H1406" s="26">
        <f t="shared" si="150"/>
        <v>3.6445873021457666E-2</v>
      </c>
      <c r="I1406" s="26">
        <f t="shared" si="151"/>
        <v>-2.6066051413850975</v>
      </c>
      <c r="J1406" s="26">
        <f t="shared" si="152"/>
        <v>1.9863771544186191</v>
      </c>
      <c r="K1406" s="26" t="str">
        <f t="shared" si="153"/>
        <v>Rechazar H0</v>
      </c>
    </row>
    <row r="1407" spans="1:11" x14ac:dyDescent="0.3">
      <c r="A1407" t="s">
        <v>20</v>
      </c>
      <c r="B1407" t="s">
        <v>91</v>
      </c>
      <c r="C1407">
        <f t="shared" si="147"/>
        <v>0.19600000000000001</v>
      </c>
      <c r="D1407">
        <f t="shared" si="148"/>
        <v>0.23799999999999999</v>
      </c>
      <c r="E1407">
        <f t="shared" si="149"/>
        <v>-4.1999999999999982E-2</v>
      </c>
      <c r="F1407">
        <v>2</v>
      </c>
      <c r="G1407">
        <v>2</v>
      </c>
      <c r="H1407" s="26">
        <f t="shared" si="150"/>
        <v>3.6445873021457666E-2</v>
      </c>
      <c r="I1407" s="26">
        <f t="shared" si="151"/>
        <v>-1.1523938519807799</v>
      </c>
      <c r="J1407" s="26">
        <f t="shared" si="152"/>
        <v>1.9863771544186191</v>
      </c>
      <c r="K1407" s="26" t="str">
        <f t="shared" si="153"/>
        <v>No rechazar H0</v>
      </c>
    </row>
    <row r="1408" spans="1:11" x14ac:dyDescent="0.3">
      <c r="A1408" t="s">
        <v>20</v>
      </c>
      <c r="B1408" t="s">
        <v>92</v>
      </c>
      <c r="C1408">
        <f t="shared" si="147"/>
        <v>0.19600000000000001</v>
      </c>
      <c r="D1408">
        <f t="shared" si="148"/>
        <v>0.26949999999999996</v>
      </c>
      <c r="E1408">
        <f t="shared" si="149"/>
        <v>-7.3499999999999954E-2</v>
      </c>
      <c r="F1408">
        <v>2</v>
      </c>
      <c r="G1408">
        <v>2</v>
      </c>
      <c r="H1408" s="26">
        <f t="shared" si="150"/>
        <v>3.6445873021457666E-2</v>
      </c>
      <c r="I1408" s="26">
        <f t="shared" si="151"/>
        <v>-2.0166892409663641</v>
      </c>
      <c r="J1408" s="26">
        <f t="shared" si="152"/>
        <v>1.9863771544186191</v>
      </c>
      <c r="K1408" s="26" t="str">
        <f t="shared" si="153"/>
        <v>Rechazar H0</v>
      </c>
    </row>
    <row r="1409" spans="1:11" x14ac:dyDescent="0.3">
      <c r="A1409" t="s">
        <v>20</v>
      </c>
      <c r="B1409" t="s">
        <v>93</v>
      </c>
      <c r="C1409">
        <f t="shared" si="147"/>
        <v>0.19600000000000001</v>
      </c>
      <c r="D1409">
        <f t="shared" si="148"/>
        <v>0.24349999999999999</v>
      </c>
      <c r="E1409">
        <f t="shared" si="149"/>
        <v>-4.7499999999999987E-2</v>
      </c>
      <c r="F1409">
        <v>2</v>
      </c>
      <c r="G1409">
        <v>2</v>
      </c>
      <c r="H1409" s="26">
        <f t="shared" si="150"/>
        <v>3.6445873021457666E-2</v>
      </c>
      <c r="I1409" s="26">
        <f t="shared" si="151"/>
        <v>-1.3033025706925487</v>
      </c>
      <c r="J1409" s="26">
        <f t="shared" si="152"/>
        <v>1.9863771544186191</v>
      </c>
      <c r="K1409" s="26" t="str">
        <f t="shared" si="153"/>
        <v>No rechazar H0</v>
      </c>
    </row>
    <row r="1410" spans="1:11" x14ac:dyDescent="0.3">
      <c r="A1410" t="s">
        <v>20</v>
      </c>
      <c r="B1410" t="s">
        <v>94</v>
      </c>
      <c r="C1410">
        <f t="shared" si="147"/>
        <v>0.19600000000000001</v>
      </c>
      <c r="D1410">
        <f t="shared" si="148"/>
        <v>0.3735</v>
      </c>
      <c r="E1410">
        <f t="shared" si="149"/>
        <v>-0.17749999999999999</v>
      </c>
      <c r="F1410">
        <v>2</v>
      </c>
      <c r="G1410">
        <v>2</v>
      </c>
      <c r="H1410" s="26">
        <f t="shared" si="150"/>
        <v>3.6445873021457666E-2</v>
      </c>
      <c r="I1410" s="26">
        <f t="shared" si="151"/>
        <v>-4.8702359220616307</v>
      </c>
      <c r="J1410" s="26">
        <f t="shared" si="152"/>
        <v>1.9863771544186191</v>
      </c>
      <c r="K1410" s="26" t="str">
        <f t="shared" si="153"/>
        <v>Rechazar H0</v>
      </c>
    </row>
    <row r="1411" spans="1:11" x14ac:dyDescent="0.3">
      <c r="A1411" t="s">
        <v>20</v>
      </c>
      <c r="B1411" t="s">
        <v>95</v>
      </c>
      <c r="C1411">
        <f t="shared" ref="C1411:C1474" si="154">VLOOKUP(A1411,$M$2:$N$93,2,)</f>
        <v>0.19600000000000001</v>
      </c>
      <c r="D1411">
        <f t="shared" ref="D1411:D1474" si="155">VLOOKUP(B1411,$M$2:$N$93,2,)</f>
        <v>0.3695</v>
      </c>
      <c r="E1411">
        <f t="shared" ref="E1411:E1474" si="156">C1411-D1411</f>
        <v>-0.17349999999999999</v>
      </c>
      <c r="F1411">
        <v>2</v>
      </c>
      <c r="G1411">
        <v>2</v>
      </c>
      <c r="H1411" s="26">
        <f t="shared" ref="H1411:H1474" si="157">SQRT($Q$1*(1/$F$2+1/$G$2))</f>
        <v>3.6445873021457666E-2</v>
      </c>
      <c r="I1411" s="26">
        <f t="shared" ref="I1411:I1474" si="158">E1411/H1411</f>
        <v>-4.7604841266348901</v>
      </c>
      <c r="J1411" s="26">
        <f t="shared" ref="J1411:J1474" si="159">SQRT(($Q$3-1)*_xlfn.F.INV.RT($Q$2,($Q$3-1),($Q$3-1)*(($Q$4-1))))</f>
        <v>1.9863771544186191</v>
      </c>
      <c r="K1411" s="26" t="str">
        <f t="shared" ref="K1411:K1474" si="160">IF(ABS(I1411)&gt;J1411,"Rechazar H0","No rechazar H0")</f>
        <v>Rechazar H0</v>
      </c>
    </row>
    <row r="1412" spans="1:11" x14ac:dyDescent="0.3">
      <c r="A1412" t="s">
        <v>20</v>
      </c>
      <c r="B1412" t="s">
        <v>96</v>
      </c>
      <c r="C1412">
        <f t="shared" si="154"/>
        <v>0.19600000000000001</v>
      </c>
      <c r="D1412">
        <f t="shared" si="155"/>
        <v>0.29049999999999998</v>
      </c>
      <c r="E1412">
        <f t="shared" si="156"/>
        <v>-9.4499999999999973E-2</v>
      </c>
      <c r="F1412">
        <v>2</v>
      </c>
      <c r="G1412">
        <v>2</v>
      </c>
      <c r="H1412" s="26">
        <f t="shared" si="157"/>
        <v>3.6445873021457666E-2</v>
      </c>
      <c r="I1412" s="26">
        <f t="shared" si="158"/>
        <v>-2.5928861669567551</v>
      </c>
      <c r="J1412" s="26">
        <f t="shared" si="159"/>
        <v>1.9863771544186191</v>
      </c>
      <c r="K1412" s="26" t="str">
        <f t="shared" si="160"/>
        <v>Rechazar H0</v>
      </c>
    </row>
    <row r="1413" spans="1:11" x14ac:dyDescent="0.3">
      <c r="A1413" t="s">
        <v>21</v>
      </c>
      <c r="B1413" t="s">
        <v>22</v>
      </c>
      <c r="C1413">
        <f t="shared" si="154"/>
        <v>0.33100000000000002</v>
      </c>
      <c r="D1413">
        <f t="shared" si="155"/>
        <v>0.27749999999999997</v>
      </c>
      <c r="E1413">
        <f t="shared" si="156"/>
        <v>5.3500000000000048E-2</v>
      </c>
      <c r="F1413">
        <v>2</v>
      </c>
      <c r="G1413">
        <v>2</v>
      </c>
      <c r="H1413" s="26">
        <f t="shared" si="157"/>
        <v>3.6445873021457666E-2</v>
      </c>
      <c r="I1413" s="26">
        <f t="shared" si="158"/>
        <v>1.4679302638326619</v>
      </c>
      <c r="J1413" s="26">
        <f t="shared" si="159"/>
        <v>1.9863771544186191</v>
      </c>
      <c r="K1413" s="26" t="str">
        <f t="shared" si="160"/>
        <v>No rechazar H0</v>
      </c>
    </row>
    <row r="1414" spans="1:11" x14ac:dyDescent="0.3">
      <c r="A1414" t="s">
        <v>21</v>
      </c>
      <c r="B1414" t="s">
        <v>23</v>
      </c>
      <c r="C1414">
        <f t="shared" si="154"/>
        <v>0.33100000000000002</v>
      </c>
      <c r="D1414">
        <f t="shared" si="155"/>
        <v>0.28699999999999998</v>
      </c>
      <c r="E1414">
        <f t="shared" si="156"/>
        <v>4.4000000000000039E-2</v>
      </c>
      <c r="F1414">
        <v>2</v>
      </c>
      <c r="G1414">
        <v>2</v>
      </c>
      <c r="H1414" s="26">
        <f t="shared" si="157"/>
        <v>3.6445873021457666E-2</v>
      </c>
      <c r="I1414" s="26">
        <f t="shared" si="158"/>
        <v>1.2072697496941518</v>
      </c>
      <c r="J1414" s="26">
        <f t="shared" si="159"/>
        <v>1.9863771544186191</v>
      </c>
      <c r="K1414" s="26" t="str">
        <f t="shared" si="160"/>
        <v>No rechazar H0</v>
      </c>
    </row>
    <row r="1415" spans="1:11" x14ac:dyDescent="0.3">
      <c r="A1415" t="s">
        <v>21</v>
      </c>
      <c r="B1415" t="s">
        <v>24</v>
      </c>
      <c r="C1415">
        <f t="shared" si="154"/>
        <v>0.33100000000000002</v>
      </c>
      <c r="D1415">
        <f t="shared" si="155"/>
        <v>0.20400000000000001</v>
      </c>
      <c r="E1415">
        <f t="shared" si="156"/>
        <v>0.127</v>
      </c>
      <c r="F1415">
        <v>2</v>
      </c>
      <c r="G1415">
        <v>2</v>
      </c>
      <c r="H1415" s="26">
        <f t="shared" si="157"/>
        <v>3.6445873021457666E-2</v>
      </c>
      <c r="I1415" s="26">
        <f t="shared" si="158"/>
        <v>3.484619504799026</v>
      </c>
      <c r="J1415" s="26">
        <f t="shared" si="159"/>
        <v>1.9863771544186191</v>
      </c>
      <c r="K1415" s="26" t="str">
        <f t="shared" si="160"/>
        <v>Rechazar H0</v>
      </c>
    </row>
    <row r="1416" spans="1:11" x14ac:dyDescent="0.3">
      <c r="A1416" t="s">
        <v>21</v>
      </c>
      <c r="B1416" t="s">
        <v>25</v>
      </c>
      <c r="C1416">
        <f t="shared" si="154"/>
        <v>0.33100000000000002</v>
      </c>
      <c r="D1416">
        <f t="shared" si="155"/>
        <v>0.28900000000000003</v>
      </c>
      <c r="E1416">
        <f t="shared" si="156"/>
        <v>4.1999999999999982E-2</v>
      </c>
      <c r="F1416">
        <v>2</v>
      </c>
      <c r="G1416">
        <v>2</v>
      </c>
      <c r="H1416" s="26">
        <f t="shared" si="157"/>
        <v>3.6445873021457666E-2</v>
      </c>
      <c r="I1416" s="26">
        <f t="shared" si="158"/>
        <v>1.1523938519807799</v>
      </c>
      <c r="J1416" s="26">
        <f t="shared" si="159"/>
        <v>1.9863771544186191</v>
      </c>
      <c r="K1416" s="26" t="str">
        <f t="shared" si="160"/>
        <v>No rechazar H0</v>
      </c>
    </row>
    <row r="1417" spans="1:11" x14ac:dyDescent="0.3">
      <c r="A1417" t="s">
        <v>21</v>
      </c>
      <c r="B1417" t="s">
        <v>26</v>
      </c>
      <c r="C1417">
        <f t="shared" si="154"/>
        <v>0.33100000000000002</v>
      </c>
      <c r="D1417">
        <f t="shared" si="155"/>
        <v>0.39500000000000002</v>
      </c>
      <c r="E1417">
        <f t="shared" si="156"/>
        <v>-6.4000000000000001E-2</v>
      </c>
      <c r="F1417">
        <v>2</v>
      </c>
      <c r="G1417">
        <v>2</v>
      </c>
      <c r="H1417" s="26">
        <f t="shared" si="157"/>
        <v>3.6445873021457666E-2</v>
      </c>
      <c r="I1417" s="26">
        <f t="shared" si="158"/>
        <v>-1.7560287268278558</v>
      </c>
      <c r="J1417" s="26">
        <f t="shared" si="159"/>
        <v>1.9863771544186191</v>
      </c>
      <c r="K1417" s="26" t="str">
        <f t="shared" si="160"/>
        <v>No rechazar H0</v>
      </c>
    </row>
    <row r="1418" spans="1:11" x14ac:dyDescent="0.3">
      <c r="A1418" t="s">
        <v>21</v>
      </c>
      <c r="B1418" t="s">
        <v>27</v>
      </c>
      <c r="C1418">
        <f t="shared" si="154"/>
        <v>0.33100000000000002</v>
      </c>
      <c r="D1418">
        <f t="shared" si="155"/>
        <v>0.3775</v>
      </c>
      <c r="E1418">
        <f t="shared" si="156"/>
        <v>-4.6499999999999986E-2</v>
      </c>
      <c r="F1418">
        <v>2</v>
      </c>
      <c r="G1418">
        <v>2</v>
      </c>
      <c r="H1418" s="26">
        <f t="shared" si="157"/>
        <v>3.6445873021457666E-2</v>
      </c>
      <c r="I1418" s="26">
        <f t="shared" si="158"/>
        <v>-1.2758646218358636</v>
      </c>
      <c r="J1418" s="26">
        <f t="shared" si="159"/>
        <v>1.9863771544186191</v>
      </c>
      <c r="K1418" s="26" t="str">
        <f t="shared" si="160"/>
        <v>No rechazar H0</v>
      </c>
    </row>
    <row r="1419" spans="1:11" x14ac:dyDescent="0.3">
      <c r="A1419" t="s">
        <v>21</v>
      </c>
      <c r="B1419" t="s">
        <v>28</v>
      </c>
      <c r="C1419">
        <f t="shared" si="154"/>
        <v>0.33100000000000002</v>
      </c>
      <c r="D1419">
        <f t="shared" si="155"/>
        <v>0.30000000000000004</v>
      </c>
      <c r="E1419">
        <f t="shared" si="156"/>
        <v>3.0999999999999972E-2</v>
      </c>
      <c r="F1419">
        <v>2</v>
      </c>
      <c r="G1419">
        <v>2</v>
      </c>
      <c r="H1419" s="26">
        <f t="shared" si="157"/>
        <v>3.6445873021457666E-2</v>
      </c>
      <c r="I1419" s="26">
        <f t="shared" si="158"/>
        <v>0.85057641455724187</v>
      </c>
      <c r="J1419" s="26">
        <f t="shared" si="159"/>
        <v>1.9863771544186191</v>
      </c>
      <c r="K1419" s="26" t="str">
        <f t="shared" si="160"/>
        <v>No rechazar H0</v>
      </c>
    </row>
    <row r="1420" spans="1:11" x14ac:dyDescent="0.3">
      <c r="A1420" t="s">
        <v>21</v>
      </c>
      <c r="B1420" t="s">
        <v>29</v>
      </c>
      <c r="C1420">
        <f t="shared" si="154"/>
        <v>0.33100000000000002</v>
      </c>
      <c r="D1420">
        <f t="shared" si="155"/>
        <v>0.17199999999999999</v>
      </c>
      <c r="E1420">
        <f t="shared" si="156"/>
        <v>0.15900000000000003</v>
      </c>
      <c r="F1420">
        <v>2</v>
      </c>
      <c r="G1420">
        <v>2</v>
      </c>
      <c r="H1420" s="26">
        <f t="shared" si="157"/>
        <v>3.6445873021457666E-2</v>
      </c>
      <c r="I1420" s="26">
        <f t="shared" si="158"/>
        <v>4.3626338682129546</v>
      </c>
      <c r="J1420" s="26">
        <f t="shared" si="159"/>
        <v>1.9863771544186191</v>
      </c>
      <c r="K1420" s="26" t="str">
        <f t="shared" si="160"/>
        <v>Rechazar H0</v>
      </c>
    </row>
    <row r="1421" spans="1:11" x14ac:dyDescent="0.3">
      <c r="A1421" t="s">
        <v>21</v>
      </c>
      <c r="B1421" t="s">
        <v>30</v>
      </c>
      <c r="C1421">
        <f t="shared" si="154"/>
        <v>0.33100000000000002</v>
      </c>
      <c r="D1421">
        <f t="shared" si="155"/>
        <v>0.26749999999999996</v>
      </c>
      <c r="E1421">
        <f t="shared" si="156"/>
        <v>6.3500000000000056E-2</v>
      </c>
      <c r="F1421">
        <v>2</v>
      </c>
      <c r="G1421">
        <v>2</v>
      </c>
      <c r="H1421" s="26">
        <f t="shared" si="157"/>
        <v>3.6445873021457666E-2</v>
      </c>
      <c r="I1421" s="26">
        <f t="shared" si="158"/>
        <v>1.7423097523995146</v>
      </c>
      <c r="J1421" s="26">
        <f t="shared" si="159"/>
        <v>1.9863771544186191</v>
      </c>
      <c r="K1421" s="26" t="str">
        <f t="shared" si="160"/>
        <v>No rechazar H0</v>
      </c>
    </row>
    <row r="1422" spans="1:11" x14ac:dyDescent="0.3">
      <c r="A1422" t="s">
        <v>21</v>
      </c>
      <c r="B1422" t="s">
        <v>31</v>
      </c>
      <c r="C1422">
        <f t="shared" si="154"/>
        <v>0.33100000000000002</v>
      </c>
      <c r="D1422">
        <f t="shared" si="155"/>
        <v>0.187</v>
      </c>
      <c r="E1422">
        <f t="shared" si="156"/>
        <v>0.14400000000000002</v>
      </c>
      <c r="F1422">
        <v>2</v>
      </c>
      <c r="G1422">
        <v>2</v>
      </c>
      <c r="H1422" s="26">
        <f t="shared" si="157"/>
        <v>3.6445873021457666E-2</v>
      </c>
      <c r="I1422" s="26">
        <f t="shared" si="158"/>
        <v>3.9510646353626759</v>
      </c>
      <c r="J1422" s="26">
        <f t="shared" si="159"/>
        <v>1.9863771544186191</v>
      </c>
      <c r="K1422" s="26" t="str">
        <f t="shared" si="160"/>
        <v>Rechazar H0</v>
      </c>
    </row>
    <row r="1423" spans="1:11" x14ac:dyDescent="0.3">
      <c r="A1423" t="s">
        <v>21</v>
      </c>
      <c r="B1423" t="s">
        <v>32</v>
      </c>
      <c r="C1423">
        <f t="shared" si="154"/>
        <v>0.33100000000000002</v>
      </c>
      <c r="D1423">
        <f t="shared" si="155"/>
        <v>0.24049999999999999</v>
      </c>
      <c r="E1423">
        <f t="shared" si="156"/>
        <v>9.0500000000000025E-2</v>
      </c>
      <c r="F1423">
        <v>2</v>
      </c>
      <c r="G1423">
        <v>2</v>
      </c>
      <c r="H1423" s="26">
        <f t="shared" si="157"/>
        <v>3.6445873021457666E-2</v>
      </c>
      <c r="I1423" s="26">
        <f t="shared" si="158"/>
        <v>2.4831343715300154</v>
      </c>
      <c r="J1423" s="26">
        <f t="shared" si="159"/>
        <v>1.9863771544186191</v>
      </c>
      <c r="K1423" s="26" t="str">
        <f t="shared" si="160"/>
        <v>Rechazar H0</v>
      </c>
    </row>
    <row r="1424" spans="1:11" x14ac:dyDescent="0.3">
      <c r="A1424" t="s">
        <v>21</v>
      </c>
      <c r="B1424" t="s">
        <v>33</v>
      </c>
      <c r="C1424">
        <f t="shared" si="154"/>
        <v>0.33100000000000002</v>
      </c>
      <c r="D1424">
        <f t="shared" si="155"/>
        <v>0.26949999999999996</v>
      </c>
      <c r="E1424">
        <f t="shared" si="156"/>
        <v>6.1500000000000055E-2</v>
      </c>
      <c r="F1424">
        <v>2</v>
      </c>
      <c r="G1424">
        <v>2</v>
      </c>
      <c r="H1424" s="26">
        <f t="shared" si="157"/>
        <v>3.6445873021457666E-2</v>
      </c>
      <c r="I1424" s="26">
        <f t="shared" si="158"/>
        <v>1.687433854686144</v>
      </c>
      <c r="J1424" s="26">
        <f t="shared" si="159"/>
        <v>1.9863771544186191</v>
      </c>
      <c r="K1424" s="26" t="str">
        <f t="shared" si="160"/>
        <v>No rechazar H0</v>
      </c>
    </row>
    <row r="1425" spans="1:11" x14ac:dyDescent="0.3">
      <c r="A1425" t="s">
        <v>21</v>
      </c>
      <c r="B1425" t="s">
        <v>34</v>
      </c>
      <c r="C1425">
        <f t="shared" si="154"/>
        <v>0.33100000000000002</v>
      </c>
      <c r="D1425">
        <f t="shared" si="155"/>
        <v>0.216</v>
      </c>
      <c r="E1425">
        <f t="shared" si="156"/>
        <v>0.11500000000000002</v>
      </c>
      <c r="F1425">
        <v>2</v>
      </c>
      <c r="G1425">
        <v>2</v>
      </c>
      <c r="H1425" s="26">
        <f t="shared" si="157"/>
        <v>3.6445873021457666E-2</v>
      </c>
      <c r="I1425" s="26">
        <f t="shared" si="158"/>
        <v>3.1553641185188037</v>
      </c>
      <c r="J1425" s="26">
        <f t="shared" si="159"/>
        <v>1.9863771544186191</v>
      </c>
      <c r="K1425" s="26" t="str">
        <f t="shared" si="160"/>
        <v>Rechazar H0</v>
      </c>
    </row>
    <row r="1426" spans="1:11" x14ac:dyDescent="0.3">
      <c r="A1426" t="s">
        <v>21</v>
      </c>
      <c r="B1426" t="s">
        <v>35</v>
      </c>
      <c r="C1426">
        <f t="shared" si="154"/>
        <v>0.33100000000000002</v>
      </c>
      <c r="D1426">
        <f t="shared" si="155"/>
        <v>0.26150000000000001</v>
      </c>
      <c r="E1426">
        <f t="shared" si="156"/>
        <v>6.9500000000000006E-2</v>
      </c>
      <c r="F1426">
        <v>2</v>
      </c>
      <c r="G1426">
        <v>2</v>
      </c>
      <c r="H1426" s="26">
        <f t="shared" si="157"/>
        <v>3.6445873021457666E-2</v>
      </c>
      <c r="I1426" s="26">
        <f t="shared" si="158"/>
        <v>1.9069374455396249</v>
      </c>
      <c r="J1426" s="26">
        <f t="shared" si="159"/>
        <v>1.9863771544186191</v>
      </c>
      <c r="K1426" s="26" t="str">
        <f t="shared" si="160"/>
        <v>No rechazar H0</v>
      </c>
    </row>
    <row r="1427" spans="1:11" x14ac:dyDescent="0.3">
      <c r="A1427" t="s">
        <v>21</v>
      </c>
      <c r="B1427" t="s">
        <v>36</v>
      </c>
      <c r="C1427">
        <f t="shared" si="154"/>
        <v>0.33100000000000002</v>
      </c>
      <c r="D1427">
        <f t="shared" si="155"/>
        <v>0.27900000000000003</v>
      </c>
      <c r="E1427">
        <f t="shared" si="156"/>
        <v>5.1999999999999991E-2</v>
      </c>
      <c r="F1427">
        <v>2</v>
      </c>
      <c r="G1427">
        <v>2</v>
      </c>
      <c r="H1427" s="26">
        <f t="shared" si="157"/>
        <v>3.6445873021457666E-2</v>
      </c>
      <c r="I1427" s="26">
        <f t="shared" si="158"/>
        <v>1.4267733405476326</v>
      </c>
      <c r="J1427" s="26">
        <f t="shared" si="159"/>
        <v>1.9863771544186191</v>
      </c>
      <c r="K1427" s="26" t="str">
        <f t="shared" si="160"/>
        <v>No rechazar H0</v>
      </c>
    </row>
    <row r="1428" spans="1:11" x14ac:dyDescent="0.3">
      <c r="A1428" t="s">
        <v>21</v>
      </c>
      <c r="B1428" t="s">
        <v>37</v>
      </c>
      <c r="C1428">
        <f t="shared" si="154"/>
        <v>0.33100000000000002</v>
      </c>
      <c r="D1428">
        <f t="shared" si="155"/>
        <v>0.28399999999999997</v>
      </c>
      <c r="E1428">
        <f t="shared" si="156"/>
        <v>4.7000000000000042E-2</v>
      </c>
      <c r="F1428">
        <v>2</v>
      </c>
      <c r="G1428">
        <v>2</v>
      </c>
      <c r="H1428" s="26">
        <f t="shared" si="157"/>
        <v>3.6445873021457666E-2</v>
      </c>
      <c r="I1428" s="26">
        <f t="shared" si="158"/>
        <v>1.2895835962642077</v>
      </c>
      <c r="J1428" s="26">
        <f t="shared" si="159"/>
        <v>1.9863771544186191</v>
      </c>
      <c r="K1428" s="26" t="str">
        <f t="shared" si="160"/>
        <v>No rechazar H0</v>
      </c>
    </row>
    <row r="1429" spans="1:11" x14ac:dyDescent="0.3">
      <c r="A1429" t="s">
        <v>21</v>
      </c>
      <c r="B1429" t="s">
        <v>38</v>
      </c>
      <c r="C1429">
        <f t="shared" si="154"/>
        <v>0.33100000000000002</v>
      </c>
      <c r="D1429">
        <f t="shared" si="155"/>
        <v>0.21</v>
      </c>
      <c r="E1429">
        <f t="shared" si="156"/>
        <v>0.12100000000000002</v>
      </c>
      <c r="F1429">
        <v>2</v>
      </c>
      <c r="G1429">
        <v>2</v>
      </c>
      <c r="H1429" s="26">
        <f t="shared" si="157"/>
        <v>3.6445873021457666E-2</v>
      </c>
      <c r="I1429" s="26">
        <f t="shared" si="158"/>
        <v>3.3199918116589155</v>
      </c>
      <c r="J1429" s="26">
        <f t="shared" si="159"/>
        <v>1.9863771544186191</v>
      </c>
      <c r="K1429" s="26" t="str">
        <f t="shared" si="160"/>
        <v>Rechazar H0</v>
      </c>
    </row>
    <row r="1430" spans="1:11" x14ac:dyDescent="0.3">
      <c r="A1430" t="s">
        <v>21</v>
      </c>
      <c r="B1430" t="s">
        <v>39</v>
      </c>
      <c r="C1430">
        <f t="shared" si="154"/>
        <v>0.33100000000000002</v>
      </c>
      <c r="D1430">
        <f t="shared" si="155"/>
        <v>0.17499999999999999</v>
      </c>
      <c r="E1430">
        <f t="shared" si="156"/>
        <v>0.15600000000000003</v>
      </c>
      <c r="F1430">
        <v>2</v>
      </c>
      <c r="G1430">
        <v>2</v>
      </c>
      <c r="H1430" s="26">
        <f t="shared" si="157"/>
        <v>3.6445873021457666E-2</v>
      </c>
      <c r="I1430" s="26">
        <f t="shared" si="158"/>
        <v>4.2803200216428987</v>
      </c>
      <c r="J1430" s="26">
        <f t="shared" si="159"/>
        <v>1.9863771544186191</v>
      </c>
      <c r="K1430" s="26" t="str">
        <f t="shared" si="160"/>
        <v>Rechazar H0</v>
      </c>
    </row>
    <row r="1431" spans="1:11" x14ac:dyDescent="0.3">
      <c r="A1431" t="s">
        <v>21</v>
      </c>
      <c r="B1431" t="s">
        <v>40</v>
      </c>
      <c r="C1431">
        <f t="shared" si="154"/>
        <v>0.33100000000000002</v>
      </c>
      <c r="D1431">
        <f t="shared" si="155"/>
        <v>0.42449999999999999</v>
      </c>
      <c r="E1431">
        <f t="shared" si="156"/>
        <v>-9.3499999999999972E-2</v>
      </c>
      <c r="F1431">
        <v>2</v>
      </c>
      <c r="G1431">
        <v>2</v>
      </c>
      <c r="H1431" s="26">
        <f t="shared" si="157"/>
        <v>3.6445873021457666E-2</v>
      </c>
      <c r="I1431" s="26">
        <f t="shared" si="158"/>
        <v>-2.5654482181000695</v>
      </c>
      <c r="J1431" s="26">
        <f t="shared" si="159"/>
        <v>1.9863771544186191</v>
      </c>
      <c r="K1431" s="26" t="str">
        <f t="shared" si="160"/>
        <v>Rechazar H0</v>
      </c>
    </row>
    <row r="1432" spans="1:11" x14ac:dyDescent="0.3">
      <c r="A1432" t="s">
        <v>21</v>
      </c>
      <c r="B1432" t="s">
        <v>41</v>
      </c>
      <c r="C1432">
        <f t="shared" si="154"/>
        <v>0.33100000000000002</v>
      </c>
      <c r="D1432">
        <f t="shared" si="155"/>
        <v>0.45950000000000002</v>
      </c>
      <c r="E1432">
        <f t="shared" si="156"/>
        <v>-0.1285</v>
      </c>
      <c r="F1432">
        <v>2</v>
      </c>
      <c r="G1432">
        <v>2</v>
      </c>
      <c r="H1432" s="26">
        <f t="shared" si="157"/>
        <v>3.6445873021457666E-2</v>
      </c>
      <c r="I1432" s="26">
        <f t="shared" si="158"/>
        <v>-3.525776428084054</v>
      </c>
      <c r="J1432" s="26">
        <f t="shared" si="159"/>
        <v>1.9863771544186191</v>
      </c>
      <c r="K1432" s="26" t="str">
        <f t="shared" si="160"/>
        <v>Rechazar H0</v>
      </c>
    </row>
    <row r="1433" spans="1:11" x14ac:dyDescent="0.3">
      <c r="A1433" t="s">
        <v>21</v>
      </c>
      <c r="B1433" t="s">
        <v>42</v>
      </c>
      <c r="C1433">
        <f t="shared" si="154"/>
        <v>0.33100000000000002</v>
      </c>
      <c r="D1433">
        <f t="shared" si="155"/>
        <v>0.23449999999999999</v>
      </c>
      <c r="E1433">
        <f t="shared" si="156"/>
        <v>9.650000000000003E-2</v>
      </c>
      <c r="F1433">
        <v>2</v>
      </c>
      <c r="G1433">
        <v>2</v>
      </c>
      <c r="H1433" s="26">
        <f t="shared" si="157"/>
        <v>3.6445873021457666E-2</v>
      </c>
      <c r="I1433" s="26">
        <f t="shared" si="158"/>
        <v>2.6477620646701272</v>
      </c>
      <c r="J1433" s="26">
        <f t="shared" si="159"/>
        <v>1.9863771544186191</v>
      </c>
      <c r="K1433" s="26" t="str">
        <f t="shared" si="160"/>
        <v>Rechazar H0</v>
      </c>
    </row>
    <row r="1434" spans="1:11" x14ac:dyDescent="0.3">
      <c r="A1434" t="s">
        <v>21</v>
      </c>
      <c r="B1434" t="s">
        <v>43</v>
      </c>
      <c r="C1434">
        <f t="shared" si="154"/>
        <v>0.33100000000000002</v>
      </c>
      <c r="D1434">
        <f t="shared" si="155"/>
        <v>0.2545</v>
      </c>
      <c r="E1434">
        <f t="shared" si="156"/>
        <v>7.6500000000000012E-2</v>
      </c>
      <c r="F1434">
        <v>2</v>
      </c>
      <c r="G1434">
        <v>2</v>
      </c>
      <c r="H1434" s="26">
        <f t="shared" si="157"/>
        <v>3.6445873021457666E-2</v>
      </c>
      <c r="I1434" s="26">
        <f t="shared" si="158"/>
        <v>2.0990030875364218</v>
      </c>
      <c r="J1434" s="26">
        <f t="shared" si="159"/>
        <v>1.9863771544186191</v>
      </c>
      <c r="K1434" s="26" t="str">
        <f t="shared" si="160"/>
        <v>Rechazar H0</v>
      </c>
    </row>
    <row r="1435" spans="1:11" x14ac:dyDescent="0.3">
      <c r="A1435" t="s">
        <v>21</v>
      </c>
      <c r="B1435" t="s">
        <v>44</v>
      </c>
      <c r="C1435">
        <f t="shared" si="154"/>
        <v>0.33100000000000002</v>
      </c>
      <c r="D1435">
        <f t="shared" si="155"/>
        <v>0.31950000000000001</v>
      </c>
      <c r="E1435">
        <f t="shared" si="156"/>
        <v>1.150000000000001E-2</v>
      </c>
      <c r="F1435">
        <v>2</v>
      </c>
      <c r="G1435">
        <v>2</v>
      </c>
      <c r="H1435" s="26">
        <f t="shared" si="157"/>
        <v>3.6445873021457666E-2</v>
      </c>
      <c r="I1435" s="26">
        <f t="shared" si="158"/>
        <v>0.31553641185188058</v>
      </c>
      <c r="J1435" s="26">
        <f t="shared" si="159"/>
        <v>1.9863771544186191</v>
      </c>
      <c r="K1435" s="26" t="str">
        <f t="shared" si="160"/>
        <v>No rechazar H0</v>
      </c>
    </row>
    <row r="1436" spans="1:11" x14ac:dyDescent="0.3">
      <c r="A1436" t="s">
        <v>21</v>
      </c>
      <c r="B1436" t="s">
        <v>45</v>
      </c>
      <c r="C1436">
        <f t="shared" si="154"/>
        <v>0.33100000000000002</v>
      </c>
      <c r="D1436">
        <f t="shared" si="155"/>
        <v>0.38250000000000001</v>
      </c>
      <c r="E1436">
        <f t="shared" si="156"/>
        <v>-5.149999999999999E-2</v>
      </c>
      <c r="F1436">
        <v>2</v>
      </c>
      <c r="G1436">
        <v>2</v>
      </c>
      <c r="H1436" s="26">
        <f t="shared" si="157"/>
        <v>3.6445873021457666E-2</v>
      </c>
      <c r="I1436" s="26">
        <f t="shared" si="158"/>
        <v>-1.4130543661192898</v>
      </c>
      <c r="J1436" s="26">
        <f t="shared" si="159"/>
        <v>1.9863771544186191</v>
      </c>
      <c r="K1436" s="26" t="str">
        <f t="shared" si="160"/>
        <v>No rechazar H0</v>
      </c>
    </row>
    <row r="1437" spans="1:11" x14ac:dyDescent="0.3">
      <c r="A1437" t="s">
        <v>21</v>
      </c>
      <c r="B1437" t="s">
        <v>46</v>
      </c>
      <c r="C1437">
        <f t="shared" si="154"/>
        <v>0.33100000000000002</v>
      </c>
      <c r="D1437">
        <f t="shared" si="155"/>
        <v>0.19</v>
      </c>
      <c r="E1437">
        <f t="shared" si="156"/>
        <v>0.14100000000000001</v>
      </c>
      <c r="F1437">
        <v>2</v>
      </c>
      <c r="G1437">
        <v>2</v>
      </c>
      <c r="H1437" s="26">
        <f t="shared" si="157"/>
        <v>3.6445873021457666E-2</v>
      </c>
      <c r="I1437" s="26">
        <f t="shared" si="158"/>
        <v>3.86875078879262</v>
      </c>
      <c r="J1437" s="26">
        <f t="shared" si="159"/>
        <v>1.9863771544186191</v>
      </c>
      <c r="K1437" s="26" t="str">
        <f t="shared" si="160"/>
        <v>Rechazar H0</v>
      </c>
    </row>
    <row r="1438" spans="1:11" x14ac:dyDescent="0.3">
      <c r="A1438" t="s">
        <v>21</v>
      </c>
      <c r="B1438" t="s">
        <v>48</v>
      </c>
      <c r="C1438">
        <f t="shared" si="154"/>
        <v>0.33100000000000002</v>
      </c>
      <c r="D1438">
        <f t="shared" si="155"/>
        <v>0.14450000000000002</v>
      </c>
      <c r="E1438">
        <f t="shared" si="156"/>
        <v>0.1865</v>
      </c>
      <c r="F1438">
        <v>2</v>
      </c>
      <c r="G1438">
        <v>2</v>
      </c>
      <c r="H1438" s="26">
        <f t="shared" si="157"/>
        <v>3.6445873021457666E-2</v>
      </c>
      <c r="I1438" s="26">
        <f t="shared" si="158"/>
        <v>5.1171774617717984</v>
      </c>
      <c r="J1438" s="26">
        <f t="shared" si="159"/>
        <v>1.9863771544186191</v>
      </c>
      <c r="K1438" s="26" t="str">
        <f t="shared" si="160"/>
        <v>Rechazar H0</v>
      </c>
    </row>
    <row r="1439" spans="1:11" x14ac:dyDescent="0.3">
      <c r="A1439" t="s">
        <v>21</v>
      </c>
      <c r="B1439" t="s">
        <v>49</v>
      </c>
      <c r="C1439">
        <f t="shared" si="154"/>
        <v>0.33100000000000002</v>
      </c>
      <c r="D1439">
        <f t="shared" si="155"/>
        <v>0.27400000000000002</v>
      </c>
      <c r="E1439">
        <f t="shared" si="156"/>
        <v>5.6999999999999995E-2</v>
      </c>
      <c r="F1439">
        <v>2</v>
      </c>
      <c r="G1439">
        <v>2</v>
      </c>
      <c r="H1439" s="26">
        <f t="shared" si="157"/>
        <v>3.6445873021457666E-2</v>
      </c>
      <c r="I1439" s="26">
        <f t="shared" si="158"/>
        <v>1.5639630848310588</v>
      </c>
      <c r="J1439" s="26">
        <f t="shared" si="159"/>
        <v>1.9863771544186191</v>
      </c>
      <c r="K1439" s="26" t="str">
        <f t="shared" si="160"/>
        <v>No rechazar H0</v>
      </c>
    </row>
    <row r="1440" spans="1:11" x14ac:dyDescent="0.3">
      <c r="A1440" t="s">
        <v>21</v>
      </c>
      <c r="B1440" t="s">
        <v>50</v>
      </c>
      <c r="C1440">
        <f t="shared" si="154"/>
        <v>0.33100000000000002</v>
      </c>
      <c r="D1440">
        <f t="shared" si="155"/>
        <v>0.17099999999999999</v>
      </c>
      <c r="E1440">
        <f t="shared" si="156"/>
        <v>0.16000000000000003</v>
      </c>
      <c r="F1440">
        <v>2</v>
      </c>
      <c r="G1440">
        <v>2</v>
      </c>
      <c r="H1440" s="26">
        <f t="shared" si="157"/>
        <v>3.6445873021457666E-2</v>
      </c>
      <c r="I1440" s="26">
        <f t="shared" si="158"/>
        <v>4.3900718170696402</v>
      </c>
      <c r="J1440" s="26">
        <f t="shared" si="159"/>
        <v>1.9863771544186191</v>
      </c>
      <c r="K1440" s="26" t="str">
        <f t="shared" si="160"/>
        <v>Rechazar H0</v>
      </c>
    </row>
    <row r="1441" spans="1:11" x14ac:dyDescent="0.3">
      <c r="A1441" t="s">
        <v>21</v>
      </c>
      <c r="B1441" t="s">
        <v>51</v>
      </c>
      <c r="C1441">
        <f t="shared" si="154"/>
        <v>0.33100000000000002</v>
      </c>
      <c r="D1441">
        <f t="shared" si="155"/>
        <v>0.23249999999999998</v>
      </c>
      <c r="E1441">
        <f t="shared" si="156"/>
        <v>9.8500000000000032E-2</v>
      </c>
      <c r="F1441">
        <v>2</v>
      </c>
      <c r="G1441">
        <v>2</v>
      </c>
      <c r="H1441" s="26">
        <f t="shared" si="157"/>
        <v>3.6445873021457666E-2</v>
      </c>
      <c r="I1441" s="26">
        <f t="shared" si="158"/>
        <v>2.7026379623834975</v>
      </c>
      <c r="J1441" s="26">
        <f t="shared" si="159"/>
        <v>1.9863771544186191</v>
      </c>
      <c r="K1441" s="26" t="str">
        <f t="shared" si="160"/>
        <v>Rechazar H0</v>
      </c>
    </row>
    <row r="1442" spans="1:11" x14ac:dyDescent="0.3">
      <c r="A1442" t="s">
        <v>21</v>
      </c>
      <c r="B1442" t="s">
        <v>52</v>
      </c>
      <c r="C1442">
        <f t="shared" si="154"/>
        <v>0.33100000000000002</v>
      </c>
      <c r="D1442">
        <f t="shared" si="155"/>
        <v>0.33199999999999996</v>
      </c>
      <c r="E1442">
        <f t="shared" si="156"/>
        <v>-9.9999999999994538E-4</v>
      </c>
      <c r="F1442">
        <v>2</v>
      </c>
      <c r="G1442">
        <v>2</v>
      </c>
      <c r="H1442" s="26">
        <f t="shared" si="157"/>
        <v>3.6445873021457666E-2</v>
      </c>
      <c r="I1442" s="26">
        <f t="shared" si="158"/>
        <v>-2.7437948856683748E-2</v>
      </c>
      <c r="J1442" s="26">
        <f t="shared" si="159"/>
        <v>1.9863771544186191</v>
      </c>
      <c r="K1442" s="26" t="str">
        <f t="shared" si="160"/>
        <v>No rechazar H0</v>
      </c>
    </row>
    <row r="1443" spans="1:11" x14ac:dyDescent="0.3">
      <c r="A1443" t="s">
        <v>21</v>
      </c>
      <c r="B1443" t="s">
        <v>53</v>
      </c>
      <c r="C1443">
        <f t="shared" si="154"/>
        <v>0.33100000000000002</v>
      </c>
      <c r="D1443">
        <f t="shared" si="155"/>
        <v>0.20700000000000002</v>
      </c>
      <c r="E1443">
        <f t="shared" si="156"/>
        <v>0.124</v>
      </c>
      <c r="F1443">
        <v>2</v>
      </c>
      <c r="G1443">
        <v>2</v>
      </c>
      <c r="H1443" s="26">
        <f t="shared" si="157"/>
        <v>3.6445873021457666E-2</v>
      </c>
      <c r="I1443" s="26">
        <f t="shared" si="158"/>
        <v>3.4023056582289706</v>
      </c>
      <c r="J1443" s="26">
        <f t="shared" si="159"/>
        <v>1.9863771544186191</v>
      </c>
      <c r="K1443" s="26" t="str">
        <f t="shared" si="160"/>
        <v>Rechazar H0</v>
      </c>
    </row>
    <row r="1444" spans="1:11" x14ac:dyDescent="0.3">
      <c r="A1444" t="s">
        <v>21</v>
      </c>
      <c r="B1444" t="s">
        <v>54</v>
      </c>
      <c r="C1444">
        <f t="shared" si="154"/>
        <v>0.33100000000000002</v>
      </c>
      <c r="D1444">
        <f t="shared" si="155"/>
        <v>0.23900000000000002</v>
      </c>
      <c r="E1444">
        <f t="shared" si="156"/>
        <v>9.1999999999999998E-2</v>
      </c>
      <c r="F1444">
        <v>2</v>
      </c>
      <c r="G1444">
        <v>2</v>
      </c>
      <c r="H1444" s="26">
        <f t="shared" si="157"/>
        <v>3.6445873021457666E-2</v>
      </c>
      <c r="I1444" s="26">
        <f t="shared" si="158"/>
        <v>2.5242912948150424</v>
      </c>
      <c r="J1444" s="26">
        <f t="shared" si="159"/>
        <v>1.9863771544186191</v>
      </c>
      <c r="K1444" s="26" t="str">
        <f t="shared" si="160"/>
        <v>Rechazar H0</v>
      </c>
    </row>
    <row r="1445" spans="1:11" x14ac:dyDescent="0.3">
      <c r="A1445" t="s">
        <v>21</v>
      </c>
      <c r="B1445" t="s">
        <v>55</v>
      </c>
      <c r="C1445">
        <f t="shared" si="154"/>
        <v>0.33100000000000002</v>
      </c>
      <c r="D1445">
        <f t="shared" si="155"/>
        <v>0.38349999999999995</v>
      </c>
      <c r="E1445">
        <f t="shared" si="156"/>
        <v>-5.2499999999999936E-2</v>
      </c>
      <c r="F1445">
        <v>2</v>
      </c>
      <c r="G1445">
        <v>2</v>
      </c>
      <c r="H1445" s="26">
        <f t="shared" si="157"/>
        <v>3.6445873021457666E-2</v>
      </c>
      <c r="I1445" s="26">
        <f t="shared" si="158"/>
        <v>-1.4404923149759736</v>
      </c>
      <c r="J1445" s="26">
        <f t="shared" si="159"/>
        <v>1.9863771544186191</v>
      </c>
      <c r="K1445" s="26" t="str">
        <f t="shared" si="160"/>
        <v>No rechazar H0</v>
      </c>
    </row>
    <row r="1446" spans="1:11" x14ac:dyDescent="0.3">
      <c r="A1446" t="s">
        <v>21</v>
      </c>
      <c r="B1446" t="s">
        <v>56</v>
      </c>
      <c r="C1446">
        <f t="shared" si="154"/>
        <v>0.33100000000000002</v>
      </c>
      <c r="D1446">
        <f t="shared" si="155"/>
        <v>0.14350000000000002</v>
      </c>
      <c r="E1446">
        <f t="shared" si="156"/>
        <v>0.1875</v>
      </c>
      <c r="F1446">
        <v>2</v>
      </c>
      <c r="G1446">
        <v>2</v>
      </c>
      <c r="H1446" s="26">
        <f t="shared" si="157"/>
        <v>3.6445873021457666E-2</v>
      </c>
      <c r="I1446" s="26">
        <f t="shared" si="158"/>
        <v>5.1446154106284832</v>
      </c>
      <c r="J1446" s="26">
        <f t="shared" si="159"/>
        <v>1.9863771544186191</v>
      </c>
      <c r="K1446" s="26" t="str">
        <f t="shared" si="160"/>
        <v>Rechazar H0</v>
      </c>
    </row>
    <row r="1447" spans="1:11" x14ac:dyDescent="0.3">
      <c r="A1447" t="s">
        <v>21</v>
      </c>
      <c r="B1447" t="s">
        <v>57</v>
      </c>
      <c r="C1447">
        <f t="shared" si="154"/>
        <v>0.33100000000000002</v>
      </c>
      <c r="D1447">
        <f t="shared" si="155"/>
        <v>0.27200000000000002</v>
      </c>
      <c r="E1447">
        <f t="shared" si="156"/>
        <v>5.8999999999999997E-2</v>
      </c>
      <c r="F1447">
        <v>2</v>
      </c>
      <c r="G1447">
        <v>2</v>
      </c>
      <c r="H1447" s="26">
        <f t="shared" si="157"/>
        <v>3.6445873021457666E-2</v>
      </c>
      <c r="I1447" s="26">
        <f t="shared" si="158"/>
        <v>1.6188389825444294</v>
      </c>
      <c r="J1447" s="26">
        <f t="shared" si="159"/>
        <v>1.9863771544186191</v>
      </c>
      <c r="K1447" s="26" t="str">
        <f t="shared" si="160"/>
        <v>No rechazar H0</v>
      </c>
    </row>
    <row r="1448" spans="1:11" x14ac:dyDescent="0.3">
      <c r="A1448" t="s">
        <v>21</v>
      </c>
      <c r="B1448" t="s">
        <v>58</v>
      </c>
      <c r="C1448">
        <f t="shared" si="154"/>
        <v>0.33100000000000002</v>
      </c>
      <c r="D1448">
        <f t="shared" si="155"/>
        <v>0.26500000000000001</v>
      </c>
      <c r="E1448">
        <f t="shared" si="156"/>
        <v>6.6000000000000003E-2</v>
      </c>
      <c r="F1448">
        <v>2</v>
      </c>
      <c r="G1448">
        <v>2</v>
      </c>
      <c r="H1448" s="26">
        <f t="shared" si="157"/>
        <v>3.6445873021457666E-2</v>
      </c>
      <c r="I1448" s="26">
        <f t="shared" si="158"/>
        <v>1.8109046245412264</v>
      </c>
      <c r="J1448" s="26">
        <f t="shared" si="159"/>
        <v>1.9863771544186191</v>
      </c>
      <c r="K1448" s="26" t="str">
        <f t="shared" si="160"/>
        <v>No rechazar H0</v>
      </c>
    </row>
    <row r="1449" spans="1:11" x14ac:dyDescent="0.3">
      <c r="A1449" t="s">
        <v>21</v>
      </c>
      <c r="B1449" t="s">
        <v>59</v>
      </c>
      <c r="C1449">
        <f t="shared" si="154"/>
        <v>0.33100000000000002</v>
      </c>
      <c r="D1449">
        <f t="shared" si="155"/>
        <v>0.21350000000000002</v>
      </c>
      <c r="E1449">
        <f t="shared" si="156"/>
        <v>0.11749999999999999</v>
      </c>
      <c r="F1449">
        <v>2</v>
      </c>
      <c r="G1449">
        <v>2</v>
      </c>
      <c r="H1449" s="26">
        <f t="shared" si="157"/>
        <v>3.6445873021457666E-2</v>
      </c>
      <c r="I1449" s="26">
        <f t="shared" si="158"/>
        <v>3.2239589906605164</v>
      </c>
      <c r="J1449" s="26">
        <f t="shared" si="159"/>
        <v>1.9863771544186191</v>
      </c>
      <c r="K1449" s="26" t="str">
        <f t="shared" si="160"/>
        <v>Rechazar H0</v>
      </c>
    </row>
    <row r="1450" spans="1:11" x14ac:dyDescent="0.3">
      <c r="A1450" t="s">
        <v>21</v>
      </c>
      <c r="B1450" t="s">
        <v>60</v>
      </c>
      <c r="C1450">
        <f t="shared" si="154"/>
        <v>0.33100000000000002</v>
      </c>
      <c r="D1450">
        <f t="shared" si="155"/>
        <v>0.38849999999999996</v>
      </c>
      <c r="E1450">
        <f t="shared" si="156"/>
        <v>-5.749999999999994E-2</v>
      </c>
      <c r="F1450">
        <v>2</v>
      </c>
      <c r="G1450">
        <v>2</v>
      </c>
      <c r="H1450" s="26">
        <f t="shared" si="157"/>
        <v>3.6445873021457666E-2</v>
      </c>
      <c r="I1450" s="26">
        <f t="shared" si="158"/>
        <v>-1.5776820592594001</v>
      </c>
      <c r="J1450" s="26">
        <f t="shared" si="159"/>
        <v>1.9863771544186191</v>
      </c>
      <c r="K1450" s="26" t="str">
        <f t="shared" si="160"/>
        <v>No rechazar H0</v>
      </c>
    </row>
    <row r="1451" spans="1:11" x14ac:dyDescent="0.3">
      <c r="A1451" t="s">
        <v>21</v>
      </c>
      <c r="B1451" t="s">
        <v>61</v>
      </c>
      <c r="C1451">
        <f t="shared" si="154"/>
        <v>0.33100000000000002</v>
      </c>
      <c r="D1451">
        <f t="shared" si="155"/>
        <v>0.33299999999999996</v>
      </c>
      <c r="E1451">
        <f t="shared" si="156"/>
        <v>-1.9999999999999463E-3</v>
      </c>
      <c r="F1451">
        <v>2</v>
      </c>
      <c r="G1451">
        <v>2</v>
      </c>
      <c r="H1451" s="26">
        <f t="shared" si="157"/>
        <v>3.6445873021457666E-2</v>
      </c>
      <c r="I1451" s="26">
        <f t="shared" si="158"/>
        <v>-5.4875897713369017E-2</v>
      </c>
      <c r="J1451" s="26">
        <f t="shared" si="159"/>
        <v>1.9863771544186191</v>
      </c>
      <c r="K1451" s="26" t="str">
        <f t="shared" si="160"/>
        <v>No rechazar H0</v>
      </c>
    </row>
    <row r="1452" spans="1:11" x14ac:dyDescent="0.3">
      <c r="A1452" t="s">
        <v>21</v>
      </c>
      <c r="B1452" t="s">
        <v>62</v>
      </c>
      <c r="C1452">
        <f t="shared" si="154"/>
        <v>0.33100000000000002</v>
      </c>
      <c r="D1452">
        <f t="shared" si="155"/>
        <v>0.28749999999999998</v>
      </c>
      <c r="E1452">
        <f t="shared" si="156"/>
        <v>4.3500000000000039E-2</v>
      </c>
      <c r="F1452">
        <v>2</v>
      </c>
      <c r="G1452">
        <v>2</v>
      </c>
      <c r="H1452" s="26">
        <f t="shared" si="157"/>
        <v>3.6445873021457666E-2</v>
      </c>
      <c r="I1452" s="26">
        <f t="shared" si="158"/>
        <v>1.1935507752658092</v>
      </c>
      <c r="J1452" s="26">
        <f t="shared" si="159"/>
        <v>1.9863771544186191</v>
      </c>
      <c r="K1452" s="26" t="str">
        <f t="shared" si="160"/>
        <v>No rechazar H0</v>
      </c>
    </row>
    <row r="1453" spans="1:11" x14ac:dyDescent="0.3">
      <c r="A1453" t="s">
        <v>21</v>
      </c>
      <c r="B1453" t="s">
        <v>63</v>
      </c>
      <c r="C1453">
        <f t="shared" si="154"/>
        <v>0.33100000000000002</v>
      </c>
      <c r="D1453">
        <f t="shared" si="155"/>
        <v>0.252</v>
      </c>
      <c r="E1453">
        <f t="shared" si="156"/>
        <v>7.9000000000000015E-2</v>
      </c>
      <c r="F1453">
        <v>2</v>
      </c>
      <c r="G1453">
        <v>2</v>
      </c>
      <c r="H1453" s="26">
        <f t="shared" si="157"/>
        <v>3.6445873021457666E-2</v>
      </c>
      <c r="I1453" s="26">
        <f t="shared" si="158"/>
        <v>2.167597959678135</v>
      </c>
      <c r="J1453" s="26">
        <f t="shared" si="159"/>
        <v>1.9863771544186191</v>
      </c>
      <c r="K1453" s="26" t="str">
        <f t="shared" si="160"/>
        <v>Rechazar H0</v>
      </c>
    </row>
    <row r="1454" spans="1:11" x14ac:dyDescent="0.3">
      <c r="A1454" t="s">
        <v>21</v>
      </c>
      <c r="B1454" t="s">
        <v>64</v>
      </c>
      <c r="C1454">
        <f t="shared" si="154"/>
        <v>0.33100000000000002</v>
      </c>
      <c r="D1454">
        <f t="shared" si="155"/>
        <v>0.23899999999999999</v>
      </c>
      <c r="E1454">
        <f t="shared" si="156"/>
        <v>9.2000000000000026E-2</v>
      </c>
      <c r="F1454">
        <v>2</v>
      </c>
      <c r="G1454">
        <v>2</v>
      </c>
      <c r="H1454" s="26">
        <f t="shared" si="157"/>
        <v>3.6445873021457666E-2</v>
      </c>
      <c r="I1454" s="26">
        <f t="shared" si="158"/>
        <v>2.5242912948150433</v>
      </c>
      <c r="J1454" s="26">
        <f t="shared" si="159"/>
        <v>1.9863771544186191</v>
      </c>
      <c r="K1454" s="26" t="str">
        <f t="shared" si="160"/>
        <v>Rechazar H0</v>
      </c>
    </row>
    <row r="1455" spans="1:11" x14ac:dyDescent="0.3">
      <c r="A1455" t="s">
        <v>21</v>
      </c>
      <c r="B1455" t="s">
        <v>65</v>
      </c>
      <c r="C1455">
        <f t="shared" si="154"/>
        <v>0.33100000000000002</v>
      </c>
      <c r="D1455">
        <f t="shared" si="155"/>
        <v>0.2</v>
      </c>
      <c r="E1455">
        <f t="shared" si="156"/>
        <v>0.13100000000000001</v>
      </c>
      <c r="F1455">
        <v>2</v>
      </c>
      <c r="G1455">
        <v>2</v>
      </c>
      <c r="H1455" s="26">
        <f t="shared" si="157"/>
        <v>3.6445873021457666E-2</v>
      </c>
      <c r="I1455" s="26">
        <f t="shared" si="158"/>
        <v>3.5943713002257671</v>
      </c>
      <c r="J1455" s="26">
        <f t="shared" si="159"/>
        <v>1.9863771544186191</v>
      </c>
      <c r="K1455" s="26" t="str">
        <f t="shared" si="160"/>
        <v>Rechazar H0</v>
      </c>
    </row>
    <row r="1456" spans="1:11" x14ac:dyDescent="0.3">
      <c r="A1456" t="s">
        <v>21</v>
      </c>
      <c r="B1456" t="s">
        <v>66</v>
      </c>
      <c r="C1456">
        <f t="shared" si="154"/>
        <v>0.33100000000000002</v>
      </c>
      <c r="D1456">
        <f t="shared" si="155"/>
        <v>0.28049999999999997</v>
      </c>
      <c r="E1456">
        <f t="shared" si="156"/>
        <v>5.0500000000000045E-2</v>
      </c>
      <c r="F1456">
        <v>2</v>
      </c>
      <c r="G1456">
        <v>2</v>
      </c>
      <c r="H1456" s="26">
        <f t="shared" si="157"/>
        <v>3.6445873021457666E-2</v>
      </c>
      <c r="I1456" s="26">
        <f t="shared" si="158"/>
        <v>1.3856164172626062</v>
      </c>
      <c r="J1456" s="26">
        <f t="shared" si="159"/>
        <v>1.9863771544186191</v>
      </c>
      <c r="K1456" s="26" t="str">
        <f t="shared" si="160"/>
        <v>No rechazar H0</v>
      </c>
    </row>
    <row r="1457" spans="1:11" x14ac:dyDescent="0.3">
      <c r="A1457" t="s">
        <v>21</v>
      </c>
      <c r="B1457" t="s">
        <v>67</v>
      </c>
      <c r="C1457">
        <f t="shared" si="154"/>
        <v>0.33100000000000002</v>
      </c>
      <c r="D1457">
        <f t="shared" si="155"/>
        <v>0.33450000000000002</v>
      </c>
      <c r="E1457">
        <f t="shared" si="156"/>
        <v>-3.5000000000000031E-3</v>
      </c>
      <c r="F1457">
        <v>2</v>
      </c>
      <c r="G1457">
        <v>2</v>
      </c>
      <c r="H1457" s="26">
        <f t="shared" si="157"/>
        <v>3.6445873021457666E-2</v>
      </c>
      <c r="I1457" s="26">
        <f t="shared" si="158"/>
        <v>-9.6032820998398452E-2</v>
      </c>
      <c r="J1457" s="26">
        <f t="shared" si="159"/>
        <v>1.9863771544186191</v>
      </c>
      <c r="K1457" s="26" t="str">
        <f t="shared" si="160"/>
        <v>No rechazar H0</v>
      </c>
    </row>
    <row r="1458" spans="1:11" x14ac:dyDescent="0.3">
      <c r="A1458" t="s">
        <v>21</v>
      </c>
      <c r="B1458" t="s">
        <v>68</v>
      </c>
      <c r="C1458">
        <f t="shared" si="154"/>
        <v>0.33100000000000002</v>
      </c>
      <c r="D1458">
        <f t="shared" si="155"/>
        <v>0.20550000000000002</v>
      </c>
      <c r="E1458">
        <f t="shared" si="156"/>
        <v>0.1255</v>
      </c>
      <c r="F1458">
        <v>2</v>
      </c>
      <c r="G1458">
        <v>2</v>
      </c>
      <c r="H1458" s="26">
        <f t="shared" si="157"/>
        <v>3.6445873021457666E-2</v>
      </c>
      <c r="I1458" s="26">
        <f t="shared" si="158"/>
        <v>3.4434625815139985</v>
      </c>
      <c r="J1458" s="26">
        <f t="shared" si="159"/>
        <v>1.9863771544186191</v>
      </c>
      <c r="K1458" s="26" t="str">
        <f t="shared" si="160"/>
        <v>Rechazar H0</v>
      </c>
    </row>
    <row r="1459" spans="1:11" x14ac:dyDescent="0.3">
      <c r="A1459" t="s">
        <v>21</v>
      </c>
      <c r="B1459" t="s">
        <v>69</v>
      </c>
      <c r="C1459">
        <f t="shared" si="154"/>
        <v>0.33100000000000002</v>
      </c>
      <c r="D1459">
        <f t="shared" si="155"/>
        <v>0.33400000000000002</v>
      </c>
      <c r="E1459">
        <f t="shared" si="156"/>
        <v>-3.0000000000000027E-3</v>
      </c>
      <c r="F1459">
        <v>2</v>
      </c>
      <c r="G1459">
        <v>2</v>
      </c>
      <c r="H1459" s="26">
        <f t="shared" si="157"/>
        <v>3.6445873021457666E-2</v>
      </c>
      <c r="I1459" s="26">
        <f t="shared" si="158"/>
        <v>-8.2313846570055804E-2</v>
      </c>
      <c r="J1459" s="26">
        <f t="shared" si="159"/>
        <v>1.9863771544186191</v>
      </c>
      <c r="K1459" s="26" t="str">
        <f t="shared" si="160"/>
        <v>No rechazar H0</v>
      </c>
    </row>
    <row r="1460" spans="1:11" x14ac:dyDescent="0.3">
      <c r="A1460" t="s">
        <v>21</v>
      </c>
      <c r="B1460" t="s">
        <v>70</v>
      </c>
      <c r="C1460">
        <f t="shared" si="154"/>
        <v>0.33100000000000002</v>
      </c>
      <c r="D1460">
        <f t="shared" si="155"/>
        <v>0.2485</v>
      </c>
      <c r="E1460">
        <f t="shared" si="156"/>
        <v>8.2500000000000018E-2</v>
      </c>
      <c r="F1460">
        <v>2</v>
      </c>
      <c r="G1460">
        <v>2</v>
      </c>
      <c r="H1460" s="26">
        <f t="shared" si="157"/>
        <v>3.6445873021457666E-2</v>
      </c>
      <c r="I1460" s="26">
        <f t="shared" si="158"/>
        <v>2.2636307806765332</v>
      </c>
      <c r="J1460" s="26">
        <f t="shared" si="159"/>
        <v>1.9863771544186191</v>
      </c>
      <c r="K1460" s="26" t="str">
        <f t="shared" si="160"/>
        <v>Rechazar H0</v>
      </c>
    </row>
    <row r="1461" spans="1:11" x14ac:dyDescent="0.3">
      <c r="A1461" t="s">
        <v>21</v>
      </c>
      <c r="B1461" t="s">
        <v>71</v>
      </c>
      <c r="C1461">
        <f t="shared" si="154"/>
        <v>0.33100000000000002</v>
      </c>
      <c r="D1461">
        <f t="shared" si="155"/>
        <v>0.34150000000000003</v>
      </c>
      <c r="E1461">
        <f t="shared" si="156"/>
        <v>-1.0500000000000009E-2</v>
      </c>
      <c r="F1461">
        <v>2</v>
      </c>
      <c r="G1461">
        <v>2</v>
      </c>
      <c r="H1461" s="26">
        <f t="shared" si="157"/>
        <v>3.6445873021457666E-2</v>
      </c>
      <c r="I1461" s="26">
        <f t="shared" si="158"/>
        <v>-0.28809846299519531</v>
      </c>
      <c r="J1461" s="26">
        <f t="shared" si="159"/>
        <v>1.9863771544186191</v>
      </c>
      <c r="K1461" s="26" t="str">
        <f t="shared" si="160"/>
        <v>No rechazar H0</v>
      </c>
    </row>
    <row r="1462" spans="1:11" x14ac:dyDescent="0.3">
      <c r="A1462" t="s">
        <v>21</v>
      </c>
      <c r="B1462" t="s">
        <v>72</v>
      </c>
      <c r="C1462">
        <f t="shared" si="154"/>
        <v>0.33100000000000002</v>
      </c>
      <c r="D1462">
        <f t="shared" si="155"/>
        <v>0.19500000000000001</v>
      </c>
      <c r="E1462">
        <f t="shared" si="156"/>
        <v>0.13600000000000001</v>
      </c>
      <c r="F1462">
        <v>2</v>
      </c>
      <c r="G1462">
        <v>2</v>
      </c>
      <c r="H1462" s="26">
        <f t="shared" si="157"/>
        <v>3.6445873021457666E-2</v>
      </c>
      <c r="I1462" s="26">
        <f t="shared" si="158"/>
        <v>3.7315610445091938</v>
      </c>
      <c r="J1462" s="26">
        <f t="shared" si="159"/>
        <v>1.9863771544186191</v>
      </c>
      <c r="K1462" s="26" t="str">
        <f t="shared" si="160"/>
        <v>Rechazar H0</v>
      </c>
    </row>
    <row r="1463" spans="1:11" x14ac:dyDescent="0.3">
      <c r="A1463" t="s">
        <v>21</v>
      </c>
      <c r="B1463" t="s">
        <v>73</v>
      </c>
      <c r="C1463">
        <f t="shared" si="154"/>
        <v>0.33100000000000002</v>
      </c>
      <c r="D1463">
        <f t="shared" si="155"/>
        <v>0.2445</v>
      </c>
      <c r="E1463">
        <f t="shared" si="156"/>
        <v>8.6500000000000021E-2</v>
      </c>
      <c r="F1463">
        <v>2</v>
      </c>
      <c r="G1463">
        <v>2</v>
      </c>
      <c r="H1463" s="26">
        <f t="shared" si="157"/>
        <v>3.6445873021457666E-2</v>
      </c>
      <c r="I1463" s="26">
        <f t="shared" si="158"/>
        <v>2.3733825761032743</v>
      </c>
      <c r="J1463" s="26">
        <f t="shared" si="159"/>
        <v>1.9863771544186191</v>
      </c>
      <c r="K1463" s="26" t="str">
        <f t="shared" si="160"/>
        <v>Rechazar H0</v>
      </c>
    </row>
    <row r="1464" spans="1:11" x14ac:dyDescent="0.3">
      <c r="A1464" t="s">
        <v>21</v>
      </c>
      <c r="B1464" t="s">
        <v>74</v>
      </c>
      <c r="C1464">
        <f t="shared" si="154"/>
        <v>0.33100000000000002</v>
      </c>
      <c r="D1464">
        <f t="shared" si="155"/>
        <v>0.3</v>
      </c>
      <c r="E1464">
        <f t="shared" si="156"/>
        <v>3.1000000000000028E-2</v>
      </c>
      <c r="F1464">
        <v>2</v>
      </c>
      <c r="G1464">
        <v>2</v>
      </c>
      <c r="H1464" s="26">
        <f t="shared" si="157"/>
        <v>3.6445873021457666E-2</v>
      </c>
      <c r="I1464" s="26">
        <f t="shared" si="158"/>
        <v>0.85057641455724342</v>
      </c>
      <c r="J1464" s="26">
        <f t="shared" si="159"/>
        <v>1.9863771544186191</v>
      </c>
      <c r="K1464" s="26" t="str">
        <f t="shared" si="160"/>
        <v>No rechazar H0</v>
      </c>
    </row>
    <row r="1465" spans="1:11" x14ac:dyDescent="0.3">
      <c r="A1465" t="s">
        <v>21</v>
      </c>
      <c r="B1465" t="s">
        <v>75</v>
      </c>
      <c r="C1465">
        <f t="shared" si="154"/>
        <v>0.33100000000000002</v>
      </c>
      <c r="D1465">
        <f t="shared" si="155"/>
        <v>0.26300000000000001</v>
      </c>
      <c r="E1465">
        <f t="shared" si="156"/>
        <v>6.8000000000000005E-2</v>
      </c>
      <c r="F1465">
        <v>2</v>
      </c>
      <c r="G1465">
        <v>2</v>
      </c>
      <c r="H1465" s="26">
        <f t="shared" si="157"/>
        <v>3.6445873021457666E-2</v>
      </c>
      <c r="I1465" s="26">
        <f t="shared" si="158"/>
        <v>1.8657805222545969</v>
      </c>
      <c r="J1465" s="26">
        <f t="shared" si="159"/>
        <v>1.9863771544186191</v>
      </c>
      <c r="K1465" s="26" t="str">
        <f t="shared" si="160"/>
        <v>No rechazar H0</v>
      </c>
    </row>
    <row r="1466" spans="1:11" x14ac:dyDescent="0.3">
      <c r="A1466" t="s">
        <v>21</v>
      </c>
      <c r="B1466" t="s">
        <v>76</v>
      </c>
      <c r="C1466">
        <f t="shared" si="154"/>
        <v>0.33100000000000002</v>
      </c>
      <c r="D1466">
        <f t="shared" si="155"/>
        <v>0.27100000000000002</v>
      </c>
      <c r="E1466">
        <f t="shared" si="156"/>
        <v>0.06</v>
      </c>
      <c r="F1466">
        <v>2</v>
      </c>
      <c r="G1466">
        <v>2</v>
      </c>
      <c r="H1466" s="26">
        <f t="shared" si="157"/>
        <v>3.6445873021457666E-2</v>
      </c>
      <c r="I1466" s="26">
        <f t="shared" si="158"/>
        <v>1.6462769314011148</v>
      </c>
      <c r="J1466" s="26">
        <f t="shared" si="159"/>
        <v>1.9863771544186191</v>
      </c>
      <c r="K1466" s="26" t="str">
        <f t="shared" si="160"/>
        <v>No rechazar H0</v>
      </c>
    </row>
    <row r="1467" spans="1:11" x14ac:dyDescent="0.3">
      <c r="A1467" t="s">
        <v>21</v>
      </c>
      <c r="B1467" t="s">
        <v>77</v>
      </c>
      <c r="C1467">
        <f t="shared" si="154"/>
        <v>0.33100000000000002</v>
      </c>
      <c r="D1467">
        <f t="shared" si="155"/>
        <v>0.28100000000000003</v>
      </c>
      <c r="E1467">
        <f t="shared" si="156"/>
        <v>4.9999999999999989E-2</v>
      </c>
      <c r="F1467">
        <v>2</v>
      </c>
      <c r="G1467">
        <v>2</v>
      </c>
      <c r="H1467" s="26">
        <f t="shared" si="157"/>
        <v>3.6445873021457666E-2</v>
      </c>
      <c r="I1467" s="26">
        <f t="shared" si="158"/>
        <v>1.3718974428342621</v>
      </c>
      <c r="J1467" s="26">
        <f t="shared" si="159"/>
        <v>1.9863771544186191</v>
      </c>
      <c r="K1467" s="26" t="str">
        <f t="shared" si="160"/>
        <v>No rechazar H0</v>
      </c>
    </row>
    <row r="1468" spans="1:11" x14ac:dyDescent="0.3">
      <c r="A1468" t="s">
        <v>21</v>
      </c>
      <c r="B1468" t="s">
        <v>78</v>
      </c>
      <c r="C1468">
        <f t="shared" si="154"/>
        <v>0.33100000000000002</v>
      </c>
      <c r="D1468">
        <f t="shared" si="155"/>
        <v>0.24149999999999999</v>
      </c>
      <c r="E1468">
        <f t="shared" si="156"/>
        <v>8.9500000000000024E-2</v>
      </c>
      <c r="F1468">
        <v>2</v>
      </c>
      <c r="G1468">
        <v>2</v>
      </c>
      <c r="H1468" s="26">
        <f t="shared" si="157"/>
        <v>3.6445873021457666E-2</v>
      </c>
      <c r="I1468" s="26">
        <f t="shared" si="158"/>
        <v>2.4556964226733302</v>
      </c>
      <c r="J1468" s="26">
        <f t="shared" si="159"/>
        <v>1.9863771544186191</v>
      </c>
      <c r="K1468" s="26" t="str">
        <f t="shared" si="160"/>
        <v>Rechazar H0</v>
      </c>
    </row>
    <row r="1469" spans="1:11" x14ac:dyDescent="0.3">
      <c r="A1469" t="s">
        <v>21</v>
      </c>
      <c r="B1469" t="s">
        <v>79</v>
      </c>
      <c r="C1469">
        <f t="shared" si="154"/>
        <v>0.33100000000000002</v>
      </c>
      <c r="D1469">
        <f t="shared" si="155"/>
        <v>0.3165</v>
      </c>
      <c r="E1469">
        <f t="shared" si="156"/>
        <v>1.4500000000000013E-2</v>
      </c>
      <c r="F1469">
        <v>2</v>
      </c>
      <c r="G1469">
        <v>2</v>
      </c>
      <c r="H1469" s="26">
        <f t="shared" si="157"/>
        <v>3.6445873021457666E-2</v>
      </c>
      <c r="I1469" s="26">
        <f t="shared" si="158"/>
        <v>0.39785025842193644</v>
      </c>
      <c r="J1469" s="26">
        <f t="shared" si="159"/>
        <v>1.9863771544186191</v>
      </c>
      <c r="K1469" s="26" t="str">
        <f t="shared" si="160"/>
        <v>No rechazar H0</v>
      </c>
    </row>
    <row r="1470" spans="1:11" x14ac:dyDescent="0.3">
      <c r="A1470" t="s">
        <v>21</v>
      </c>
      <c r="B1470" t="s">
        <v>80</v>
      </c>
      <c r="C1470">
        <f t="shared" si="154"/>
        <v>0.33100000000000002</v>
      </c>
      <c r="D1470">
        <f t="shared" si="155"/>
        <v>0.21200000000000002</v>
      </c>
      <c r="E1470">
        <f t="shared" si="156"/>
        <v>0.11899999999999999</v>
      </c>
      <c r="F1470">
        <v>2</v>
      </c>
      <c r="G1470">
        <v>2</v>
      </c>
      <c r="H1470" s="26">
        <f t="shared" si="157"/>
        <v>3.6445873021457666E-2</v>
      </c>
      <c r="I1470" s="26">
        <f t="shared" si="158"/>
        <v>3.2651159139455439</v>
      </c>
      <c r="J1470" s="26">
        <f t="shared" si="159"/>
        <v>1.9863771544186191</v>
      </c>
      <c r="K1470" s="26" t="str">
        <f t="shared" si="160"/>
        <v>Rechazar H0</v>
      </c>
    </row>
    <row r="1471" spans="1:11" x14ac:dyDescent="0.3">
      <c r="A1471" t="s">
        <v>21</v>
      </c>
      <c r="B1471" t="s">
        <v>81</v>
      </c>
      <c r="C1471">
        <f t="shared" si="154"/>
        <v>0.33100000000000002</v>
      </c>
      <c r="D1471">
        <f t="shared" si="155"/>
        <v>0.182</v>
      </c>
      <c r="E1471">
        <f t="shared" si="156"/>
        <v>0.14900000000000002</v>
      </c>
      <c r="F1471">
        <v>2</v>
      </c>
      <c r="G1471">
        <v>2</v>
      </c>
      <c r="H1471" s="26">
        <f t="shared" si="157"/>
        <v>3.6445873021457666E-2</v>
      </c>
      <c r="I1471" s="26">
        <f t="shared" si="158"/>
        <v>4.0882543796461022</v>
      </c>
      <c r="J1471" s="26">
        <f t="shared" si="159"/>
        <v>1.9863771544186191</v>
      </c>
      <c r="K1471" s="26" t="str">
        <f t="shared" si="160"/>
        <v>Rechazar H0</v>
      </c>
    </row>
    <row r="1472" spans="1:11" x14ac:dyDescent="0.3">
      <c r="A1472" t="s">
        <v>21</v>
      </c>
      <c r="B1472" t="s">
        <v>82</v>
      </c>
      <c r="C1472">
        <f t="shared" si="154"/>
        <v>0.33100000000000002</v>
      </c>
      <c r="D1472">
        <f t="shared" si="155"/>
        <v>8.8000000000000009E-2</v>
      </c>
      <c r="E1472">
        <f t="shared" si="156"/>
        <v>0.24299999999999999</v>
      </c>
      <c r="F1472">
        <v>2</v>
      </c>
      <c r="G1472">
        <v>2</v>
      </c>
      <c r="H1472" s="26">
        <f t="shared" si="157"/>
        <v>3.6445873021457666E-2</v>
      </c>
      <c r="I1472" s="26">
        <f t="shared" si="158"/>
        <v>6.6674215721745149</v>
      </c>
      <c r="J1472" s="26">
        <f t="shared" si="159"/>
        <v>1.9863771544186191</v>
      </c>
      <c r="K1472" s="26" t="str">
        <f t="shared" si="160"/>
        <v>Rechazar H0</v>
      </c>
    </row>
    <row r="1473" spans="1:11" x14ac:dyDescent="0.3">
      <c r="A1473" t="s">
        <v>21</v>
      </c>
      <c r="B1473" t="s">
        <v>83</v>
      </c>
      <c r="C1473">
        <f t="shared" si="154"/>
        <v>0.33100000000000002</v>
      </c>
      <c r="D1473">
        <f t="shared" si="155"/>
        <v>0.26100000000000001</v>
      </c>
      <c r="E1473">
        <f t="shared" si="156"/>
        <v>7.0000000000000007E-2</v>
      </c>
      <c r="F1473">
        <v>2</v>
      </c>
      <c r="G1473">
        <v>2</v>
      </c>
      <c r="H1473" s="26">
        <f t="shared" si="157"/>
        <v>3.6445873021457666E-2</v>
      </c>
      <c r="I1473" s="26">
        <f t="shared" si="158"/>
        <v>1.9206564199679674</v>
      </c>
      <c r="J1473" s="26">
        <f t="shared" si="159"/>
        <v>1.9863771544186191</v>
      </c>
      <c r="K1473" s="26" t="str">
        <f t="shared" si="160"/>
        <v>No rechazar H0</v>
      </c>
    </row>
    <row r="1474" spans="1:11" x14ac:dyDescent="0.3">
      <c r="A1474" t="s">
        <v>21</v>
      </c>
      <c r="B1474" t="s">
        <v>84</v>
      </c>
      <c r="C1474">
        <f t="shared" si="154"/>
        <v>0.33100000000000002</v>
      </c>
      <c r="D1474">
        <f t="shared" si="155"/>
        <v>0.25700000000000001</v>
      </c>
      <c r="E1474">
        <f t="shared" si="156"/>
        <v>7.400000000000001E-2</v>
      </c>
      <c r="F1474">
        <v>2</v>
      </c>
      <c r="G1474">
        <v>2</v>
      </c>
      <c r="H1474" s="26">
        <f t="shared" si="157"/>
        <v>3.6445873021457666E-2</v>
      </c>
      <c r="I1474" s="26">
        <f t="shared" si="158"/>
        <v>2.0304082153947083</v>
      </c>
      <c r="J1474" s="26">
        <f t="shared" si="159"/>
        <v>1.9863771544186191</v>
      </c>
      <c r="K1474" s="26" t="str">
        <f t="shared" si="160"/>
        <v>Rechazar H0</v>
      </c>
    </row>
    <row r="1475" spans="1:11" x14ac:dyDescent="0.3">
      <c r="A1475" t="s">
        <v>21</v>
      </c>
      <c r="B1475" t="s">
        <v>85</v>
      </c>
      <c r="C1475">
        <f t="shared" ref="C1475:C1538" si="161">VLOOKUP(A1475,$M$2:$N$93,2,)</f>
        <v>0.33100000000000002</v>
      </c>
      <c r="D1475">
        <f t="shared" ref="D1475:D1538" si="162">VLOOKUP(B1475,$M$2:$N$93,2,)</f>
        <v>0.26700000000000002</v>
      </c>
      <c r="E1475">
        <f t="shared" ref="E1475:E1538" si="163">C1475-D1475</f>
        <v>6.4000000000000001E-2</v>
      </c>
      <c r="F1475">
        <v>2</v>
      </c>
      <c r="G1475">
        <v>2</v>
      </c>
      <c r="H1475" s="26">
        <f t="shared" ref="H1475:H1538" si="164">SQRT($Q$1*(1/$F$2+1/$G$2))</f>
        <v>3.6445873021457666E-2</v>
      </c>
      <c r="I1475" s="26">
        <f t="shared" ref="I1475:I1538" si="165">E1475/H1475</f>
        <v>1.7560287268278558</v>
      </c>
      <c r="J1475" s="26">
        <f t="shared" ref="J1475:J1538" si="166">SQRT(($Q$3-1)*_xlfn.F.INV.RT($Q$2,($Q$3-1),($Q$3-1)*(($Q$4-1))))</f>
        <v>1.9863771544186191</v>
      </c>
      <c r="K1475" s="26" t="str">
        <f t="shared" ref="K1475:K1538" si="167">IF(ABS(I1475)&gt;J1475,"Rechazar H0","No rechazar H0")</f>
        <v>No rechazar H0</v>
      </c>
    </row>
    <row r="1476" spans="1:11" x14ac:dyDescent="0.3">
      <c r="A1476" t="s">
        <v>21</v>
      </c>
      <c r="B1476" t="s">
        <v>86</v>
      </c>
      <c r="C1476">
        <f t="shared" si="161"/>
        <v>0.33100000000000002</v>
      </c>
      <c r="D1476">
        <f t="shared" si="162"/>
        <v>0.436</v>
      </c>
      <c r="E1476">
        <f t="shared" si="163"/>
        <v>-0.10499999999999998</v>
      </c>
      <c r="F1476">
        <v>2</v>
      </c>
      <c r="G1476">
        <v>2</v>
      </c>
      <c r="H1476" s="26">
        <f t="shared" si="164"/>
        <v>3.6445873021457666E-2</v>
      </c>
      <c r="I1476" s="26">
        <f t="shared" si="165"/>
        <v>-2.8809846299519504</v>
      </c>
      <c r="J1476" s="26">
        <f t="shared" si="166"/>
        <v>1.9863771544186191</v>
      </c>
      <c r="K1476" s="26" t="str">
        <f t="shared" si="167"/>
        <v>Rechazar H0</v>
      </c>
    </row>
    <row r="1477" spans="1:11" x14ac:dyDescent="0.3">
      <c r="A1477" t="s">
        <v>21</v>
      </c>
      <c r="B1477" t="s">
        <v>87</v>
      </c>
      <c r="C1477">
        <f t="shared" si="161"/>
        <v>0.33100000000000002</v>
      </c>
      <c r="D1477">
        <f t="shared" si="162"/>
        <v>0.40400000000000003</v>
      </c>
      <c r="E1477">
        <f t="shared" si="163"/>
        <v>-7.3000000000000009E-2</v>
      </c>
      <c r="F1477">
        <v>2</v>
      </c>
      <c r="G1477">
        <v>2</v>
      </c>
      <c r="H1477" s="26">
        <f t="shared" si="164"/>
        <v>3.6445873021457666E-2</v>
      </c>
      <c r="I1477" s="26">
        <f t="shared" si="165"/>
        <v>-2.0029702665380231</v>
      </c>
      <c r="J1477" s="26">
        <f t="shared" si="166"/>
        <v>1.9863771544186191</v>
      </c>
      <c r="K1477" s="26" t="str">
        <f t="shared" si="167"/>
        <v>Rechazar H0</v>
      </c>
    </row>
    <row r="1478" spans="1:11" x14ac:dyDescent="0.3">
      <c r="A1478" t="s">
        <v>21</v>
      </c>
      <c r="B1478" t="s">
        <v>88</v>
      </c>
      <c r="C1478">
        <f t="shared" si="161"/>
        <v>0.33100000000000002</v>
      </c>
      <c r="D1478">
        <f t="shared" si="162"/>
        <v>0.40500000000000003</v>
      </c>
      <c r="E1478">
        <f t="shared" si="163"/>
        <v>-7.400000000000001E-2</v>
      </c>
      <c r="F1478">
        <v>2</v>
      </c>
      <c r="G1478">
        <v>2</v>
      </c>
      <c r="H1478" s="26">
        <f t="shared" si="164"/>
        <v>3.6445873021457666E-2</v>
      </c>
      <c r="I1478" s="26">
        <f t="shared" si="165"/>
        <v>-2.0304082153947083</v>
      </c>
      <c r="J1478" s="26">
        <f t="shared" si="166"/>
        <v>1.9863771544186191</v>
      </c>
      <c r="K1478" s="26" t="str">
        <f t="shared" si="167"/>
        <v>Rechazar H0</v>
      </c>
    </row>
    <row r="1479" spans="1:11" x14ac:dyDescent="0.3">
      <c r="A1479" t="s">
        <v>21</v>
      </c>
      <c r="B1479" t="s">
        <v>89</v>
      </c>
      <c r="C1479">
        <f t="shared" si="161"/>
        <v>0.33100000000000002</v>
      </c>
      <c r="D1479">
        <f t="shared" si="162"/>
        <v>0.24299999999999999</v>
      </c>
      <c r="E1479">
        <f t="shared" si="163"/>
        <v>8.8000000000000023E-2</v>
      </c>
      <c r="F1479">
        <v>2</v>
      </c>
      <c r="G1479">
        <v>2</v>
      </c>
      <c r="H1479" s="26">
        <f t="shared" si="164"/>
        <v>3.6445873021457666E-2</v>
      </c>
      <c r="I1479" s="26">
        <f t="shared" si="165"/>
        <v>2.4145394993883023</v>
      </c>
      <c r="J1479" s="26">
        <f t="shared" si="166"/>
        <v>1.9863771544186191</v>
      </c>
      <c r="K1479" s="26" t="str">
        <f t="shared" si="167"/>
        <v>Rechazar H0</v>
      </c>
    </row>
    <row r="1480" spans="1:11" x14ac:dyDescent="0.3">
      <c r="A1480" t="s">
        <v>21</v>
      </c>
      <c r="B1480" t="s">
        <v>90</v>
      </c>
      <c r="C1480">
        <f t="shared" si="161"/>
        <v>0.33100000000000002</v>
      </c>
      <c r="D1480">
        <f t="shared" si="162"/>
        <v>0.29099999999999998</v>
      </c>
      <c r="E1480">
        <f t="shared" si="163"/>
        <v>4.0000000000000036E-2</v>
      </c>
      <c r="F1480">
        <v>2</v>
      </c>
      <c r="G1480">
        <v>2</v>
      </c>
      <c r="H1480" s="26">
        <f t="shared" si="164"/>
        <v>3.6445873021457666E-2</v>
      </c>
      <c r="I1480" s="26">
        <f t="shared" si="165"/>
        <v>1.0975179542674107</v>
      </c>
      <c r="J1480" s="26">
        <f t="shared" si="166"/>
        <v>1.9863771544186191</v>
      </c>
      <c r="K1480" s="26" t="str">
        <f t="shared" si="167"/>
        <v>No rechazar H0</v>
      </c>
    </row>
    <row r="1481" spans="1:11" x14ac:dyDescent="0.3">
      <c r="A1481" t="s">
        <v>21</v>
      </c>
      <c r="B1481" t="s">
        <v>91</v>
      </c>
      <c r="C1481">
        <f t="shared" si="161"/>
        <v>0.33100000000000002</v>
      </c>
      <c r="D1481">
        <f t="shared" si="162"/>
        <v>0.23799999999999999</v>
      </c>
      <c r="E1481">
        <f t="shared" si="163"/>
        <v>9.3000000000000027E-2</v>
      </c>
      <c r="F1481">
        <v>2</v>
      </c>
      <c r="G1481">
        <v>2</v>
      </c>
      <c r="H1481" s="26">
        <f t="shared" si="164"/>
        <v>3.6445873021457666E-2</v>
      </c>
      <c r="I1481" s="26">
        <f t="shared" si="165"/>
        <v>2.5517292436717285</v>
      </c>
      <c r="J1481" s="26">
        <f t="shared" si="166"/>
        <v>1.9863771544186191</v>
      </c>
      <c r="K1481" s="26" t="str">
        <f t="shared" si="167"/>
        <v>Rechazar H0</v>
      </c>
    </row>
    <row r="1482" spans="1:11" x14ac:dyDescent="0.3">
      <c r="A1482" t="s">
        <v>21</v>
      </c>
      <c r="B1482" t="s">
        <v>92</v>
      </c>
      <c r="C1482">
        <f t="shared" si="161"/>
        <v>0.33100000000000002</v>
      </c>
      <c r="D1482">
        <f t="shared" si="162"/>
        <v>0.26949999999999996</v>
      </c>
      <c r="E1482">
        <f t="shared" si="163"/>
        <v>6.1500000000000055E-2</v>
      </c>
      <c r="F1482">
        <v>2</v>
      </c>
      <c r="G1482">
        <v>2</v>
      </c>
      <c r="H1482" s="26">
        <f t="shared" si="164"/>
        <v>3.6445873021457666E-2</v>
      </c>
      <c r="I1482" s="26">
        <f t="shared" si="165"/>
        <v>1.687433854686144</v>
      </c>
      <c r="J1482" s="26">
        <f t="shared" si="166"/>
        <v>1.9863771544186191</v>
      </c>
      <c r="K1482" s="26" t="str">
        <f t="shared" si="167"/>
        <v>No rechazar H0</v>
      </c>
    </row>
    <row r="1483" spans="1:11" x14ac:dyDescent="0.3">
      <c r="A1483" t="s">
        <v>21</v>
      </c>
      <c r="B1483" t="s">
        <v>93</v>
      </c>
      <c r="C1483">
        <f t="shared" si="161"/>
        <v>0.33100000000000002</v>
      </c>
      <c r="D1483">
        <f t="shared" si="162"/>
        <v>0.24349999999999999</v>
      </c>
      <c r="E1483">
        <f t="shared" si="163"/>
        <v>8.7500000000000022E-2</v>
      </c>
      <c r="F1483">
        <v>2</v>
      </c>
      <c r="G1483">
        <v>2</v>
      </c>
      <c r="H1483" s="26">
        <f t="shared" si="164"/>
        <v>3.6445873021457666E-2</v>
      </c>
      <c r="I1483" s="26">
        <f t="shared" si="165"/>
        <v>2.4008205249599595</v>
      </c>
      <c r="J1483" s="26">
        <f t="shared" si="166"/>
        <v>1.9863771544186191</v>
      </c>
      <c r="K1483" s="26" t="str">
        <f t="shared" si="167"/>
        <v>Rechazar H0</v>
      </c>
    </row>
    <row r="1484" spans="1:11" x14ac:dyDescent="0.3">
      <c r="A1484" t="s">
        <v>21</v>
      </c>
      <c r="B1484" t="s">
        <v>94</v>
      </c>
      <c r="C1484">
        <f t="shared" si="161"/>
        <v>0.33100000000000002</v>
      </c>
      <c r="D1484">
        <f t="shared" si="162"/>
        <v>0.3735</v>
      </c>
      <c r="E1484">
        <f t="shared" si="163"/>
        <v>-4.2499999999999982E-2</v>
      </c>
      <c r="F1484">
        <v>2</v>
      </c>
      <c r="G1484">
        <v>2</v>
      </c>
      <c r="H1484" s="26">
        <f t="shared" si="164"/>
        <v>3.6445873021457666E-2</v>
      </c>
      <c r="I1484" s="26">
        <f t="shared" si="165"/>
        <v>-1.1661128264091225</v>
      </c>
      <c r="J1484" s="26">
        <f t="shared" si="166"/>
        <v>1.9863771544186191</v>
      </c>
      <c r="K1484" s="26" t="str">
        <f t="shared" si="167"/>
        <v>No rechazar H0</v>
      </c>
    </row>
    <row r="1485" spans="1:11" x14ac:dyDescent="0.3">
      <c r="A1485" t="s">
        <v>21</v>
      </c>
      <c r="B1485" t="s">
        <v>95</v>
      </c>
      <c r="C1485">
        <f t="shared" si="161"/>
        <v>0.33100000000000002</v>
      </c>
      <c r="D1485">
        <f t="shared" si="162"/>
        <v>0.3695</v>
      </c>
      <c r="E1485">
        <f t="shared" si="163"/>
        <v>-3.8499999999999979E-2</v>
      </c>
      <c r="F1485">
        <v>2</v>
      </c>
      <c r="G1485">
        <v>2</v>
      </c>
      <c r="H1485" s="26">
        <f t="shared" si="164"/>
        <v>3.6445873021457666E-2</v>
      </c>
      <c r="I1485" s="26">
        <f t="shared" si="165"/>
        <v>-1.0563610309823814</v>
      </c>
      <c r="J1485" s="26">
        <f t="shared" si="166"/>
        <v>1.9863771544186191</v>
      </c>
      <c r="K1485" s="26" t="str">
        <f t="shared" si="167"/>
        <v>No rechazar H0</v>
      </c>
    </row>
    <row r="1486" spans="1:11" x14ac:dyDescent="0.3">
      <c r="A1486" t="s">
        <v>21</v>
      </c>
      <c r="B1486" t="s">
        <v>96</v>
      </c>
      <c r="C1486">
        <f t="shared" si="161"/>
        <v>0.33100000000000002</v>
      </c>
      <c r="D1486">
        <f t="shared" si="162"/>
        <v>0.29049999999999998</v>
      </c>
      <c r="E1486">
        <f t="shared" si="163"/>
        <v>4.0500000000000036E-2</v>
      </c>
      <c r="F1486">
        <v>2</v>
      </c>
      <c r="G1486">
        <v>2</v>
      </c>
      <c r="H1486" s="26">
        <f t="shared" si="164"/>
        <v>3.6445873021457666E-2</v>
      </c>
      <c r="I1486" s="26">
        <f t="shared" si="165"/>
        <v>1.1112369286957535</v>
      </c>
      <c r="J1486" s="26">
        <f t="shared" si="166"/>
        <v>1.9863771544186191</v>
      </c>
      <c r="K1486" s="26" t="str">
        <f t="shared" si="167"/>
        <v>No rechazar H0</v>
      </c>
    </row>
    <row r="1487" spans="1:11" x14ac:dyDescent="0.3">
      <c r="A1487" t="s">
        <v>22</v>
      </c>
      <c r="B1487" t="s">
        <v>23</v>
      </c>
      <c r="C1487">
        <f t="shared" si="161"/>
        <v>0.27749999999999997</v>
      </c>
      <c r="D1487">
        <f t="shared" si="162"/>
        <v>0.28699999999999998</v>
      </c>
      <c r="E1487">
        <f t="shared" si="163"/>
        <v>-9.5000000000000084E-3</v>
      </c>
      <c r="F1487">
        <v>2</v>
      </c>
      <c r="G1487">
        <v>2</v>
      </c>
      <c r="H1487" s="26">
        <f t="shared" si="164"/>
        <v>3.6445873021457666E-2</v>
      </c>
      <c r="I1487" s="26">
        <f t="shared" si="165"/>
        <v>-0.26066051413851005</v>
      </c>
      <c r="J1487" s="26">
        <f t="shared" si="166"/>
        <v>1.9863771544186191</v>
      </c>
      <c r="K1487" s="26" t="str">
        <f t="shared" si="167"/>
        <v>No rechazar H0</v>
      </c>
    </row>
    <row r="1488" spans="1:11" x14ac:dyDescent="0.3">
      <c r="A1488" t="s">
        <v>22</v>
      </c>
      <c r="B1488" t="s">
        <v>24</v>
      </c>
      <c r="C1488">
        <f t="shared" si="161"/>
        <v>0.27749999999999997</v>
      </c>
      <c r="D1488">
        <f t="shared" si="162"/>
        <v>0.20400000000000001</v>
      </c>
      <c r="E1488">
        <f t="shared" si="163"/>
        <v>7.3499999999999954E-2</v>
      </c>
      <c r="F1488">
        <v>2</v>
      </c>
      <c r="G1488">
        <v>2</v>
      </c>
      <c r="H1488" s="26">
        <f t="shared" si="164"/>
        <v>3.6445873021457666E-2</v>
      </c>
      <c r="I1488" s="26">
        <f t="shared" si="165"/>
        <v>2.0166892409663641</v>
      </c>
      <c r="J1488" s="26">
        <f t="shared" si="166"/>
        <v>1.9863771544186191</v>
      </c>
      <c r="K1488" s="26" t="str">
        <f t="shared" si="167"/>
        <v>Rechazar H0</v>
      </c>
    </row>
    <row r="1489" spans="1:11" x14ac:dyDescent="0.3">
      <c r="A1489" t="s">
        <v>22</v>
      </c>
      <c r="B1489" t="s">
        <v>25</v>
      </c>
      <c r="C1489">
        <f t="shared" si="161"/>
        <v>0.27749999999999997</v>
      </c>
      <c r="D1489">
        <f t="shared" si="162"/>
        <v>0.28900000000000003</v>
      </c>
      <c r="E1489">
        <f t="shared" si="163"/>
        <v>-1.1500000000000066E-2</v>
      </c>
      <c r="F1489">
        <v>2</v>
      </c>
      <c r="G1489">
        <v>2</v>
      </c>
      <c r="H1489" s="26">
        <f t="shared" si="164"/>
        <v>3.6445873021457666E-2</v>
      </c>
      <c r="I1489" s="26">
        <f t="shared" si="165"/>
        <v>-0.31553641185188214</v>
      </c>
      <c r="J1489" s="26">
        <f t="shared" si="166"/>
        <v>1.9863771544186191</v>
      </c>
      <c r="K1489" s="26" t="str">
        <f t="shared" si="167"/>
        <v>No rechazar H0</v>
      </c>
    </row>
    <row r="1490" spans="1:11" x14ac:dyDescent="0.3">
      <c r="A1490" t="s">
        <v>22</v>
      </c>
      <c r="B1490" t="s">
        <v>26</v>
      </c>
      <c r="C1490">
        <f t="shared" si="161"/>
        <v>0.27749999999999997</v>
      </c>
      <c r="D1490">
        <f t="shared" si="162"/>
        <v>0.39500000000000002</v>
      </c>
      <c r="E1490">
        <f t="shared" si="163"/>
        <v>-0.11750000000000005</v>
      </c>
      <c r="F1490">
        <v>2</v>
      </c>
      <c r="G1490">
        <v>2</v>
      </c>
      <c r="H1490" s="26">
        <f t="shared" si="164"/>
        <v>3.6445873021457666E-2</v>
      </c>
      <c r="I1490" s="26">
        <f t="shared" si="165"/>
        <v>-3.2239589906605177</v>
      </c>
      <c r="J1490" s="26">
        <f t="shared" si="166"/>
        <v>1.9863771544186191</v>
      </c>
      <c r="K1490" s="26" t="str">
        <f t="shared" si="167"/>
        <v>Rechazar H0</v>
      </c>
    </row>
    <row r="1491" spans="1:11" x14ac:dyDescent="0.3">
      <c r="A1491" t="s">
        <v>22</v>
      </c>
      <c r="B1491" t="s">
        <v>27</v>
      </c>
      <c r="C1491">
        <f t="shared" si="161"/>
        <v>0.27749999999999997</v>
      </c>
      <c r="D1491">
        <f t="shared" si="162"/>
        <v>0.3775</v>
      </c>
      <c r="E1491">
        <f t="shared" si="163"/>
        <v>-0.10000000000000003</v>
      </c>
      <c r="F1491">
        <v>2</v>
      </c>
      <c r="G1491">
        <v>2</v>
      </c>
      <c r="H1491" s="26">
        <f t="shared" si="164"/>
        <v>3.6445873021457666E-2</v>
      </c>
      <c r="I1491" s="26">
        <f t="shared" si="165"/>
        <v>-2.7437948856685255</v>
      </c>
      <c r="J1491" s="26">
        <f t="shared" si="166"/>
        <v>1.9863771544186191</v>
      </c>
      <c r="K1491" s="26" t="str">
        <f t="shared" si="167"/>
        <v>Rechazar H0</v>
      </c>
    </row>
    <row r="1492" spans="1:11" x14ac:dyDescent="0.3">
      <c r="A1492" t="s">
        <v>22</v>
      </c>
      <c r="B1492" t="s">
        <v>28</v>
      </c>
      <c r="C1492">
        <f t="shared" si="161"/>
        <v>0.27749999999999997</v>
      </c>
      <c r="D1492">
        <f t="shared" si="162"/>
        <v>0.30000000000000004</v>
      </c>
      <c r="E1492">
        <f t="shared" si="163"/>
        <v>-2.2500000000000075E-2</v>
      </c>
      <c r="F1492">
        <v>2</v>
      </c>
      <c r="G1492">
        <v>2</v>
      </c>
      <c r="H1492" s="26">
        <f t="shared" si="164"/>
        <v>3.6445873021457666E-2</v>
      </c>
      <c r="I1492" s="26">
        <f t="shared" si="165"/>
        <v>-0.61735384927542014</v>
      </c>
      <c r="J1492" s="26">
        <f t="shared" si="166"/>
        <v>1.9863771544186191</v>
      </c>
      <c r="K1492" s="26" t="str">
        <f t="shared" si="167"/>
        <v>No rechazar H0</v>
      </c>
    </row>
    <row r="1493" spans="1:11" x14ac:dyDescent="0.3">
      <c r="A1493" t="s">
        <v>22</v>
      </c>
      <c r="B1493" t="s">
        <v>29</v>
      </c>
      <c r="C1493">
        <f t="shared" si="161"/>
        <v>0.27749999999999997</v>
      </c>
      <c r="D1493">
        <f t="shared" si="162"/>
        <v>0.17199999999999999</v>
      </c>
      <c r="E1493">
        <f t="shared" si="163"/>
        <v>0.10549999999999998</v>
      </c>
      <c r="F1493">
        <v>2</v>
      </c>
      <c r="G1493">
        <v>2</v>
      </c>
      <c r="H1493" s="26">
        <f t="shared" si="164"/>
        <v>3.6445873021457666E-2</v>
      </c>
      <c r="I1493" s="26">
        <f t="shared" si="165"/>
        <v>2.8947036043802932</v>
      </c>
      <c r="J1493" s="26">
        <f t="shared" si="166"/>
        <v>1.9863771544186191</v>
      </c>
      <c r="K1493" s="26" t="str">
        <f t="shared" si="167"/>
        <v>Rechazar H0</v>
      </c>
    </row>
    <row r="1494" spans="1:11" x14ac:dyDescent="0.3">
      <c r="A1494" t="s">
        <v>22</v>
      </c>
      <c r="B1494" t="s">
        <v>30</v>
      </c>
      <c r="C1494">
        <f t="shared" si="161"/>
        <v>0.27749999999999997</v>
      </c>
      <c r="D1494">
        <f t="shared" si="162"/>
        <v>0.26749999999999996</v>
      </c>
      <c r="E1494">
        <f t="shared" si="163"/>
        <v>1.0000000000000009E-2</v>
      </c>
      <c r="F1494">
        <v>2</v>
      </c>
      <c r="G1494">
        <v>2</v>
      </c>
      <c r="H1494" s="26">
        <f t="shared" si="164"/>
        <v>3.6445873021457666E-2</v>
      </c>
      <c r="I1494" s="26">
        <f t="shared" si="165"/>
        <v>0.27437948856685268</v>
      </c>
      <c r="J1494" s="26">
        <f t="shared" si="166"/>
        <v>1.9863771544186191</v>
      </c>
      <c r="K1494" s="26" t="str">
        <f t="shared" si="167"/>
        <v>No rechazar H0</v>
      </c>
    </row>
    <row r="1495" spans="1:11" x14ac:dyDescent="0.3">
      <c r="A1495" t="s">
        <v>22</v>
      </c>
      <c r="B1495" t="s">
        <v>31</v>
      </c>
      <c r="C1495">
        <f t="shared" si="161"/>
        <v>0.27749999999999997</v>
      </c>
      <c r="D1495">
        <f t="shared" si="162"/>
        <v>0.187</v>
      </c>
      <c r="E1495">
        <f t="shared" si="163"/>
        <v>9.0499999999999969E-2</v>
      </c>
      <c r="F1495">
        <v>2</v>
      </c>
      <c r="G1495">
        <v>2</v>
      </c>
      <c r="H1495" s="26">
        <f t="shared" si="164"/>
        <v>3.6445873021457666E-2</v>
      </c>
      <c r="I1495" s="26">
        <f t="shared" si="165"/>
        <v>2.483134371530014</v>
      </c>
      <c r="J1495" s="26">
        <f t="shared" si="166"/>
        <v>1.9863771544186191</v>
      </c>
      <c r="K1495" s="26" t="str">
        <f t="shared" si="167"/>
        <v>Rechazar H0</v>
      </c>
    </row>
    <row r="1496" spans="1:11" x14ac:dyDescent="0.3">
      <c r="A1496" t="s">
        <v>22</v>
      </c>
      <c r="B1496" t="s">
        <v>32</v>
      </c>
      <c r="C1496">
        <f t="shared" si="161"/>
        <v>0.27749999999999997</v>
      </c>
      <c r="D1496">
        <f t="shared" si="162"/>
        <v>0.24049999999999999</v>
      </c>
      <c r="E1496">
        <f t="shared" si="163"/>
        <v>3.6999999999999977E-2</v>
      </c>
      <c r="F1496">
        <v>2</v>
      </c>
      <c r="G1496">
        <v>2</v>
      </c>
      <c r="H1496" s="26">
        <f t="shared" si="164"/>
        <v>3.6445873021457666E-2</v>
      </c>
      <c r="I1496" s="26">
        <f t="shared" si="165"/>
        <v>1.0152041076973535</v>
      </c>
      <c r="J1496" s="26">
        <f t="shared" si="166"/>
        <v>1.9863771544186191</v>
      </c>
      <c r="K1496" s="26" t="str">
        <f t="shared" si="167"/>
        <v>No rechazar H0</v>
      </c>
    </row>
    <row r="1497" spans="1:11" x14ac:dyDescent="0.3">
      <c r="A1497" t="s">
        <v>22</v>
      </c>
      <c r="B1497" t="s">
        <v>33</v>
      </c>
      <c r="C1497">
        <f t="shared" si="161"/>
        <v>0.27749999999999997</v>
      </c>
      <c r="D1497">
        <f t="shared" si="162"/>
        <v>0.26949999999999996</v>
      </c>
      <c r="E1497">
        <f t="shared" si="163"/>
        <v>8.0000000000000071E-3</v>
      </c>
      <c r="F1497">
        <v>2</v>
      </c>
      <c r="G1497">
        <v>2</v>
      </c>
      <c r="H1497" s="26">
        <f t="shared" si="164"/>
        <v>3.6445873021457666E-2</v>
      </c>
      <c r="I1497" s="26">
        <f t="shared" si="165"/>
        <v>0.21950359085348217</v>
      </c>
      <c r="J1497" s="26">
        <f t="shared" si="166"/>
        <v>1.9863771544186191</v>
      </c>
      <c r="K1497" s="26" t="str">
        <f t="shared" si="167"/>
        <v>No rechazar H0</v>
      </c>
    </row>
    <row r="1498" spans="1:11" x14ac:dyDescent="0.3">
      <c r="A1498" t="s">
        <v>22</v>
      </c>
      <c r="B1498" t="s">
        <v>34</v>
      </c>
      <c r="C1498">
        <f t="shared" si="161"/>
        <v>0.27749999999999997</v>
      </c>
      <c r="D1498">
        <f t="shared" si="162"/>
        <v>0.216</v>
      </c>
      <c r="E1498">
        <f t="shared" si="163"/>
        <v>6.1499999999999971E-2</v>
      </c>
      <c r="F1498">
        <v>2</v>
      </c>
      <c r="G1498">
        <v>2</v>
      </c>
      <c r="H1498" s="26">
        <f t="shared" si="164"/>
        <v>3.6445873021457666E-2</v>
      </c>
      <c r="I1498" s="26">
        <f t="shared" si="165"/>
        <v>1.6874338546861418</v>
      </c>
      <c r="J1498" s="26">
        <f t="shared" si="166"/>
        <v>1.9863771544186191</v>
      </c>
      <c r="K1498" s="26" t="str">
        <f t="shared" si="167"/>
        <v>No rechazar H0</v>
      </c>
    </row>
    <row r="1499" spans="1:11" x14ac:dyDescent="0.3">
      <c r="A1499" t="s">
        <v>22</v>
      </c>
      <c r="B1499" t="s">
        <v>35</v>
      </c>
      <c r="C1499">
        <f t="shared" si="161"/>
        <v>0.27749999999999997</v>
      </c>
      <c r="D1499">
        <f t="shared" si="162"/>
        <v>0.26150000000000001</v>
      </c>
      <c r="E1499">
        <f t="shared" si="163"/>
        <v>1.5999999999999959E-2</v>
      </c>
      <c r="F1499">
        <v>2</v>
      </c>
      <c r="G1499">
        <v>2</v>
      </c>
      <c r="H1499" s="26">
        <f t="shared" si="164"/>
        <v>3.6445873021457666E-2</v>
      </c>
      <c r="I1499" s="26">
        <f t="shared" si="165"/>
        <v>0.43900718170696279</v>
      </c>
      <c r="J1499" s="26">
        <f t="shared" si="166"/>
        <v>1.9863771544186191</v>
      </c>
      <c r="K1499" s="26" t="str">
        <f t="shared" si="167"/>
        <v>No rechazar H0</v>
      </c>
    </row>
    <row r="1500" spans="1:11" x14ac:dyDescent="0.3">
      <c r="A1500" t="s">
        <v>22</v>
      </c>
      <c r="B1500" t="s">
        <v>36</v>
      </c>
      <c r="C1500">
        <f t="shared" si="161"/>
        <v>0.27749999999999997</v>
      </c>
      <c r="D1500">
        <f t="shared" si="162"/>
        <v>0.27900000000000003</v>
      </c>
      <c r="E1500">
        <f t="shared" si="163"/>
        <v>-1.5000000000000568E-3</v>
      </c>
      <c r="F1500">
        <v>2</v>
      </c>
      <c r="G1500">
        <v>2</v>
      </c>
      <c r="H1500" s="26">
        <f t="shared" si="164"/>
        <v>3.6445873021457666E-2</v>
      </c>
      <c r="I1500" s="26">
        <f t="shared" si="165"/>
        <v>-4.1156923285029429E-2</v>
      </c>
      <c r="J1500" s="26">
        <f t="shared" si="166"/>
        <v>1.9863771544186191</v>
      </c>
      <c r="K1500" s="26" t="str">
        <f t="shared" si="167"/>
        <v>No rechazar H0</v>
      </c>
    </row>
    <row r="1501" spans="1:11" x14ac:dyDescent="0.3">
      <c r="A1501" t="s">
        <v>22</v>
      </c>
      <c r="B1501" t="s">
        <v>37</v>
      </c>
      <c r="C1501">
        <f t="shared" si="161"/>
        <v>0.27749999999999997</v>
      </c>
      <c r="D1501">
        <f t="shared" si="162"/>
        <v>0.28399999999999997</v>
      </c>
      <c r="E1501">
        <f t="shared" si="163"/>
        <v>-6.5000000000000058E-3</v>
      </c>
      <c r="F1501">
        <v>2</v>
      </c>
      <c r="G1501">
        <v>2</v>
      </c>
      <c r="H1501" s="26">
        <f t="shared" si="164"/>
        <v>3.6445873021457666E-2</v>
      </c>
      <c r="I1501" s="26">
        <f t="shared" si="165"/>
        <v>-0.17834666756845424</v>
      </c>
      <c r="J1501" s="26">
        <f t="shared" si="166"/>
        <v>1.9863771544186191</v>
      </c>
      <c r="K1501" s="26" t="str">
        <f t="shared" si="167"/>
        <v>No rechazar H0</v>
      </c>
    </row>
    <row r="1502" spans="1:11" x14ac:dyDescent="0.3">
      <c r="A1502" t="s">
        <v>22</v>
      </c>
      <c r="B1502" t="s">
        <v>38</v>
      </c>
      <c r="C1502">
        <f t="shared" si="161"/>
        <v>0.27749999999999997</v>
      </c>
      <c r="D1502">
        <f t="shared" si="162"/>
        <v>0.21</v>
      </c>
      <c r="E1502">
        <f t="shared" si="163"/>
        <v>6.7499999999999977E-2</v>
      </c>
      <c r="F1502">
        <v>2</v>
      </c>
      <c r="G1502">
        <v>2</v>
      </c>
      <c r="H1502" s="26">
        <f t="shared" si="164"/>
        <v>3.6445873021457666E-2</v>
      </c>
      <c r="I1502" s="26">
        <f t="shared" si="165"/>
        <v>1.8520615478262534</v>
      </c>
      <c r="J1502" s="26">
        <f t="shared" si="166"/>
        <v>1.9863771544186191</v>
      </c>
      <c r="K1502" s="26" t="str">
        <f t="shared" si="167"/>
        <v>No rechazar H0</v>
      </c>
    </row>
    <row r="1503" spans="1:11" x14ac:dyDescent="0.3">
      <c r="A1503" t="s">
        <v>22</v>
      </c>
      <c r="B1503" t="s">
        <v>39</v>
      </c>
      <c r="C1503">
        <f t="shared" si="161"/>
        <v>0.27749999999999997</v>
      </c>
      <c r="D1503">
        <f t="shared" si="162"/>
        <v>0.17499999999999999</v>
      </c>
      <c r="E1503">
        <f t="shared" si="163"/>
        <v>0.10249999999999998</v>
      </c>
      <c r="F1503">
        <v>2</v>
      </c>
      <c r="G1503">
        <v>2</v>
      </c>
      <c r="H1503" s="26">
        <f t="shared" si="164"/>
        <v>3.6445873021457666E-2</v>
      </c>
      <c r="I1503" s="26">
        <f t="shared" si="165"/>
        <v>2.8123897578102373</v>
      </c>
      <c r="J1503" s="26">
        <f t="shared" si="166"/>
        <v>1.9863771544186191</v>
      </c>
      <c r="K1503" s="26" t="str">
        <f t="shared" si="167"/>
        <v>Rechazar H0</v>
      </c>
    </row>
    <row r="1504" spans="1:11" x14ac:dyDescent="0.3">
      <c r="A1504" t="s">
        <v>22</v>
      </c>
      <c r="B1504" t="s">
        <v>40</v>
      </c>
      <c r="C1504">
        <f t="shared" si="161"/>
        <v>0.27749999999999997</v>
      </c>
      <c r="D1504">
        <f t="shared" si="162"/>
        <v>0.42449999999999999</v>
      </c>
      <c r="E1504">
        <f t="shared" si="163"/>
        <v>-0.14700000000000002</v>
      </c>
      <c r="F1504">
        <v>2</v>
      </c>
      <c r="G1504">
        <v>2</v>
      </c>
      <c r="H1504" s="26">
        <f t="shared" si="164"/>
        <v>3.6445873021457666E-2</v>
      </c>
      <c r="I1504" s="26">
        <f t="shared" si="165"/>
        <v>-4.0333784819327319</v>
      </c>
      <c r="J1504" s="26">
        <f t="shared" si="166"/>
        <v>1.9863771544186191</v>
      </c>
      <c r="K1504" s="26" t="str">
        <f t="shared" si="167"/>
        <v>Rechazar H0</v>
      </c>
    </row>
    <row r="1505" spans="1:11" x14ac:dyDescent="0.3">
      <c r="A1505" t="s">
        <v>22</v>
      </c>
      <c r="B1505" t="s">
        <v>41</v>
      </c>
      <c r="C1505">
        <f t="shared" si="161"/>
        <v>0.27749999999999997</v>
      </c>
      <c r="D1505">
        <f t="shared" si="162"/>
        <v>0.45950000000000002</v>
      </c>
      <c r="E1505">
        <f t="shared" si="163"/>
        <v>-0.18200000000000005</v>
      </c>
      <c r="F1505">
        <v>2</v>
      </c>
      <c r="G1505">
        <v>2</v>
      </c>
      <c r="H1505" s="26">
        <f t="shared" si="164"/>
        <v>3.6445873021457666E-2</v>
      </c>
      <c r="I1505" s="26">
        <f t="shared" si="165"/>
        <v>-4.9937066919167163</v>
      </c>
      <c r="J1505" s="26">
        <f t="shared" si="166"/>
        <v>1.9863771544186191</v>
      </c>
      <c r="K1505" s="26" t="str">
        <f t="shared" si="167"/>
        <v>Rechazar H0</v>
      </c>
    </row>
    <row r="1506" spans="1:11" x14ac:dyDescent="0.3">
      <c r="A1506" t="s">
        <v>22</v>
      </c>
      <c r="B1506" t="s">
        <v>42</v>
      </c>
      <c r="C1506">
        <f t="shared" si="161"/>
        <v>0.27749999999999997</v>
      </c>
      <c r="D1506">
        <f t="shared" si="162"/>
        <v>0.23449999999999999</v>
      </c>
      <c r="E1506">
        <f t="shared" si="163"/>
        <v>4.2999999999999983E-2</v>
      </c>
      <c r="F1506">
        <v>2</v>
      </c>
      <c r="G1506">
        <v>2</v>
      </c>
      <c r="H1506" s="26">
        <f t="shared" si="164"/>
        <v>3.6445873021457666E-2</v>
      </c>
      <c r="I1506" s="26">
        <f t="shared" si="165"/>
        <v>1.1798318008374651</v>
      </c>
      <c r="J1506" s="26">
        <f t="shared" si="166"/>
        <v>1.9863771544186191</v>
      </c>
      <c r="K1506" s="26" t="str">
        <f t="shared" si="167"/>
        <v>No rechazar H0</v>
      </c>
    </row>
    <row r="1507" spans="1:11" x14ac:dyDescent="0.3">
      <c r="A1507" t="s">
        <v>22</v>
      </c>
      <c r="B1507" t="s">
        <v>43</v>
      </c>
      <c r="C1507">
        <f t="shared" si="161"/>
        <v>0.27749999999999997</v>
      </c>
      <c r="D1507">
        <f t="shared" si="162"/>
        <v>0.2545</v>
      </c>
      <c r="E1507">
        <f t="shared" si="163"/>
        <v>2.2999999999999965E-2</v>
      </c>
      <c r="F1507">
        <v>2</v>
      </c>
      <c r="G1507">
        <v>2</v>
      </c>
      <c r="H1507" s="26">
        <f t="shared" si="164"/>
        <v>3.6445873021457666E-2</v>
      </c>
      <c r="I1507" s="26">
        <f t="shared" si="165"/>
        <v>0.63107282370375972</v>
      </c>
      <c r="J1507" s="26">
        <f t="shared" si="166"/>
        <v>1.9863771544186191</v>
      </c>
      <c r="K1507" s="26" t="str">
        <f t="shared" si="167"/>
        <v>No rechazar H0</v>
      </c>
    </row>
    <row r="1508" spans="1:11" x14ac:dyDescent="0.3">
      <c r="A1508" t="s">
        <v>22</v>
      </c>
      <c r="B1508" t="s">
        <v>44</v>
      </c>
      <c r="C1508">
        <f t="shared" si="161"/>
        <v>0.27749999999999997</v>
      </c>
      <c r="D1508">
        <f t="shared" si="162"/>
        <v>0.31950000000000001</v>
      </c>
      <c r="E1508">
        <f t="shared" si="163"/>
        <v>-4.2000000000000037E-2</v>
      </c>
      <c r="F1508">
        <v>2</v>
      </c>
      <c r="G1508">
        <v>2</v>
      </c>
      <c r="H1508" s="26">
        <f t="shared" si="164"/>
        <v>3.6445873021457666E-2</v>
      </c>
      <c r="I1508" s="26">
        <f t="shared" si="165"/>
        <v>-1.1523938519807813</v>
      </c>
      <c r="J1508" s="26">
        <f t="shared" si="166"/>
        <v>1.9863771544186191</v>
      </c>
      <c r="K1508" s="26" t="str">
        <f t="shared" si="167"/>
        <v>No rechazar H0</v>
      </c>
    </row>
    <row r="1509" spans="1:11" x14ac:dyDescent="0.3">
      <c r="A1509" t="s">
        <v>22</v>
      </c>
      <c r="B1509" t="s">
        <v>45</v>
      </c>
      <c r="C1509">
        <f t="shared" si="161"/>
        <v>0.27749999999999997</v>
      </c>
      <c r="D1509">
        <f t="shared" si="162"/>
        <v>0.38250000000000001</v>
      </c>
      <c r="E1509">
        <f t="shared" si="163"/>
        <v>-0.10500000000000004</v>
      </c>
      <c r="F1509">
        <v>2</v>
      </c>
      <c r="G1509">
        <v>2</v>
      </c>
      <c r="H1509" s="26">
        <f t="shared" si="164"/>
        <v>3.6445873021457666E-2</v>
      </c>
      <c r="I1509" s="26">
        <f t="shared" si="165"/>
        <v>-2.8809846299519517</v>
      </c>
      <c r="J1509" s="26">
        <f t="shared" si="166"/>
        <v>1.9863771544186191</v>
      </c>
      <c r="K1509" s="26" t="str">
        <f t="shared" si="167"/>
        <v>Rechazar H0</v>
      </c>
    </row>
    <row r="1510" spans="1:11" x14ac:dyDescent="0.3">
      <c r="A1510" t="s">
        <v>22</v>
      </c>
      <c r="B1510" t="s">
        <v>46</v>
      </c>
      <c r="C1510">
        <f t="shared" si="161"/>
        <v>0.27749999999999997</v>
      </c>
      <c r="D1510">
        <f t="shared" si="162"/>
        <v>0.19</v>
      </c>
      <c r="E1510">
        <f t="shared" si="163"/>
        <v>8.7499999999999967E-2</v>
      </c>
      <c r="F1510">
        <v>2</v>
      </c>
      <c r="G1510">
        <v>2</v>
      </c>
      <c r="H1510" s="26">
        <f t="shared" si="164"/>
        <v>3.6445873021457666E-2</v>
      </c>
      <c r="I1510" s="26">
        <f t="shared" si="165"/>
        <v>2.4008205249599581</v>
      </c>
      <c r="J1510" s="26">
        <f t="shared" si="166"/>
        <v>1.9863771544186191</v>
      </c>
      <c r="K1510" s="26" t="str">
        <f t="shared" si="167"/>
        <v>Rechazar H0</v>
      </c>
    </row>
    <row r="1511" spans="1:11" x14ac:dyDescent="0.3">
      <c r="A1511" t="s">
        <v>22</v>
      </c>
      <c r="B1511" t="s">
        <v>48</v>
      </c>
      <c r="C1511">
        <f t="shared" si="161"/>
        <v>0.27749999999999997</v>
      </c>
      <c r="D1511">
        <f t="shared" si="162"/>
        <v>0.14450000000000002</v>
      </c>
      <c r="E1511">
        <f t="shared" si="163"/>
        <v>0.13299999999999995</v>
      </c>
      <c r="F1511">
        <v>2</v>
      </c>
      <c r="G1511">
        <v>2</v>
      </c>
      <c r="H1511" s="26">
        <f t="shared" si="164"/>
        <v>3.6445873021457666E-2</v>
      </c>
      <c r="I1511" s="26">
        <f t="shared" si="165"/>
        <v>3.6492471979391365</v>
      </c>
      <c r="J1511" s="26">
        <f t="shared" si="166"/>
        <v>1.9863771544186191</v>
      </c>
      <c r="K1511" s="26" t="str">
        <f t="shared" si="167"/>
        <v>Rechazar H0</v>
      </c>
    </row>
    <row r="1512" spans="1:11" x14ac:dyDescent="0.3">
      <c r="A1512" t="s">
        <v>22</v>
      </c>
      <c r="B1512" t="s">
        <v>49</v>
      </c>
      <c r="C1512">
        <f t="shared" si="161"/>
        <v>0.27749999999999997</v>
      </c>
      <c r="D1512">
        <f t="shared" si="162"/>
        <v>0.27400000000000002</v>
      </c>
      <c r="E1512">
        <f t="shared" si="163"/>
        <v>3.4999999999999476E-3</v>
      </c>
      <c r="F1512">
        <v>2</v>
      </c>
      <c r="G1512">
        <v>2</v>
      </c>
      <c r="H1512" s="26">
        <f t="shared" si="164"/>
        <v>3.6445873021457666E-2</v>
      </c>
      <c r="I1512" s="26">
        <f t="shared" si="165"/>
        <v>9.6032820998396926E-2</v>
      </c>
      <c r="J1512" s="26">
        <f t="shared" si="166"/>
        <v>1.9863771544186191</v>
      </c>
      <c r="K1512" s="26" t="str">
        <f t="shared" si="167"/>
        <v>No rechazar H0</v>
      </c>
    </row>
    <row r="1513" spans="1:11" x14ac:dyDescent="0.3">
      <c r="A1513" t="s">
        <v>22</v>
      </c>
      <c r="B1513" t="s">
        <v>50</v>
      </c>
      <c r="C1513">
        <f t="shared" si="161"/>
        <v>0.27749999999999997</v>
      </c>
      <c r="D1513">
        <f t="shared" si="162"/>
        <v>0.17099999999999999</v>
      </c>
      <c r="E1513">
        <f t="shared" si="163"/>
        <v>0.10649999999999998</v>
      </c>
      <c r="F1513">
        <v>2</v>
      </c>
      <c r="G1513">
        <v>2</v>
      </c>
      <c r="H1513" s="26">
        <f t="shared" si="164"/>
        <v>3.6445873021457666E-2</v>
      </c>
      <c r="I1513" s="26">
        <f t="shared" si="165"/>
        <v>2.9221415532369783</v>
      </c>
      <c r="J1513" s="26">
        <f t="shared" si="166"/>
        <v>1.9863771544186191</v>
      </c>
      <c r="K1513" s="26" t="str">
        <f t="shared" si="167"/>
        <v>Rechazar H0</v>
      </c>
    </row>
    <row r="1514" spans="1:11" x14ac:dyDescent="0.3">
      <c r="A1514" t="s">
        <v>22</v>
      </c>
      <c r="B1514" t="s">
        <v>51</v>
      </c>
      <c r="C1514">
        <f t="shared" si="161"/>
        <v>0.27749999999999997</v>
      </c>
      <c r="D1514">
        <f t="shared" si="162"/>
        <v>0.23249999999999998</v>
      </c>
      <c r="E1514">
        <f t="shared" si="163"/>
        <v>4.4999999999999984E-2</v>
      </c>
      <c r="F1514">
        <v>2</v>
      </c>
      <c r="G1514">
        <v>2</v>
      </c>
      <c r="H1514" s="26">
        <f t="shared" si="164"/>
        <v>3.6445873021457666E-2</v>
      </c>
      <c r="I1514" s="26">
        <f t="shared" si="165"/>
        <v>1.2347076985508356</v>
      </c>
      <c r="J1514" s="26">
        <f t="shared" si="166"/>
        <v>1.9863771544186191</v>
      </c>
      <c r="K1514" s="26" t="str">
        <f t="shared" si="167"/>
        <v>No rechazar H0</v>
      </c>
    </row>
    <row r="1515" spans="1:11" x14ac:dyDescent="0.3">
      <c r="A1515" t="s">
        <v>22</v>
      </c>
      <c r="B1515" t="s">
        <v>52</v>
      </c>
      <c r="C1515">
        <f t="shared" si="161"/>
        <v>0.27749999999999997</v>
      </c>
      <c r="D1515">
        <f t="shared" si="162"/>
        <v>0.33199999999999996</v>
      </c>
      <c r="E1515">
        <f t="shared" si="163"/>
        <v>-5.4499999999999993E-2</v>
      </c>
      <c r="F1515">
        <v>2</v>
      </c>
      <c r="G1515">
        <v>2</v>
      </c>
      <c r="H1515" s="26">
        <f t="shared" si="164"/>
        <v>3.6445873021457666E-2</v>
      </c>
      <c r="I1515" s="26">
        <f t="shared" si="165"/>
        <v>-1.4953682126893457</v>
      </c>
      <c r="J1515" s="26">
        <f t="shared" si="166"/>
        <v>1.9863771544186191</v>
      </c>
      <c r="K1515" s="26" t="str">
        <f t="shared" si="167"/>
        <v>No rechazar H0</v>
      </c>
    </row>
    <row r="1516" spans="1:11" x14ac:dyDescent="0.3">
      <c r="A1516" t="s">
        <v>22</v>
      </c>
      <c r="B1516" t="s">
        <v>53</v>
      </c>
      <c r="C1516">
        <f t="shared" si="161"/>
        <v>0.27749999999999997</v>
      </c>
      <c r="D1516">
        <f t="shared" si="162"/>
        <v>0.20700000000000002</v>
      </c>
      <c r="E1516">
        <f t="shared" si="163"/>
        <v>7.0499999999999952E-2</v>
      </c>
      <c r="F1516">
        <v>2</v>
      </c>
      <c r="G1516">
        <v>2</v>
      </c>
      <c r="H1516" s="26">
        <f t="shared" si="164"/>
        <v>3.6445873021457666E-2</v>
      </c>
      <c r="I1516" s="26">
        <f t="shared" si="165"/>
        <v>1.9343753943963085</v>
      </c>
      <c r="J1516" s="26">
        <f t="shared" si="166"/>
        <v>1.9863771544186191</v>
      </c>
      <c r="K1516" s="26" t="str">
        <f t="shared" si="167"/>
        <v>No rechazar H0</v>
      </c>
    </row>
    <row r="1517" spans="1:11" x14ac:dyDescent="0.3">
      <c r="A1517" t="s">
        <v>22</v>
      </c>
      <c r="B1517" t="s">
        <v>54</v>
      </c>
      <c r="C1517">
        <f t="shared" si="161"/>
        <v>0.27749999999999997</v>
      </c>
      <c r="D1517">
        <f t="shared" si="162"/>
        <v>0.23900000000000002</v>
      </c>
      <c r="E1517">
        <f t="shared" si="163"/>
        <v>3.8499999999999951E-2</v>
      </c>
      <c r="F1517">
        <v>2</v>
      </c>
      <c r="G1517">
        <v>2</v>
      </c>
      <c r="H1517" s="26">
        <f t="shared" si="164"/>
        <v>3.6445873021457666E-2</v>
      </c>
      <c r="I1517" s="26">
        <f t="shared" si="165"/>
        <v>1.0563610309823805</v>
      </c>
      <c r="J1517" s="26">
        <f t="shared" si="166"/>
        <v>1.9863771544186191</v>
      </c>
      <c r="K1517" s="26" t="str">
        <f t="shared" si="167"/>
        <v>No rechazar H0</v>
      </c>
    </row>
    <row r="1518" spans="1:11" x14ac:dyDescent="0.3">
      <c r="A1518" t="s">
        <v>22</v>
      </c>
      <c r="B1518" t="s">
        <v>55</v>
      </c>
      <c r="C1518">
        <f t="shared" si="161"/>
        <v>0.27749999999999997</v>
      </c>
      <c r="D1518">
        <f t="shared" si="162"/>
        <v>0.38349999999999995</v>
      </c>
      <c r="E1518">
        <f t="shared" si="163"/>
        <v>-0.10599999999999998</v>
      </c>
      <c r="F1518">
        <v>2</v>
      </c>
      <c r="G1518">
        <v>2</v>
      </c>
      <c r="H1518" s="26">
        <f t="shared" si="164"/>
        <v>3.6445873021457666E-2</v>
      </c>
      <c r="I1518" s="26">
        <f t="shared" si="165"/>
        <v>-2.9084225788086355</v>
      </c>
      <c r="J1518" s="26">
        <f t="shared" si="166"/>
        <v>1.9863771544186191</v>
      </c>
      <c r="K1518" s="26" t="str">
        <f t="shared" si="167"/>
        <v>Rechazar H0</v>
      </c>
    </row>
    <row r="1519" spans="1:11" x14ac:dyDescent="0.3">
      <c r="A1519" t="s">
        <v>22</v>
      </c>
      <c r="B1519" t="s">
        <v>56</v>
      </c>
      <c r="C1519">
        <f t="shared" si="161"/>
        <v>0.27749999999999997</v>
      </c>
      <c r="D1519">
        <f t="shared" si="162"/>
        <v>0.14350000000000002</v>
      </c>
      <c r="E1519">
        <f t="shared" si="163"/>
        <v>0.13399999999999995</v>
      </c>
      <c r="F1519">
        <v>2</v>
      </c>
      <c r="G1519">
        <v>2</v>
      </c>
      <c r="H1519" s="26">
        <f t="shared" si="164"/>
        <v>3.6445873021457666E-2</v>
      </c>
      <c r="I1519" s="26">
        <f t="shared" si="165"/>
        <v>3.6766851467958217</v>
      </c>
      <c r="J1519" s="26">
        <f t="shared" si="166"/>
        <v>1.9863771544186191</v>
      </c>
      <c r="K1519" s="26" t="str">
        <f t="shared" si="167"/>
        <v>Rechazar H0</v>
      </c>
    </row>
    <row r="1520" spans="1:11" x14ac:dyDescent="0.3">
      <c r="A1520" t="s">
        <v>22</v>
      </c>
      <c r="B1520" t="s">
        <v>57</v>
      </c>
      <c r="C1520">
        <f t="shared" si="161"/>
        <v>0.27749999999999997</v>
      </c>
      <c r="D1520">
        <f t="shared" si="162"/>
        <v>0.27200000000000002</v>
      </c>
      <c r="E1520">
        <f t="shared" si="163"/>
        <v>5.4999999999999494E-3</v>
      </c>
      <c r="F1520">
        <v>2</v>
      </c>
      <c r="G1520">
        <v>2</v>
      </c>
      <c r="H1520" s="26">
        <f t="shared" si="164"/>
        <v>3.6445873021457666E-2</v>
      </c>
      <c r="I1520" s="26">
        <f t="shared" si="165"/>
        <v>0.15090871871176748</v>
      </c>
      <c r="J1520" s="26">
        <f t="shared" si="166"/>
        <v>1.9863771544186191</v>
      </c>
      <c r="K1520" s="26" t="str">
        <f t="shared" si="167"/>
        <v>No rechazar H0</v>
      </c>
    </row>
    <row r="1521" spans="1:11" x14ac:dyDescent="0.3">
      <c r="A1521" t="s">
        <v>22</v>
      </c>
      <c r="B1521" t="s">
        <v>58</v>
      </c>
      <c r="C1521">
        <f t="shared" si="161"/>
        <v>0.27749999999999997</v>
      </c>
      <c r="D1521">
        <f t="shared" si="162"/>
        <v>0.26500000000000001</v>
      </c>
      <c r="E1521">
        <f t="shared" si="163"/>
        <v>1.2499999999999956E-2</v>
      </c>
      <c r="F1521">
        <v>2</v>
      </c>
      <c r="G1521">
        <v>2</v>
      </c>
      <c r="H1521" s="26">
        <f t="shared" si="164"/>
        <v>3.6445873021457666E-2</v>
      </c>
      <c r="I1521" s="26">
        <f t="shared" si="165"/>
        <v>0.34297436070856435</v>
      </c>
      <c r="J1521" s="26">
        <f t="shared" si="166"/>
        <v>1.9863771544186191</v>
      </c>
      <c r="K1521" s="26" t="str">
        <f t="shared" si="167"/>
        <v>No rechazar H0</v>
      </c>
    </row>
    <row r="1522" spans="1:11" x14ac:dyDescent="0.3">
      <c r="A1522" t="s">
        <v>22</v>
      </c>
      <c r="B1522" t="s">
        <v>59</v>
      </c>
      <c r="C1522">
        <f t="shared" si="161"/>
        <v>0.27749999999999997</v>
      </c>
      <c r="D1522">
        <f t="shared" si="162"/>
        <v>0.21350000000000002</v>
      </c>
      <c r="E1522">
        <f t="shared" si="163"/>
        <v>6.3999999999999946E-2</v>
      </c>
      <c r="F1522">
        <v>2</v>
      </c>
      <c r="G1522">
        <v>2</v>
      </c>
      <c r="H1522" s="26">
        <f t="shared" si="164"/>
        <v>3.6445873021457666E-2</v>
      </c>
      <c r="I1522" s="26">
        <f t="shared" si="165"/>
        <v>1.7560287268278543</v>
      </c>
      <c r="J1522" s="26">
        <f t="shared" si="166"/>
        <v>1.9863771544186191</v>
      </c>
      <c r="K1522" s="26" t="str">
        <f t="shared" si="167"/>
        <v>No rechazar H0</v>
      </c>
    </row>
    <row r="1523" spans="1:11" x14ac:dyDescent="0.3">
      <c r="A1523" t="s">
        <v>22</v>
      </c>
      <c r="B1523" t="s">
        <v>60</v>
      </c>
      <c r="C1523">
        <f t="shared" si="161"/>
        <v>0.27749999999999997</v>
      </c>
      <c r="D1523">
        <f t="shared" si="162"/>
        <v>0.38849999999999996</v>
      </c>
      <c r="E1523">
        <f t="shared" si="163"/>
        <v>-0.11099999999999999</v>
      </c>
      <c r="F1523">
        <v>2</v>
      </c>
      <c r="G1523">
        <v>2</v>
      </c>
      <c r="H1523" s="26">
        <f t="shared" si="164"/>
        <v>3.6445873021457666E-2</v>
      </c>
      <c r="I1523" s="26">
        <f t="shared" si="165"/>
        <v>-3.0456123230920618</v>
      </c>
      <c r="J1523" s="26">
        <f t="shared" si="166"/>
        <v>1.9863771544186191</v>
      </c>
      <c r="K1523" s="26" t="str">
        <f t="shared" si="167"/>
        <v>Rechazar H0</v>
      </c>
    </row>
    <row r="1524" spans="1:11" x14ac:dyDescent="0.3">
      <c r="A1524" t="s">
        <v>22</v>
      </c>
      <c r="B1524" t="s">
        <v>61</v>
      </c>
      <c r="C1524">
        <f t="shared" si="161"/>
        <v>0.27749999999999997</v>
      </c>
      <c r="D1524">
        <f t="shared" si="162"/>
        <v>0.33299999999999996</v>
      </c>
      <c r="E1524">
        <f t="shared" si="163"/>
        <v>-5.5499999999999994E-2</v>
      </c>
      <c r="F1524">
        <v>2</v>
      </c>
      <c r="G1524">
        <v>2</v>
      </c>
      <c r="H1524" s="26">
        <f t="shared" si="164"/>
        <v>3.6445873021457666E-2</v>
      </c>
      <c r="I1524" s="26">
        <f t="shared" si="165"/>
        <v>-1.5228061615460309</v>
      </c>
      <c r="J1524" s="26">
        <f t="shared" si="166"/>
        <v>1.9863771544186191</v>
      </c>
      <c r="K1524" s="26" t="str">
        <f t="shared" si="167"/>
        <v>No rechazar H0</v>
      </c>
    </row>
    <row r="1525" spans="1:11" x14ac:dyDescent="0.3">
      <c r="A1525" t="s">
        <v>22</v>
      </c>
      <c r="B1525" t="s">
        <v>62</v>
      </c>
      <c r="C1525">
        <f t="shared" si="161"/>
        <v>0.27749999999999997</v>
      </c>
      <c r="D1525">
        <f t="shared" si="162"/>
        <v>0.28749999999999998</v>
      </c>
      <c r="E1525">
        <f t="shared" si="163"/>
        <v>-1.0000000000000009E-2</v>
      </c>
      <c r="F1525">
        <v>2</v>
      </c>
      <c r="G1525">
        <v>2</v>
      </c>
      <c r="H1525" s="26">
        <f t="shared" si="164"/>
        <v>3.6445873021457666E-2</v>
      </c>
      <c r="I1525" s="26">
        <f t="shared" si="165"/>
        <v>-0.27437948856685268</v>
      </c>
      <c r="J1525" s="26">
        <f t="shared" si="166"/>
        <v>1.9863771544186191</v>
      </c>
      <c r="K1525" s="26" t="str">
        <f t="shared" si="167"/>
        <v>No rechazar H0</v>
      </c>
    </row>
    <row r="1526" spans="1:11" x14ac:dyDescent="0.3">
      <c r="A1526" t="s">
        <v>22</v>
      </c>
      <c r="B1526" t="s">
        <v>63</v>
      </c>
      <c r="C1526">
        <f t="shared" si="161"/>
        <v>0.27749999999999997</v>
      </c>
      <c r="D1526">
        <f t="shared" si="162"/>
        <v>0.252</v>
      </c>
      <c r="E1526">
        <f t="shared" si="163"/>
        <v>2.5499999999999967E-2</v>
      </c>
      <c r="F1526">
        <v>2</v>
      </c>
      <c r="G1526">
        <v>2</v>
      </c>
      <c r="H1526" s="26">
        <f t="shared" si="164"/>
        <v>3.6445873021457666E-2</v>
      </c>
      <c r="I1526" s="26">
        <f t="shared" si="165"/>
        <v>0.69966769584547284</v>
      </c>
      <c r="J1526" s="26">
        <f t="shared" si="166"/>
        <v>1.9863771544186191</v>
      </c>
      <c r="K1526" s="26" t="str">
        <f t="shared" si="167"/>
        <v>No rechazar H0</v>
      </c>
    </row>
    <row r="1527" spans="1:11" x14ac:dyDescent="0.3">
      <c r="A1527" t="s">
        <v>22</v>
      </c>
      <c r="B1527" t="s">
        <v>64</v>
      </c>
      <c r="C1527">
        <f t="shared" si="161"/>
        <v>0.27749999999999997</v>
      </c>
      <c r="D1527">
        <f t="shared" si="162"/>
        <v>0.23899999999999999</v>
      </c>
      <c r="E1527">
        <f t="shared" si="163"/>
        <v>3.8499999999999979E-2</v>
      </c>
      <c r="F1527">
        <v>2</v>
      </c>
      <c r="G1527">
        <v>2</v>
      </c>
      <c r="H1527" s="26">
        <f t="shared" si="164"/>
        <v>3.6445873021457666E-2</v>
      </c>
      <c r="I1527" s="26">
        <f t="shared" si="165"/>
        <v>1.0563610309823814</v>
      </c>
      <c r="J1527" s="26">
        <f t="shared" si="166"/>
        <v>1.9863771544186191</v>
      </c>
      <c r="K1527" s="26" t="str">
        <f t="shared" si="167"/>
        <v>No rechazar H0</v>
      </c>
    </row>
    <row r="1528" spans="1:11" x14ac:dyDescent="0.3">
      <c r="A1528" t="s">
        <v>22</v>
      </c>
      <c r="B1528" t="s">
        <v>65</v>
      </c>
      <c r="C1528">
        <f t="shared" si="161"/>
        <v>0.27749999999999997</v>
      </c>
      <c r="D1528">
        <f t="shared" si="162"/>
        <v>0.2</v>
      </c>
      <c r="E1528">
        <f t="shared" si="163"/>
        <v>7.7499999999999958E-2</v>
      </c>
      <c r="F1528">
        <v>2</v>
      </c>
      <c r="G1528">
        <v>2</v>
      </c>
      <c r="H1528" s="26">
        <f t="shared" si="164"/>
        <v>3.6445873021457666E-2</v>
      </c>
      <c r="I1528" s="26">
        <f t="shared" si="165"/>
        <v>2.1264410363931052</v>
      </c>
      <c r="J1528" s="26">
        <f t="shared" si="166"/>
        <v>1.9863771544186191</v>
      </c>
      <c r="K1528" s="26" t="str">
        <f t="shared" si="167"/>
        <v>Rechazar H0</v>
      </c>
    </row>
    <row r="1529" spans="1:11" x14ac:dyDescent="0.3">
      <c r="A1529" t="s">
        <v>22</v>
      </c>
      <c r="B1529" t="s">
        <v>66</v>
      </c>
      <c r="C1529">
        <f t="shared" si="161"/>
        <v>0.27749999999999997</v>
      </c>
      <c r="D1529">
        <f t="shared" si="162"/>
        <v>0.28049999999999997</v>
      </c>
      <c r="E1529">
        <f t="shared" si="163"/>
        <v>-3.0000000000000027E-3</v>
      </c>
      <c r="F1529">
        <v>2</v>
      </c>
      <c r="G1529">
        <v>2</v>
      </c>
      <c r="H1529" s="26">
        <f t="shared" si="164"/>
        <v>3.6445873021457666E-2</v>
      </c>
      <c r="I1529" s="26">
        <f t="shared" si="165"/>
        <v>-8.2313846570055804E-2</v>
      </c>
      <c r="J1529" s="26">
        <f t="shared" si="166"/>
        <v>1.9863771544186191</v>
      </c>
      <c r="K1529" s="26" t="str">
        <f t="shared" si="167"/>
        <v>No rechazar H0</v>
      </c>
    </row>
    <row r="1530" spans="1:11" x14ac:dyDescent="0.3">
      <c r="A1530" t="s">
        <v>22</v>
      </c>
      <c r="B1530" t="s">
        <v>67</v>
      </c>
      <c r="C1530">
        <f t="shared" si="161"/>
        <v>0.27749999999999997</v>
      </c>
      <c r="D1530">
        <f t="shared" si="162"/>
        <v>0.33450000000000002</v>
      </c>
      <c r="E1530">
        <f t="shared" si="163"/>
        <v>-5.7000000000000051E-2</v>
      </c>
      <c r="F1530">
        <v>2</v>
      </c>
      <c r="G1530">
        <v>2</v>
      </c>
      <c r="H1530" s="26">
        <f t="shared" si="164"/>
        <v>3.6445873021457666E-2</v>
      </c>
      <c r="I1530" s="26">
        <f t="shared" si="165"/>
        <v>-1.5639630848310604</v>
      </c>
      <c r="J1530" s="26">
        <f t="shared" si="166"/>
        <v>1.9863771544186191</v>
      </c>
      <c r="K1530" s="26" t="str">
        <f t="shared" si="167"/>
        <v>No rechazar H0</v>
      </c>
    </row>
    <row r="1531" spans="1:11" x14ac:dyDescent="0.3">
      <c r="A1531" t="s">
        <v>22</v>
      </c>
      <c r="B1531" t="s">
        <v>68</v>
      </c>
      <c r="C1531">
        <f t="shared" si="161"/>
        <v>0.27749999999999997</v>
      </c>
      <c r="D1531">
        <f t="shared" si="162"/>
        <v>0.20550000000000002</v>
      </c>
      <c r="E1531">
        <f t="shared" si="163"/>
        <v>7.1999999999999953E-2</v>
      </c>
      <c r="F1531">
        <v>2</v>
      </c>
      <c r="G1531">
        <v>2</v>
      </c>
      <c r="H1531" s="26">
        <f t="shared" si="164"/>
        <v>3.6445873021457666E-2</v>
      </c>
      <c r="I1531" s="26">
        <f t="shared" si="165"/>
        <v>1.9755323176813364</v>
      </c>
      <c r="J1531" s="26">
        <f t="shared" si="166"/>
        <v>1.9863771544186191</v>
      </c>
      <c r="K1531" s="26" t="str">
        <f t="shared" si="167"/>
        <v>No rechazar H0</v>
      </c>
    </row>
    <row r="1532" spans="1:11" x14ac:dyDescent="0.3">
      <c r="A1532" t="s">
        <v>22</v>
      </c>
      <c r="B1532" t="s">
        <v>69</v>
      </c>
      <c r="C1532">
        <f t="shared" si="161"/>
        <v>0.27749999999999997</v>
      </c>
      <c r="D1532">
        <f t="shared" si="162"/>
        <v>0.33400000000000002</v>
      </c>
      <c r="E1532">
        <f t="shared" si="163"/>
        <v>-5.650000000000005E-2</v>
      </c>
      <c r="F1532">
        <v>2</v>
      </c>
      <c r="G1532">
        <v>2</v>
      </c>
      <c r="H1532" s="26">
        <f t="shared" si="164"/>
        <v>3.6445873021457666E-2</v>
      </c>
      <c r="I1532" s="26">
        <f t="shared" si="165"/>
        <v>-1.5502441104027178</v>
      </c>
      <c r="J1532" s="26">
        <f t="shared" si="166"/>
        <v>1.9863771544186191</v>
      </c>
      <c r="K1532" s="26" t="str">
        <f t="shared" si="167"/>
        <v>No rechazar H0</v>
      </c>
    </row>
    <row r="1533" spans="1:11" x14ac:dyDescent="0.3">
      <c r="A1533" t="s">
        <v>22</v>
      </c>
      <c r="B1533" t="s">
        <v>70</v>
      </c>
      <c r="C1533">
        <f t="shared" si="161"/>
        <v>0.27749999999999997</v>
      </c>
      <c r="D1533">
        <f t="shared" si="162"/>
        <v>0.2485</v>
      </c>
      <c r="E1533">
        <f t="shared" si="163"/>
        <v>2.899999999999997E-2</v>
      </c>
      <c r="F1533">
        <v>2</v>
      </c>
      <c r="G1533">
        <v>2</v>
      </c>
      <c r="H1533" s="26">
        <f t="shared" si="164"/>
        <v>3.6445873021457666E-2</v>
      </c>
      <c r="I1533" s="26">
        <f t="shared" si="165"/>
        <v>0.79570051684387133</v>
      </c>
      <c r="J1533" s="26">
        <f t="shared" si="166"/>
        <v>1.9863771544186191</v>
      </c>
      <c r="K1533" s="26" t="str">
        <f t="shared" si="167"/>
        <v>No rechazar H0</v>
      </c>
    </row>
    <row r="1534" spans="1:11" x14ac:dyDescent="0.3">
      <c r="A1534" t="s">
        <v>22</v>
      </c>
      <c r="B1534" t="s">
        <v>71</v>
      </c>
      <c r="C1534">
        <f t="shared" si="161"/>
        <v>0.27749999999999997</v>
      </c>
      <c r="D1534">
        <f t="shared" si="162"/>
        <v>0.34150000000000003</v>
      </c>
      <c r="E1534">
        <f t="shared" si="163"/>
        <v>-6.4000000000000057E-2</v>
      </c>
      <c r="F1534">
        <v>2</v>
      </c>
      <c r="G1534">
        <v>2</v>
      </c>
      <c r="H1534" s="26">
        <f t="shared" si="164"/>
        <v>3.6445873021457666E-2</v>
      </c>
      <c r="I1534" s="26">
        <f t="shared" si="165"/>
        <v>-1.7560287268278574</v>
      </c>
      <c r="J1534" s="26">
        <f t="shared" si="166"/>
        <v>1.9863771544186191</v>
      </c>
      <c r="K1534" s="26" t="str">
        <f t="shared" si="167"/>
        <v>No rechazar H0</v>
      </c>
    </row>
    <row r="1535" spans="1:11" x14ac:dyDescent="0.3">
      <c r="A1535" t="s">
        <v>22</v>
      </c>
      <c r="B1535" t="s">
        <v>72</v>
      </c>
      <c r="C1535">
        <f t="shared" si="161"/>
        <v>0.27749999999999997</v>
      </c>
      <c r="D1535">
        <f t="shared" si="162"/>
        <v>0.19500000000000001</v>
      </c>
      <c r="E1535">
        <f t="shared" si="163"/>
        <v>8.2499999999999962E-2</v>
      </c>
      <c r="F1535">
        <v>2</v>
      </c>
      <c r="G1535">
        <v>2</v>
      </c>
      <c r="H1535" s="26">
        <f t="shared" si="164"/>
        <v>3.6445873021457666E-2</v>
      </c>
      <c r="I1535" s="26">
        <f t="shared" si="165"/>
        <v>2.2636307806765319</v>
      </c>
      <c r="J1535" s="26">
        <f t="shared" si="166"/>
        <v>1.9863771544186191</v>
      </c>
      <c r="K1535" s="26" t="str">
        <f t="shared" si="167"/>
        <v>Rechazar H0</v>
      </c>
    </row>
    <row r="1536" spans="1:11" x14ac:dyDescent="0.3">
      <c r="A1536" t="s">
        <v>22</v>
      </c>
      <c r="B1536" t="s">
        <v>73</v>
      </c>
      <c r="C1536">
        <f t="shared" si="161"/>
        <v>0.27749999999999997</v>
      </c>
      <c r="D1536">
        <f t="shared" si="162"/>
        <v>0.2445</v>
      </c>
      <c r="E1536">
        <f t="shared" si="163"/>
        <v>3.2999999999999974E-2</v>
      </c>
      <c r="F1536">
        <v>2</v>
      </c>
      <c r="G1536">
        <v>2</v>
      </c>
      <c r="H1536" s="26">
        <f t="shared" si="164"/>
        <v>3.6445873021457666E-2</v>
      </c>
      <c r="I1536" s="26">
        <f t="shared" si="165"/>
        <v>0.9054523122706124</v>
      </c>
      <c r="J1536" s="26">
        <f t="shared" si="166"/>
        <v>1.9863771544186191</v>
      </c>
      <c r="K1536" s="26" t="str">
        <f t="shared" si="167"/>
        <v>No rechazar H0</v>
      </c>
    </row>
    <row r="1537" spans="1:11" x14ac:dyDescent="0.3">
      <c r="A1537" t="s">
        <v>22</v>
      </c>
      <c r="B1537" t="s">
        <v>74</v>
      </c>
      <c r="C1537">
        <f t="shared" si="161"/>
        <v>0.27749999999999997</v>
      </c>
      <c r="D1537">
        <f t="shared" si="162"/>
        <v>0.3</v>
      </c>
      <c r="E1537">
        <f t="shared" si="163"/>
        <v>-2.250000000000002E-2</v>
      </c>
      <c r="F1537">
        <v>2</v>
      </c>
      <c r="G1537">
        <v>2</v>
      </c>
      <c r="H1537" s="26">
        <f t="shared" si="164"/>
        <v>3.6445873021457666E-2</v>
      </c>
      <c r="I1537" s="26">
        <f t="shared" si="165"/>
        <v>-0.61735384927541859</v>
      </c>
      <c r="J1537" s="26">
        <f t="shared" si="166"/>
        <v>1.9863771544186191</v>
      </c>
      <c r="K1537" s="26" t="str">
        <f t="shared" si="167"/>
        <v>No rechazar H0</v>
      </c>
    </row>
    <row r="1538" spans="1:11" x14ac:dyDescent="0.3">
      <c r="A1538" t="s">
        <v>22</v>
      </c>
      <c r="B1538" t="s">
        <v>75</v>
      </c>
      <c r="C1538">
        <f t="shared" si="161"/>
        <v>0.27749999999999997</v>
      </c>
      <c r="D1538">
        <f t="shared" si="162"/>
        <v>0.26300000000000001</v>
      </c>
      <c r="E1538">
        <f t="shared" si="163"/>
        <v>1.4499999999999957E-2</v>
      </c>
      <c r="F1538">
        <v>2</v>
      </c>
      <c r="G1538">
        <v>2</v>
      </c>
      <c r="H1538" s="26">
        <f t="shared" si="164"/>
        <v>3.6445873021457666E-2</v>
      </c>
      <c r="I1538" s="26">
        <f t="shared" si="165"/>
        <v>0.39785025842193489</v>
      </c>
      <c r="J1538" s="26">
        <f t="shared" si="166"/>
        <v>1.9863771544186191</v>
      </c>
      <c r="K1538" s="26" t="str">
        <f t="shared" si="167"/>
        <v>No rechazar H0</v>
      </c>
    </row>
    <row r="1539" spans="1:11" x14ac:dyDescent="0.3">
      <c r="A1539" t="s">
        <v>22</v>
      </c>
      <c r="B1539" t="s">
        <v>76</v>
      </c>
      <c r="C1539">
        <f t="shared" ref="C1539:C1602" si="168">VLOOKUP(A1539,$M$2:$N$93,2,)</f>
        <v>0.27749999999999997</v>
      </c>
      <c r="D1539">
        <f t="shared" ref="D1539:D1602" si="169">VLOOKUP(B1539,$M$2:$N$93,2,)</f>
        <v>0.27100000000000002</v>
      </c>
      <c r="E1539">
        <f t="shared" ref="E1539:E1602" si="170">C1539-D1539</f>
        <v>6.4999999999999503E-3</v>
      </c>
      <c r="F1539">
        <v>2</v>
      </c>
      <c r="G1539">
        <v>2</v>
      </c>
      <c r="H1539" s="26">
        <f t="shared" ref="H1539:H1602" si="171">SQRT($Q$1*(1/$F$2+1/$G$2))</f>
        <v>3.6445873021457666E-2</v>
      </c>
      <c r="I1539" s="26">
        <f t="shared" ref="I1539:I1602" si="172">E1539/H1539</f>
        <v>0.17834666756845274</v>
      </c>
      <c r="J1539" s="26">
        <f t="shared" ref="J1539:J1602" si="173">SQRT(($Q$3-1)*_xlfn.F.INV.RT($Q$2,($Q$3-1),($Q$3-1)*(($Q$4-1))))</f>
        <v>1.9863771544186191</v>
      </c>
      <c r="K1539" s="26" t="str">
        <f t="shared" ref="K1539:K1602" si="174">IF(ABS(I1539)&gt;J1539,"Rechazar H0","No rechazar H0")</f>
        <v>No rechazar H0</v>
      </c>
    </row>
    <row r="1540" spans="1:11" x14ac:dyDescent="0.3">
      <c r="A1540" t="s">
        <v>22</v>
      </c>
      <c r="B1540" t="s">
        <v>77</v>
      </c>
      <c r="C1540">
        <f t="shared" si="168"/>
        <v>0.27749999999999997</v>
      </c>
      <c r="D1540">
        <f t="shared" si="169"/>
        <v>0.28100000000000003</v>
      </c>
      <c r="E1540">
        <f t="shared" si="170"/>
        <v>-3.5000000000000586E-3</v>
      </c>
      <c r="F1540">
        <v>2</v>
      </c>
      <c r="G1540">
        <v>2</v>
      </c>
      <c r="H1540" s="26">
        <f t="shared" si="171"/>
        <v>3.6445873021457666E-2</v>
      </c>
      <c r="I1540" s="26">
        <f t="shared" si="172"/>
        <v>-9.6032820998399965E-2</v>
      </c>
      <c r="J1540" s="26">
        <f t="shared" si="173"/>
        <v>1.9863771544186191</v>
      </c>
      <c r="K1540" s="26" t="str">
        <f t="shared" si="174"/>
        <v>No rechazar H0</v>
      </c>
    </row>
    <row r="1541" spans="1:11" x14ac:dyDescent="0.3">
      <c r="A1541" t="s">
        <v>22</v>
      </c>
      <c r="B1541" t="s">
        <v>78</v>
      </c>
      <c r="C1541">
        <f t="shared" si="168"/>
        <v>0.27749999999999997</v>
      </c>
      <c r="D1541">
        <f t="shared" si="169"/>
        <v>0.24149999999999999</v>
      </c>
      <c r="E1541">
        <f t="shared" si="170"/>
        <v>3.5999999999999976E-2</v>
      </c>
      <c r="F1541">
        <v>2</v>
      </c>
      <c r="G1541">
        <v>2</v>
      </c>
      <c r="H1541" s="26">
        <f t="shared" si="171"/>
        <v>3.6445873021457666E-2</v>
      </c>
      <c r="I1541" s="26">
        <f t="shared" si="172"/>
        <v>0.98776615884066821</v>
      </c>
      <c r="J1541" s="26">
        <f t="shared" si="173"/>
        <v>1.9863771544186191</v>
      </c>
      <c r="K1541" s="26" t="str">
        <f t="shared" si="174"/>
        <v>No rechazar H0</v>
      </c>
    </row>
    <row r="1542" spans="1:11" x14ac:dyDescent="0.3">
      <c r="A1542" t="s">
        <v>22</v>
      </c>
      <c r="B1542" t="s">
        <v>79</v>
      </c>
      <c r="C1542">
        <f t="shared" si="168"/>
        <v>0.27749999999999997</v>
      </c>
      <c r="D1542">
        <f t="shared" si="169"/>
        <v>0.3165</v>
      </c>
      <c r="E1542">
        <f t="shared" si="170"/>
        <v>-3.9000000000000035E-2</v>
      </c>
      <c r="F1542">
        <v>2</v>
      </c>
      <c r="G1542">
        <v>2</v>
      </c>
      <c r="H1542" s="26">
        <f t="shared" si="171"/>
        <v>3.6445873021457666E-2</v>
      </c>
      <c r="I1542" s="26">
        <f t="shared" si="172"/>
        <v>-1.0700800054107256</v>
      </c>
      <c r="J1542" s="26">
        <f t="shared" si="173"/>
        <v>1.9863771544186191</v>
      </c>
      <c r="K1542" s="26" t="str">
        <f t="shared" si="174"/>
        <v>No rechazar H0</v>
      </c>
    </row>
    <row r="1543" spans="1:11" x14ac:dyDescent="0.3">
      <c r="A1543" t="s">
        <v>22</v>
      </c>
      <c r="B1543" t="s">
        <v>80</v>
      </c>
      <c r="C1543">
        <f t="shared" si="168"/>
        <v>0.27749999999999997</v>
      </c>
      <c r="D1543">
        <f t="shared" si="169"/>
        <v>0.21200000000000002</v>
      </c>
      <c r="E1543">
        <f t="shared" si="170"/>
        <v>6.5499999999999947E-2</v>
      </c>
      <c r="F1543">
        <v>2</v>
      </c>
      <c r="G1543">
        <v>2</v>
      </c>
      <c r="H1543" s="26">
        <f t="shared" si="171"/>
        <v>3.6445873021457666E-2</v>
      </c>
      <c r="I1543" s="26">
        <f t="shared" si="172"/>
        <v>1.7971856501128822</v>
      </c>
      <c r="J1543" s="26">
        <f t="shared" si="173"/>
        <v>1.9863771544186191</v>
      </c>
      <c r="K1543" s="26" t="str">
        <f t="shared" si="174"/>
        <v>No rechazar H0</v>
      </c>
    </row>
    <row r="1544" spans="1:11" x14ac:dyDescent="0.3">
      <c r="A1544" t="s">
        <v>22</v>
      </c>
      <c r="B1544" t="s">
        <v>81</v>
      </c>
      <c r="C1544">
        <f t="shared" si="168"/>
        <v>0.27749999999999997</v>
      </c>
      <c r="D1544">
        <f t="shared" si="169"/>
        <v>0.182</v>
      </c>
      <c r="E1544">
        <f t="shared" si="170"/>
        <v>9.5499999999999974E-2</v>
      </c>
      <c r="F1544">
        <v>2</v>
      </c>
      <c r="G1544">
        <v>2</v>
      </c>
      <c r="H1544" s="26">
        <f t="shared" si="171"/>
        <v>3.6445873021457666E-2</v>
      </c>
      <c r="I1544" s="26">
        <f t="shared" si="172"/>
        <v>2.6203241158134403</v>
      </c>
      <c r="J1544" s="26">
        <f t="shared" si="173"/>
        <v>1.9863771544186191</v>
      </c>
      <c r="K1544" s="26" t="str">
        <f t="shared" si="174"/>
        <v>Rechazar H0</v>
      </c>
    </row>
    <row r="1545" spans="1:11" x14ac:dyDescent="0.3">
      <c r="A1545" t="s">
        <v>22</v>
      </c>
      <c r="B1545" t="s">
        <v>82</v>
      </c>
      <c r="C1545">
        <f t="shared" si="168"/>
        <v>0.27749999999999997</v>
      </c>
      <c r="D1545">
        <f t="shared" si="169"/>
        <v>8.8000000000000009E-2</v>
      </c>
      <c r="E1545">
        <f t="shared" si="170"/>
        <v>0.18949999999999995</v>
      </c>
      <c r="F1545">
        <v>2</v>
      </c>
      <c r="G1545">
        <v>2</v>
      </c>
      <c r="H1545" s="26">
        <f t="shared" si="171"/>
        <v>3.6445873021457666E-2</v>
      </c>
      <c r="I1545" s="26">
        <f t="shared" si="172"/>
        <v>5.1994913083418526</v>
      </c>
      <c r="J1545" s="26">
        <f t="shared" si="173"/>
        <v>1.9863771544186191</v>
      </c>
      <c r="K1545" s="26" t="str">
        <f t="shared" si="174"/>
        <v>Rechazar H0</v>
      </c>
    </row>
    <row r="1546" spans="1:11" x14ac:dyDescent="0.3">
      <c r="A1546" t="s">
        <v>22</v>
      </c>
      <c r="B1546" t="s">
        <v>83</v>
      </c>
      <c r="C1546">
        <f t="shared" si="168"/>
        <v>0.27749999999999997</v>
      </c>
      <c r="D1546">
        <f t="shared" si="169"/>
        <v>0.26100000000000001</v>
      </c>
      <c r="E1546">
        <f t="shared" si="170"/>
        <v>1.6499999999999959E-2</v>
      </c>
      <c r="F1546">
        <v>2</v>
      </c>
      <c r="G1546">
        <v>2</v>
      </c>
      <c r="H1546" s="26">
        <f t="shared" si="171"/>
        <v>3.6445873021457666E-2</v>
      </c>
      <c r="I1546" s="26">
        <f t="shared" si="172"/>
        <v>0.45272615613530542</v>
      </c>
      <c r="J1546" s="26">
        <f t="shared" si="173"/>
        <v>1.9863771544186191</v>
      </c>
      <c r="K1546" s="26" t="str">
        <f t="shared" si="174"/>
        <v>No rechazar H0</v>
      </c>
    </row>
    <row r="1547" spans="1:11" x14ac:dyDescent="0.3">
      <c r="A1547" t="s">
        <v>22</v>
      </c>
      <c r="B1547" t="s">
        <v>84</v>
      </c>
      <c r="C1547">
        <f t="shared" si="168"/>
        <v>0.27749999999999997</v>
      </c>
      <c r="D1547">
        <f t="shared" si="169"/>
        <v>0.25700000000000001</v>
      </c>
      <c r="E1547">
        <f t="shared" si="170"/>
        <v>2.0499999999999963E-2</v>
      </c>
      <c r="F1547">
        <v>2</v>
      </c>
      <c r="G1547">
        <v>2</v>
      </c>
      <c r="H1547" s="26">
        <f t="shared" si="171"/>
        <v>3.6445873021457666E-2</v>
      </c>
      <c r="I1547" s="26">
        <f t="shared" si="172"/>
        <v>0.5624779515620465</v>
      </c>
      <c r="J1547" s="26">
        <f t="shared" si="173"/>
        <v>1.9863771544186191</v>
      </c>
      <c r="K1547" s="26" t="str">
        <f t="shared" si="174"/>
        <v>No rechazar H0</v>
      </c>
    </row>
    <row r="1548" spans="1:11" x14ac:dyDescent="0.3">
      <c r="A1548" t="s">
        <v>22</v>
      </c>
      <c r="B1548" t="s">
        <v>85</v>
      </c>
      <c r="C1548">
        <f t="shared" si="168"/>
        <v>0.27749999999999997</v>
      </c>
      <c r="D1548">
        <f t="shared" si="169"/>
        <v>0.26700000000000002</v>
      </c>
      <c r="E1548">
        <f t="shared" si="170"/>
        <v>1.0499999999999954E-2</v>
      </c>
      <c r="F1548">
        <v>2</v>
      </c>
      <c r="G1548">
        <v>2</v>
      </c>
      <c r="H1548" s="26">
        <f t="shared" si="171"/>
        <v>3.6445873021457666E-2</v>
      </c>
      <c r="I1548" s="26">
        <f t="shared" si="172"/>
        <v>0.28809846299519382</v>
      </c>
      <c r="J1548" s="26">
        <f t="shared" si="173"/>
        <v>1.9863771544186191</v>
      </c>
      <c r="K1548" s="26" t="str">
        <f t="shared" si="174"/>
        <v>No rechazar H0</v>
      </c>
    </row>
    <row r="1549" spans="1:11" x14ac:dyDescent="0.3">
      <c r="A1549" t="s">
        <v>22</v>
      </c>
      <c r="B1549" t="s">
        <v>86</v>
      </c>
      <c r="C1549">
        <f t="shared" si="168"/>
        <v>0.27749999999999997</v>
      </c>
      <c r="D1549">
        <f t="shared" si="169"/>
        <v>0.436</v>
      </c>
      <c r="E1549">
        <f t="shared" si="170"/>
        <v>-0.15850000000000003</v>
      </c>
      <c r="F1549">
        <v>2</v>
      </c>
      <c r="G1549">
        <v>2</v>
      </c>
      <c r="H1549" s="26">
        <f t="shared" si="171"/>
        <v>3.6445873021457666E-2</v>
      </c>
      <c r="I1549" s="26">
        <f t="shared" si="172"/>
        <v>-4.3489148937846123</v>
      </c>
      <c r="J1549" s="26">
        <f t="shared" si="173"/>
        <v>1.9863771544186191</v>
      </c>
      <c r="K1549" s="26" t="str">
        <f t="shared" si="174"/>
        <v>Rechazar H0</v>
      </c>
    </row>
    <row r="1550" spans="1:11" x14ac:dyDescent="0.3">
      <c r="A1550" t="s">
        <v>22</v>
      </c>
      <c r="B1550" t="s">
        <v>87</v>
      </c>
      <c r="C1550">
        <f t="shared" si="168"/>
        <v>0.27749999999999997</v>
      </c>
      <c r="D1550">
        <f t="shared" si="169"/>
        <v>0.40400000000000003</v>
      </c>
      <c r="E1550">
        <f t="shared" si="170"/>
        <v>-0.12650000000000006</v>
      </c>
      <c r="F1550">
        <v>2</v>
      </c>
      <c r="G1550">
        <v>2</v>
      </c>
      <c r="H1550" s="26">
        <f t="shared" si="171"/>
        <v>3.6445873021457666E-2</v>
      </c>
      <c r="I1550" s="26">
        <f t="shared" si="172"/>
        <v>-3.470900530370685</v>
      </c>
      <c r="J1550" s="26">
        <f t="shared" si="173"/>
        <v>1.9863771544186191</v>
      </c>
      <c r="K1550" s="26" t="str">
        <f t="shared" si="174"/>
        <v>Rechazar H0</v>
      </c>
    </row>
    <row r="1551" spans="1:11" x14ac:dyDescent="0.3">
      <c r="A1551" t="s">
        <v>22</v>
      </c>
      <c r="B1551" t="s">
        <v>88</v>
      </c>
      <c r="C1551">
        <f t="shared" si="168"/>
        <v>0.27749999999999997</v>
      </c>
      <c r="D1551">
        <f t="shared" si="169"/>
        <v>0.40500000000000003</v>
      </c>
      <c r="E1551">
        <f t="shared" si="170"/>
        <v>-0.12750000000000006</v>
      </c>
      <c r="F1551">
        <v>2</v>
      </c>
      <c r="G1551">
        <v>2</v>
      </c>
      <c r="H1551" s="26">
        <f t="shared" si="171"/>
        <v>3.6445873021457666E-2</v>
      </c>
      <c r="I1551" s="26">
        <f t="shared" si="172"/>
        <v>-3.4983384792273706</v>
      </c>
      <c r="J1551" s="26">
        <f t="shared" si="173"/>
        <v>1.9863771544186191</v>
      </c>
      <c r="K1551" s="26" t="str">
        <f t="shared" si="174"/>
        <v>Rechazar H0</v>
      </c>
    </row>
    <row r="1552" spans="1:11" x14ac:dyDescent="0.3">
      <c r="A1552" t="s">
        <v>22</v>
      </c>
      <c r="B1552" t="s">
        <v>89</v>
      </c>
      <c r="C1552">
        <f t="shared" si="168"/>
        <v>0.27749999999999997</v>
      </c>
      <c r="D1552">
        <f t="shared" si="169"/>
        <v>0.24299999999999999</v>
      </c>
      <c r="E1552">
        <f t="shared" si="170"/>
        <v>3.4499999999999975E-2</v>
      </c>
      <c r="F1552">
        <v>2</v>
      </c>
      <c r="G1552">
        <v>2</v>
      </c>
      <c r="H1552" s="26">
        <f t="shared" si="171"/>
        <v>3.6445873021457666E-2</v>
      </c>
      <c r="I1552" s="26">
        <f t="shared" si="172"/>
        <v>0.94660923555564025</v>
      </c>
      <c r="J1552" s="26">
        <f t="shared" si="173"/>
        <v>1.9863771544186191</v>
      </c>
      <c r="K1552" s="26" t="str">
        <f t="shared" si="174"/>
        <v>No rechazar H0</v>
      </c>
    </row>
    <row r="1553" spans="1:11" x14ac:dyDescent="0.3">
      <c r="A1553" t="s">
        <v>22</v>
      </c>
      <c r="B1553" t="s">
        <v>90</v>
      </c>
      <c r="C1553">
        <f t="shared" si="168"/>
        <v>0.27749999999999997</v>
      </c>
      <c r="D1553">
        <f t="shared" si="169"/>
        <v>0.29099999999999998</v>
      </c>
      <c r="E1553">
        <f t="shared" si="170"/>
        <v>-1.3500000000000012E-2</v>
      </c>
      <c r="F1553">
        <v>2</v>
      </c>
      <c r="G1553">
        <v>2</v>
      </c>
      <c r="H1553" s="26">
        <f t="shared" si="171"/>
        <v>3.6445873021457666E-2</v>
      </c>
      <c r="I1553" s="26">
        <f t="shared" si="172"/>
        <v>-0.37041230956525112</v>
      </c>
      <c r="J1553" s="26">
        <f t="shared" si="173"/>
        <v>1.9863771544186191</v>
      </c>
      <c r="K1553" s="26" t="str">
        <f t="shared" si="174"/>
        <v>No rechazar H0</v>
      </c>
    </row>
    <row r="1554" spans="1:11" x14ac:dyDescent="0.3">
      <c r="A1554" t="s">
        <v>22</v>
      </c>
      <c r="B1554" t="s">
        <v>91</v>
      </c>
      <c r="C1554">
        <f t="shared" si="168"/>
        <v>0.27749999999999997</v>
      </c>
      <c r="D1554">
        <f t="shared" si="169"/>
        <v>0.23799999999999999</v>
      </c>
      <c r="E1554">
        <f t="shared" si="170"/>
        <v>3.949999999999998E-2</v>
      </c>
      <c r="F1554">
        <v>2</v>
      </c>
      <c r="G1554">
        <v>2</v>
      </c>
      <c r="H1554" s="26">
        <f t="shared" si="171"/>
        <v>3.6445873021457666E-2</v>
      </c>
      <c r="I1554" s="26">
        <f t="shared" si="172"/>
        <v>1.0837989798390666</v>
      </c>
      <c r="J1554" s="26">
        <f t="shared" si="173"/>
        <v>1.9863771544186191</v>
      </c>
      <c r="K1554" s="26" t="str">
        <f t="shared" si="174"/>
        <v>No rechazar H0</v>
      </c>
    </row>
    <row r="1555" spans="1:11" x14ac:dyDescent="0.3">
      <c r="A1555" t="s">
        <v>22</v>
      </c>
      <c r="B1555" t="s">
        <v>92</v>
      </c>
      <c r="C1555">
        <f t="shared" si="168"/>
        <v>0.27749999999999997</v>
      </c>
      <c r="D1555">
        <f t="shared" si="169"/>
        <v>0.26949999999999996</v>
      </c>
      <c r="E1555">
        <f t="shared" si="170"/>
        <v>8.0000000000000071E-3</v>
      </c>
      <c r="F1555">
        <v>2</v>
      </c>
      <c r="G1555">
        <v>2</v>
      </c>
      <c r="H1555" s="26">
        <f t="shared" si="171"/>
        <v>3.6445873021457666E-2</v>
      </c>
      <c r="I1555" s="26">
        <f t="shared" si="172"/>
        <v>0.21950359085348217</v>
      </c>
      <c r="J1555" s="26">
        <f t="shared" si="173"/>
        <v>1.9863771544186191</v>
      </c>
      <c r="K1555" s="26" t="str">
        <f t="shared" si="174"/>
        <v>No rechazar H0</v>
      </c>
    </row>
    <row r="1556" spans="1:11" x14ac:dyDescent="0.3">
      <c r="A1556" t="s">
        <v>22</v>
      </c>
      <c r="B1556" t="s">
        <v>93</v>
      </c>
      <c r="C1556">
        <f t="shared" si="168"/>
        <v>0.27749999999999997</v>
      </c>
      <c r="D1556">
        <f t="shared" si="169"/>
        <v>0.24349999999999999</v>
      </c>
      <c r="E1556">
        <f t="shared" si="170"/>
        <v>3.3999999999999975E-2</v>
      </c>
      <c r="F1556">
        <v>2</v>
      </c>
      <c r="G1556">
        <v>2</v>
      </c>
      <c r="H1556" s="26">
        <f t="shared" si="171"/>
        <v>3.6445873021457666E-2</v>
      </c>
      <c r="I1556" s="26">
        <f t="shared" si="172"/>
        <v>0.93289026112729767</v>
      </c>
      <c r="J1556" s="26">
        <f t="shared" si="173"/>
        <v>1.9863771544186191</v>
      </c>
      <c r="K1556" s="26" t="str">
        <f t="shared" si="174"/>
        <v>No rechazar H0</v>
      </c>
    </row>
    <row r="1557" spans="1:11" x14ac:dyDescent="0.3">
      <c r="A1557" t="s">
        <v>22</v>
      </c>
      <c r="B1557" t="s">
        <v>94</v>
      </c>
      <c r="C1557">
        <f t="shared" si="168"/>
        <v>0.27749999999999997</v>
      </c>
      <c r="D1557">
        <f t="shared" si="169"/>
        <v>0.3735</v>
      </c>
      <c r="E1557">
        <f t="shared" si="170"/>
        <v>-9.600000000000003E-2</v>
      </c>
      <c r="F1557">
        <v>2</v>
      </c>
      <c r="G1557">
        <v>2</v>
      </c>
      <c r="H1557" s="26">
        <f t="shared" si="171"/>
        <v>3.6445873021457666E-2</v>
      </c>
      <c r="I1557" s="26">
        <f t="shared" si="172"/>
        <v>-2.6340430902417844</v>
      </c>
      <c r="J1557" s="26">
        <f t="shared" si="173"/>
        <v>1.9863771544186191</v>
      </c>
      <c r="K1557" s="26" t="str">
        <f t="shared" si="174"/>
        <v>Rechazar H0</v>
      </c>
    </row>
    <row r="1558" spans="1:11" x14ac:dyDescent="0.3">
      <c r="A1558" t="s">
        <v>22</v>
      </c>
      <c r="B1558" t="s">
        <v>95</v>
      </c>
      <c r="C1558">
        <f t="shared" si="168"/>
        <v>0.27749999999999997</v>
      </c>
      <c r="D1558">
        <f t="shared" si="169"/>
        <v>0.3695</v>
      </c>
      <c r="E1558">
        <f t="shared" si="170"/>
        <v>-9.2000000000000026E-2</v>
      </c>
      <c r="F1558">
        <v>2</v>
      </c>
      <c r="G1558">
        <v>2</v>
      </c>
      <c r="H1558" s="26">
        <f t="shared" si="171"/>
        <v>3.6445873021457666E-2</v>
      </c>
      <c r="I1558" s="26">
        <f t="shared" si="172"/>
        <v>-2.5242912948150433</v>
      </c>
      <c r="J1558" s="26">
        <f t="shared" si="173"/>
        <v>1.9863771544186191</v>
      </c>
      <c r="K1558" s="26" t="str">
        <f t="shared" si="174"/>
        <v>Rechazar H0</v>
      </c>
    </row>
    <row r="1559" spans="1:11" x14ac:dyDescent="0.3">
      <c r="A1559" t="s">
        <v>22</v>
      </c>
      <c r="B1559" t="s">
        <v>96</v>
      </c>
      <c r="C1559">
        <f t="shared" si="168"/>
        <v>0.27749999999999997</v>
      </c>
      <c r="D1559">
        <f t="shared" si="169"/>
        <v>0.29049999999999998</v>
      </c>
      <c r="E1559">
        <f t="shared" si="170"/>
        <v>-1.3000000000000012E-2</v>
      </c>
      <c r="F1559">
        <v>2</v>
      </c>
      <c r="G1559">
        <v>2</v>
      </c>
      <c r="H1559" s="26">
        <f t="shared" si="171"/>
        <v>3.6445873021457666E-2</v>
      </c>
      <c r="I1559" s="26">
        <f t="shared" si="172"/>
        <v>-0.35669333513690848</v>
      </c>
      <c r="J1559" s="26">
        <f t="shared" si="173"/>
        <v>1.9863771544186191</v>
      </c>
      <c r="K1559" s="26" t="str">
        <f t="shared" si="174"/>
        <v>No rechazar H0</v>
      </c>
    </row>
    <row r="1560" spans="1:11" x14ac:dyDescent="0.3">
      <c r="A1560" t="s">
        <v>23</v>
      </c>
      <c r="B1560" t="s">
        <v>24</v>
      </c>
      <c r="C1560">
        <f t="shared" si="168"/>
        <v>0.28699999999999998</v>
      </c>
      <c r="D1560">
        <f t="shared" si="169"/>
        <v>0.20400000000000001</v>
      </c>
      <c r="E1560">
        <f t="shared" si="170"/>
        <v>8.2999999999999963E-2</v>
      </c>
      <c r="F1560">
        <v>2</v>
      </c>
      <c r="G1560">
        <v>2</v>
      </c>
      <c r="H1560" s="26">
        <f t="shared" si="171"/>
        <v>3.6445873021457666E-2</v>
      </c>
      <c r="I1560" s="26">
        <f t="shared" si="172"/>
        <v>2.2773497551048743</v>
      </c>
      <c r="J1560" s="26">
        <f t="shared" si="173"/>
        <v>1.9863771544186191</v>
      </c>
      <c r="K1560" s="26" t="str">
        <f t="shared" si="174"/>
        <v>Rechazar H0</v>
      </c>
    </row>
    <row r="1561" spans="1:11" x14ac:dyDescent="0.3">
      <c r="A1561" t="s">
        <v>23</v>
      </c>
      <c r="B1561" t="s">
        <v>25</v>
      </c>
      <c r="C1561">
        <f t="shared" si="168"/>
        <v>0.28699999999999998</v>
      </c>
      <c r="D1561">
        <f t="shared" si="169"/>
        <v>0.28900000000000003</v>
      </c>
      <c r="E1561">
        <f t="shared" si="170"/>
        <v>-2.0000000000000573E-3</v>
      </c>
      <c r="F1561">
        <v>2</v>
      </c>
      <c r="G1561">
        <v>2</v>
      </c>
      <c r="H1561" s="26">
        <f t="shared" si="171"/>
        <v>3.6445873021457666E-2</v>
      </c>
      <c r="I1561" s="26">
        <f t="shared" si="172"/>
        <v>-5.4875897713372063E-2</v>
      </c>
      <c r="J1561" s="26">
        <f t="shared" si="173"/>
        <v>1.9863771544186191</v>
      </c>
      <c r="K1561" s="26" t="str">
        <f t="shared" si="174"/>
        <v>No rechazar H0</v>
      </c>
    </row>
    <row r="1562" spans="1:11" x14ac:dyDescent="0.3">
      <c r="A1562" t="s">
        <v>23</v>
      </c>
      <c r="B1562" t="s">
        <v>26</v>
      </c>
      <c r="C1562">
        <f t="shared" si="168"/>
        <v>0.28699999999999998</v>
      </c>
      <c r="D1562">
        <f t="shared" si="169"/>
        <v>0.39500000000000002</v>
      </c>
      <c r="E1562">
        <f t="shared" si="170"/>
        <v>-0.10800000000000004</v>
      </c>
      <c r="F1562">
        <v>2</v>
      </c>
      <c r="G1562">
        <v>2</v>
      </c>
      <c r="H1562" s="26">
        <f t="shared" si="171"/>
        <v>3.6445873021457666E-2</v>
      </c>
      <c r="I1562" s="26">
        <f t="shared" si="172"/>
        <v>-2.9632984765220076</v>
      </c>
      <c r="J1562" s="26">
        <f t="shared" si="173"/>
        <v>1.9863771544186191</v>
      </c>
      <c r="K1562" s="26" t="str">
        <f t="shared" si="174"/>
        <v>Rechazar H0</v>
      </c>
    </row>
    <row r="1563" spans="1:11" x14ac:dyDescent="0.3">
      <c r="A1563" t="s">
        <v>23</v>
      </c>
      <c r="B1563" t="s">
        <v>27</v>
      </c>
      <c r="C1563">
        <f t="shared" si="168"/>
        <v>0.28699999999999998</v>
      </c>
      <c r="D1563">
        <f t="shared" si="169"/>
        <v>0.3775</v>
      </c>
      <c r="E1563">
        <f t="shared" si="170"/>
        <v>-9.0500000000000025E-2</v>
      </c>
      <c r="F1563">
        <v>2</v>
      </c>
      <c r="G1563">
        <v>2</v>
      </c>
      <c r="H1563" s="26">
        <f t="shared" si="171"/>
        <v>3.6445873021457666E-2</v>
      </c>
      <c r="I1563" s="26">
        <f t="shared" si="172"/>
        <v>-2.4831343715300154</v>
      </c>
      <c r="J1563" s="26">
        <f t="shared" si="173"/>
        <v>1.9863771544186191</v>
      </c>
      <c r="K1563" s="26" t="str">
        <f t="shared" si="174"/>
        <v>Rechazar H0</v>
      </c>
    </row>
    <row r="1564" spans="1:11" x14ac:dyDescent="0.3">
      <c r="A1564" t="s">
        <v>23</v>
      </c>
      <c r="B1564" t="s">
        <v>28</v>
      </c>
      <c r="C1564">
        <f t="shared" si="168"/>
        <v>0.28699999999999998</v>
      </c>
      <c r="D1564">
        <f t="shared" si="169"/>
        <v>0.30000000000000004</v>
      </c>
      <c r="E1564">
        <f t="shared" si="170"/>
        <v>-1.3000000000000067E-2</v>
      </c>
      <c r="F1564">
        <v>2</v>
      </c>
      <c r="G1564">
        <v>2</v>
      </c>
      <c r="H1564" s="26">
        <f t="shared" si="171"/>
        <v>3.6445873021457666E-2</v>
      </c>
      <c r="I1564" s="26">
        <f t="shared" si="172"/>
        <v>-0.35669333513691004</v>
      </c>
      <c r="J1564" s="26">
        <f t="shared" si="173"/>
        <v>1.9863771544186191</v>
      </c>
      <c r="K1564" s="26" t="str">
        <f t="shared" si="174"/>
        <v>No rechazar H0</v>
      </c>
    </row>
    <row r="1565" spans="1:11" x14ac:dyDescent="0.3">
      <c r="A1565" t="s">
        <v>23</v>
      </c>
      <c r="B1565" t="s">
        <v>29</v>
      </c>
      <c r="C1565">
        <f t="shared" si="168"/>
        <v>0.28699999999999998</v>
      </c>
      <c r="D1565">
        <f t="shared" si="169"/>
        <v>0.17199999999999999</v>
      </c>
      <c r="E1565">
        <f t="shared" si="170"/>
        <v>0.11499999999999999</v>
      </c>
      <c r="F1565">
        <v>2</v>
      </c>
      <c r="G1565">
        <v>2</v>
      </c>
      <c r="H1565" s="26">
        <f t="shared" si="171"/>
        <v>3.6445873021457666E-2</v>
      </c>
      <c r="I1565" s="26">
        <f t="shared" si="172"/>
        <v>3.1553641185188028</v>
      </c>
      <c r="J1565" s="26">
        <f t="shared" si="173"/>
        <v>1.9863771544186191</v>
      </c>
      <c r="K1565" s="26" t="str">
        <f t="shared" si="174"/>
        <v>Rechazar H0</v>
      </c>
    </row>
    <row r="1566" spans="1:11" x14ac:dyDescent="0.3">
      <c r="A1566" t="s">
        <v>23</v>
      </c>
      <c r="B1566" t="s">
        <v>30</v>
      </c>
      <c r="C1566">
        <f t="shared" si="168"/>
        <v>0.28699999999999998</v>
      </c>
      <c r="D1566">
        <f t="shared" si="169"/>
        <v>0.26749999999999996</v>
      </c>
      <c r="E1566">
        <f t="shared" si="170"/>
        <v>1.9500000000000017E-2</v>
      </c>
      <c r="F1566">
        <v>2</v>
      </c>
      <c r="G1566">
        <v>2</v>
      </c>
      <c r="H1566" s="26">
        <f t="shared" si="171"/>
        <v>3.6445873021457666E-2</v>
      </c>
      <c r="I1566" s="26">
        <f t="shared" si="172"/>
        <v>0.53504000270536278</v>
      </c>
      <c r="J1566" s="26">
        <f t="shared" si="173"/>
        <v>1.9863771544186191</v>
      </c>
      <c r="K1566" s="26" t="str">
        <f t="shared" si="174"/>
        <v>No rechazar H0</v>
      </c>
    </row>
    <row r="1567" spans="1:11" x14ac:dyDescent="0.3">
      <c r="A1567" t="s">
        <v>23</v>
      </c>
      <c r="B1567" t="s">
        <v>31</v>
      </c>
      <c r="C1567">
        <f t="shared" si="168"/>
        <v>0.28699999999999998</v>
      </c>
      <c r="D1567">
        <f t="shared" si="169"/>
        <v>0.187</v>
      </c>
      <c r="E1567">
        <f t="shared" si="170"/>
        <v>9.9999999999999978E-2</v>
      </c>
      <c r="F1567">
        <v>2</v>
      </c>
      <c r="G1567">
        <v>2</v>
      </c>
      <c r="H1567" s="26">
        <f t="shared" si="171"/>
        <v>3.6445873021457666E-2</v>
      </c>
      <c r="I1567" s="26">
        <f t="shared" si="172"/>
        <v>2.7437948856685241</v>
      </c>
      <c r="J1567" s="26">
        <f t="shared" si="173"/>
        <v>1.9863771544186191</v>
      </c>
      <c r="K1567" s="26" t="str">
        <f t="shared" si="174"/>
        <v>Rechazar H0</v>
      </c>
    </row>
    <row r="1568" spans="1:11" x14ac:dyDescent="0.3">
      <c r="A1568" t="s">
        <v>23</v>
      </c>
      <c r="B1568" t="s">
        <v>32</v>
      </c>
      <c r="C1568">
        <f t="shared" si="168"/>
        <v>0.28699999999999998</v>
      </c>
      <c r="D1568">
        <f t="shared" si="169"/>
        <v>0.24049999999999999</v>
      </c>
      <c r="E1568">
        <f t="shared" si="170"/>
        <v>4.6499999999999986E-2</v>
      </c>
      <c r="F1568">
        <v>2</v>
      </c>
      <c r="G1568">
        <v>2</v>
      </c>
      <c r="H1568" s="26">
        <f t="shared" si="171"/>
        <v>3.6445873021457666E-2</v>
      </c>
      <c r="I1568" s="26">
        <f t="shared" si="172"/>
        <v>1.2758646218358636</v>
      </c>
      <c r="J1568" s="26">
        <f t="shared" si="173"/>
        <v>1.9863771544186191</v>
      </c>
      <c r="K1568" s="26" t="str">
        <f t="shared" si="174"/>
        <v>No rechazar H0</v>
      </c>
    </row>
    <row r="1569" spans="1:11" x14ac:dyDescent="0.3">
      <c r="A1569" t="s">
        <v>23</v>
      </c>
      <c r="B1569" t="s">
        <v>33</v>
      </c>
      <c r="C1569">
        <f t="shared" si="168"/>
        <v>0.28699999999999998</v>
      </c>
      <c r="D1569">
        <f t="shared" si="169"/>
        <v>0.26949999999999996</v>
      </c>
      <c r="E1569">
        <f t="shared" si="170"/>
        <v>1.7500000000000016E-2</v>
      </c>
      <c r="F1569">
        <v>2</v>
      </c>
      <c r="G1569">
        <v>2</v>
      </c>
      <c r="H1569" s="26">
        <f t="shared" si="171"/>
        <v>3.6445873021457666E-2</v>
      </c>
      <c r="I1569" s="26">
        <f t="shared" si="172"/>
        <v>0.48016410499199225</v>
      </c>
      <c r="J1569" s="26">
        <f t="shared" si="173"/>
        <v>1.9863771544186191</v>
      </c>
      <c r="K1569" s="26" t="str">
        <f t="shared" si="174"/>
        <v>No rechazar H0</v>
      </c>
    </row>
    <row r="1570" spans="1:11" x14ac:dyDescent="0.3">
      <c r="A1570" t="s">
        <v>23</v>
      </c>
      <c r="B1570" t="s">
        <v>34</v>
      </c>
      <c r="C1570">
        <f t="shared" si="168"/>
        <v>0.28699999999999998</v>
      </c>
      <c r="D1570">
        <f t="shared" si="169"/>
        <v>0.216</v>
      </c>
      <c r="E1570">
        <f t="shared" si="170"/>
        <v>7.099999999999998E-2</v>
      </c>
      <c r="F1570">
        <v>2</v>
      </c>
      <c r="G1570">
        <v>2</v>
      </c>
      <c r="H1570" s="26">
        <f t="shared" si="171"/>
        <v>3.6445873021457666E-2</v>
      </c>
      <c r="I1570" s="26">
        <f t="shared" si="172"/>
        <v>1.9480943688246519</v>
      </c>
      <c r="J1570" s="26">
        <f t="shared" si="173"/>
        <v>1.9863771544186191</v>
      </c>
      <c r="K1570" s="26" t="str">
        <f t="shared" si="174"/>
        <v>No rechazar H0</v>
      </c>
    </row>
    <row r="1571" spans="1:11" x14ac:dyDescent="0.3">
      <c r="A1571" t="s">
        <v>23</v>
      </c>
      <c r="B1571" t="s">
        <v>35</v>
      </c>
      <c r="C1571">
        <f t="shared" si="168"/>
        <v>0.28699999999999998</v>
      </c>
      <c r="D1571">
        <f t="shared" si="169"/>
        <v>0.26150000000000001</v>
      </c>
      <c r="E1571">
        <f t="shared" si="170"/>
        <v>2.5499999999999967E-2</v>
      </c>
      <c r="F1571">
        <v>2</v>
      </c>
      <c r="G1571">
        <v>2</v>
      </c>
      <c r="H1571" s="26">
        <f t="shared" si="171"/>
        <v>3.6445873021457666E-2</v>
      </c>
      <c r="I1571" s="26">
        <f t="shared" si="172"/>
        <v>0.69966769584547284</v>
      </c>
      <c r="J1571" s="26">
        <f t="shared" si="173"/>
        <v>1.9863771544186191</v>
      </c>
      <c r="K1571" s="26" t="str">
        <f t="shared" si="174"/>
        <v>No rechazar H0</v>
      </c>
    </row>
    <row r="1572" spans="1:11" x14ac:dyDescent="0.3">
      <c r="A1572" t="s">
        <v>23</v>
      </c>
      <c r="B1572" t="s">
        <v>36</v>
      </c>
      <c r="C1572">
        <f t="shared" si="168"/>
        <v>0.28699999999999998</v>
      </c>
      <c r="D1572">
        <f t="shared" si="169"/>
        <v>0.27900000000000003</v>
      </c>
      <c r="E1572">
        <f t="shared" si="170"/>
        <v>7.9999999999999516E-3</v>
      </c>
      <c r="F1572">
        <v>2</v>
      </c>
      <c r="G1572">
        <v>2</v>
      </c>
      <c r="H1572" s="26">
        <f t="shared" si="171"/>
        <v>3.6445873021457666E-2</v>
      </c>
      <c r="I1572" s="26">
        <f t="shared" si="172"/>
        <v>0.21950359085348065</v>
      </c>
      <c r="J1572" s="26">
        <f t="shared" si="173"/>
        <v>1.9863771544186191</v>
      </c>
      <c r="K1572" s="26" t="str">
        <f t="shared" si="174"/>
        <v>No rechazar H0</v>
      </c>
    </row>
    <row r="1573" spans="1:11" x14ac:dyDescent="0.3">
      <c r="A1573" t="s">
        <v>23</v>
      </c>
      <c r="B1573" t="s">
        <v>37</v>
      </c>
      <c r="C1573">
        <f t="shared" si="168"/>
        <v>0.28699999999999998</v>
      </c>
      <c r="D1573">
        <f t="shared" si="169"/>
        <v>0.28399999999999997</v>
      </c>
      <c r="E1573">
        <f t="shared" si="170"/>
        <v>3.0000000000000027E-3</v>
      </c>
      <c r="F1573">
        <v>2</v>
      </c>
      <c r="G1573">
        <v>2</v>
      </c>
      <c r="H1573" s="26">
        <f t="shared" si="171"/>
        <v>3.6445873021457666E-2</v>
      </c>
      <c r="I1573" s="26">
        <f t="shared" si="172"/>
        <v>8.2313846570055804E-2</v>
      </c>
      <c r="J1573" s="26">
        <f t="shared" si="173"/>
        <v>1.9863771544186191</v>
      </c>
      <c r="K1573" s="26" t="str">
        <f t="shared" si="174"/>
        <v>No rechazar H0</v>
      </c>
    </row>
    <row r="1574" spans="1:11" x14ac:dyDescent="0.3">
      <c r="A1574" t="s">
        <v>23</v>
      </c>
      <c r="B1574" t="s">
        <v>38</v>
      </c>
      <c r="C1574">
        <f t="shared" si="168"/>
        <v>0.28699999999999998</v>
      </c>
      <c r="D1574">
        <f t="shared" si="169"/>
        <v>0.21</v>
      </c>
      <c r="E1574">
        <f t="shared" si="170"/>
        <v>7.6999999999999985E-2</v>
      </c>
      <c r="F1574">
        <v>2</v>
      </c>
      <c r="G1574">
        <v>2</v>
      </c>
      <c r="H1574" s="26">
        <f t="shared" si="171"/>
        <v>3.6445873021457666E-2</v>
      </c>
      <c r="I1574" s="26">
        <f t="shared" si="172"/>
        <v>2.1127220619647633</v>
      </c>
      <c r="J1574" s="26">
        <f t="shared" si="173"/>
        <v>1.9863771544186191</v>
      </c>
      <c r="K1574" s="26" t="str">
        <f t="shared" si="174"/>
        <v>Rechazar H0</v>
      </c>
    </row>
    <row r="1575" spans="1:11" x14ac:dyDescent="0.3">
      <c r="A1575" t="s">
        <v>23</v>
      </c>
      <c r="B1575" t="s">
        <v>39</v>
      </c>
      <c r="C1575">
        <f t="shared" si="168"/>
        <v>0.28699999999999998</v>
      </c>
      <c r="D1575">
        <f t="shared" si="169"/>
        <v>0.17499999999999999</v>
      </c>
      <c r="E1575">
        <f t="shared" si="170"/>
        <v>0.11199999999999999</v>
      </c>
      <c r="F1575">
        <v>2</v>
      </c>
      <c r="G1575">
        <v>2</v>
      </c>
      <c r="H1575" s="26">
        <f t="shared" si="171"/>
        <v>3.6445873021457666E-2</v>
      </c>
      <c r="I1575" s="26">
        <f t="shared" si="172"/>
        <v>3.0730502719487474</v>
      </c>
      <c r="J1575" s="26">
        <f t="shared" si="173"/>
        <v>1.9863771544186191</v>
      </c>
      <c r="K1575" s="26" t="str">
        <f t="shared" si="174"/>
        <v>Rechazar H0</v>
      </c>
    </row>
    <row r="1576" spans="1:11" x14ac:dyDescent="0.3">
      <c r="A1576" t="s">
        <v>23</v>
      </c>
      <c r="B1576" t="s">
        <v>40</v>
      </c>
      <c r="C1576">
        <f t="shared" si="168"/>
        <v>0.28699999999999998</v>
      </c>
      <c r="D1576">
        <f t="shared" si="169"/>
        <v>0.42449999999999999</v>
      </c>
      <c r="E1576">
        <f t="shared" si="170"/>
        <v>-0.13750000000000001</v>
      </c>
      <c r="F1576">
        <v>2</v>
      </c>
      <c r="G1576">
        <v>2</v>
      </c>
      <c r="H1576" s="26">
        <f t="shared" si="171"/>
        <v>3.6445873021457666E-2</v>
      </c>
      <c r="I1576" s="26">
        <f t="shared" si="172"/>
        <v>-3.7727179677942217</v>
      </c>
      <c r="J1576" s="26">
        <f t="shared" si="173"/>
        <v>1.9863771544186191</v>
      </c>
      <c r="K1576" s="26" t="str">
        <f t="shared" si="174"/>
        <v>Rechazar H0</v>
      </c>
    </row>
    <row r="1577" spans="1:11" x14ac:dyDescent="0.3">
      <c r="A1577" t="s">
        <v>23</v>
      </c>
      <c r="B1577" t="s">
        <v>41</v>
      </c>
      <c r="C1577">
        <f t="shared" si="168"/>
        <v>0.28699999999999998</v>
      </c>
      <c r="D1577">
        <f t="shared" si="169"/>
        <v>0.45950000000000002</v>
      </c>
      <c r="E1577">
        <f t="shared" si="170"/>
        <v>-0.17250000000000004</v>
      </c>
      <c r="F1577">
        <v>2</v>
      </c>
      <c r="G1577">
        <v>2</v>
      </c>
      <c r="H1577" s="26">
        <f t="shared" si="171"/>
        <v>3.6445873021457666E-2</v>
      </c>
      <c r="I1577" s="26">
        <f t="shared" si="172"/>
        <v>-4.7330461777782062</v>
      </c>
      <c r="J1577" s="26">
        <f t="shared" si="173"/>
        <v>1.9863771544186191</v>
      </c>
      <c r="K1577" s="26" t="str">
        <f t="shared" si="174"/>
        <v>Rechazar H0</v>
      </c>
    </row>
    <row r="1578" spans="1:11" x14ac:dyDescent="0.3">
      <c r="A1578" t="s">
        <v>23</v>
      </c>
      <c r="B1578" t="s">
        <v>42</v>
      </c>
      <c r="C1578">
        <f t="shared" si="168"/>
        <v>0.28699999999999998</v>
      </c>
      <c r="D1578">
        <f t="shared" si="169"/>
        <v>0.23449999999999999</v>
      </c>
      <c r="E1578">
        <f t="shared" si="170"/>
        <v>5.2499999999999991E-2</v>
      </c>
      <c r="F1578">
        <v>2</v>
      </c>
      <c r="G1578">
        <v>2</v>
      </c>
      <c r="H1578" s="26">
        <f t="shared" si="171"/>
        <v>3.6445873021457666E-2</v>
      </c>
      <c r="I1578" s="26">
        <f t="shared" si="172"/>
        <v>1.4404923149759752</v>
      </c>
      <c r="J1578" s="26">
        <f t="shared" si="173"/>
        <v>1.9863771544186191</v>
      </c>
      <c r="K1578" s="26" t="str">
        <f t="shared" si="174"/>
        <v>No rechazar H0</v>
      </c>
    </row>
    <row r="1579" spans="1:11" x14ac:dyDescent="0.3">
      <c r="A1579" t="s">
        <v>23</v>
      </c>
      <c r="B1579" t="s">
        <v>43</v>
      </c>
      <c r="C1579">
        <f t="shared" si="168"/>
        <v>0.28699999999999998</v>
      </c>
      <c r="D1579">
        <f t="shared" si="169"/>
        <v>0.2545</v>
      </c>
      <c r="E1579">
        <f t="shared" si="170"/>
        <v>3.2499999999999973E-2</v>
      </c>
      <c r="F1579">
        <v>2</v>
      </c>
      <c r="G1579">
        <v>2</v>
      </c>
      <c r="H1579" s="26">
        <f t="shared" si="171"/>
        <v>3.6445873021457666E-2</v>
      </c>
      <c r="I1579" s="26">
        <f t="shared" si="172"/>
        <v>0.89173333784226971</v>
      </c>
      <c r="J1579" s="26">
        <f t="shared" si="173"/>
        <v>1.9863771544186191</v>
      </c>
      <c r="K1579" s="26" t="str">
        <f t="shared" si="174"/>
        <v>No rechazar H0</v>
      </c>
    </row>
    <row r="1580" spans="1:11" x14ac:dyDescent="0.3">
      <c r="A1580" t="s">
        <v>23</v>
      </c>
      <c r="B1580" t="s">
        <v>44</v>
      </c>
      <c r="C1580">
        <f t="shared" si="168"/>
        <v>0.28699999999999998</v>
      </c>
      <c r="D1580">
        <f t="shared" si="169"/>
        <v>0.31950000000000001</v>
      </c>
      <c r="E1580">
        <f t="shared" si="170"/>
        <v>-3.2500000000000029E-2</v>
      </c>
      <c r="F1580">
        <v>2</v>
      </c>
      <c r="G1580">
        <v>2</v>
      </c>
      <c r="H1580" s="26">
        <f t="shared" si="171"/>
        <v>3.6445873021457666E-2</v>
      </c>
      <c r="I1580" s="26">
        <f t="shared" si="172"/>
        <v>-0.89173333784227127</v>
      </c>
      <c r="J1580" s="26">
        <f t="shared" si="173"/>
        <v>1.9863771544186191</v>
      </c>
      <c r="K1580" s="26" t="str">
        <f t="shared" si="174"/>
        <v>No rechazar H0</v>
      </c>
    </row>
    <row r="1581" spans="1:11" x14ac:dyDescent="0.3">
      <c r="A1581" t="s">
        <v>23</v>
      </c>
      <c r="B1581" t="s">
        <v>45</v>
      </c>
      <c r="C1581">
        <f t="shared" si="168"/>
        <v>0.28699999999999998</v>
      </c>
      <c r="D1581">
        <f t="shared" si="169"/>
        <v>0.38250000000000001</v>
      </c>
      <c r="E1581">
        <f t="shared" si="170"/>
        <v>-9.5500000000000029E-2</v>
      </c>
      <c r="F1581">
        <v>2</v>
      </c>
      <c r="G1581">
        <v>2</v>
      </c>
      <c r="H1581" s="26">
        <f t="shared" si="171"/>
        <v>3.6445873021457666E-2</v>
      </c>
      <c r="I1581" s="26">
        <f t="shared" si="172"/>
        <v>-2.6203241158134416</v>
      </c>
      <c r="J1581" s="26">
        <f t="shared" si="173"/>
        <v>1.9863771544186191</v>
      </c>
      <c r="K1581" s="26" t="str">
        <f t="shared" si="174"/>
        <v>Rechazar H0</v>
      </c>
    </row>
    <row r="1582" spans="1:11" x14ac:dyDescent="0.3">
      <c r="A1582" t="s">
        <v>23</v>
      </c>
      <c r="B1582" t="s">
        <v>46</v>
      </c>
      <c r="C1582">
        <f t="shared" si="168"/>
        <v>0.28699999999999998</v>
      </c>
      <c r="D1582">
        <f t="shared" si="169"/>
        <v>0.19</v>
      </c>
      <c r="E1582">
        <f t="shared" si="170"/>
        <v>9.6999999999999975E-2</v>
      </c>
      <c r="F1582">
        <v>2</v>
      </c>
      <c r="G1582">
        <v>2</v>
      </c>
      <c r="H1582" s="26">
        <f t="shared" si="171"/>
        <v>3.6445873021457666E-2</v>
      </c>
      <c r="I1582" s="26">
        <f t="shared" si="172"/>
        <v>2.6614810390984682</v>
      </c>
      <c r="J1582" s="26">
        <f t="shared" si="173"/>
        <v>1.9863771544186191</v>
      </c>
      <c r="K1582" s="26" t="str">
        <f t="shared" si="174"/>
        <v>Rechazar H0</v>
      </c>
    </row>
    <row r="1583" spans="1:11" x14ac:dyDescent="0.3">
      <c r="A1583" t="s">
        <v>23</v>
      </c>
      <c r="B1583" t="s">
        <v>48</v>
      </c>
      <c r="C1583">
        <f t="shared" si="168"/>
        <v>0.28699999999999998</v>
      </c>
      <c r="D1583">
        <f t="shared" si="169"/>
        <v>0.14450000000000002</v>
      </c>
      <c r="E1583">
        <f t="shared" si="170"/>
        <v>0.14249999999999996</v>
      </c>
      <c r="F1583">
        <v>2</v>
      </c>
      <c r="G1583">
        <v>2</v>
      </c>
      <c r="H1583" s="26">
        <f t="shared" si="171"/>
        <v>3.6445873021457666E-2</v>
      </c>
      <c r="I1583" s="26">
        <f t="shared" si="172"/>
        <v>3.9099077120776462</v>
      </c>
      <c r="J1583" s="26">
        <f t="shared" si="173"/>
        <v>1.9863771544186191</v>
      </c>
      <c r="K1583" s="26" t="str">
        <f t="shared" si="174"/>
        <v>Rechazar H0</v>
      </c>
    </row>
    <row r="1584" spans="1:11" x14ac:dyDescent="0.3">
      <c r="A1584" t="s">
        <v>23</v>
      </c>
      <c r="B1584" t="s">
        <v>49</v>
      </c>
      <c r="C1584">
        <f t="shared" si="168"/>
        <v>0.28699999999999998</v>
      </c>
      <c r="D1584">
        <f t="shared" si="169"/>
        <v>0.27400000000000002</v>
      </c>
      <c r="E1584">
        <f t="shared" si="170"/>
        <v>1.2999999999999956E-2</v>
      </c>
      <c r="F1584">
        <v>2</v>
      </c>
      <c r="G1584">
        <v>2</v>
      </c>
      <c r="H1584" s="26">
        <f t="shared" si="171"/>
        <v>3.6445873021457666E-2</v>
      </c>
      <c r="I1584" s="26">
        <f t="shared" si="172"/>
        <v>0.35669333513690699</v>
      </c>
      <c r="J1584" s="26">
        <f t="shared" si="173"/>
        <v>1.9863771544186191</v>
      </c>
      <c r="K1584" s="26" t="str">
        <f t="shared" si="174"/>
        <v>No rechazar H0</v>
      </c>
    </row>
    <row r="1585" spans="1:11" x14ac:dyDescent="0.3">
      <c r="A1585" t="s">
        <v>23</v>
      </c>
      <c r="B1585" t="s">
        <v>50</v>
      </c>
      <c r="C1585">
        <f t="shared" si="168"/>
        <v>0.28699999999999998</v>
      </c>
      <c r="D1585">
        <f t="shared" si="169"/>
        <v>0.17099999999999999</v>
      </c>
      <c r="E1585">
        <f t="shared" si="170"/>
        <v>0.11599999999999999</v>
      </c>
      <c r="F1585">
        <v>2</v>
      </c>
      <c r="G1585">
        <v>2</v>
      </c>
      <c r="H1585" s="26">
        <f t="shared" si="171"/>
        <v>3.6445873021457666E-2</v>
      </c>
      <c r="I1585" s="26">
        <f t="shared" si="172"/>
        <v>3.1828020673754884</v>
      </c>
      <c r="J1585" s="26">
        <f t="shared" si="173"/>
        <v>1.9863771544186191</v>
      </c>
      <c r="K1585" s="26" t="str">
        <f t="shared" si="174"/>
        <v>Rechazar H0</v>
      </c>
    </row>
    <row r="1586" spans="1:11" x14ac:dyDescent="0.3">
      <c r="A1586" t="s">
        <v>23</v>
      </c>
      <c r="B1586" t="s">
        <v>51</v>
      </c>
      <c r="C1586">
        <f t="shared" si="168"/>
        <v>0.28699999999999998</v>
      </c>
      <c r="D1586">
        <f t="shared" si="169"/>
        <v>0.23249999999999998</v>
      </c>
      <c r="E1586">
        <f t="shared" si="170"/>
        <v>5.4499999999999993E-2</v>
      </c>
      <c r="F1586">
        <v>2</v>
      </c>
      <c r="G1586">
        <v>2</v>
      </c>
      <c r="H1586" s="26">
        <f t="shared" si="171"/>
        <v>3.6445873021457666E-2</v>
      </c>
      <c r="I1586" s="26">
        <f t="shared" si="172"/>
        <v>1.4953682126893457</v>
      </c>
      <c r="J1586" s="26">
        <f t="shared" si="173"/>
        <v>1.9863771544186191</v>
      </c>
      <c r="K1586" s="26" t="str">
        <f t="shared" si="174"/>
        <v>No rechazar H0</v>
      </c>
    </row>
    <row r="1587" spans="1:11" x14ac:dyDescent="0.3">
      <c r="A1587" t="s">
        <v>23</v>
      </c>
      <c r="B1587" t="s">
        <v>52</v>
      </c>
      <c r="C1587">
        <f t="shared" si="168"/>
        <v>0.28699999999999998</v>
      </c>
      <c r="D1587">
        <f t="shared" si="169"/>
        <v>0.33199999999999996</v>
      </c>
      <c r="E1587">
        <f t="shared" si="170"/>
        <v>-4.4999999999999984E-2</v>
      </c>
      <c r="F1587">
        <v>2</v>
      </c>
      <c r="G1587">
        <v>2</v>
      </c>
      <c r="H1587" s="26">
        <f t="shared" si="171"/>
        <v>3.6445873021457666E-2</v>
      </c>
      <c r="I1587" s="26">
        <f t="shared" si="172"/>
        <v>-1.2347076985508356</v>
      </c>
      <c r="J1587" s="26">
        <f t="shared" si="173"/>
        <v>1.9863771544186191</v>
      </c>
      <c r="K1587" s="26" t="str">
        <f t="shared" si="174"/>
        <v>No rechazar H0</v>
      </c>
    </row>
    <row r="1588" spans="1:11" x14ac:dyDescent="0.3">
      <c r="A1588" t="s">
        <v>23</v>
      </c>
      <c r="B1588" t="s">
        <v>53</v>
      </c>
      <c r="C1588">
        <f t="shared" si="168"/>
        <v>0.28699999999999998</v>
      </c>
      <c r="D1588">
        <f t="shared" si="169"/>
        <v>0.20700000000000002</v>
      </c>
      <c r="E1588">
        <f t="shared" si="170"/>
        <v>7.999999999999996E-2</v>
      </c>
      <c r="F1588">
        <v>2</v>
      </c>
      <c r="G1588">
        <v>2</v>
      </c>
      <c r="H1588" s="26">
        <f t="shared" si="171"/>
        <v>3.6445873021457666E-2</v>
      </c>
      <c r="I1588" s="26">
        <f t="shared" si="172"/>
        <v>2.1950359085348188</v>
      </c>
      <c r="J1588" s="26">
        <f t="shared" si="173"/>
        <v>1.9863771544186191</v>
      </c>
      <c r="K1588" s="26" t="str">
        <f t="shared" si="174"/>
        <v>Rechazar H0</v>
      </c>
    </row>
    <row r="1589" spans="1:11" x14ac:dyDescent="0.3">
      <c r="A1589" t="s">
        <v>23</v>
      </c>
      <c r="B1589" t="s">
        <v>54</v>
      </c>
      <c r="C1589">
        <f t="shared" si="168"/>
        <v>0.28699999999999998</v>
      </c>
      <c r="D1589">
        <f t="shared" si="169"/>
        <v>0.23900000000000002</v>
      </c>
      <c r="E1589">
        <f t="shared" si="170"/>
        <v>4.7999999999999959E-2</v>
      </c>
      <c r="F1589">
        <v>2</v>
      </c>
      <c r="G1589">
        <v>2</v>
      </c>
      <c r="H1589" s="26">
        <f t="shared" si="171"/>
        <v>3.6445873021457666E-2</v>
      </c>
      <c r="I1589" s="26">
        <f t="shared" si="172"/>
        <v>1.3170215451208906</v>
      </c>
      <c r="J1589" s="26">
        <f t="shared" si="173"/>
        <v>1.9863771544186191</v>
      </c>
      <c r="K1589" s="26" t="str">
        <f t="shared" si="174"/>
        <v>No rechazar H0</v>
      </c>
    </row>
    <row r="1590" spans="1:11" x14ac:dyDescent="0.3">
      <c r="A1590" t="s">
        <v>23</v>
      </c>
      <c r="B1590" t="s">
        <v>55</v>
      </c>
      <c r="C1590">
        <f t="shared" si="168"/>
        <v>0.28699999999999998</v>
      </c>
      <c r="D1590">
        <f t="shared" si="169"/>
        <v>0.38349999999999995</v>
      </c>
      <c r="E1590">
        <f t="shared" si="170"/>
        <v>-9.6499999999999975E-2</v>
      </c>
      <c r="F1590">
        <v>2</v>
      </c>
      <c r="G1590">
        <v>2</v>
      </c>
      <c r="H1590" s="26">
        <f t="shared" si="171"/>
        <v>3.6445873021457666E-2</v>
      </c>
      <c r="I1590" s="26">
        <f t="shared" si="172"/>
        <v>-2.6477620646701254</v>
      </c>
      <c r="J1590" s="26">
        <f t="shared" si="173"/>
        <v>1.9863771544186191</v>
      </c>
      <c r="K1590" s="26" t="str">
        <f t="shared" si="174"/>
        <v>Rechazar H0</v>
      </c>
    </row>
    <row r="1591" spans="1:11" x14ac:dyDescent="0.3">
      <c r="A1591" t="s">
        <v>23</v>
      </c>
      <c r="B1591" t="s">
        <v>56</v>
      </c>
      <c r="C1591">
        <f t="shared" si="168"/>
        <v>0.28699999999999998</v>
      </c>
      <c r="D1591">
        <f t="shared" si="169"/>
        <v>0.14350000000000002</v>
      </c>
      <c r="E1591">
        <f t="shared" si="170"/>
        <v>0.14349999999999996</v>
      </c>
      <c r="F1591">
        <v>2</v>
      </c>
      <c r="G1591">
        <v>2</v>
      </c>
      <c r="H1591" s="26">
        <f t="shared" si="171"/>
        <v>3.6445873021457666E-2</v>
      </c>
      <c r="I1591" s="26">
        <f t="shared" si="172"/>
        <v>3.9373456609343318</v>
      </c>
      <c r="J1591" s="26">
        <f t="shared" si="173"/>
        <v>1.9863771544186191</v>
      </c>
      <c r="K1591" s="26" t="str">
        <f t="shared" si="174"/>
        <v>Rechazar H0</v>
      </c>
    </row>
    <row r="1592" spans="1:11" x14ac:dyDescent="0.3">
      <c r="A1592" t="s">
        <v>23</v>
      </c>
      <c r="B1592" t="s">
        <v>57</v>
      </c>
      <c r="C1592">
        <f t="shared" si="168"/>
        <v>0.28699999999999998</v>
      </c>
      <c r="D1592">
        <f t="shared" si="169"/>
        <v>0.27200000000000002</v>
      </c>
      <c r="E1592">
        <f t="shared" si="170"/>
        <v>1.4999999999999958E-2</v>
      </c>
      <c r="F1592">
        <v>2</v>
      </c>
      <c r="G1592">
        <v>2</v>
      </c>
      <c r="H1592" s="26">
        <f t="shared" si="171"/>
        <v>3.6445873021457666E-2</v>
      </c>
      <c r="I1592" s="26">
        <f t="shared" si="172"/>
        <v>0.41156923285027752</v>
      </c>
      <c r="J1592" s="26">
        <f t="shared" si="173"/>
        <v>1.9863771544186191</v>
      </c>
      <c r="K1592" s="26" t="str">
        <f t="shared" si="174"/>
        <v>No rechazar H0</v>
      </c>
    </row>
    <row r="1593" spans="1:11" x14ac:dyDescent="0.3">
      <c r="A1593" t="s">
        <v>23</v>
      </c>
      <c r="B1593" t="s">
        <v>58</v>
      </c>
      <c r="C1593">
        <f t="shared" si="168"/>
        <v>0.28699999999999998</v>
      </c>
      <c r="D1593">
        <f t="shared" si="169"/>
        <v>0.26500000000000001</v>
      </c>
      <c r="E1593">
        <f t="shared" si="170"/>
        <v>2.1999999999999964E-2</v>
      </c>
      <c r="F1593">
        <v>2</v>
      </c>
      <c r="G1593">
        <v>2</v>
      </c>
      <c r="H1593" s="26">
        <f t="shared" si="171"/>
        <v>3.6445873021457666E-2</v>
      </c>
      <c r="I1593" s="26">
        <f t="shared" si="172"/>
        <v>0.60363487484707445</v>
      </c>
      <c r="J1593" s="26">
        <f t="shared" si="173"/>
        <v>1.9863771544186191</v>
      </c>
      <c r="K1593" s="26" t="str">
        <f t="shared" si="174"/>
        <v>No rechazar H0</v>
      </c>
    </row>
    <row r="1594" spans="1:11" x14ac:dyDescent="0.3">
      <c r="A1594" t="s">
        <v>23</v>
      </c>
      <c r="B1594" t="s">
        <v>59</v>
      </c>
      <c r="C1594">
        <f t="shared" si="168"/>
        <v>0.28699999999999998</v>
      </c>
      <c r="D1594">
        <f t="shared" si="169"/>
        <v>0.21350000000000002</v>
      </c>
      <c r="E1594">
        <f t="shared" si="170"/>
        <v>7.3499999999999954E-2</v>
      </c>
      <c r="F1594">
        <v>2</v>
      </c>
      <c r="G1594">
        <v>2</v>
      </c>
      <c r="H1594" s="26">
        <f t="shared" si="171"/>
        <v>3.6445873021457666E-2</v>
      </c>
      <c r="I1594" s="26">
        <f t="shared" si="172"/>
        <v>2.0166892409663641</v>
      </c>
      <c r="J1594" s="26">
        <f t="shared" si="173"/>
        <v>1.9863771544186191</v>
      </c>
      <c r="K1594" s="26" t="str">
        <f t="shared" si="174"/>
        <v>Rechazar H0</v>
      </c>
    </row>
    <row r="1595" spans="1:11" x14ac:dyDescent="0.3">
      <c r="A1595" t="s">
        <v>23</v>
      </c>
      <c r="B1595" t="s">
        <v>60</v>
      </c>
      <c r="C1595">
        <f t="shared" si="168"/>
        <v>0.28699999999999998</v>
      </c>
      <c r="D1595">
        <f t="shared" si="169"/>
        <v>0.38849999999999996</v>
      </c>
      <c r="E1595">
        <f t="shared" si="170"/>
        <v>-0.10149999999999998</v>
      </c>
      <c r="F1595">
        <v>2</v>
      </c>
      <c r="G1595">
        <v>2</v>
      </c>
      <c r="H1595" s="26">
        <f t="shared" si="171"/>
        <v>3.6445873021457666E-2</v>
      </c>
      <c r="I1595" s="26">
        <f t="shared" si="172"/>
        <v>-2.7849518089535517</v>
      </c>
      <c r="J1595" s="26">
        <f t="shared" si="173"/>
        <v>1.9863771544186191</v>
      </c>
      <c r="K1595" s="26" t="str">
        <f t="shared" si="174"/>
        <v>Rechazar H0</v>
      </c>
    </row>
    <row r="1596" spans="1:11" x14ac:dyDescent="0.3">
      <c r="A1596" t="s">
        <v>23</v>
      </c>
      <c r="B1596" t="s">
        <v>61</v>
      </c>
      <c r="C1596">
        <f t="shared" si="168"/>
        <v>0.28699999999999998</v>
      </c>
      <c r="D1596">
        <f t="shared" si="169"/>
        <v>0.33299999999999996</v>
      </c>
      <c r="E1596">
        <f t="shared" si="170"/>
        <v>-4.5999999999999985E-2</v>
      </c>
      <c r="F1596">
        <v>2</v>
      </c>
      <c r="G1596">
        <v>2</v>
      </c>
      <c r="H1596" s="26">
        <f t="shared" si="171"/>
        <v>3.6445873021457666E-2</v>
      </c>
      <c r="I1596" s="26">
        <f t="shared" si="172"/>
        <v>-1.262145647407521</v>
      </c>
      <c r="J1596" s="26">
        <f t="shared" si="173"/>
        <v>1.9863771544186191</v>
      </c>
      <c r="K1596" s="26" t="str">
        <f t="shared" si="174"/>
        <v>No rechazar H0</v>
      </c>
    </row>
    <row r="1597" spans="1:11" x14ac:dyDescent="0.3">
      <c r="A1597" t="s">
        <v>23</v>
      </c>
      <c r="B1597" t="s">
        <v>62</v>
      </c>
      <c r="C1597">
        <f t="shared" si="168"/>
        <v>0.28699999999999998</v>
      </c>
      <c r="D1597">
        <f t="shared" si="169"/>
        <v>0.28749999999999998</v>
      </c>
      <c r="E1597">
        <f t="shared" si="170"/>
        <v>-5.0000000000000044E-4</v>
      </c>
      <c r="F1597">
        <v>2</v>
      </c>
      <c r="G1597">
        <v>2</v>
      </c>
      <c r="H1597" s="26">
        <f t="shared" si="171"/>
        <v>3.6445873021457666E-2</v>
      </c>
      <c r="I1597" s="26">
        <f t="shared" si="172"/>
        <v>-1.3718974428342636E-2</v>
      </c>
      <c r="J1597" s="26">
        <f t="shared" si="173"/>
        <v>1.9863771544186191</v>
      </c>
      <c r="K1597" s="26" t="str">
        <f t="shared" si="174"/>
        <v>No rechazar H0</v>
      </c>
    </row>
    <row r="1598" spans="1:11" x14ac:dyDescent="0.3">
      <c r="A1598" t="s">
        <v>23</v>
      </c>
      <c r="B1598" t="s">
        <v>63</v>
      </c>
      <c r="C1598">
        <f t="shared" si="168"/>
        <v>0.28699999999999998</v>
      </c>
      <c r="D1598">
        <f t="shared" si="169"/>
        <v>0.252</v>
      </c>
      <c r="E1598">
        <f t="shared" si="170"/>
        <v>3.4999999999999976E-2</v>
      </c>
      <c r="F1598">
        <v>2</v>
      </c>
      <c r="G1598">
        <v>2</v>
      </c>
      <c r="H1598" s="26">
        <f t="shared" si="171"/>
        <v>3.6445873021457666E-2</v>
      </c>
      <c r="I1598" s="26">
        <f t="shared" si="172"/>
        <v>0.96032820998398294</v>
      </c>
      <c r="J1598" s="26">
        <f t="shared" si="173"/>
        <v>1.9863771544186191</v>
      </c>
      <c r="K1598" s="26" t="str">
        <f t="shared" si="174"/>
        <v>No rechazar H0</v>
      </c>
    </row>
    <row r="1599" spans="1:11" x14ac:dyDescent="0.3">
      <c r="A1599" t="s">
        <v>23</v>
      </c>
      <c r="B1599" t="s">
        <v>64</v>
      </c>
      <c r="C1599">
        <f t="shared" si="168"/>
        <v>0.28699999999999998</v>
      </c>
      <c r="D1599">
        <f t="shared" si="169"/>
        <v>0.23899999999999999</v>
      </c>
      <c r="E1599">
        <f t="shared" si="170"/>
        <v>4.7999999999999987E-2</v>
      </c>
      <c r="F1599">
        <v>2</v>
      </c>
      <c r="G1599">
        <v>2</v>
      </c>
      <c r="H1599" s="26">
        <f t="shared" si="171"/>
        <v>3.6445873021457666E-2</v>
      </c>
      <c r="I1599" s="26">
        <f t="shared" si="172"/>
        <v>1.3170215451208915</v>
      </c>
      <c r="J1599" s="26">
        <f t="shared" si="173"/>
        <v>1.9863771544186191</v>
      </c>
      <c r="K1599" s="26" t="str">
        <f t="shared" si="174"/>
        <v>No rechazar H0</v>
      </c>
    </row>
    <row r="1600" spans="1:11" x14ac:dyDescent="0.3">
      <c r="A1600" t="s">
        <v>23</v>
      </c>
      <c r="B1600" t="s">
        <v>65</v>
      </c>
      <c r="C1600">
        <f t="shared" si="168"/>
        <v>0.28699999999999998</v>
      </c>
      <c r="D1600">
        <f t="shared" si="169"/>
        <v>0.2</v>
      </c>
      <c r="E1600">
        <f t="shared" si="170"/>
        <v>8.6999999999999966E-2</v>
      </c>
      <c r="F1600">
        <v>2</v>
      </c>
      <c r="G1600">
        <v>2</v>
      </c>
      <c r="H1600" s="26">
        <f t="shared" si="171"/>
        <v>3.6445873021457666E-2</v>
      </c>
      <c r="I1600" s="26">
        <f t="shared" si="172"/>
        <v>2.3871015505316153</v>
      </c>
      <c r="J1600" s="26">
        <f t="shared" si="173"/>
        <v>1.9863771544186191</v>
      </c>
      <c r="K1600" s="26" t="str">
        <f t="shared" si="174"/>
        <v>Rechazar H0</v>
      </c>
    </row>
    <row r="1601" spans="1:11" x14ac:dyDescent="0.3">
      <c r="A1601" t="s">
        <v>23</v>
      </c>
      <c r="B1601" t="s">
        <v>66</v>
      </c>
      <c r="C1601">
        <f t="shared" si="168"/>
        <v>0.28699999999999998</v>
      </c>
      <c r="D1601">
        <f t="shared" si="169"/>
        <v>0.28049999999999997</v>
      </c>
      <c r="E1601">
        <f t="shared" si="170"/>
        <v>6.5000000000000058E-3</v>
      </c>
      <c r="F1601">
        <v>2</v>
      </c>
      <c r="G1601">
        <v>2</v>
      </c>
      <c r="H1601" s="26">
        <f t="shared" si="171"/>
        <v>3.6445873021457666E-2</v>
      </c>
      <c r="I1601" s="26">
        <f t="shared" si="172"/>
        <v>0.17834666756845424</v>
      </c>
      <c r="J1601" s="26">
        <f t="shared" si="173"/>
        <v>1.9863771544186191</v>
      </c>
      <c r="K1601" s="26" t="str">
        <f t="shared" si="174"/>
        <v>No rechazar H0</v>
      </c>
    </row>
    <row r="1602" spans="1:11" x14ac:dyDescent="0.3">
      <c r="A1602" t="s">
        <v>23</v>
      </c>
      <c r="B1602" t="s">
        <v>67</v>
      </c>
      <c r="C1602">
        <f t="shared" si="168"/>
        <v>0.28699999999999998</v>
      </c>
      <c r="D1602">
        <f t="shared" si="169"/>
        <v>0.33450000000000002</v>
      </c>
      <c r="E1602">
        <f t="shared" si="170"/>
        <v>-4.7500000000000042E-2</v>
      </c>
      <c r="F1602">
        <v>2</v>
      </c>
      <c r="G1602">
        <v>2</v>
      </c>
      <c r="H1602" s="26">
        <f t="shared" si="171"/>
        <v>3.6445873021457666E-2</v>
      </c>
      <c r="I1602" s="26">
        <f t="shared" si="172"/>
        <v>-1.3033025706925503</v>
      </c>
      <c r="J1602" s="26">
        <f t="shared" si="173"/>
        <v>1.9863771544186191</v>
      </c>
      <c r="K1602" s="26" t="str">
        <f t="shared" si="174"/>
        <v>No rechazar H0</v>
      </c>
    </row>
    <row r="1603" spans="1:11" x14ac:dyDescent="0.3">
      <c r="A1603" t="s">
        <v>23</v>
      </c>
      <c r="B1603" t="s">
        <v>68</v>
      </c>
      <c r="C1603">
        <f t="shared" ref="C1603:C1666" si="175">VLOOKUP(A1603,$M$2:$N$93,2,)</f>
        <v>0.28699999999999998</v>
      </c>
      <c r="D1603">
        <f t="shared" ref="D1603:D1666" si="176">VLOOKUP(B1603,$M$2:$N$93,2,)</f>
        <v>0.20550000000000002</v>
      </c>
      <c r="E1603">
        <f t="shared" ref="E1603:E1666" si="177">C1603-D1603</f>
        <v>8.1499999999999961E-2</v>
      </c>
      <c r="F1603">
        <v>2</v>
      </c>
      <c r="G1603">
        <v>2</v>
      </c>
      <c r="H1603" s="26">
        <f t="shared" ref="H1603:H1666" si="178">SQRT($Q$1*(1/$F$2+1/$G$2))</f>
        <v>3.6445873021457666E-2</v>
      </c>
      <c r="I1603" s="26">
        <f t="shared" ref="I1603:I1666" si="179">E1603/H1603</f>
        <v>2.2361928318198463</v>
      </c>
      <c r="J1603" s="26">
        <f t="shared" ref="J1603:J1666" si="180">SQRT(($Q$3-1)*_xlfn.F.INV.RT($Q$2,($Q$3-1),($Q$3-1)*(($Q$4-1))))</f>
        <v>1.9863771544186191</v>
      </c>
      <c r="K1603" s="26" t="str">
        <f t="shared" ref="K1603:K1666" si="181">IF(ABS(I1603)&gt;J1603,"Rechazar H0","No rechazar H0")</f>
        <v>Rechazar H0</v>
      </c>
    </row>
    <row r="1604" spans="1:11" x14ac:dyDescent="0.3">
      <c r="A1604" t="s">
        <v>23</v>
      </c>
      <c r="B1604" t="s">
        <v>69</v>
      </c>
      <c r="C1604">
        <f t="shared" si="175"/>
        <v>0.28699999999999998</v>
      </c>
      <c r="D1604">
        <f t="shared" si="176"/>
        <v>0.33400000000000002</v>
      </c>
      <c r="E1604">
        <f t="shared" si="177"/>
        <v>-4.7000000000000042E-2</v>
      </c>
      <c r="F1604">
        <v>2</v>
      </c>
      <c r="G1604">
        <v>2</v>
      </c>
      <c r="H1604" s="26">
        <f t="shared" si="178"/>
        <v>3.6445873021457666E-2</v>
      </c>
      <c r="I1604" s="26">
        <f t="shared" si="179"/>
        <v>-1.2895835962642077</v>
      </c>
      <c r="J1604" s="26">
        <f t="shared" si="180"/>
        <v>1.9863771544186191</v>
      </c>
      <c r="K1604" s="26" t="str">
        <f t="shared" si="181"/>
        <v>No rechazar H0</v>
      </c>
    </row>
    <row r="1605" spans="1:11" x14ac:dyDescent="0.3">
      <c r="A1605" t="s">
        <v>23</v>
      </c>
      <c r="B1605" t="s">
        <v>70</v>
      </c>
      <c r="C1605">
        <f t="shared" si="175"/>
        <v>0.28699999999999998</v>
      </c>
      <c r="D1605">
        <f t="shared" si="176"/>
        <v>0.2485</v>
      </c>
      <c r="E1605">
        <f t="shared" si="177"/>
        <v>3.8499999999999979E-2</v>
      </c>
      <c r="F1605">
        <v>2</v>
      </c>
      <c r="G1605">
        <v>2</v>
      </c>
      <c r="H1605" s="26">
        <f t="shared" si="178"/>
        <v>3.6445873021457666E-2</v>
      </c>
      <c r="I1605" s="26">
        <f t="shared" si="179"/>
        <v>1.0563610309823814</v>
      </c>
      <c r="J1605" s="26">
        <f t="shared" si="180"/>
        <v>1.9863771544186191</v>
      </c>
      <c r="K1605" s="26" t="str">
        <f t="shared" si="181"/>
        <v>No rechazar H0</v>
      </c>
    </row>
    <row r="1606" spans="1:11" x14ac:dyDescent="0.3">
      <c r="A1606" t="s">
        <v>23</v>
      </c>
      <c r="B1606" t="s">
        <v>71</v>
      </c>
      <c r="C1606">
        <f t="shared" si="175"/>
        <v>0.28699999999999998</v>
      </c>
      <c r="D1606">
        <f t="shared" si="176"/>
        <v>0.34150000000000003</v>
      </c>
      <c r="E1606">
        <f t="shared" si="177"/>
        <v>-5.4500000000000048E-2</v>
      </c>
      <c r="F1606">
        <v>2</v>
      </c>
      <c r="G1606">
        <v>2</v>
      </c>
      <c r="H1606" s="26">
        <f t="shared" si="178"/>
        <v>3.6445873021457666E-2</v>
      </c>
      <c r="I1606" s="26">
        <f t="shared" si="179"/>
        <v>-1.4953682126893473</v>
      </c>
      <c r="J1606" s="26">
        <f t="shared" si="180"/>
        <v>1.9863771544186191</v>
      </c>
      <c r="K1606" s="26" t="str">
        <f t="shared" si="181"/>
        <v>No rechazar H0</v>
      </c>
    </row>
    <row r="1607" spans="1:11" x14ac:dyDescent="0.3">
      <c r="A1607" t="s">
        <v>23</v>
      </c>
      <c r="B1607" t="s">
        <v>72</v>
      </c>
      <c r="C1607">
        <f t="shared" si="175"/>
        <v>0.28699999999999998</v>
      </c>
      <c r="D1607">
        <f t="shared" si="176"/>
        <v>0.19500000000000001</v>
      </c>
      <c r="E1607">
        <f t="shared" si="177"/>
        <v>9.1999999999999971E-2</v>
      </c>
      <c r="F1607">
        <v>2</v>
      </c>
      <c r="G1607">
        <v>2</v>
      </c>
      <c r="H1607" s="26">
        <f t="shared" si="178"/>
        <v>3.6445873021457666E-2</v>
      </c>
      <c r="I1607" s="26">
        <f t="shared" si="179"/>
        <v>2.524291294815042</v>
      </c>
      <c r="J1607" s="26">
        <f t="shared" si="180"/>
        <v>1.9863771544186191</v>
      </c>
      <c r="K1607" s="26" t="str">
        <f t="shared" si="181"/>
        <v>Rechazar H0</v>
      </c>
    </row>
    <row r="1608" spans="1:11" x14ac:dyDescent="0.3">
      <c r="A1608" t="s">
        <v>23</v>
      </c>
      <c r="B1608" t="s">
        <v>73</v>
      </c>
      <c r="C1608">
        <f t="shared" si="175"/>
        <v>0.28699999999999998</v>
      </c>
      <c r="D1608">
        <f t="shared" si="176"/>
        <v>0.2445</v>
      </c>
      <c r="E1608">
        <f t="shared" si="177"/>
        <v>4.2499999999999982E-2</v>
      </c>
      <c r="F1608">
        <v>2</v>
      </c>
      <c r="G1608">
        <v>2</v>
      </c>
      <c r="H1608" s="26">
        <f t="shared" si="178"/>
        <v>3.6445873021457666E-2</v>
      </c>
      <c r="I1608" s="26">
        <f t="shared" si="179"/>
        <v>1.1661128264091225</v>
      </c>
      <c r="J1608" s="26">
        <f t="shared" si="180"/>
        <v>1.9863771544186191</v>
      </c>
      <c r="K1608" s="26" t="str">
        <f t="shared" si="181"/>
        <v>No rechazar H0</v>
      </c>
    </row>
    <row r="1609" spans="1:11" x14ac:dyDescent="0.3">
      <c r="A1609" t="s">
        <v>23</v>
      </c>
      <c r="B1609" t="s">
        <v>74</v>
      </c>
      <c r="C1609">
        <f t="shared" si="175"/>
        <v>0.28699999999999998</v>
      </c>
      <c r="D1609">
        <f t="shared" si="176"/>
        <v>0.3</v>
      </c>
      <c r="E1609">
        <f t="shared" si="177"/>
        <v>-1.3000000000000012E-2</v>
      </c>
      <c r="F1609">
        <v>2</v>
      </c>
      <c r="G1609">
        <v>2</v>
      </c>
      <c r="H1609" s="26">
        <f t="shared" si="178"/>
        <v>3.6445873021457666E-2</v>
      </c>
      <c r="I1609" s="26">
        <f t="shared" si="179"/>
        <v>-0.35669333513690848</v>
      </c>
      <c r="J1609" s="26">
        <f t="shared" si="180"/>
        <v>1.9863771544186191</v>
      </c>
      <c r="K1609" s="26" t="str">
        <f t="shared" si="181"/>
        <v>No rechazar H0</v>
      </c>
    </row>
    <row r="1610" spans="1:11" x14ac:dyDescent="0.3">
      <c r="A1610" t="s">
        <v>23</v>
      </c>
      <c r="B1610" t="s">
        <v>75</v>
      </c>
      <c r="C1610">
        <f t="shared" si="175"/>
        <v>0.28699999999999998</v>
      </c>
      <c r="D1610">
        <f t="shared" si="176"/>
        <v>0.26300000000000001</v>
      </c>
      <c r="E1610">
        <f t="shared" si="177"/>
        <v>2.3999999999999966E-2</v>
      </c>
      <c r="F1610">
        <v>2</v>
      </c>
      <c r="G1610">
        <v>2</v>
      </c>
      <c r="H1610" s="26">
        <f t="shared" si="178"/>
        <v>3.6445873021457666E-2</v>
      </c>
      <c r="I1610" s="26">
        <f t="shared" si="179"/>
        <v>0.65851077256044499</v>
      </c>
      <c r="J1610" s="26">
        <f t="shared" si="180"/>
        <v>1.9863771544186191</v>
      </c>
      <c r="K1610" s="26" t="str">
        <f t="shared" si="181"/>
        <v>No rechazar H0</v>
      </c>
    </row>
    <row r="1611" spans="1:11" x14ac:dyDescent="0.3">
      <c r="A1611" t="s">
        <v>23</v>
      </c>
      <c r="B1611" t="s">
        <v>76</v>
      </c>
      <c r="C1611">
        <f t="shared" si="175"/>
        <v>0.28699999999999998</v>
      </c>
      <c r="D1611">
        <f t="shared" si="176"/>
        <v>0.27100000000000002</v>
      </c>
      <c r="E1611">
        <f t="shared" si="177"/>
        <v>1.5999999999999959E-2</v>
      </c>
      <c r="F1611">
        <v>2</v>
      </c>
      <c r="G1611">
        <v>2</v>
      </c>
      <c r="H1611" s="26">
        <f t="shared" si="178"/>
        <v>3.6445873021457666E-2</v>
      </c>
      <c r="I1611" s="26">
        <f t="shared" si="179"/>
        <v>0.43900718170696279</v>
      </c>
      <c r="J1611" s="26">
        <f t="shared" si="180"/>
        <v>1.9863771544186191</v>
      </c>
      <c r="K1611" s="26" t="str">
        <f t="shared" si="181"/>
        <v>No rechazar H0</v>
      </c>
    </row>
    <row r="1612" spans="1:11" x14ac:dyDescent="0.3">
      <c r="A1612" t="s">
        <v>23</v>
      </c>
      <c r="B1612" t="s">
        <v>77</v>
      </c>
      <c r="C1612">
        <f t="shared" si="175"/>
        <v>0.28699999999999998</v>
      </c>
      <c r="D1612">
        <f t="shared" si="176"/>
        <v>0.28100000000000003</v>
      </c>
      <c r="E1612">
        <f t="shared" si="177"/>
        <v>5.9999999999999498E-3</v>
      </c>
      <c r="F1612">
        <v>2</v>
      </c>
      <c r="G1612">
        <v>2</v>
      </c>
      <c r="H1612" s="26">
        <f t="shared" si="178"/>
        <v>3.6445873021457666E-2</v>
      </c>
      <c r="I1612" s="26">
        <f t="shared" si="179"/>
        <v>0.16462769314011011</v>
      </c>
      <c r="J1612" s="26">
        <f t="shared" si="180"/>
        <v>1.9863771544186191</v>
      </c>
      <c r="K1612" s="26" t="str">
        <f t="shared" si="181"/>
        <v>No rechazar H0</v>
      </c>
    </row>
    <row r="1613" spans="1:11" x14ac:dyDescent="0.3">
      <c r="A1613" t="s">
        <v>23</v>
      </c>
      <c r="B1613" t="s">
        <v>78</v>
      </c>
      <c r="C1613">
        <f t="shared" si="175"/>
        <v>0.28699999999999998</v>
      </c>
      <c r="D1613">
        <f t="shared" si="176"/>
        <v>0.24149999999999999</v>
      </c>
      <c r="E1613">
        <f t="shared" si="177"/>
        <v>4.5499999999999985E-2</v>
      </c>
      <c r="F1613">
        <v>2</v>
      </c>
      <c r="G1613">
        <v>2</v>
      </c>
      <c r="H1613" s="26">
        <f t="shared" si="178"/>
        <v>3.6445873021457666E-2</v>
      </c>
      <c r="I1613" s="26">
        <f t="shared" si="179"/>
        <v>1.2484266729791782</v>
      </c>
      <c r="J1613" s="26">
        <f t="shared" si="180"/>
        <v>1.9863771544186191</v>
      </c>
      <c r="K1613" s="26" t="str">
        <f t="shared" si="181"/>
        <v>No rechazar H0</v>
      </c>
    </row>
    <row r="1614" spans="1:11" x14ac:dyDescent="0.3">
      <c r="A1614" t="s">
        <v>23</v>
      </c>
      <c r="B1614" t="s">
        <v>79</v>
      </c>
      <c r="C1614">
        <f t="shared" si="175"/>
        <v>0.28699999999999998</v>
      </c>
      <c r="D1614">
        <f t="shared" si="176"/>
        <v>0.3165</v>
      </c>
      <c r="E1614">
        <f t="shared" si="177"/>
        <v>-2.9500000000000026E-2</v>
      </c>
      <c r="F1614">
        <v>2</v>
      </c>
      <c r="G1614">
        <v>2</v>
      </c>
      <c r="H1614" s="26">
        <f t="shared" si="178"/>
        <v>3.6445873021457666E-2</v>
      </c>
      <c r="I1614" s="26">
        <f t="shared" si="179"/>
        <v>-0.80941949127221546</v>
      </c>
      <c r="J1614" s="26">
        <f t="shared" si="180"/>
        <v>1.9863771544186191</v>
      </c>
      <c r="K1614" s="26" t="str">
        <f t="shared" si="181"/>
        <v>No rechazar H0</v>
      </c>
    </row>
    <row r="1615" spans="1:11" x14ac:dyDescent="0.3">
      <c r="A1615" t="s">
        <v>23</v>
      </c>
      <c r="B1615" t="s">
        <v>80</v>
      </c>
      <c r="C1615">
        <f t="shared" si="175"/>
        <v>0.28699999999999998</v>
      </c>
      <c r="D1615">
        <f t="shared" si="176"/>
        <v>0.21200000000000002</v>
      </c>
      <c r="E1615">
        <f t="shared" si="177"/>
        <v>7.4999999999999956E-2</v>
      </c>
      <c r="F1615">
        <v>2</v>
      </c>
      <c r="G1615">
        <v>2</v>
      </c>
      <c r="H1615" s="26">
        <f t="shared" si="178"/>
        <v>3.6445873021457666E-2</v>
      </c>
      <c r="I1615" s="26">
        <f t="shared" si="179"/>
        <v>2.0578461642513921</v>
      </c>
      <c r="J1615" s="26">
        <f t="shared" si="180"/>
        <v>1.9863771544186191</v>
      </c>
      <c r="K1615" s="26" t="str">
        <f t="shared" si="181"/>
        <v>Rechazar H0</v>
      </c>
    </row>
    <row r="1616" spans="1:11" x14ac:dyDescent="0.3">
      <c r="A1616" t="s">
        <v>23</v>
      </c>
      <c r="B1616" t="s">
        <v>81</v>
      </c>
      <c r="C1616">
        <f t="shared" si="175"/>
        <v>0.28699999999999998</v>
      </c>
      <c r="D1616">
        <f t="shared" si="176"/>
        <v>0.182</v>
      </c>
      <c r="E1616">
        <f t="shared" si="177"/>
        <v>0.10499999999999998</v>
      </c>
      <c r="F1616">
        <v>2</v>
      </c>
      <c r="G1616">
        <v>2</v>
      </c>
      <c r="H1616" s="26">
        <f t="shared" si="178"/>
        <v>3.6445873021457666E-2</v>
      </c>
      <c r="I1616" s="26">
        <f t="shared" si="179"/>
        <v>2.8809846299519504</v>
      </c>
      <c r="J1616" s="26">
        <f t="shared" si="180"/>
        <v>1.9863771544186191</v>
      </c>
      <c r="K1616" s="26" t="str">
        <f t="shared" si="181"/>
        <v>Rechazar H0</v>
      </c>
    </row>
    <row r="1617" spans="1:11" x14ac:dyDescent="0.3">
      <c r="A1617" t="s">
        <v>23</v>
      </c>
      <c r="B1617" t="s">
        <v>82</v>
      </c>
      <c r="C1617">
        <f t="shared" si="175"/>
        <v>0.28699999999999998</v>
      </c>
      <c r="D1617">
        <f t="shared" si="176"/>
        <v>8.8000000000000009E-2</v>
      </c>
      <c r="E1617">
        <f t="shared" si="177"/>
        <v>0.19899999999999995</v>
      </c>
      <c r="F1617">
        <v>2</v>
      </c>
      <c r="G1617">
        <v>2</v>
      </c>
      <c r="H1617" s="26">
        <f t="shared" si="178"/>
        <v>3.6445873021457666E-2</v>
      </c>
      <c r="I1617" s="26">
        <f t="shared" si="179"/>
        <v>5.4601518224803627</v>
      </c>
      <c r="J1617" s="26">
        <f t="shared" si="180"/>
        <v>1.9863771544186191</v>
      </c>
      <c r="K1617" s="26" t="str">
        <f t="shared" si="181"/>
        <v>Rechazar H0</v>
      </c>
    </row>
    <row r="1618" spans="1:11" x14ac:dyDescent="0.3">
      <c r="A1618" t="s">
        <v>23</v>
      </c>
      <c r="B1618" t="s">
        <v>83</v>
      </c>
      <c r="C1618">
        <f t="shared" si="175"/>
        <v>0.28699999999999998</v>
      </c>
      <c r="D1618">
        <f t="shared" si="176"/>
        <v>0.26100000000000001</v>
      </c>
      <c r="E1618">
        <f t="shared" si="177"/>
        <v>2.5999999999999968E-2</v>
      </c>
      <c r="F1618">
        <v>2</v>
      </c>
      <c r="G1618">
        <v>2</v>
      </c>
      <c r="H1618" s="26">
        <f t="shared" si="178"/>
        <v>3.6445873021457666E-2</v>
      </c>
      <c r="I1618" s="26">
        <f t="shared" si="179"/>
        <v>0.71338667027381553</v>
      </c>
      <c r="J1618" s="26">
        <f t="shared" si="180"/>
        <v>1.9863771544186191</v>
      </c>
      <c r="K1618" s="26" t="str">
        <f t="shared" si="181"/>
        <v>No rechazar H0</v>
      </c>
    </row>
    <row r="1619" spans="1:11" x14ac:dyDescent="0.3">
      <c r="A1619" t="s">
        <v>23</v>
      </c>
      <c r="B1619" t="s">
        <v>84</v>
      </c>
      <c r="C1619">
        <f t="shared" si="175"/>
        <v>0.28699999999999998</v>
      </c>
      <c r="D1619">
        <f t="shared" si="176"/>
        <v>0.25700000000000001</v>
      </c>
      <c r="E1619">
        <f t="shared" si="177"/>
        <v>2.9999999999999971E-2</v>
      </c>
      <c r="F1619">
        <v>2</v>
      </c>
      <c r="G1619">
        <v>2</v>
      </c>
      <c r="H1619" s="26">
        <f t="shared" si="178"/>
        <v>3.6445873021457666E-2</v>
      </c>
      <c r="I1619" s="26">
        <f t="shared" si="179"/>
        <v>0.8231384657005566</v>
      </c>
      <c r="J1619" s="26">
        <f t="shared" si="180"/>
        <v>1.9863771544186191</v>
      </c>
      <c r="K1619" s="26" t="str">
        <f t="shared" si="181"/>
        <v>No rechazar H0</v>
      </c>
    </row>
    <row r="1620" spans="1:11" x14ac:dyDescent="0.3">
      <c r="A1620" t="s">
        <v>23</v>
      </c>
      <c r="B1620" t="s">
        <v>85</v>
      </c>
      <c r="C1620">
        <f t="shared" si="175"/>
        <v>0.28699999999999998</v>
      </c>
      <c r="D1620">
        <f t="shared" si="176"/>
        <v>0.26700000000000002</v>
      </c>
      <c r="E1620">
        <f t="shared" si="177"/>
        <v>1.9999999999999962E-2</v>
      </c>
      <c r="F1620">
        <v>2</v>
      </c>
      <c r="G1620">
        <v>2</v>
      </c>
      <c r="H1620" s="26">
        <f t="shared" si="178"/>
        <v>3.6445873021457666E-2</v>
      </c>
      <c r="I1620" s="26">
        <f t="shared" si="179"/>
        <v>0.54875897713370392</v>
      </c>
      <c r="J1620" s="26">
        <f t="shared" si="180"/>
        <v>1.9863771544186191</v>
      </c>
      <c r="K1620" s="26" t="str">
        <f t="shared" si="181"/>
        <v>No rechazar H0</v>
      </c>
    </row>
    <row r="1621" spans="1:11" x14ac:dyDescent="0.3">
      <c r="A1621" t="s">
        <v>23</v>
      </c>
      <c r="B1621" t="s">
        <v>86</v>
      </c>
      <c r="C1621">
        <f t="shared" si="175"/>
        <v>0.28699999999999998</v>
      </c>
      <c r="D1621">
        <f t="shared" si="176"/>
        <v>0.436</v>
      </c>
      <c r="E1621">
        <f t="shared" si="177"/>
        <v>-0.14900000000000002</v>
      </c>
      <c r="F1621">
        <v>2</v>
      </c>
      <c r="G1621">
        <v>2</v>
      </c>
      <c r="H1621" s="26">
        <f t="shared" si="178"/>
        <v>3.6445873021457666E-2</v>
      </c>
      <c r="I1621" s="26">
        <f t="shared" si="179"/>
        <v>-4.0882543796461022</v>
      </c>
      <c r="J1621" s="26">
        <f t="shared" si="180"/>
        <v>1.9863771544186191</v>
      </c>
      <c r="K1621" s="26" t="str">
        <f t="shared" si="181"/>
        <v>Rechazar H0</v>
      </c>
    </row>
    <row r="1622" spans="1:11" x14ac:dyDescent="0.3">
      <c r="A1622" t="s">
        <v>23</v>
      </c>
      <c r="B1622" t="s">
        <v>87</v>
      </c>
      <c r="C1622">
        <f t="shared" si="175"/>
        <v>0.28699999999999998</v>
      </c>
      <c r="D1622">
        <f t="shared" si="176"/>
        <v>0.40400000000000003</v>
      </c>
      <c r="E1622">
        <f t="shared" si="177"/>
        <v>-0.11700000000000005</v>
      </c>
      <c r="F1622">
        <v>2</v>
      </c>
      <c r="G1622">
        <v>2</v>
      </c>
      <c r="H1622" s="26">
        <f t="shared" si="178"/>
        <v>3.6445873021457666E-2</v>
      </c>
      <c r="I1622" s="26">
        <f t="shared" si="179"/>
        <v>-3.2102400162321749</v>
      </c>
      <c r="J1622" s="26">
        <f t="shared" si="180"/>
        <v>1.9863771544186191</v>
      </c>
      <c r="K1622" s="26" t="str">
        <f t="shared" si="181"/>
        <v>Rechazar H0</v>
      </c>
    </row>
    <row r="1623" spans="1:11" x14ac:dyDescent="0.3">
      <c r="A1623" t="s">
        <v>23</v>
      </c>
      <c r="B1623" t="s">
        <v>88</v>
      </c>
      <c r="C1623">
        <f t="shared" si="175"/>
        <v>0.28699999999999998</v>
      </c>
      <c r="D1623">
        <f t="shared" si="176"/>
        <v>0.40500000000000003</v>
      </c>
      <c r="E1623">
        <f t="shared" si="177"/>
        <v>-0.11800000000000005</v>
      </c>
      <c r="F1623">
        <v>2</v>
      </c>
      <c r="G1623">
        <v>2</v>
      </c>
      <c r="H1623" s="26">
        <f t="shared" si="178"/>
        <v>3.6445873021457666E-2</v>
      </c>
      <c r="I1623" s="26">
        <f t="shared" si="179"/>
        <v>-3.2376779650888605</v>
      </c>
      <c r="J1623" s="26">
        <f t="shared" si="180"/>
        <v>1.9863771544186191</v>
      </c>
      <c r="K1623" s="26" t="str">
        <f t="shared" si="181"/>
        <v>Rechazar H0</v>
      </c>
    </row>
    <row r="1624" spans="1:11" x14ac:dyDescent="0.3">
      <c r="A1624" t="s">
        <v>23</v>
      </c>
      <c r="B1624" t="s">
        <v>89</v>
      </c>
      <c r="C1624">
        <f t="shared" si="175"/>
        <v>0.28699999999999998</v>
      </c>
      <c r="D1624">
        <f t="shared" si="176"/>
        <v>0.24299999999999999</v>
      </c>
      <c r="E1624">
        <f t="shared" si="177"/>
        <v>4.3999999999999984E-2</v>
      </c>
      <c r="F1624">
        <v>2</v>
      </c>
      <c r="G1624">
        <v>2</v>
      </c>
      <c r="H1624" s="26">
        <f t="shared" si="178"/>
        <v>3.6445873021457666E-2</v>
      </c>
      <c r="I1624" s="26">
        <f t="shared" si="179"/>
        <v>1.2072697496941505</v>
      </c>
      <c r="J1624" s="26">
        <f t="shared" si="180"/>
        <v>1.9863771544186191</v>
      </c>
      <c r="K1624" s="26" t="str">
        <f t="shared" si="181"/>
        <v>No rechazar H0</v>
      </c>
    </row>
    <row r="1625" spans="1:11" x14ac:dyDescent="0.3">
      <c r="A1625" t="s">
        <v>23</v>
      </c>
      <c r="B1625" t="s">
        <v>90</v>
      </c>
      <c r="C1625">
        <f t="shared" si="175"/>
        <v>0.28699999999999998</v>
      </c>
      <c r="D1625">
        <f t="shared" si="176"/>
        <v>0.29099999999999998</v>
      </c>
      <c r="E1625">
        <f t="shared" si="177"/>
        <v>-4.0000000000000036E-3</v>
      </c>
      <c r="F1625">
        <v>2</v>
      </c>
      <c r="G1625">
        <v>2</v>
      </c>
      <c r="H1625" s="26">
        <f t="shared" si="178"/>
        <v>3.6445873021457666E-2</v>
      </c>
      <c r="I1625" s="26">
        <f t="shared" si="179"/>
        <v>-0.10975179542674109</v>
      </c>
      <c r="J1625" s="26">
        <f t="shared" si="180"/>
        <v>1.9863771544186191</v>
      </c>
      <c r="K1625" s="26" t="str">
        <f t="shared" si="181"/>
        <v>No rechazar H0</v>
      </c>
    </row>
    <row r="1626" spans="1:11" x14ac:dyDescent="0.3">
      <c r="A1626" t="s">
        <v>23</v>
      </c>
      <c r="B1626" t="s">
        <v>91</v>
      </c>
      <c r="C1626">
        <f t="shared" si="175"/>
        <v>0.28699999999999998</v>
      </c>
      <c r="D1626">
        <f t="shared" si="176"/>
        <v>0.23799999999999999</v>
      </c>
      <c r="E1626">
        <f t="shared" si="177"/>
        <v>4.8999999999999988E-2</v>
      </c>
      <c r="F1626">
        <v>2</v>
      </c>
      <c r="G1626">
        <v>2</v>
      </c>
      <c r="H1626" s="26">
        <f t="shared" si="178"/>
        <v>3.6445873021457666E-2</v>
      </c>
      <c r="I1626" s="26">
        <f t="shared" si="179"/>
        <v>1.3444594939775767</v>
      </c>
      <c r="J1626" s="26">
        <f t="shared" si="180"/>
        <v>1.9863771544186191</v>
      </c>
      <c r="K1626" s="26" t="str">
        <f t="shared" si="181"/>
        <v>No rechazar H0</v>
      </c>
    </row>
    <row r="1627" spans="1:11" x14ac:dyDescent="0.3">
      <c r="A1627" t="s">
        <v>23</v>
      </c>
      <c r="B1627" t="s">
        <v>92</v>
      </c>
      <c r="C1627">
        <f t="shared" si="175"/>
        <v>0.28699999999999998</v>
      </c>
      <c r="D1627">
        <f t="shared" si="176"/>
        <v>0.26949999999999996</v>
      </c>
      <c r="E1627">
        <f t="shared" si="177"/>
        <v>1.7500000000000016E-2</v>
      </c>
      <c r="F1627">
        <v>2</v>
      </c>
      <c r="G1627">
        <v>2</v>
      </c>
      <c r="H1627" s="26">
        <f t="shared" si="178"/>
        <v>3.6445873021457666E-2</v>
      </c>
      <c r="I1627" s="26">
        <f t="shared" si="179"/>
        <v>0.48016410499199225</v>
      </c>
      <c r="J1627" s="26">
        <f t="shared" si="180"/>
        <v>1.9863771544186191</v>
      </c>
      <c r="K1627" s="26" t="str">
        <f t="shared" si="181"/>
        <v>No rechazar H0</v>
      </c>
    </row>
    <row r="1628" spans="1:11" x14ac:dyDescent="0.3">
      <c r="A1628" t="s">
        <v>23</v>
      </c>
      <c r="B1628" t="s">
        <v>93</v>
      </c>
      <c r="C1628">
        <f t="shared" si="175"/>
        <v>0.28699999999999998</v>
      </c>
      <c r="D1628">
        <f t="shared" si="176"/>
        <v>0.24349999999999999</v>
      </c>
      <c r="E1628">
        <f t="shared" si="177"/>
        <v>4.3499999999999983E-2</v>
      </c>
      <c r="F1628">
        <v>2</v>
      </c>
      <c r="G1628">
        <v>2</v>
      </c>
      <c r="H1628" s="26">
        <f t="shared" si="178"/>
        <v>3.6445873021457666E-2</v>
      </c>
      <c r="I1628" s="26">
        <f t="shared" si="179"/>
        <v>1.1935507752658077</v>
      </c>
      <c r="J1628" s="26">
        <f t="shared" si="180"/>
        <v>1.9863771544186191</v>
      </c>
      <c r="K1628" s="26" t="str">
        <f t="shared" si="181"/>
        <v>No rechazar H0</v>
      </c>
    </row>
    <row r="1629" spans="1:11" x14ac:dyDescent="0.3">
      <c r="A1629" t="s">
        <v>23</v>
      </c>
      <c r="B1629" t="s">
        <v>94</v>
      </c>
      <c r="C1629">
        <f t="shared" si="175"/>
        <v>0.28699999999999998</v>
      </c>
      <c r="D1629">
        <f t="shared" si="176"/>
        <v>0.3735</v>
      </c>
      <c r="E1629">
        <f t="shared" si="177"/>
        <v>-8.6500000000000021E-2</v>
      </c>
      <c r="F1629">
        <v>2</v>
      </c>
      <c r="G1629">
        <v>2</v>
      </c>
      <c r="H1629" s="26">
        <f t="shared" si="178"/>
        <v>3.6445873021457666E-2</v>
      </c>
      <c r="I1629" s="26">
        <f t="shared" si="179"/>
        <v>-2.3733825761032743</v>
      </c>
      <c r="J1629" s="26">
        <f t="shared" si="180"/>
        <v>1.9863771544186191</v>
      </c>
      <c r="K1629" s="26" t="str">
        <f t="shared" si="181"/>
        <v>Rechazar H0</v>
      </c>
    </row>
    <row r="1630" spans="1:11" x14ac:dyDescent="0.3">
      <c r="A1630" t="s">
        <v>23</v>
      </c>
      <c r="B1630" t="s">
        <v>95</v>
      </c>
      <c r="C1630">
        <f t="shared" si="175"/>
        <v>0.28699999999999998</v>
      </c>
      <c r="D1630">
        <f t="shared" si="176"/>
        <v>0.3695</v>
      </c>
      <c r="E1630">
        <f t="shared" si="177"/>
        <v>-8.2500000000000018E-2</v>
      </c>
      <c r="F1630">
        <v>2</v>
      </c>
      <c r="G1630">
        <v>2</v>
      </c>
      <c r="H1630" s="26">
        <f t="shared" si="178"/>
        <v>3.6445873021457666E-2</v>
      </c>
      <c r="I1630" s="26">
        <f t="shared" si="179"/>
        <v>-2.2636307806765332</v>
      </c>
      <c r="J1630" s="26">
        <f t="shared" si="180"/>
        <v>1.9863771544186191</v>
      </c>
      <c r="K1630" s="26" t="str">
        <f t="shared" si="181"/>
        <v>Rechazar H0</v>
      </c>
    </row>
    <row r="1631" spans="1:11" x14ac:dyDescent="0.3">
      <c r="A1631" t="s">
        <v>23</v>
      </c>
      <c r="B1631" t="s">
        <v>96</v>
      </c>
      <c r="C1631">
        <f t="shared" si="175"/>
        <v>0.28699999999999998</v>
      </c>
      <c r="D1631">
        <f t="shared" si="176"/>
        <v>0.29049999999999998</v>
      </c>
      <c r="E1631">
        <f t="shared" si="177"/>
        <v>-3.5000000000000031E-3</v>
      </c>
      <c r="F1631">
        <v>2</v>
      </c>
      <c r="G1631">
        <v>2</v>
      </c>
      <c r="H1631" s="26">
        <f t="shared" si="178"/>
        <v>3.6445873021457666E-2</v>
      </c>
      <c r="I1631" s="26">
        <f t="shared" si="179"/>
        <v>-9.6032820998398452E-2</v>
      </c>
      <c r="J1631" s="26">
        <f t="shared" si="180"/>
        <v>1.9863771544186191</v>
      </c>
      <c r="K1631" s="26" t="str">
        <f t="shared" si="181"/>
        <v>No rechazar H0</v>
      </c>
    </row>
    <row r="1632" spans="1:11" x14ac:dyDescent="0.3">
      <c r="A1632" t="s">
        <v>24</v>
      </c>
      <c r="B1632" t="s">
        <v>25</v>
      </c>
      <c r="C1632">
        <f t="shared" si="175"/>
        <v>0.20400000000000001</v>
      </c>
      <c r="D1632">
        <f t="shared" si="176"/>
        <v>0.28900000000000003</v>
      </c>
      <c r="E1632">
        <f t="shared" si="177"/>
        <v>-8.500000000000002E-2</v>
      </c>
      <c r="F1632">
        <v>2</v>
      </c>
      <c r="G1632">
        <v>2</v>
      </c>
      <c r="H1632" s="26">
        <f t="shared" si="178"/>
        <v>3.6445873021457666E-2</v>
      </c>
      <c r="I1632" s="26">
        <f t="shared" si="179"/>
        <v>-2.3322256528182463</v>
      </c>
      <c r="J1632" s="26">
        <f t="shared" si="180"/>
        <v>1.9863771544186191</v>
      </c>
      <c r="K1632" s="26" t="str">
        <f t="shared" si="181"/>
        <v>Rechazar H0</v>
      </c>
    </row>
    <row r="1633" spans="1:11" x14ac:dyDescent="0.3">
      <c r="A1633" t="s">
        <v>24</v>
      </c>
      <c r="B1633" t="s">
        <v>26</v>
      </c>
      <c r="C1633">
        <f t="shared" si="175"/>
        <v>0.20400000000000001</v>
      </c>
      <c r="D1633">
        <f t="shared" si="176"/>
        <v>0.39500000000000002</v>
      </c>
      <c r="E1633">
        <f t="shared" si="177"/>
        <v>-0.191</v>
      </c>
      <c r="F1633">
        <v>2</v>
      </c>
      <c r="G1633">
        <v>2</v>
      </c>
      <c r="H1633" s="26">
        <f t="shared" si="178"/>
        <v>3.6445873021457666E-2</v>
      </c>
      <c r="I1633" s="26">
        <f t="shared" si="179"/>
        <v>-5.2406482316268823</v>
      </c>
      <c r="J1633" s="26">
        <f t="shared" si="180"/>
        <v>1.9863771544186191</v>
      </c>
      <c r="K1633" s="26" t="str">
        <f t="shared" si="181"/>
        <v>Rechazar H0</v>
      </c>
    </row>
    <row r="1634" spans="1:11" x14ac:dyDescent="0.3">
      <c r="A1634" t="s">
        <v>24</v>
      </c>
      <c r="B1634" t="s">
        <v>27</v>
      </c>
      <c r="C1634">
        <f t="shared" si="175"/>
        <v>0.20400000000000001</v>
      </c>
      <c r="D1634">
        <f t="shared" si="176"/>
        <v>0.3775</v>
      </c>
      <c r="E1634">
        <f t="shared" si="177"/>
        <v>-0.17349999999999999</v>
      </c>
      <c r="F1634">
        <v>2</v>
      </c>
      <c r="G1634">
        <v>2</v>
      </c>
      <c r="H1634" s="26">
        <f t="shared" si="178"/>
        <v>3.6445873021457666E-2</v>
      </c>
      <c r="I1634" s="26">
        <f t="shared" si="179"/>
        <v>-4.7604841266348901</v>
      </c>
      <c r="J1634" s="26">
        <f t="shared" si="180"/>
        <v>1.9863771544186191</v>
      </c>
      <c r="K1634" s="26" t="str">
        <f t="shared" si="181"/>
        <v>Rechazar H0</v>
      </c>
    </row>
    <row r="1635" spans="1:11" x14ac:dyDescent="0.3">
      <c r="A1635" t="s">
        <v>24</v>
      </c>
      <c r="B1635" t="s">
        <v>28</v>
      </c>
      <c r="C1635">
        <f t="shared" si="175"/>
        <v>0.20400000000000001</v>
      </c>
      <c r="D1635">
        <f t="shared" si="176"/>
        <v>0.30000000000000004</v>
      </c>
      <c r="E1635">
        <f t="shared" si="177"/>
        <v>-9.600000000000003E-2</v>
      </c>
      <c r="F1635">
        <v>2</v>
      </c>
      <c r="G1635">
        <v>2</v>
      </c>
      <c r="H1635" s="26">
        <f t="shared" si="178"/>
        <v>3.6445873021457666E-2</v>
      </c>
      <c r="I1635" s="26">
        <f t="shared" si="179"/>
        <v>-2.6340430902417844</v>
      </c>
      <c r="J1635" s="26">
        <f t="shared" si="180"/>
        <v>1.9863771544186191</v>
      </c>
      <c r="K1635" s="26" t="str">
        <f t="shared" si="181"/>
        <v>Rechazar H0</v>
      </c>
    </row>
    <row r="1636" spans="1:11" x14ac:dyDescent="0.3">
      <c r="A1636" t="s">
        <v>24</v>
      </c>
      <c r="B1636" t="s">
        <v>29</v>
      </c>
      <c r="C1636">
        <f t="shared" si="175"/>
        <v>0.20400000000000001</v>
      </c>
      <c r="D1636">
        <f t="shared" si="176"/>
        <v>0.17199999999999999</v>
      </c>
      <c r="E1636">
        <f t="shared" si="177"/>
        <v>3.2000000000000028E-2</v>
      </c>
      <c r="F1636">
        <v>2</v>
      </c>
      <c r="G1636">
        <v>2</v>
      </c>
      <c r="H1636" s="26">
        <f t="shared" si="178"/>
        <v>3.6445873021457666E-2</v>
      </c>
      <c r="I1636" s="26">
        <f t="shared" si="179"/>
        <v>0.87801436341392869</v>
      </c>
      <c r="J1636" s="26">
        <f t="shared" si="180"/>
        <v>1.9863771544186191</v>
      </c>
      <c r="K1636" s="26" t="str">
        <f t="shared" si="181"/>
        <v>No rechazar H0</v>
      </c>
    </row>
    <row r="1637" spans="1:11" x14ac:dyDescent="0.3">
      <c r="A1637" t="s">
        <v>24</v>
      </c>
      <c r="B1637" t="s">
        <v>30</v>
      </c>
      <c r="C1637">
        <f t="shared" si="175"/>
        <v>0.20400000000000001</v>
      </c>
      <c r="D1637">
        <f t="shared" si="176"/>
        <v>0.26749999999999996</v>
      </c>
      <c r="E1637">
        <f t="shared" si="177"/>
        <v>-6.3499999999999945E-2</v>
      </c>
      <c r="F1637">
        <v>2</v>
      </c>
      <c r="G1637">
        <v>2</v>
      </c>
      <c r="H1637" s="26">
        <f t="shared" si="178"/>
        <v>3.6445873021457666E-2</v>
      </c>
      <c r="I1637" s="26">
        <f t="shared" si="179"/>
        <v>-1.7423097523995117</v>
      </c>
      <c r="J1637" s="26">
        <f t="shared" si="180"/>
        <v>1.9863771544186191</v>
      </c>
      <c r="K1637" s="26" t="str">
        <f t="shared" si="181"/>
        <v>No rechazar H0</v>
      </c>
    </row>
    <row r="1638" spans="1:11" x14ac:dyDescent="0.3">
      <c r="A1638" t="s">
        <v>24</v>
      </c>
      <c r="B1638" t="s">
        <v>31</v>
      </c>
      <c r="C1638">
        <f t="shared" si="175"/>
        <v>0.20400000000000001</v>
      </c>
      <c r="D1638">
        <f t="shared" si="176"/>
        <v>0.187</v>
      </c>
      <c r="E1638">
        <f t="shared" si="177"/>
        <v>1.7000000000000015E-2</v>
      </c>
      <c r="F1638">
        <v>2</v>
      </c>
      <c r="G1638">
        <v>2</v>
      </c>
      <c r="H1638" s="26">
        <f t="shared" si="178"/>
        <v>3.6445873021457666E-2</v>
      </c>
      <c r="I1638" s="26">
        <f t="shared" si="179"/>
        <v>0.46644513056364961</v>
      </c>
      <c r="J1638" s="26">
        <f t="shared" si="180"/>
        <v>1.9863771544186191</v>
      </c>
      <c r="K1638" s="26" t="str">
        <f t="shared" si="181"/>
        <v>No rechazar H0</v>
      </c>
    </row>
    <row r="1639" spans="1:11" x14ac:dyDescent="0.3">
      <c r="A1639" t="s">
        <v>24</v>
      </c>
      <c r="B1639" t="s">
        <v>32</v>
      </c>
      <c r="C1639">
        <f t="shared" si="175"/>
        <v>0.20400000000000001</v>
      </c>
      <c r="D1639">
        <f t="shared" si="176"/>
        <v>0.24049999999999999</v>
      </c>
      <c r="E1639">
        <f t="shared" si="177"/>
        <v>-3.6499999999999977E-2</v>
      </c>
      <c r="F1639">
        <v>2</v>
      </c>
      <c r="G1639">
        <v>2</v>
      </c>
      <c r="H1639" s="26">
        <f t="shared" si="178"/>
        <v>3.6445873021457666E-2</v>
      </c>
      <c r="I1639" s="26">
        <f t="shared" si="179"/>
        <v>-1.0014851332690109</v>
      </c>
      <c r="J1639" s="26">
        <f t="shared" si="180"/>
        <v>1.9863771544186191</v>
      </c>
      <c r="K1639" s="26" t="str">
        <f t="shared" si="181"/>
        <v>No rechazar H0</v>
      </c>
    </row>
    <row r="1640" spans="1:11" x14ac:dyDescent="0.3">
      <c r="A1640" t="s">
        <v>24</v>
      </c>
      <c r="B1640" t="s">
        <v>33</v>
      </c>
      <c r="C1640">
        <f t="shared" si="175"/>
        <v>0.20400000000000001</v>
      </c>
      <c r="D1640">
        <f t="shared" si="176"/>
        <v>0.26949999999999996</v>
      </c>
      <c r="E1640">
        <f t="shared" si="177"/>
        <v>-6.5499999999999947E-2</v>
      </c>
      <c r="F1640">
        <v>2</v>
      </c>
      <c r="G1640">
        <v>2</v>
      </c>
      <c r="H1640" s="26">
        <f t="shared" si="178"/>
        <v>3.6445873021457666E-2</v>
      </c>
      <c r="I1640" s="26">
        <f t="shared" si="179"/>
        <v>-1.7971856501128822</v>
      </c>
      <c r="J1640" s="26">
        <f t="shared" si="180"/>
        <v>1.9863771544186191</v>
      </c>
      <c r="K1640" s="26" t="str">
        <f t="shared" si="181"/>
        <v>No rechazar H0</v>
      </c>
    </row>
    <row r="1641" spans="1:11" x14ac:dyDescent="0.3">
      <c r="A1641" t="s">
        <v>24</v>
      </c>
      <c r="B1641" t="s">
        <v>34</v>
      </c>
      <c r="C1641">
        <f t="shared" si="175"/>
        <v>0.20400000000000001</v>
      </c>
      <c r="D1641">
        <f t="shared" si="176"/>
        <v>0.216</v>
      </c>
      <c r="E1641">
        <f t="shared" si="177"/>
        <v>-1.1999999999999983E-2</v>
      </c>
      <c r="F1641">
        <v>2</v>
      </c>
      <c r="G1641">
        <v>2</v>
      </c>
      <c r="H1641" s="26">
        <f t="shared" si="178"/>
        <v>3.6445873021457666E-2</v>
      </c>
      <c r="I1641" s="26">
        <f t="shared" si="179"/>
        <v>-0.3292553862802225</v>
      </c>
      <c r="J1641" s="26">
        <f t="shared" si="180"/>
        <v>1.9863771544186191</v>
      </c>
      <c r="K1641" s="26" t="str">
        <f t="shared" si="181"/>
        <v>No rechazar H0</v>
      </c>
    </row>
    <row r="1642" spans="1:11" x14ac:dyDescent="0.3">
      <c r="A1642" t="s">
        <v>24</v>
      </c>
      <c r="B1642" t="s">
        <v>35</v>
      </c>
      <c r="C1642">
        <f t="shared" si="175"/>
        <v>0.20400000000000001</v>
      </c>
      <c r="D1642">
        <f t="shared" si="176"/>
        <v>0.26150000000000001</v>
      </c>
      <c r="E1642">
        <f t="shared" si="177"/>
        <v>-5.7499999999999996E-2</v>
      </c>
      <c r="F1642">
        <v>2</v>
      </c>
      <c r="G1642">
        <v>2</v>
      </c>
      <c r="H1642" s="26">
        <f t="shared" si="178"/>
        <v>3.6445873021457666E-2</v>
      </c>
      <c r="I1642" s="26">
        <f t="shared" si="179"/>
        <v>-1.5776820592594014</v>
      </c>
      <c r="J1642" s="26">
        <f t="shared" si="180"/>
        <v>1.9863771544186191</v>
      </c>
      <c r="K1642" s="26" t="str">
        <f t="shared" si="181"/>
        <v>No rechazar H0</v>
      </c>
    </row>
    <row r="1643" spans="1:11" x14ac:dyDescent="0.3">
      <c r="A1643" t="s">
        <v>24</v>
      </c>
      <c r="B1643" t="s">
        <v>36</v>
      </c>
      <c r="C1643">
        <f t="shared" si="175"/>
        <v>0.20400000000000001</v>
      </c>
      <c r="D1643">
        <f t="shared" si="176"/>
        <v>0.27900000000000003</v>
      </c>
      <c r="E1643">
        <f t="shared" si="177"/>
        <v>-7.5000000000000011E-2</v>
      </c>
      <c r="F1643">
        <v>2</v>
      </c>
      <c r="G1643">
        <v>2</v>
      </c>
      <c r="H1643" s="26">
        <f t="shared" si="178"/>
        <v>3.6445873021457666E-2</v>
      </c>
      <c r="I1643" s="26">
        <f t="shared" si="179"/>
        <v>-2.0578461642513939</v>
      </c>
      <c r="J1643" s="26">
        <f t="shared" si="180"/>
        <v>1.9863771544186191</v>
      </c>
      <c r="K1643" s="26" t="str">
        <f t="shared" si="181"/>
        <v>Rechazar H0</v>
      </c>
    </row>
    <row r="1644" spans="1:11" x14ac:dyDescent="0.3">
      <c r="A1644" t="s">
        <v>24</v>
      </c>
      <c r="B1644" t="s">
        <v>37</v>
      </c>
      <c r="C1644">
        <f t="shared" si="175"/>
        <v>0.20400000000000001</v>
      </c>
      <c r="D1644">
        <f t="shared" si="176"/>
        <v>0.28399999999999997</v>
      </c>
      <c r="E1644">
        <f t="shared" si="177"/>
        <v>-7.999999999999996E-2</v>
      </c>
      <c r="F1644">
        <v>2</v>
      </c>
      <c r="G1644">
        <v>2</v>
      </c>
      <c r="H1644" s="26">
        <f t="shared" si="178"/>
        <v>3.6445873021457666E-2</v>
      </c>
      <c r="I1644" s="26">
        <f t="shared" si="179"/>
        <v>-2.1950359085348188</v>
      </c>
      <c r="J1644" s="26">
        <f t="shared" si="180"/>
        <v>1.9863771544186191</v>
      </c>
      <c r="K1644" s="26" t="str">
        <f t="shared" si="181"/>
        <v>Rechazar H0</v>
      </c>
    </row>
    <row r="1645" spans="1:11" x14ac:dyDescent="0.3">
      <c r="A1645" t="s">
        <v>24</v>
      </c>
      <c r="B1645" t="s">
        <v>38</v>
      </c>
      <c r="C1645">
        <f t="shared" si="175"/>
        <v>0.20400000000000001</v>
      </c>
      <c r="D1645">
        <f t="shared" si="176"/>
        <v>0.21</v>
      </c>
      <c r="E1645">
        <f t="shared" si="177"/>
        <v>-5.9999999999999776E-3</v>
      </c>
      <c r="F1645">
        <v>2</v>
      </c>
      <c r="G1645">
        <v>2</v>
      </c>
      <c r="H1645" s="26">
        <f t="shared" si="178"/>
        <v>3.6445873021457666E-2</v>
      </c>
      <c r="I1645" s="26">
        <f t="shared" si="179"/>
        <v>-0.16462769314011086</v>
      </c>
      <c r="J1645" s="26">
        <f t="shared" si="180"/>
        <v>1.9863771544186191</v>
      </c>
      <c r="K1645" s="26" t="str">
        <f t="shared" si="181"/>
        <v>No rechazar H0</v>
      </c>
    </row>
    <row r="1646" spans="1:11" x14ac:dyDescent="0.3">
      <c r="A1646" t="s">
        <v>24</v>
      </c>
      <c r="B1646" t="s">
        <v>39</v>
      </c>
      <c r="C1646">
        <f t="shared" si="175"/>
        <v>0.20400000000000001</v>
      </c>
      <c r="D1646">
        <f t="shared" si="176"/>
        <v>0.17499999999999999</v>
      </c>
      <c r="E1646">
        <f t="shared" si="177"/>
        <v>2.9000000000000026E-2</v>
      </c>
      <c r="F1646">
        <v>2</v>
      </c>
      <c r="G1646">
        <v>2</v>
      </c>
      <c r="H1646" s="26">
        <f t="shared" si="178"/>
        <v>3.6445873021457666E-2</v>
      </c>
      <c r="I1646" s="26">
        <f t="shared" si="179"/>
        <v>0.79570051684387288</v>
      </c>
      <c r="J1646" s="26">
        <f t="shared" si="180"/>
        <v>1.9863771544186191</v>
      </c>
      <c r="K1646" s="26" t="str">
        <f t="shared" si="181"/>
        <v>No rechazar H0</v>
      </c>
    </row>
    <row r="1647" spans="1:11" x14ac:dyDescent="0.3">
      <c r="A1647" t="s">
        <v>24</v>
      </c>
      <c r="B1647" t="s">
        <v>40</v>
      </c>
      <c r="C1647">
        <f t="shared" si="175"/>
        <v>0.20400000000000001</v>
      </c>
      <c r="D1647">
        <f t="shared" si="176"/>
        <v>0.42449999999999999</v>
      </c>
      <c r="E1647">
        <f t="shared" si="177"/>
        <v>-0.22049999999999997</v>
      </c>
      <c r="F1647">
        <v>2</v>
      </c>
      <c r="G1647">
        <v>2</v>
      </c>
      <c r="H1647" s="26">
        <f t="shared" si="178"/>
        <v>3.6445873021457666E-2</v>
      </c>
      <c r="I1647" s="26">
        <f t="shared" si="179"/>
        <v>-6.0500677228990956</v>
      </c>
      <c r="J1647" s="26">
        <f t="shared" si="180"/>
        <v>1.9863771544186191</v>
      </c>
      <c r="K1647" s="26" t="str">
        <f t="shared" si="181"/>
        <v>Rechazar H0</v>
      </c>
    </row>
    <row r="1648" spans="1:11" x14ac:dyDescent="0.3">
      <c r="A1648" t="s">
        <v>24</v>
      </c>
      <c r="B1648" t="s">
        <v>41</v>
      </c>
      <c r="C1648">
        <f t="shared" si="175"/>
        <v>0.20400000000000001</v>
      </c>
      <c r="D1648">
        <f t="shared" si="176"/>
        <v>0.45950000000000002</v>
      </c>
      <c r="E1648">
        <f t="shared" si="177"/>
        <v>-0.2555</v>
      </c>
      <c r="F1648">
        <v>2</v>
      </c>
      <c r="G1648">
        <v>2</v>
      </c>
      <c r="H1648" s="26">
        <f t="shared" si="178"/>
        <v>3.6445873021457666E-2</v>
      </c>
      <c r="I1648" s="26">
        <f t="shared" si="179"/>
        <v>-7.0103959328830801</v>
      </c>
      <c r="J1648" s="26">
        <f t="shared" si="180"/>
        <v>1.9863771544186191</v>
      </c>
      <c r="K1648" s="26" t="str">
        <f t="shared" si="181"/>
        <v>Rechazar H0</v>
      </c>
    </row>
    <row r="1649" spans="1:11" x14ac:dyDescent="0.3">
      <c r="A1649" t="s">
        <v>24</v>
      </c>
      <c r="B1649" t="s">
        <v>42</v>
      </c>
      <c r="C1649">
        <f t="shared" si="175"/>
        <v>0.20400000000000001</v>
      </c>
      <c r="D1649">
        <f t="shared" si="176"/>
        <v>0.23449999999999999</v>
      </c>
      <c r="E1649">
        <f t="shared" si="177"/>
        <v>-3.0499999999999972E-2</v>
      </c>
      <c r="F1649">
        <v>2</v>
      </c>
      <c r="G1649">
        <v>2</v>
      </c>
      <c r="H1649" s="26">
        <f t="shared" si="178"/>
        <v>3.6445873021457666E-2</v>
      </c>
      <c r="I1649" s="26">
        <f t="shared" si="179"/>
        <v>-0.83685744012889918</v>
      </c>
      <c r="J1649" s="26">
        <f t="shared" si="180"/>
        <v>1.9863771544186191</v>
      </c>
      <c r="K1649" s="26" t="str">
        <f t="shared" si="181"/>
        <v>No rechazar H0</v>
      </c>
    </row>
    <row r="1650" spans="1:11" x14ac:dyDescent="0.3">
      <c r="A1650" t="s">
        <v>24</v>
      </c>
      <c r="B1650" t="s">
        <v>43</v>
      </c>
      <c r="C1650">
        <f t="shared" si="175"/>
        <v>0.20400000000000001</v>
      </c>
      <c r="D1650">
        <f t="shared" si="176"/>
        <v>0.2545</v>
      </c>
      <c r="E1650">
        <f t="shared" si="177"/>
        <v>-5.0499999999999989E-2</v>
      </c>
      <c r="F1650">
        <v>2</v>
      </c>
      <c r="G1650">
        <v>2</v>
      </c>
      <c r="H1650" s="26">
        <f t="shared" si="178"/>
        <v>3.6445873021457666E-2</v>
      </c>
      <c r="I1650" s="26">
        <f t="shared" si="179"/>
        <v>-1.3856164172626046</v>
      </c>
      <c r="J1650" s="26">
        <f t="shared" si="180"/>
        <v>1.9863771544186191</v>
      </c>
      <c r="K1650" s="26" t="str">
        <f t="shared" si="181"/>
        <v>No rechazar H0</v>
      </c>
    </row>
    <row r="1651" spans="1:11" x14ac:dyDescent="0.3">
      <c r="A1651" t="s">
        <v>24</v>
      </c>
      <c r="B1651" t="s">
        <v>44</v>
      </c>
      <c r="C1651">
        <f t="shared" si="175"/>
        <v>0.20400000000000001</v>
      </c>
      <c r="D1651">
        <f t="shared" si="176"/>
        <v>0.31950000000000001</v>
      </c>
      <c r="E1651">
        <f t="shared" si="177"/>
        <v>-0.11549999999999999</v>
      </c>
      <c r="F1651">
        <v>2</v>
      </c>
      <c r="G1651">
        <v>2</v>
      </c>
      <c r="H1651" s="26">
        <f t="shared" si="178"/>
        <v>3.6445873021457666E-2</v>
      </c>
      <c r="I1651" s="26">
        <f t="shared" si="179"/>
        <v>-3.1690830929471456</v>
      </c>
      <c r="J1651" s="26">
        <f t="shared" si="180"/>
        <v>1.9863771544186191</v>
      </c>
      <c r="K1651" s="26" t="str">
        <f t="shared" si="181"/>
        <v>Rechazar H0</v>
      </c>
    </row>
    <row r="1652" spans="1:11" x14ac:dyDescent="0.3">
      <c r="A1652" t="s">
        <v>24</v>
      </c>
      <c r="B1652" t="s">
        <v>45</v>
      </c>
      <c r="C1652">
        <f t="shared" si="175"/>
        <v>0.20400000000000001</v>
      </c>
      <c r="D1652">
        <f t="shared" si="176"/>
        <v>0.38250000000000001</v>
      </c>
      <c r="E1652">
        <f t="shared" si="177"/>
        <v>-0.17849999999999999</v>
      </c>
      <c r="F1652">
        <v>2</v>
      </c>
      <c r="G1652">
        <v>2</v>
      </c>
      <c r="H1652" s="26">
        <f t="shared" si="178"/>
        <v>3.6445873021457666E-2</v>
      </c>
      <c r="I1652" s="26">
        <f t="shared" si="179"/>
        <v>-4.8976738709183163</v>
      </c>
      <c r="J1652" s="26">
        <f t="shared" si="180"/>
        <v>1.9863771544186191</v>
      </c>
      <c r="K1652" s="26" t="str">
        <f t="shared" si="181"/>
        <v>Rechazar H0</v>
      </c>
    </row>
    <row r="1653" spans="1:11" x14ac:dyDescent="0.3">
      <c r="A1653" t="s">
        <v>24</v>
      </c>
      <c r="B1653" t="s">
        <v>46</v>
      </c>
      <c r="C1653">
        <f t="shared" si="175"/>
        <v>0.20400000000000001</v>
      </c>
      <c r="D1653">
        <f t="shared" si="176"/>
        <v>0.19</v>
      </c>
      <c r="E1653">
        <f t="shared" si="177"/>
        <v>1.4000000000000012E-2</v>
      </c>
      <c r="F1653">
        <v>2</v>
      </c>
      <c r="G1653">
        <v>2</v>
      </c>
      <c r="H1653" s="26">
        <f t="shared" si="178"/>
        <v>3.6445873021457666E-2</v>
      </c>
      <c r="I1653" s="26">
        <f t="shared" si="179"/>
        <v>0.38413128399359381</v>
      </c>
      <c r="J1653" s="26">
        <f t="shared" si="180"/>
        <v>1.9863771544186191</v>
      </c>
      <c r="K1653" s="26" t="str">
        <f t="shared" si="181"/>
        <v>No rechazar H0</v>
      </c>
    </row>
    <row r="1654" spans="1:11" x14ac:dyDescent="0.3">
      <c r="A1654" t="s">
        <v>24</v>
      </c>
      <c r="B1654" t="s">
        <v>48</v>
      </c>
      <c r="C1654">
        <f t="shared" si="175"/>
        <v>0.20400000000000001</v>
      </c>
      <c r="D1654">
        <f t="shared" si="176"/>
        <v>0.14450000000000002</v>
      </c>
      <c r="E1654">
        <f t="shared" si="177"/>
        <v>5.9499999999999997E-2</v>
      </c>
      <c r="F1654">
        <v>2</v>
      </c>
      <c r="G1654">
        <v>2</v>
      </c>
      <c r="H1654" s="26">
        <f t="shared" si="178"/>
        <v>3.6445873021457666E-2</v>
      </c>
      <c r="I1654" s="26">
        <f t="shared" si="179"/>
        <v>1.632557956972772</v>
      </c>
      <c r="J1654" s="26">
        <f t="shared" si="180"/>
        <v>1.9863771544186191</v>
      </c>
      <c r="K1654" s="26" t="str">
        <f t="shared" si="181"/>
        <v>No rechazar H0</v>
      </c>
    </row>
    <row r="1655" spans="1:11" x14ac:dyDescent="0.3">
      <c r="A1655" t="s">
        <v>24</v>
      </c>
      <c r="B1655" t="s">
        <v>49</v>
      </c>
      <c r="C1655">
        <f t="shared" si="175"/>
        <v>0.20400000000000001</v>
      </c>
      <c r="D1655">
        <f t="shared" si="176"/>
        <v>0.27400000000000002</v>
      </c>
      <c r="E1655">
        <f t="shared" si="177"/>
        <v>-7.0000000000000007E-2</v>
      </c>
      <c r="F1655">
        <v>2</v>
      </c>
      <c r="G1655">
        <v>2</v>
      </c>
      <c r="H1655" s="26">
        <f t="shared" si="178"/>
        <v>3.6445873021457666E-2</v>
      </c>
      <c r="I1655" s="26">
        <f t="shared" si="179"/>
        <v>-1.9206564199679674</v>
      </c>
      <c r="J1655" s="26">
        <f t="shared" si="180"/>
        <v>1.9863771544186191</v>
      </c>
      <c r="K1655" s="26" t="str">
        <f t="shared" si="181"/>
        <v>No rechazar H0</v>
      </c>
    </row>
    <row r="1656" spans="1:11" x14ac:dyDescent="0.3">
      <c r="A1656" t="s">
        <v>24</v>
      </c>
      <c r="B1656" t="s">
        <v>50</v>
      </c>
      <c r="C1656">
        <f t="shared" si="175"/>
        <v>0.20400000000000001</v>
      </c>
      <c r="D1656">
        <f t="shared" si="176"/>
        <v>0.17099999999999999</v>
      </c>
      <c r="E1656">
        <f t="shared" si="177"/>
        <v>3.3000000000000029E-2</v>
      </c>
      <c r="F1656">
        <v>2</v>
      </c>
      <c r="G1656">
        <v>2</v>
      </c>
      <c r="H1656" s="26">
        <f t="shared" si="178"/>
        <v>3.6445873021457666E-2</v>
      </c>
      <c r="I1656" s="26">
        <f t="shared" si="179"/>
        <v>0.90545231227061396</v>
      </c>
      <c r="J1656" s="26">
        <f t="shared" si="180"/>
        <v>1.9863771544186191</v>
      </c>
      <c r="K1656" s="26" t="str">
        <f t="shared" si="181"/>
        <v>No rechazar H0</v>
      </c>
    </row>
    <row r="1657" spans="1:11" x14ac:dyDescent="0.3">
      <c r="A1657" t="s">
        <v>24</v>
      </c>
      <c r="B1657" t="s">
        <v>51</v>
      </c>
      <c r="C1657">
        <f t="shared" si="175"/>
        <v>0.20400000000000001</v>
      </c>
      <c r="D1657">
        <f t="shared" si="176"/>
        <v>0.23249999999999998</v>
      </c>
      <c r="E1657">
        <f t="shared" si="177"/>
        <v>-2.849999999999997E-2</v>
      </c>
      <c r="F1657">
        <v>2</v>
      </c>
      <c r="G1657">
        <v>2</v>
      </c>
      <c r="H1657" s="26">
        <f t="shared" si="178"/>
        <v>3.6445873021457666E-2</v>
      </c>
      <c r="I1657" s="26">
        <f t="shared" si="179"/>
        <v>-0.78198154241552864</v>
      </c>
      <c r="J1657" s="26">
        <f t="shared" si="180"/>
        <v>1.9863771544186191</v>
      </c>
      <c r="K1657" s="26" t="str">
        <f t="shared" si="181"/>
        <v>No rechazar H0</v>
      </c>
    </row>
    <row r="1658" spans="1:11" x14ac:dyDescent="0.3">
      <c r="A1658" t="s">
        <v>24</v>
      </c>
      <c r="B1658" t="s">
        <v>52</v>
      </c>
      <c r="C1658">
        <f t="shared" si="175"/>
        <v>0.20400000000000001</v>
      </c>
      <c r="D1658">
        <f t="shared" si="176"/>
        <v>0.33199999999999996</v>
      </c>
      <c r="E1658">
        <f t="shared" si="177"/>
        <v>-0.12799999999999995</v>
      </c>
      <c r="F1658">
        <v>2</v>
      </c>
      <c r="G1658">
        <v>2</v>
      </c>
      <c r="H1658" s="26">
        <f t="shared" si="178"/>
        <v>3.6445873021457666E-2</v>
      </c>
      <c r="I1658" s="26">
        <f t="shared" si="179"/>
        <v>-3.5120574536557099</v>
      </c>
      <c r="J1658" s="26">
        <f t="shared" si="180"/>
        <v>1.9863771544186191</v>
      </c>
      <c r="K1658" s="26" t="str">
        <f t="shared" si="181"/>
        <v>Rechazar H0</v>
      </c>
    </row>
    <row r="1659" spans="1:11" x14ac:dyDescent="0.3">
      <c r="A1659" t="s">
        <v>24</v>
      </c>
      <c r="B1659" t="s">
        <v>53</v>
      </c>
      <c r="C1659">
        <f t="shared" si="175"/>
        <v>0.20400000000000001</v>
      </c>
      <c r="D1659">
        <f t="shared" si="176"/>
        <v>0.20700000000000002</v>
      </c>
      <c r="E1659">
        <f t="shared" si="177"/>
        <v>-3.0000000000000027E-3</v>
      </c>
      <c r="F1659">
        <v>2</v>
      </c>
      <c r="G1659">
        <v>2</v>
      </c>
      <c r="H1659" s="26">
        <f t="shared" si="178"/>
        <v>3.6445873021457666E-2</v>
      </c>
      <c r="I1659" s="26">
        <f t="shared" si="179"/>
        <v>-8.2313846570055804E-2</v>
      </c>
      <c r="J1659" s="26">
        <f t="shared" si="180"/>
        <v>1.9863771544186191</v>
      </c>
      <c r="K1659" s="26" t="str">
        <f t="shared" si="181"/>
        <v>No rechazar H0</v>
      </c>
    </row>
    <row r="1660" spans="1:11" x14ac:dyDescent="0.3">
      <c r="A1660" t="s">
        <v>24</v>
      </c>
      <c r="B1660" t="s">
        <v>54</v>
      </c>
      <c r="C1660">
        <f t="shared" si="175"/>
        <v>0.20400000000000001</v>
      </c>
      <c r="D1660">
        <f t="shared" si="176"/>
        <v>0.23900000000000002</v>
      </c>
      <c r="E1660">
        <f t="shared" si="177"/>
        <v>-3.5000000000000003E-2</v>
      </c>
      <c r="F1660">
        <v>2</v>
      </c>
      <c r="G1660">
        <v>2</v>
      </c>
      <c r="H1660" s="26">
        <f t="shared" si="178"/>
        <v>3.6445873021457666E-2</v>
      </c>
      <c r="I1660" s="26">
        <f t="shared" si="179"/>
        <v>-0.96032820998398372</v>
      </c>
      <c r="J1660" s="26">
        <f t="shared" si="180"/>
        <v>1.9863771544186191</v>
      </c>
      <c r="K1660" s="26" t="str">
        <f t="shared" si="181"/>
        <v>No rechazar H0</v>
      </c>
    </row>
    <row r="1661" spans="1:11" x14ac:dyDescent="0.3">
      <c r="A1661" t="s">
        <v>24</v>
      </c>
      <c r="B1661" t="s">
        <v>55</v>
      </c>
      <c r="C1661">
        <f t="shared" si="175"/>
        <v>0.20400000000000001</v>
      </c>
      <c r="D1661">
        <f t="shared" si="176"/>
        <v>0.38349999999999995</v>
      </c>
      <c r="E1661">
        <f t="shared" si="177"/>
        <v>-0.17949999999999994</v>
      </c>
      <c r="F1661">
        <v>2</v>
      </c>
      <c r="G1661">
        <v>2</v>
      </c>
      <c r="H1661" s="26">
        <f t="shared" si="178"/>
        <v>3.6445873021457666E-2</v>
      </c>
      <c r="I1661" s="26">
        <f t="shared" si="179"/>
        <v>-4.9251118197750001</v>
      </c>
      <c r="J1661" s="26">
        <f t="shared" si="180"/>
        <v>1.9863771544186191</v>
      </c>
      <c r="K1661" s="26" t="str">
        <f t="shared" si="181"/>
        <v>Rechazar H0</v>
      </c>
    </row>
    <row r="1662" spans="1:11" x14ac:dyDescent="0.3">
      <c r="A1662" t="s">
        <v>24</v>
      </c>
      <c r="B1662" t="s">
        <v>56</v>
      </c>
      <c r="C1662">
        <f t="shared" si="175"/>
        <v>0.20400000000000001</v>
      </c>
      <c r="D1662">
        <f t="shared" si="176"/>
        <v>0.14350000000000002</v>
      </c>
      <c r="E1662">
        <f t="shared" si="177"/>
        <v>6.0499999999999998E-2</v>
      </c>
      <c r="F1662">
        <v>2</v>
      </c>
      <c r="G1662">
        <v>2</v>
      </c>
      <c r="H1662" s="26">
        <f t="shared" si="178"/>
        <v>3.6445873021457666E-2</v>
      </c>
      <c r="I1662" s="26">
        <f t="shared" si="179"/>
        <v>1.6599959058294573</v>
      </c>
      <c r="J1662" s="26">
        <f t="shared" si="180"/>
        <v>1.9863771544186191</v>
      </c>
      <c r="K1662" s="26" t="str">
        <f t="shared" si="181"/>
        <v>No rechazar H0</v>
      </c>
    </row>
    <row r="1663" spans="1:11" x14ac:dyDescent="0.3">
      <c r="A1663" t="s">
        <v>24</v>
      </c>
      <c r="B1663" t="s">
        <v>57</v>
      </c>
      <c r="C1663">
        <f t="shared" si="175"/>
        <v>0.20400000000000001</v>
      </c>
      <c r="D1663">
        <f t="shared" si="176"/>
        <v>0.27200000000000002</v>
      </c>
      <c r="E1663">
        <f t="shared" si="177"/>
        <v>-6.8000000000000005E-2</v>
      </c>
      <c r="F1663">
        <v>2</v>
      </c>
      <c r="G1663">
        <v>2</v>
      </c>
      <c r="H1663" s="26">
        <f t="shared" si="178"/>
        <v>3.6445873021457666E-2</v>
      </c>
      <c r="I1663" s="26">
        <f t="shared" si="179"/>
        <v>-1.8657805222545969</v>
      </c>
      <c r="J1663" s="26">
        <f t="shared" si="180"/>
        <v>1.9863771544186191</v>
      </c>
      <c r="K1663" s="26" t="str">
        <f t="shared" si="181"/>
        <v>No rechazar H0</v>
      </c>
    </row>
    <row r="1664" spans="1:11" x14ac:dyDescent="0.3">
      <c r="A1664" t="s">
        <v>24</v>
      </c>
      <c r="B1664" t="s">
        <v>58</v>
      </c>
      <c r="C1664">
        <f t="shared" si="175"/>
        <v>0.20400000000000001</v>
      </c>
      <c r="D1664">
        <f t="shared" si="176"/>
        <v>0.26500000000000001</v>
      </c>
      <c r="E1664">
        <f t="shared" si="177"/>
        <v>-6.0999999999999999E-2</v>
      </c>
      <c r="F1664">
        <v>2</v>
      </c>
      <c r="G1664">
        <v>2</v>
      </c>
      <c r="H1664" s="26">
        <f t="shared" si="178"/>
        <v>3.6445873021457666E-2</v>
      </c>
      <c r="I1664" s="26">
        <f t="shared" si="179"/>
        <v>-1.6737148802577999</v>
      </c>
      <c r="J1664" s="26">
        <f t="shared" si="180"/>
        <v>1.9863771544186191</v>
      </c>
      <c r="K1664" s="26" t="str">
        <f t="shared" si="181"/>
        <v>No rechazar H0</v>
      </c>
    </row>
    <row r="1665" spans="1:11" x14ac:dyDescent="0.3">
      <c r="A1665" t="s">
        <v>24</v>
      </c>
      <c r="B1665" t="s">
        <v>59</v>
      </c>
      <c r="C1665">
        <f t="shared" si="175"/>
        <v>0.20400000000000001</v>
      </c>
      <c r="D1665">
        <f t="shared" si="176"/>
        <v>0.21350000000000002</v>
      </c>
      <c r="E1665">
        <f t="shared" si="177"/>
        <v>-9.5000000000000084E-3</v>
      </c>
      <c r="F1665">
        <v>2</v>
      </c>
      <c r="G1665">
        <v>2</v>
      </c>
      <c r="H1665" s="26">
        <f t="shared" si="178"/>
        <v>3.6445873021457666E-2</v>
      </c>
      <c r="I1665" s="26">
        <f t="shared" si="179"/>
        <v>-0.26066051413851005</v>
      </c>
      <c r="J1665" s="26">
        <f t="shared" si="180"/>
        <v>1.9863771544186191</v>
      </c>
      <c r="K1665" s="26" t="str">
        <f t="shared" si="181"/>
        <v>No rechazar H0</v>
      </c>
    </row>
    <row r="1666" spans="1:11" x14ac:dyDescent="0.3">
      <c r="A1666" t="s">
        <v>24</v>
      </c>
      <c r="B1666" t="s">
        <v>60</v>
      </c>
      <c r="C1666">
        <f t="shared" si="175"/>
        <v>0.20400000000000001</v>
      </c>
      <c r="D1666">
        <f t="shared" si="176"/>
        <v>0.38849999999999996</v>
      </c>
      <c r="E1666">
        <f t="shared" si="177"/>
        <v>-0.18449999999999994</v>
      </c>
      <c r="F1666">
        <v>2</v>
      </c>
      <c r="G1666">
        <v>2</v>
      </c>
      <c r="H1666" s="26">
        <f t="shared" si="178"/>
        <v>3.6445873021457666E-2</v>
      </c>
      <c r="I1666" s="26">
        <f t="shared" si="179"/>
        <v>-5.0623015640584264</v>
      </c>
      <c r="J1666" s="26">
        <f t="shared" si="180"/>
        <v>1.9863771544186191</v>
      </c>
      <c r="K1666" s="26" t="str">
        <f t="shared" si="181"/>
        <v>Rechazar H0</v>
      </c>
    </row>
    <row r="1667" spans="1:11" x14ac:dyDescent="0.3">
      <c r="A1667" t="s">
        <v>24</v>
      </c>
      <c r="B1667" t="s">
        <v>61</v>
      </c>
      <c r="C1667">
        <f t="shared" ref="C1667:C1730" si="182">VLOOKUP(A1667,$M$2:$N$93,2,)</f>
        <v>0.20400000000000001</v>
      </c>
      <c r="D1667">
        <f t="shared" ref="D1667:D1730" si="183">VLOOKUP(B1667,$M$2:$N$93,2,)</f>
        <v>0.33299999999999996</v>
      </c>
      <c r="E1667">
        <f t="shared" ref="E1667:E1730" si="184">C1667-D1667</f>
        <v>-0.12899999999999995</v>
      </c>
      <c r="F1667">
        <v>2</v>
      </c>
      <c r="G1667">
        <v>2</v>
      </c>
      <c r="H1667" s="26">
        <f t="shared" ref="H1667:H1730" si="185">SQRT($Q$1*(1/$F$2+1/$G$2))</f>
        <v>3.6445873021457666E-2</v>
      </c>
      <c r="I1667" s="26">
        <f t="shared" ref="I1667:I1730" si="186">E1667/H1667</f>
        <v>-3.5394954025123955</v>
      </c>
      <c r="J1667" s="26">
        <f t="shared" ref="J1667:J1730" si="187">SQRT(($Q$3-1)*_xlfn.F.INV.RT($Q$2,($Q$3-1),($Q$3-1)*(($Q$4-1))))</f>
        <v>1.9863771544186191</v>
      </c>
      <c r="K1667" s="26" t="str">
        <f t="shared" ref="K1667:K1730" si="188">IF(ABS(I1667)&gt;J1667,"Rechazar H0","No rechazar H0")</f>
        <v>Rechazar H0</v>
      </c>
    </row>
    <row r="1668" spans="1:11" x14ac:dyDescent="0.3">
      <c r="A1668" t="s">
        <v>24</v>
      </c>
      <c r="B1668" t="s">
        <v>62</v>
      </c>
      <c r="C1668">
        <f t="shared" si="182"/>
        <v>0.20400000000000001</v>
      </c>
      <c r="D1668">
        <f t="shared" si="183"/>
        <v>0.28749999999999998</v>
      </c>
      <c r="E1668">
        <f t="shared" si="184"/>
        <v>-8.3499999999999963E-2</v>
      </c>
      <c r="F1668">
        <v>2</v>
      </c>
      <c r="G1668">
        <v>2</v>
      </c>
      <c r="H1668" s="26">
        <f t="shared" si="185"/>
        <v>3.6445873021457666E-2</v>
      </c>
      <c r="I1668" s="26">
        <f t="shared" si="186"/>
        <v>-2.2910687295332171</v>
      </c>
      <c r="J1668" s="26">
        <f t="shared" si="187"/>
        <v>1.9863771544186191</v>
      </c>
      <c r="K1668" s="26" t="str">
        <f t="shared" si="188"/>
        <v>Rechazar H0</v>
      </c>
    </row>
    <row r="1669" spans="1:11" x14ac:dyDescent="0.3">
      <c r="A1669" t="s">
        <v>24</v>
      </c>
      <c r="B1669" t="s">
        <v>63</v>
      </c>
      <c r="C1669">
        <f t="shared" si="182"/>
        <v>0.20400000000000001</v>
      </c>
      <c r="D1669">
        <f t="shared" si="183"/>
        <v>0.252</v>
      </c>
      <c r="E1669">
        <f t="shared" si="184"/>
        <v>-4.7999999999999987E-2</v>
      </c>
      <c r="F1669">
        <v>2</v>
      </c>
      <c r="G1669">
        <v>2</v>
      </c>
      <c r="H1669" s="26">
        <f t="shared" si="185"/>
        <v>3.6445873021457666E-2</v>
      </c>
      <c r="I1669" s="26">
        <f t="shared" si="186"/>
        <v>-1.3170215451208915</v>
      </c>
      <c r="J1669" s="26">
        <f t="shared" si="187"/>
        <v>1.9863771544186191</v>
      </c>
      <c r="K1669" s="26" t="str">
        <f t="shared" si="188"/>
        <v>No rechazar H0</v>
      </c>
    </row>
    <row r="1670" spans="1:11" x14ac:dyDescent="0.3">
      <c r="A1670" t="s">
        <v>24</v>
      </c>
      <c r="B1670" t="s">
        <v>64</v>
      </c>
      <c r="C1670">
        <f t="shared" si="182"/>
        <v>0.20400000000000001</v>
      </c>
      <c r="D1670">
        <f t="shared" si="183"/>
        <v>0.23899999999999999</v>
      </c>
      <c r="E1670">
        <f t="shared" si="184"/>
        <v>-3.4999999999999976E-2</v>
      </c>
      <c r="F1670">
        <v>2</v>
      </c>
      <c r="G1670">
        <v>2</v>
      </c>
      <c r="H1670" s="26">
        <f t="shared" si="185"/>
        <v>3.6445873021457666E-2</v>
      </c>
      <c r="I1670" s="26">
        <f t="shared" si="186"/>
        <v>-0.96032820998398294</v>
      </c>
      <c r="J1670" s="26">
        <f t="shared" si="187"/>
        <v>1.9863771544186191</v>
      </c>
      <c r="K1670" s="26" t="str">
        <f t="shared" si="188"/>
        <v>No rechazar H0</v>
      </c>
    </row>
    <row r="1671" spans="1:11" x14ac:dyDescent="0.3">
      <c r="A1671" t="s">
        <v>24</v>
      </c>
      <c r="B1671" t="s">
        <v>65</v>
      </c>
      <c r="C1671">
        <f t="shared" si="182"/>
        <v>0.20400000000000001</v>
      </c>
      <c r="D1671">
        <f t="shared" si="183"/>
        <v>0.2</v>
      </c>
      <c r="E1671">
        <f t="shared" si="184"/>
        <v>4.0000000000000036E-3</v>
      </c>
      <c r="F1671">
        <v>2</v>
      </c>
      <c r="G1671">
        <v>2</v>
      </c>
      <c r="H1671" s="26">
        <f t="shared" si="185"/>
        <v>3.6445873021457666E-2</v>
      </c>
      <c r="I1671" s="26">
        <f t="shared" si="186"/>
        <v>0.10975179542674109</v>
      </c>
      <c r="J1671" s="26">
        <f t="shared" si="187"/>
        <v>1.9863771544186191</v>
      </c>
      <c r="K1671" s="26" t="str">
        <f t="shared" si="188"/>
        <v>No rechazar H0</v>
      </c>
    </row>
    <row r="1672" spans="1:11" x14ac:dyDescent="0.3">
      <c r="A1672" t="s">
        <v>24</v>
      </c>
      <c r="B1672" t="s">
        <v>66</v>
      </c>
      <c r="C1672">
        <f t="shared" si="182"/>
        <v>0.20400000000000001</v>
      </c>
      <c r="D1672">
        <f t="shared" si="183"/>
        <v>0.28049999999999997</v>
      </c>
      <c r="E1672">
        <f t="shared" si="184"/>
        <v>-7.6499999999999957E-2</v>
      </c>
      <c r="F1672">
        <v>2</v>
      </c>
      <c r="G1672">
        <v>2</v>
      </c>
      <c r="H1672" s="26">
        <f t="shared" si="185"/>
        <v>3.6445873021457666E-2</v>
      </c>
      <c r="I1672" s="26">
        <f t="shared" si="186"/>
        <v>-2.0990030875364201</v>
      </c>
      <c r="J1672" s="26">
        <f t="shared" si="187"/>
        <v>1.9863771544186191</v>
      </c>
      <c r="K1672" s="26" t="str">
        <f t="shared" si="188"/>
        <v>Rechazar H0</v>
      </c>
    </row>
    <row r="1673" spans="1:11" x14ac:dyDescent="0.3">
      <c r="A1673" t="s">
        <v>24</v>
      </c>
      <c r="B1673" t="s">
        <v>67</v>
      </c>
      <c r="C1673">
        <f t="shared" si="182"/>
        <v>0.20400000000000001</v>
      </c>
      <c r="D1673">
        <f t="shared" si="183"/>
        <v>0.33450000000000002</v>
      </c>
      <c r="E1673">
        <f t="shared" si="184"/>
        <v>-0.1305</v>
      </c>
      <c r="F1673">
        <v>2</v>
      </c>
      <c r="G1673">
        <v>2</v>
      </c>
      <c r="H1673" s="26">
        <f t="shared" si="185"/>
        <v>3.6445873021457666E-2</v>
      </c>
      <c r="I1673" s="26">
        <f t="shared" si="186"/>
        <v>-3.5806523257974248</v>
      </c>
      <c r="J1673" s="26">
        <f t="shared" si="187"/>
        <v>1.9863771544186191</v>
      </c>
      <c r="K1673" s="26" t="str">
        <f t="shared" si="188"/>
        <v>Rechazar H0</v>
      </c>
    </row>
    <row r="1674" spans="1:11" x14ac:dyDescent="0.3">
      <c r="A1674" t="s">
        <v>24</v>
      </c>
      <c r="B1674" t="s">
        <v>68</v>
      </c>
      <c r="C1674">
        <f t="shared" si="182"/>
        <v>0.20400000000000001</v>
      </c>
      <c r="D1674">
        <f t="shared" si="183"/>
        <v>0.20550000000000002</v>
      </c>
      <c r="E1674">
        <f t="shared" si="184"/>
        <v>-1.5000000000000013E-3</v>
      </c>
      <c r="F1674">
        <v>2</v>
      </c>
      <c r="G1674">
        <v>2</v>
      </c>
      <c r="H1674" s="26">
        <f t="shared" si="185"/>
        <v>3.6445873021457666E-2</v>
      </c>
      <c r="I1674" s="26">
        <f t="shared" si="186"/>
        <v>-4.1156923285027902E-2</v>
      </c>
      <c r="J1674" s="26">
        <f t="shared" si="187"/>
        <v>1.9863771544186191</v>
      </c>
      <c r="K1674" s="26" t="str">
        <f t="shared" si="188"/>
        <v>No rechazar H0</v>
      </c>
    </row>
    <row r="1675" spans="1:11" x14ac:dyDescent="0.3">
      <c r="A1675" t="s">
        <v>24</v>
      </c>
      <c r="B1675" t="s">
        <v>69</v>
      </c>
      <c r="C1675">
        <f t="shared" si="182"/>
        <v>0.20400000000000001</v>
      </c>
      <c r="D1675">
        <f t="shared" si="183"/>
        <v>0.33400000000000002</v>
      </c>
      <c r="E1675">
        <f t="shared" si="184"/>
        <v>-0.13</v>
      </c>
      <c r="F1675">
        <v>2</v>
      </c>
      <c r="G1675">
        <v>2</v>
      </c>
      <c r="H1675" s="26">
        <f t="shared" si="185"/>
        <v>3.6445873021457666E-2</v>
      </c>
      <c r="I1675" s="26">
        <f t="shared" si="186"/>
        <v>-3.566933351369082</v>
      </c>
      <c r="J1675" s="26">
        <f t="shared" si="187"/>
        <v>1.9863771544186191</v>
      </c>
      <c r="K1675" s="26" t="str">
        <f t="shared" si="188"/>
        <v>Rechazar H0</v>
      </c>
    </row>
    <row r="1676" spans="1:11" x14ac:dyDescent="0.3">
      <c r="A1676" t="s">
        <v>24</v>
      </c>
      <c r="B1676" t="s">
        <v>70</v>
      </c>
      <c r="C1676">
        <f t="shared" si="182"/>
        <v>0.20400000000000001</v>
      </c>
      <c r="D1676">
        <f t="shared" si="183"/>
        <v>0.2485</v>
      </c>
      <c r="E1676">
        <f t="shared" si="184"/>
        <v>-4.4499999999999984E-2</v>
      </c>
      <c r="F1676">
        <v>2</v>
      </c>
      <c r="G1676">
        <v>2</v>
      </c>
      <c r="H1676" s="26">
        <f t="shared" si="185"/>
        <v>3.6445873021457666E-2</v>
      </c>
      <c r="I1676" s="26">
        <f t="shared" si="186"/>
        <v>-1.220988724122493</v>
      </c>
      <c r="J1676" s="26">
        <f t="shared" si="187"/>
        <v>1.9863771544186191</v>
      </c>
      <c r="K1676" s="26" t="str">
        <f t="shared" si="188"/>
        <v>No rechazar H0</v>
      </c>
    </row>
    <row r="1677" spans="1:11" x14ac:dyDescent="0.3">
      <c r="A1677" t="s">
        <v>24</v>
      </c>
      <c r="B1677" t="s">
        <v>71</v>
      </c>
      <c r="C1677">
        <f t="shared" si="182"/>
        <v>0.20400000000000001</v>
      </c>
      <c r="D1677">
        <f t="shared" si="183"/>
        <v>0.34150000000000003</v>
      </c>
      <c r="E1677">
        <f t="shared" si="184"/>
        <v>-0.13750000000000001</v>
      </c>
      <c r="F1677">
        <v>2</v>
      </c>
      <c r="G1677">
        <v>2</v>
      </c>
      <c r="H1677" s="26">
        <f t="shared" si="185"/>
        <v>3.6445873021457666E-2</v>
      </c>
      <c r="I1677" s="26">
        <f t="shared" si="186"/>
        <v>-3.7727179677942217</v>
      </c>
      <c r="J1677" s="26">
        <f t="shared" si="187"/>
        <v>1.9863771544186191</v>
      </c>
      <c r="K1677" s="26" t="str">
        <f t="shared" si="188"/>
        <v>Rechazar H0</v>
      </c>
    </row>
    <row r="1678" spans="1:11" x14ac:dyDescent="0.3">
      <c r="A1678" t="s">
        <v>24</v>
      </c>
      <c r="B1678" t="s">
        <v>72</v>
      </c>
      <c r="C1678">
        <f t="shared" si="182"/>
        <v>0.20400000000000001</v>
      </c>
      <c r="D1678">
        <f t="shared" si="183"/>
        <v>0.19500000000000001</v>
      </c>
      <c r="E1678">
        <f t="shared" si="184"/>
        <v>9.000000000000008E-3</v>
      </c>
      <c r="F1678">
        <v>2</v>
      </c>
      <c r="G1678">
        <v>2</v>
      </c>
      <c r="H1678" s="26">
        <f t="shared" si="185"/>
        <v>3.6445873021457666E-2</v>
      </c>
      <c r="I1678" s="26">
        <f t="shared" si="186"/>
        <v>0.24694153971016744</v>
      </c>
      <c r="J1678" s="26">
        <f t="shared" si="187"/>
        <v>1.9863771544186191</v>
      </c>
      <c r="K1678" s="26" t="str">
        <f t="shared" si="188"/>
        <v>No rechazar H0</v>
      </c>
    </row>
    <row r="1679" spans="1:11" x14ac:dyDescent="0.3">
      <c r="A1679" t="s">
        <v>24</v>
      </c>
      <c r="B1679" t="s">
        <v>73</v>
      </c>
      <c r="C1679">
        <f t="shared" si="182"/>
        <v>0.20400000000000001</v>
      </c>
      <c r="D1679">
        <f t="shared" si="183"/>
        <v>0.2445</v>
      </c>
      <c r="E1679">
        <f t="shared" si="184"/>
        <v>-4.049999999999998E-2</v>
      </c>
      <c r="F1679">
        <v>2</v>
      </c>
      <c r="G1679">
        <v>2</v>
      </c>
      <c r="H1679" s="26">
        <f t="shared" si="185"/>
        <v>3.6445873021457666E-2</v>
      </c>
      <c r="I1679" s="26">
        <f t="shared" si="186"/>
        <v>-1.111236928695752</v>
      </c>
      <c r="J1679" s="26">
        <f t="shared" si="187"/>
        <v>1.9863771544186191</v>
      </c>
      <c r="K1679" s="26" t="str">
        <f t="shared" si="188"/>
        <v>No rechazar H0</v>
      </c>
    </row>
    <row r="1680" spans="1:11" x14ac:dyDescent="0.3">
      <c r="A1680" t="s">
        <v>24</v>
      </c>
      <c r="B1680" t="s">
        <v>74</v>
      </c>
      <c r="C1680">
        <f t="shared" si="182"/>
        <v>0.20400000000000001</v>
      </c>
      <c r="D1680">
        <f t="shared" si="183"/>
        <v>0.3</v>
      </c>
      <c r="E1680">
        <f t="shared" si="184"/>
        <v>-9.5999999999999974E-2</v>
      </c>
      <c r="F1680">
        <v>2</v>
      </c>
      <c r="G1680">
        <v>2</v>
      </c>
      <c r="H1680" s="26">
        <f t="shared" si="185"/>
        <v>3.6445873021457666E-2</v>
      </c>
      <c r="I1680" s="26">
        <f t="shared" si="186"/>
        <v>-2.6340430902417831</v>
      </c>
      <c r="J1680" s="26">
        <f t="shared" si="187"/>
        <v>1.9863771544186191</v>
      </c>
      <c r="K1680" s="26" t="str">
        <f t="shared" si="188"/>
        <v>Rechazar H0</v>
      </c>
    </row>
    <row r="1681" spans="1:11" x14ac:dyDescent="0.3">
      <c r="A1681" t="s">
        <v>24</v>
      </c>
      <c r="B1681" t="s">
        <v>75</v>
      </c>
      <c r="C1681">
        <f t="shared" si="182"/>
        <v>0.20400000000000001</v>
      </c>
      <c r="D1681">
        <f t="shared" si="183"/>
        <v>0.26300000000000001</v>
      </c>
      <c r="E1681">
        <f t="shared" si="184"/>
        <v>-5.8999999999999997E-2</v>
      </c>
      <c r="F1681">
        <v>2</v>
      </c>
      <c r="G1681">
        <v>2</v>
      </c>
      <c r="H1681" s="26">
        <f t="shared" si="185"/>
        <v>3.6445873021457666E-2</v>
      </c>
      <c r="I1681" s="26">
        <f t="shared" si="186"/>
        <v>-1.6188389825444294</v>
      </c>
      <c r="J1681" s="26">
        <f t="shared" si="187"/>
        <v>1.9863771544186191</v>
      </c>
      <c r="K1681" s="26" t="str">
        <f t="shared" si="188"/>
        <v>No rechazar H0</v>
      </c>
    </row>
    <row r="1682" spans="1:11" x14ac:dyDescent="0.3">
      <c r="A1682" t="s">
        <v>24</v>
      </c>
      <c r="B1682" t="s">
        <v>76</v>
      </c>
      <c r="C1682">
        <f t="shared" si="182"/>
        <v>0.20400000000000001</v>
      </c>
      <c r="D1682">
        <f t="shared" si="183"/>
        <v>0.27100000000000002</v>
      </c>
      <c r="E1682">
        <f t="shared" si="184"/>
        <v>-6.7000000000000004E-2</v>
      </c>
      <c r="F1682">
        <v>2</v>
      </c>
      <c r="G1682">
        <v>2</v>
      </c>
      <c r="H1682" s="26">
        <f t="shared" si="185"/>
        <v>3.6445873021457666E-2</v>
      </c>
      <c r="I1682" s="26">
        <f t="shared" si="186"/>
        <v>-1.8383425733979115</v>
      </c>
      <c r="J1682" s="26">
        <f t="shared" si="187"/>
        <v>1.9863771544186191</v>
      </c>
      <c r="K1682" s="26" t="str">
        <f t="shared" si="188"/>
        <v>No rechazar H0</v>
      </c>
    </row>
    <row r="1683" spans="1:11" x14ac:dyDescent="0.3">
      <c r="A1683" t="s">
        <v>24</v>
      </c>
      <c r="B1683" t="s">
        <v>77</v>
      </c>
      <c r="C1683">
        <f t="shared" si="182"/>
        <v>0.20400000000000001</v>
      </c>
      <c r="D1683">
        <f t="shared" si="183"/>
        <v>0.28100000000000003</v>
      </c>
      <c r="E1683">
        <f t="shared" si="184"/>
        <v>-7.7000000000000013E-2</v>
      </c>
      <c r="F1683">
        <v>2</v>
      </c>
      <c r="G1683">
        <v>2</v>
      </c>
      <c r="H1683" s="26">
        <f t="shared" si="185"/>
        <v>3.6445873021457666E-2</v>
      </c>
      <c r="I1683" s="26">
        <f t="shared" si="186"/>
        <v>-2.1127220619647642</v>
      </c>
      <c r="J1683" s="26">
        <f t="shared" si="187"/>
        <v>1.9863771544186191</v>
      </c>
      <c r="K1683" s="26" t="str">
        <f t="shared" si="188"/>
        <v>Rechazar H0</v>
      </c>
    </row>
    <row r="1684" spans="1:11" x14ac:dyDescent="0.3">
      <c r="A1684" t="s">
        <v>24</v>
      </c>
      <c r="B1684" t="s">
        <v>78</v>
      </c>
      <c r="C1684">
        <f t="shared" si="182"/>
        <v>0.20400000000000001</v>
      </c>
      <c r="D1684">
        <f t="shared" si="183"/>
        <v>0.24149999999999999</v>
      </c>
      <c r="E1684">
        <f t="shared" si="184"/>
        <v>-3.7499999999999978E-2</v>
      </c>
      <c r="F1684">
        <v>2</v>
      </c>
      <c r="G1684">
        <v>2</v>
      </c>
      <c r="H1684" s="26">
        <f t="shared" si="185"/>
        <v>3.6445873021457666E-2</v>
      </c>
      <c r="I1684" s="26">
        <f t="shared" si="186"/>
        <v>-1.0289230821256961</v>
      </c>
      <c r="J1684" s="26">
        <f t="shared" si="187"/>
        <v>1.9863771544186191</v>
      </c>
      <c r="K1684" s="26" t="str">
        <f t="shared" si="188"/>
        <v>No rechazar H0</v>
      </c>
    </row>
    <row r="1685" spans="1:11" x14ac:dyDescent="0.3">
      <c r="A1685" t="s">
        <v>24</v>
      </c>
      <c r="B1685" t="s">
        <v>79</v>
      </c>
      <c r="C1685">
        <f t="shared" si="182"/>
        <v>0.20400000000000001</v>
      </c>
      <c r="D1685">
        <f t="shared" si="183"/>
        <v>0.3165</v>
      </c>
      <c r="E1685">
        <f t="shared" si="184"/>
        <v>-0.11249999999999999</v>
      </c>
      <c r="F1685">
        <v>2</v>
      </c>
      <c r="G1685">
        <v>2</v>
      </c>
      <c r="H1685" s="26">
        <f t="shared" si="185"/>
        <v>3.6445873021457666E-2</v>
      </c>
      <c r="I1685" s="26">
        <f t="shared" si="186"/>
        <v>-3.0867692463770897</v>
      </c>
      <c r="J1685" s="26">
        <f t="shared" si="187"/>
        <v>1.9863771544186191</v>
      </c>
      <c r="K1685" s="26" t="str">
        <f t="shared" si="188"/>
        <v>Rechazar H0</v>
      </c>
    </row>
    <row r="1686" spans="1:11" x14ac:dyDescent="0.3">
      <c r="A1686" t="s">
        <v>24</v>
      </c>
      <c r="B1686" t="s">
        <v>80</v>
      </c>
      <c r="C1686">
        <f t="shared" si="182"/>
        <v>0.20400000000000001</v>
      </c>
      <c r="D1686">
        <f t="shared" si="183"/>
        <v>0.21200000000000002</v>
      </c>
      <c r="E1686">
        <f t="shared" si="184"/>
        <v>-8.0000000000000071E-3</v>
      </c>
      <c r="F1686">
        <v>2</v>
      </c>
      <c r="G1686">
        <v>2</v>
      </c>
      <c r="H1686" s="26">
        <f t="shared" si="185"/>
        <v>3.6445873021457666E-2</v>
      </c>
      <c r="I1686" s="26">
        <f t="shared" si="186"/>
        <v>-0.21950359085348217</v>
      </c>
      <c r="J1686" s="26">
        <f t="shared" si="187"/>
        <v>1.9863771544186191</v>
      </c>
      <c r="K1686" s="26" t="str">
        <f t="shared" si="188"/>
        <v>No rechazar H0</v>
      </c>
    </row>
    <row r="1687" spans="1:11" x14ac:dyDescent="0.3">
      <c r="A1687" t="s">
        <v>24</v>
      </c>
      <c r="B1687" t="s">
        <v>81</v>
      </c>
      <c r="C1687">
        <f t="shared" si="182"/>
        <v>0.20400000000000001</v>
      </c>
      <c r="D1687">
        <f t="shared" si="183"/>
        <v>0.182</v>
      </c>
      <c r="E1687">
        <f t="shared" si="184"/>
        <v>2.200000000000002E-2</v>
      </c>
      <c r="F1687">
        <v>2</v>
      </c>
      <c r="G1687">
        <v>2</v>
      </c>
      <c r="H1687" s="26">
        <f t="shared" si="185"/>
        <v>3.6445873021457666E-2</v>
      </c>
      <c r="I1687" s="26">
        <f t="shared" si="186"/>
        <v>0.6036348748470759</v>
      </c>
      <c r="J1687" s="26">
        <f t="shared" si="187"/>
        <v>1.9863771544186191</v>
      </c>
      <c r="K1687" s="26" t="str">
        <f t="shared" si="188"/>
        <v>No rechazar H0</v>
      </c>
    </row>
    <row r="1688" spans="1:11" x14ac:dyDescent="0.3">
      <c r="A1688" t="s">
        <v>24</v>
      </c>
      <c r="B1688" t="s">
        <v>82</v>
      </c>
      <c r="C1688">
        <f t="shared" si="182"/>
        <v>0.20400000000000001</v>
      </c>
      <c r="D1688">
        <f t="shared" si="183"/>
        <v>8.8000000000000009E-2</v>
      </c>
      <c r="E1688">
        <f t="shared" si="184"/>
        <v>0.11600000000000001</v>
      </c>
      <c r="F1688">
        <v>2</v>
      </c>
      <c r="G1688">
        <v>2</v>
      </c>
      <c r="H1688" s="26">
        <f t="shared" si="185"/>
        <v>3.6445873021457666E-2</v>
      </c>
      <c r="I1688" s="26">
        <f t="shared" si="186"/>
        <v>3.1828020673754889</v>
      </c>
      <c r="J1688" s="26">
        <f t="shared" si="187"/>
        <v>1.9863771544186191</v>
      </c>
      <c r="K1688" s="26" t="str">
        <f t="shared" si="188"/>
        <v>Rechazar H0</v>
      </c>
    </row>
    <row r="1689" spans="1:11" x14ac:dyDescent="0.3">
      <c r="A1689" t="s">
        <v>24</v>
      </c>
      <c r="B1689" t="s">
        <v>83</v>
      </c>
      <c r="C1689">
        <f t="shared" si="182"/>
        <v>0.20400000000000001</v>
      </c>
      <c r="D1689">
        <f t="shared" si="183"/>
        <v>0.26100000000000001</v>
      </c>
      <c r="E1689">
        <f t="shared" si="184"/>
        <v>-5.6999999999999995E-2</v>
      </c>
      <c r="F1689">
        <v>2</v>
      </c>
      <c r="G1689">
        <v>2</v>
      </c>
      <c r="H1689" s="26">
        <f t="shared" si="185"/>
        <v>3.6445873021457666E-2</v>
      </c>
      <c r="I1689" s="26">
        <f t="shared" si="186"/>
        <v>-1.5639630848310588</v>
      </c>
      <c r="J1689" s="26">
        <f t="shared" si="187"/>
        <v>1.9863771544186191</v>
      </c>
      <c r="K1689" s="26" t="str">
        <f t="shared" si="188"/>
        <v>No rechazar H0</v>
      </c>
    </row>
    <row r="1690" spans="1:11" x14ac:dyDescent="0.3">
      <c r="A1690" t="s">
        <v>24</v>
      </c>
      <c r="B1690" t="s">
        <v>84</v>
      </c>
      <c r="C1690">
        <f t="shared" si="182"/>
        <v>0.20400000000000001</v>
      </c>
      <c r="D1690">
        <f t="shared" si="183"/>
        <v>0.25700000000000001</v>
      </c>
      <c r="E1690">
        <f t="shared" si="184"/>
        <v>-5.2999999999999992E-2</v>
      </c>
      <c r="F1690">
        <v>2</v>
      </c>
      <c r="G1690">
        <v>2</v>
      </c>
      <c r="H1690" s="26">
        <f t="shared" si="185"/>
        <v>3.6445873021457666E-2</v>
      </c>
      <c r="I1690" s="26">
        <f t="shared" si="186"/>
        <v>-1.4542112894043178</v>
      </c>
      <c r="J1690" s="26">
        <f t="shared" si="187"/>
        <v>1.9863771544186191</v>
      </c>
      <c r="K1690" s="26" t="str">
        <f t="shared" si="188"/>
        <v>No rechazar H0</v>
      </c>
    </row>
    <row r="1691" spans="1:11" x14ac:dyDescent="0.3">
      <c r="A1691" t="s">
        <v>24</v>
      </c>
      <c r="B1691" t="s">
        <v>85</v>
      </c>
      <c r="C1691">
        <f t="shared" si="182"/>
        <v>0.20400000000000001</v>
      </c>
      <c r="D1691">
        <f t="shared" si="183"/>
        <v>0.26700000000000002</v>
      </c>
      <c r="E1691">
        <f t="shared" si="184"/>
        <v>-6.3E-2</v>
      </c>
      <c r="F1691">
        <v>2</v>
      </c>
      <c r="G1691">
        <v>2</v>
      </c>
      <c r="H1691" s="26">
        <f t="shared" si="185"/>
        <v>3.6445873021457666E-2</v>
      </c>
      <c r="I1691" s="26">
        <f t="shared" si="186"/>
        <v>-1.7285907779711704</v>
      </c>
      <c r="J1691" s="26">
        <f t="shared" si="187"/>
        <v>1.9863771544186191</v>
      </c>
      <c r="K1691" s="26" t="str">
        <f t="shared" si="188"/>
        <v>No rechazar H0</v>
      </c>
    </row>
    <row r="1692" spans="1:11" x14ac:dyDescent="0.3">
      <c r="A1692" t="s">
        <v>24</v>
      </c>
      <c r="B1692" t="s">
        <v>86</v>
      </c>
      <c r="C1692">
        <f t="shared" si="182"/>
        <v>0.20400000000000001</v>
      </c>
      <c r="D1692">
        <f t="shared" si="183"/>
        <v>0.436</v>
      </c>
      <c r="E1692">
        <f t="shared" si="184"/>
        <v>-0.23199999999999998</v>
      </c>
      <c r="F1692">
        <v>2</v>
      </c>
      <c r="G1692">
        <v>2</v>
      </c>
      <c r="H1692" s="26">
        <f t="shared" si="185"/>
        <v>3.6445873021457666E-2</v>
      </c>
      <c r="I1692" s="26">
        <f t="shared" si="186"/>
        <v>-6.3656041347509769</v>
      </c>
      <c r="J1692" s="26">
        <f t="shared" si="187"/>
        <v>1.9863771544186191</v>
      </c>
      <c r="K1692" s="26" t="str">
        <f t="shared" si="188"/>
        <v>Rechazar H0</v>
      </c>
    </row>
    <row r="1693" spans="1:11" x14ac:dyDescent="0.3">
      <c r="A1693" t="s">
        <v>24</v>
      </c>
      <c r="B1693" t="s">
        <v>87</v>
      </c>
      <c r="C1693">
        <f t="shared" si="182"/>
        <v>0.20400000000000001</v>
      </c>
      <c r="D1693">
        <f t="shared" si="183"/>
        <v>0.40400000000000003</v>
      </c>
      <c r="E1693">
        <f t="shared" si="184"/>
        <v>-0.2</v>
      </c>
      <c r="F1693">
        <v>2</v>
      </c>
      <c r="G1693">
        <v>2</v>
      </c>
      <c r="H1693" s="26">
        <f t="shared" si="185"/>
        <v>3.6445873021457666E-2</v>
      </c>
      <c r="I1693" s="26">
        <f t="shared" si="186"/>
        <v>-5.4875897713370492</v>
      </c>
      <c r="J1693" s="26">
        <f t="shared" si="187"/>
        <v>1.9863771544186191</v>
      </c>
      <c r="K1693" s="26" t="str">
        <f t="shared" si="188"/>
        <v>Rechazar H0</v>
      </c>
    </row>
    <row r="1694" spans="1:11" x14ac:dyDescent="0.3">
      <c r="A1694" t="s">
        <v>24</v>
      </c>
      <c r="B1694" t="s">
        <v>88</v>
      </c>
      <c r="C1694">
        <f t="shared" si="182"/>
        <v>0.20400000000000001</v>
      </c>
      <c r="D1694">
        <f t="shared" si="183"/>
        <v>0.40500000000000003</v>
      </c>
      <c r="E1694">
        <f t="shared" si="184"/>
        <v>-0.20100000000000001</v>
      </c>
      <c r="F1694">
        <v>2</v>
      </c>
      <c r="G1694">
        <v>2</v>
      </c>
      <c r="H1694" s="26">
        <f t="shared" si="185"/>
        <v>3.6445873021457666E-2</v>
      </c>
      <c r="I1694" s="26">
        <f t="shared" si="186"/>
        <v>-5.5150277201937348</v>
      </c>
      <c r="J1694" s="26">
        <f t="shared" si="187"/>
        <v>1.9863771544186191</v>
      </c>
      <c r="K1694" s="26" t="str">
        <f t="shared" si="188"/>
        <v>Rechazar H0</v>
      </c>
    </row>
    <row r="1695" spans="1:11" x14ac:dyDescent="0.3">
      <c r="A1695" t="s">
        <v>24</v>
      </c>
      <c r="B1695" t="s">
        <v>89</v>
      </c>
      <c r="C1695">
        <f t="shared" si="182"/>
        <v>0.20400000000000001</v>
      </c>
      <c r="D1695">
        <f t="shared" si="183"/>
        <v>0.24299999999999999</v>
      </c>
      <c r="E1695">
        <f t="shared" si="184"/>
        <v>-3.8999999999999979E-2</v>
      </c>
      <c r="F1695">
        <v>2</v>
      </c>
      <c r="G1695">
        <v>2</v>
      </c>
      <c r="H1695" s="26">
        <f t="shared" si="185"/>
        <v>3.6445873021457666E-2</v>
      </c>
      <c r="I1695" s="26">
        <f t="shared" si="186"/>
        <v>-1.070080005410724</v>
      </c>
      <c r="J1695" s="26">
        <f t="shared" si="187"/>
        <v>1.9863771544186191</v>
      </c>
      <c r="K1695" s="26" t="str">
        <f t="shared" si="188"/>
        <v>No rechazar H0</v>
      </c>
    </row>
    <row r="1696" spans="1:11" x14ac:dyDescent="0.3">
      <c r="A1696" t="s">
        <v>24</v>
      </c>
      <c r="B1696" t="s">
        <v>90</v>
      </c>
      <c r="C1696">
        <f t="shared" si="182"/>
        <v>0.20400000000000001</v>
      </c>
      <c r="D1696">
        <f t="shared" si="183"/>
        <v>0.29099999999999998</v>
      </c>
      <c r="E1696">
        <f t="shared" si="184"/>
        <v>-8.6999999999999966E-2</v>
      </c>
      <c r="F1696">
        <v>2</v>
      </c>
      <c r="G1696">
        <v>2</v>
      </c>
      <c r="H1696" s="26">
        <f t="shared" si="185"/>
        <v>3.6445873021457666E-2</v>
      </c>
      <c r="I1696" s="26">
        <f t="shared" si="186"/>
        <v>-2.3871015505316153</v>
      </c>
      <c r="J1696" s="26">
        <f t="shared" si="187"/>
        <v>1.9863771544186191</v>
      </c>
      <c r="K1696" s="26" t="str">
        <f t="shared" si="188"/>
        <v>Rechazar H0</v>
      </c>
    </row>
    <row r="1697" spans="1:11" x14ac:dyDescent="0.3">
      <c r="A1697" t="s">
        <v>24</v>
      </c>
      <c r="B1697" t="s">
        <v>91</v>
      </c>
      <c r="C1697">
        <f t="shared" si="182"/>
        <v>0.20400000000000001</v>
      </c>
      <c r="D1697">
        <f t="shared" si="183"/>
        <v>0.23799999999999999</v>
      </c>
      <c r="E1697">
        <f t="shared" si="184"/>
        <v>-3.3999999999999975E-2</v>
      </c>
      <c r="F1697">
        <v>2</v>
      </c>
      <c r="G1697">
        <v>2</v>
      </c>
      <c r="H1697" s="26">
        <f t="shared" si="185"/>
        <v>3.6445873021457666E-2</v>
      </c>
      <c r="I1697" s="26">
        <f t="shared" si="186"/>
        <v>-0.93289026112729767</v>
      </c>
      <c r="J1697" s="26">
        <f t="shared" si="187"/>
        <v>1.9863771544186191</v>
      </c>
      <c r="K1697" s="26" t="str">
        <f t="shared" si="188"/>
        <v>No rechazar H0</v>
      </c>
    </row>
    <row r="1698" spans="1:11" x14ac:dyDescent="0.3">
      <c r="A1698" t="s">
        <v>24</v>
      </c>
      <c r="B1698" t="s">
        <v>92</v>
      </c>
      <c r="C1698">
        <f t="shared" si="182"/>
        <v>0.20400000000000001</v>
      </c>
      <c r="D1698">
        <f t="shared" si="183"/>
        <v>0.26949999999999996</v>
      </c>
      <c r="E1698">
        <f t="shared" si="184"/>
        <v>-6.5499999999999947E-2</v>
      </c>
      <c r="F1698">
        <v>2</v>
      </c>
      <c r="G1698">
        <v>2</v>
      </c>
      <c r="H1698" s="26">
        <f t="shared" si="185"/>
        <v>3.6445873021457666E-2</v>
      </c>
      <c r="I1698" s="26">
        <f t="shared" si="186"/>
        <v>-1.7971856501128822</v>
      </c>
      <c r="J1698" s="26">
        <f t="shared" si="187"/>
        <v>1.9863771544186191</v>
      </c>
      <c r="K1698" s="26" t="str">
        <f t="shared" si="188"/>
        <v>No rechazar H0</v>
      </c>
    </row>
    <row r="1699" spans="1:11" x14ac:dyDescent="0.3">
      <c r="A1699" t="s">
        <v>24</v>
      </c>
      <c r="B1699" t="s">
        <v>93</v>
      </c>
      <c r="C1699">
        <f t="shared" si="182"/>
        <v>0.20400000000000001</v>
      </c>
      <c r="D1699">
        <f t="shared" si="183"/>
        <v>0.24349999999999999</v>
      </c>
      <c r="E1699">
        <f t="shared" si="184"/>
        <v>-3.949999999999998E-2</v>
      </c>
      <c r="F1699">
        <v>2</v>
      </c>
      <c r="G1699">
        <v>2</v>
      </c>
      <c r="H1699" s="26">
        <f t="shared" si="185"/>
        <v>3.6445873021457666E-2</v>
      </c>
      <c r="I1699" s="26">
        <f t="shared" si="186"/>
        <v>-1.0837989798390666</v>
      </c>
      <c r="J1699" s="26">
        <f t="shared" si="187"/>
        <v>1.9863771544186191</v>
      </c>
      <c r="K1699" s="26" t="str">
        <f t="shared" si="188"/>
        <v>No rechazar H0</v>
      </c>
    </row>
    <row r="1700" spans="1:11" x14ac:dyDescent="0.3">
      <c r="A1700" t="s">
        <v>24</v>
      </c>
      <c r="B1700" t="s">
        <v>94</v>
      </c>
      <c r="C1700">
        <f t="shared" si="182"/>
        <v>0.20400000000000001</v>
      </c>
      <c r="D1700">
        <f t="shared" si="183"/>
        <v>0.3735</v>
      </c>
      <c r="E1700">
        <f t="shared" si="184"/>
        <v>-0.16949999999999998</v>
      </c>
      <c r="F1700">
        <v>2</v>
      </c>
      <c r="G1700">
        <v>2</v>
      </c>
      <c r="H1700" s="26">
        <f t="shared" si="185"/>
        <v>3.6445873021457666E-2</v>
      </c>
      <c r="I1700" s="26">
        <f t="shared" si="186"/>
        <v>-4.6507323312081486</v>
      </c>
      <c r="J1700" s="26">
        <f t="shared" si="187"/>
        <v>1.9863771544186191</v>
      </c>
      <c r="K1700" s="26" t="str">
        <f t="shared" si="188"/>
        <v>Rechazar H0</v>
      </c>
    </row>
    <row r="1701" spans="1:11" x14ac:dyDescent="0.3">
      <c r="A1701" t="s">
        <v>24</v>
      </c>
      <c r="B1701" t="s">
        <v>95</v>
      </c>
      <c r="C1701">
        <f t="shared" si="182"/>
        <v>0.20400000000000001</v>
      </c>
      <c r="D1701">
        <f t="shared" si="183"/>
        <v>0.3695</v>
      </c>
      <c r="E1701">
        <f t="shared" si="184"/>
        <v>-0.16549999999999998</v>
      </c>
      <c r="F1701">
        <v>2</v>
      </c>
      <c r="G1701">
        <v>2</v>
      </c>
      <c r="H1701" s="26">
        <f t="shared" si="185"/>
        <v>3.6445873021457666E-2</v>
      </c>
      <c r="I1701" s="26">
        <f t="shared" si="186"/>
        <v>-4.5409805357814079</v>
      </c>
      <c r="J1701" s="26">
        <f t="shared" si="187"/>
        <v>1.9863771544186191</v>
      </c>
      <c r="K1701" s="26" t="str">
        <f t="shared" si="188"/>
        <v>Rechazar H0</v>
      </c>
    </row>
    <row r="1702" spans="1:11" x14ac:dyDescent="0.3">
      <c r="A1702" t="s">
        <v>24</v>
      </c>
      <c r="B1702" t="s">
        <v>96</v>
      </c>
      <c r="C1702">
        <f t="shared" si="182"/>
        <v>0.20400000000000001</v>
      </c>
      <c r="D1702">
        <f t="shared" si="183"/>
        <v>0.29049999999999998</v>
      </c>
      <c r="E1702">
        <f t="shared" si="184"/>
        <v>-8.6499999999999966E-2</v>
      </c>
      <c r="F1702">
        <v>2</v>
      </c>
      <c r="G1702">
        <v>2</v>
      </c>
      <c r="H1702" s="26">
        <f t="shared" si="185"/>
        <v>3.6445873021457666E-2</v>
      </c>
      <c r="I1702" s="26">
        <f t="shared" si="186"/>
        <v>-2.373382576103273</v>
      </c>
      <c r="J1702" s="26">
        <f t="shared" si="187"/>
        <v>1.9863771544186191</v>
      </c>
      <c r="K1702" s="26" t="str">
        <f t="shared" si="188"/>
        <v>Rechazar H0</v>
      </c>
    </row>
    <row r="1703" spans="1:11" x14ac:dyDescent="0.3">
      <c r="A1703" t="s">
        <v>25</v>
      </c>
      <c r="B1703" t="s">
        <v>26</v>
      </c>
      <c r="C1703">
        <f t="shared" si="182"/>
        <v>0.28900000000000003</v>
      </c>
      <c r="D1703">
        <f t="shared" si="183"/>
        <v>0.39500000000000002</v>
      </c>
      <c r="E1703">
        <f t="shared" si="184"/>
        <v>-0.10599999999999998</v>
      </c>
      <c r="F1703">
        <v>2</v>
      </c>
      <c r="G1703">
        <v>2</v>
      </c>
      <c r="H1703" s="26">
        <f t="shared" si="185"/>
        <v>3.6445873021457666E-2</v>
      </c>
      <c r="I1703" s="26">
        <f t="shared" si="186"/>
        <v>-2.9084225788086355</v>
      </c>
      <c r="J1703" s="26">
        <f t="shared" si="187"/>
        <v>1.9863771544186191</v>
      </c>
      <c r="K1703" s="26" t="str">
        <f t="shared" si="188"/>
        <v>Rechazar H0</v>
      </c>
    </row>
    <row r="1704" spans="1:11" x14ac:dyDescent="0.3">
      <c r="A1704" t="s">
        <v>25</v>
      </c>
      <c r="B1704" t="s">
        <v>27</v>
      </c>
      <c r="C1704">
        <f t="shared" si="182"/>
        <v>0.28900000000000003</v>
      </c>
      <c r="D1704">
        <f t="shared" si="183"/>
        <v>0.3775</v>
      </c>
      <c r="E1704">
        <f t="shared" si="184"/>
        <v>-8.8499999999999968E-2</v>
      </c>
      <c r="F1704">
        <v>2</v>
      </c>
      <c r="G1704">
        <v>2</v>
      </c>
      <c r="H1704" s="26">
        <f t="shared" si="185"/>
        <v>3.6445873021457666E-2</v>
      </c>
      <c r="I1704" s="26">
        <f t="shared" si="186"/>
        <v>-2.4282584738166433</v>
      </c>
      <c r="J1704" s="26">
        <f t="shared" si="187"/>
        <v>1.9863771544186191</v>
      </c>
      <c r="K1704" s="26" t="str">
        <f t="shared" si="188"/>
        <v>Rechazar H0</v>
      </c>
    </row>
    <row r="1705" spans="1:11" x14ac:dyDescent="0.3">
      <c r="A1705" t="s">
        <v>25</v>
      </c>
      <c r="B1705" t="s">
        <v>28</v>
      </c>
      <c r="C1705">
        <f t="shared" si="182"/>
        <v>0.28900000000000003</v>
      </c>
      <c r="D1705">
        <f t="shared" si="183"/>
        <v>0.30000000000000004</v>
      </c>
      <c r="E1705">
        <f t="shared" si="184"/>
        <v>-1.100000000000001E-2</v>
      </c>
      <c r="F1705">
        <v>2</v>
      </c>
      <c r="G1705">
        <v>2</v>
      </c>
      <c r="H1705" s="26">
        <f t="shared" si="185"/>
        <v>3.6445873021457666E-2</v>
      </c>
      <c r="I1705" s="26">
        <f t="shared" si="186"/>
        <v>-0.30181743742353795</v>
      </c>
      <c r="J1705" s="26">
        <f t="shared" si="187"/>
        <v>1.9863771544186191</v>
      </c>
      <c r="K1705" s="26" t="str">
        <f t="shared" si="188"/>
        <v>No rechazar H0</v>
      </c>
    </row>
    <row r="1706" spans="1:11" x14ac:dyDescent="0.3">
      <c r="A1706" t="s">
        <v>25</v>
      </c>
      <c r="B1706" t="s">
        <v>29</v>
      </c>
      <c r="C1706">
        <f t="shared" si="182"/>
        <v>0.28900000000000003</v>
      </c>
      <c r="D1706">
        <f t="shared" si="183"/>
        <v>0.17199999999999999</v>
      </c>
      <c r="E1706">
        <f t="shared" si="184"/>
        <v>0.11700000000000005</v>
      </c>
      <c r="F1706">
        <v>2</v>
      </c>
      <c r="G1706">
        <v>2</v>
      </c>
      <c r="H1706" s="26">
        <f t="shared" si="185"/>
        <v>3.6445873021457666E-2</v>
      </c>
      <c r="I1706" s="26">
        <f t="shared" si="186"/>
        <v>3.2102400162321749</v>
      </c>
      <c r="J1706" s="26">
        <f t="shared" si="187"/>
        <v>1.9863771544186191</v>
      </c>
      <c r="K1706" s="26" t="str">
        <f t="shared" si="188"/>
        <v>Rechazar H0</v>
      </c>
    </row>
    <row r="1707" spans="1:11" x14ac:dyDescent="0.3">
      <c r="A1707" t="s">
        <v>25</v>
      </c>
      <c r="B1707" t="s">
        <v>30</v>
      </c>
      <c r="C1707">
        <f t="shared" si="182"/>
        <v>0.28900000000000003</v>
      </c>
      <c r="D1707">
        <f t="shared" si="183"/>
        <v>0.26749999999999996</v>
      </c>
      <c r="E1707">
        <f t="shared" si="184"/>
        <v>2.1500000000000075E-2</v>
      </c>
      <c r="F1707">
        <v>2</v>
      </c>
      <c r="G1707">
        <v>2</v>
      </c>
      <c r="H1707" s="26">
        <f t="shared" si="185"/>
        <v>3.6445873021457666E-2</v>
      </c>
      <c r="I1707" s="26">
        <f t="shared" si="186"/>
        <v>0.58991590041873487</v>
      </c>
      <c r="J1707" s="26">
        <f t="shared" si="187"/>
        <v>1.9863771544186191</v>
      </c>
      <c r="K1707" s="26" t="str">
        <f t="shared" si="188"/>
        <v>No rechazar H0</v>
      </c>
    </row>
    <row r="1708" spans="1:11" x14ac:dyDescent="0.3">
      <c r="A1708" t="s">
        <v>25</v>
      </c>
      <c r="B1708" t="s">
        <v>31</v>
      </c>
      <c r="C1708">
        <f t="shared" si="182"/>
        <v>0.28900000000000003</v>
      </c>
      <c r="D1708">
        <f t="shared" si="183"/>
        <v>0.187</v>
      </c>
      <c r="E1708">
        <f t="shared" si="184"/>
        <v>0.10200000000000004</v>
      </c>
      <c r="F1708">
        <v>2</v>
      </c>
      <c r="G1708">
        <v>2</v>
      </c>
      <c r="H1708" s="26">
        <f t="shared" si="185"/>
        <v>3.6445873021457666E-2</v>
      </c>
      <c r="I1708" s="26">
        <f t="shared" si="186"/>
        <v>2.7986707833818962</v>
      </c>
      <c r="J1708" s="26">
        <f t="shared" si="187"/>
        <v>1.9863771544186191</v>
      </c>
      <c r="K1708" s="26" t="str">
        <f t="shared" si="188"/>
        <v>Rechazar H0</v>
      </c>
    </row>
    <row r="1709" spans="1:11" x14ac:dyDescent="0.3">
      <c r="A1709" t="s">
        <v>25</v>
      </c>
      <c r="B1709" t="s">
        <v>32</v>
      </c>
      <c r="C1709">
        <f t="shared" si="182"/>
        <v>0.28900000000000003</v>
      </c>
      <c r="D1709">
        <f t="shared" si="183"/>
        <v>0.24049999999999999</v>
      </c>
      <c r="E1709">
        <f t="shared" si="184"/>
        <v>4.8500000000000043E-2</v>
      </c>
      <c r="F1709">
        <v>2</v>
      </c>
      <c r="G1709">
        <v>2</v>
      </c>
      <c r="H1709" s="26">
        <f t="shared" si="185"/>
        <v>3.6445873021457666E-2</v>
      </c>
      <c r="I1709" s="26">
        <f t="shared" si="186"/>
        <v>1.3307405195492357</v>
      </c>
      <c r="J1709" s="26">
        <f t="shared" si="187"/>
        <v>1.9863771544186191</v>
      </c>
      <c r="K1709" s="26" t="str">
        <f t="shared" si="188"/>
        <v>No rechazar H0</v>
      </c>
    </row>
    <row r="1710" spans="1:11" x14ac:dyDescent="0.3">
      <c r="A1710" t="s">
        <v>25</v>
      </c>
      <c r="B1710" t="s">
        <v>33</v>
      </c>
      <c r="C1710">
        <f t="shared" si="182"/>
        <v>0.28900000000000003</v>
      </c>
      <c r="D1710">
        <f t="shared" si="183"/>
        <v>0.26949999999999996</v>
      </c>
      <c r="E1710">
        <f t="shared" si="184"/>
        <v>1.9500000000000073E-2</v>
      </c>
      <c r="F1710">
        <v>2</v>
      </c>
      <c r="G1710">
        <v>2</v>
      </c>
      <c r="H1710" s="26">
        <f t="shared" si="185"/>
        <v>3.6445873021457666E-2</v>
      </c>
      <c r="I1710" s="26">
        <f t="shared" si="186"/>
        <v>0.53504000270536434</v>
      </c>
      <c r="J1710" s="26">
        <f t="shared" si="187"/>
        <v>1.9863771544186191</v>
      </c>
      <c r="K1710" s="26" t="str">
        <f t="shared" si="188"/>
        <v>No rechazar H0</v>
      </c>
    </row>
    <row r="1711" spans="1:11" x14ac:dyDescent="0.3">
      <c r="A1711" t="s">
        <v>25</v>
      </c>
      <c r="B1711" t="s">
        <v>34</v>
      </c>
      <c r="C1711">
        <f t="shared" si="182"/>
        <v>0.28900000000000003</v>
      </c>
      <c r="D1711">
        <f t="shared" si="183"/>
        <v>0.216</v>
      </c>
      <c r="E1711">
        <f t="shared" si="184"/>
        <v>7.3000000000000037E-2</v>
      </c>
      <c r="F1711">
        <v>2</v>
      </c>
      <c r="G1711">
        <v>2</v>
      </c>
      <c r="H1711" s="26">
        <f t="shared" si="185"/>
        <v>3.6445873021457666E-2</v>
      </c>
      <c r="I1711" s="26">
        <f t="shared" si="186"/>
        <v>2.002970266538024</v>
      </c>
      <c r="J1711" s="26">
        <f t="shared" si="187"/>
        <v>1.9863771544186191</v>
      </c>
      <c r="K1711" s="26" t="str">
        <f t="shared" si="188"/>
        <v>Rechazar H0</v>
      </c>
    </row>
    <row r="1712" spans="1:11" x14ac:dyDescent="0.3">
      <c r="A1712" t="s">
        <v>25</v>
      </c>
      <c r="B1712" t="s">
        <v>35</v>
      </c>
      <c r="C1712">
        <f t="shared" si="182"/>
        <v>0.28900000000000003</v>
      </c>
      <c r="D1712">
        <f t="shared" si="183"/>
        <v>0.26150000000000001</v>
      </c>
      <c r="E1712">
        <f t="shared" si="184"/>
        <v>2.7500000000000024E-2</v>
      </c>
      <c r="F1712">
        <v>2</v>
      </c>
      <c r="G1712">
        <v>2</v>
      </c>
      <c r="H1712" s="26">
        <f t="shared" si="185"/>
        <v>3.6445873021457666E-2</v>
      </c>
      <c r="I1712" s="26">
        <f t="shared" si="186"/>
        <v>0.75454359355884493</v>
      </c>
      <c r="J1712" s="26">
        <f t="shared" si="187"/>
        <v>1.9863771544186191</v>
      </c>
      <c r="K1712" s="26" t="str">
        <f t="shared" si="188"/>
        <v>No rechazar H0</v>
      </c>
    </row>
    <row r="1713" spans="1:11" x14ac:dyDescent="0.3">
      <c r="A1713" t="s">
        <v>25</v>
      </c>
      <c r="B1713" t="s">
        <v>36</v>
      </c>
      <c r="C1713">
        <f t="shared" si="182"/>
        <v>0.28900000000000003</v>
      </c>
      <c r="D1713">
        <f t="shared" si="183"/>
        <v>0.27900000000000003</v>
      </c>
      <c r="E1713">
        <f t="shared" si="184"/>
        <v>1.0000000000000009E-2</v>
      </c>
      <c r="F1713">
        <v>2</v>
      </c>
      <c r="G1713">
        <v>2</v>
      </c>
      <c r="H1713" s="26">
        <f t="shared" si="185"/>
        <v>3.6445873021457666E-2</v>
      </c>
      <c r="I1713" s="26">
        <f t="shared" si="186"/>
        <v>0.27437948856685268</v>
      </c>
      <c r="J1713" s="26">
        <f t="shared" si="187"/>
        <v>1.9863771544186191</v>
      </c>
      <c r="K1713" s="26" t="str">
        <f t="shared" si="188"/>
        <v>No rechazar H0</v>
      </c>
    </row>
    <row r="1714" spans="1:11" x14ac:dyDescent="0.3">
      <c r="A1714" t="s">
        <v>25</v>
      </c>
      <c r="B1714" t="s">
        <v>37</v>
      </c>
      <c r="C1714">
        <f t="shared" si="182"/>
        <v>0.28900000000000003</v>
      </c>
      <c r="D1714">
        <f t="shared" si="183"/>
        <v>0.28399999999999997</v>
      </c>
      <c r="E1714">
        <f t="shared" si="184"/>
        <v>5.00000000000006E-3</v>
      </c>
      <c r="F1714">
        <v>2</v>
      </c>
      <c r="G1714">
        <v>2</v>
      </c>
      <c r="H1714" s="26">
        <f t="shared" si="185"/>
        <v>3.6445873021457666E-2</v>
      </c>
      <c r="I1714" s="26">
        <f t="shared" si="186"/>
        <v>0.13718974428342787</v>
      </c>
      <c r="J1714" s="26">
        <f t="shared" si="187"/>
        <v>1.9863771544186191</v>
      </c>
      <c r="K1714" s="26" t="str">
        <f t="shared" si="188"/>
        <v>No rechazar H0</v>
      </c>
    </row>
    <row r="1715" spans="1:11" x14ac:dyDescent="0.3">
      <c r="A1715" t="s">
        <v>25</v>
      </c>
      <c r="B1715" t="s">
        <v>38</v>
      </c>
      <c r="C1715">
        <f t="shared" si="182"/>
        <v>0.28900000000000003</v>
      </c>
      <c r="D1715">
        <f t="shared" si="183"/>
        <v>0.21</v>
      </c>
      <c r="E1715">
        <f t="shared" si="184"/>
        <v>7.9000000000000042E-2</v>
      </c>
      <c r="F1715">
        <v>2</v>
      </c>
      <c r="G1715">
        <v>2</v>
      </c>
      <c r="H1715" s="26">
        <f t="shared" si="185"/>
        <v>3.6445873021457666E-2</v>
      </c>
      <c r="I1715" s="26">
        <f t="shared" si="186"/>
        <v>2.1675979596781354</v>
      </c>
      <c r="J1715" s="26">
        <f t="shared" si="187"/>
        <v>1.9863771544186191</v>
      </c>
      <c r="K1715" s="26" t="str">
        <f t="shared" si="188"/>
        <v>Rechazar H0</v>
      </c>
    </row>
    <row r="1716" spans="1:11" x14ac:dyDescent="0.3">
      <c r="A1716" t="s">
        <v>25</v>
      </c>
      <c r="B1716" t="s">
        <v>39</v>
      </c>
      <c r="C1716">
        <f t="shared" si="182"/>
        <v>0.28900000000000003</v>
      </c>
      <c r="D1716">
        <f t="shared" si="183"/>
        <v>0.17499999999999999</v>
      </c>
      <c r="E1716">
        <f t="shared" si="184"/>
        <v>0.11400000000000005</v>
      </c>
      <c r="F1716">
        <v>2</v>
      </c>
      <c r="G1716">
        <v>2</v>
      </c>
      <c r="H1716" s="26">
        <f t="shared" si="185"/>
        <v>3.6445873021457666E-2</v>
      </c>
      <c r="I1716" s="26">
        <f t="shared" si="186"/>
        <v>3.1279261696621194</v>
      </c>
      <c r="J1716" s="26">
        <f t="shared" si="187"/>
        <v>1.9863771544186191</v>
      </c>
      <c r="K1716" s="26" t="str">
        <f t="shared" si="188"/>
        <v>Rechazar H0</v>
      </c>
    </row>
    <row r="1717" spans="1:11" x14ac:dyDescent="0.3">
      <c r="A1717" t="s">
        <v>25</v>
      </c>
      <c r="B1717" t="s">
        <v>40</v>
      </c>
      <c r="C1717">
        <f t="shared" si="182"/>
        <v>0.28900000000000003</v>
      </c>
      <c r="D1717">
        <f t="shared" si="183"/>
        <v>0.42449999999999999</v>
      </c>
      <c r="E1717">
        <f t="shared" si="184"/>
        <v>-0.13549999999999995</v>
      </c>
      <c r="F1717">
        <v>2</v>
      </c>
      <c r="G1717">
        <v>2</v>
      </c>
      <c r="H1717" s="26">
        <f t="shared" si="185"/>
        <v>3.6445873021457666E-2</v>
      </c>
      <c r="I1717" s="26">
        <f t="shared" si="186"/>
        <v>-3.7178420700808497</v>
      </c>
      <c r="J1717" s="26">
        <f t="shared" si="187"/>
        <v>1.9863771544186191</v>
      </c>
      <c r="K1717" s="26" t="str">
        <f t="shared" si="188"/>
        <v>Rechazar H0</v>
      </c>
    </row>
    <row r="1718" spans="1:11" x14ac:dyDescent="0.3">
      <c r="A1718" t="s">
        <v>25</v>
      </c>
      <c r="B1718" t="s">
        <v>41</v>
      </c>
      <c r="C1718">
        <f t="shared" si="182"/>
        <v>0.28900000000000003</v>
      </c>
      <c r="D1718">
        <f t="shared" si="183"/>
        <v>0.45950000000000002</v>
      </c>
      <c r="E1718">
        <f t="shared" si="184"/>
        <v>-0.17049999999999998</v>
      </c>
      <c r="F1718">
        <v>2</v>
      </c>
      <c r="G1718">
        <v>2</v>
      </c>
      <c r="H1718" s="26">
        <f t="shared" si="185"/>
        <v>3.6445873021457666E-2</v>
      </c>
      <c r="I1718" s="26">
        <f t="shared" si="186"/>
        <v>-4.6781702800648342</v>
      </c>
      <c r="J1718" s="26">
        <f t="shared" si="187"/>
        <v>1.9863771544186191</v>
      </c>
      <c r="K1718" s="26" t="str">
        <f t="shared" si="188"/>
        <v>Rechazar H0</v>
      </c>
    </row>
    <row r="1719" spans="1:11" x14ac:dyDescent="0.3">
      <c r="A1719" t="s">
        <v>25</v>
      </c>
      <c r="B1719" t="s">
        <v>42</v>
      </c>
      <c r="C1719">
        <f t="shared" si="182"/>
        <v>0.28900000000000003</v>
      </c>
      <c r="D1719">
        <f t="shared" si="183"/>
        <v>0.23449999999999999</v>
      </c>
      <c r="E1719">
        <f t="shared" si="184"/>
        <v>5.4500000000000048E-2</v>
      </c>
      <c r="F1719">
        <v>2</v>
      </c>
      <c r="G1719">
        <v>2</v>
      </c>
      <c r="H1719" s="26">
        <f t="shared" si="185"/>
        <v>3.6445873021457666E-2</v>
      </c>
      <c r="I1719" s="26">
        <f t="shared" si="186"/>
        <v>1.4953682126893473</v>
      </c>
      <c r="J1719" s="26">
        <f t="shared" si="187"/>
        <v>1.9863771544186191</v>
      </c>
      <c r="K1719" s="26" t="str">
        <f t="shared" si="188"/>
        <v>No rechazar H0</v>
      </c>
    </row>
    <row r="1720" spans="1:11" x14ac:dyDescent="0.3">
      <c r="A1720" t="s">
        <v>25</v>
      </c>
      <c r="B1720" t="s">
        <v>43</v>
      </c>
      <c r="C1720">
        <f t="shared" si="182"/>
        <v>0.28900000000000003</v>
      </c>
      <c r="D1720">
        <f t="shared" si="183"/>
        <v>0.2545</v>
      </c>
      <c r="E1720">
        <f t="shared" si="184"/>
        <v>3.4500000000000031E-2</v>
      </c>
      <c r="F1720">
        <v>2</v>
      </c>
      <c r="G1720">
        <v>2</v>
      </c>
      <c r="H1720" s="26">
        <f t="shared" si="185"/>
        <v>3.6445873021457666E-2</v>
      </c>
      <c r="I1720" s="26">
        <f t="shared" si="186"/>
        <v>0.9466092355556418</v>
      </c>
      <c r="J1720" s="26">
        <f t="shared" si="187"/>
        <v>1.9863771544186191</v>
      </c>
      <c r="K1720" s="26" t="str">
        <f t="shared" si="188"/>
        <v>No rechazar H0</v>
      </c>
    </row>
    <row r="1721" spans="1:11" x14ac:dyDescent="0.3">
      <c r="A1721" t="s">
        <v>25</v>
      </c>
      <c r="B1721" t="s">
        <v>44</v>
      </c>
      <c r="C1721">
        <f t="shared" si="182"/>
        <v>0.28900000000000003</v>
      </c>
      <c r="D1721">
        <f t="shared" si="183"/>
        <v>0.31950000000000001</v>
      </c>
      <c r="E1721">
        <f t="shared" si="184"/>
        <v>-3.0499999999999972E-2</v>
      </c>
      <c r="F1721">
        <v>2</v>
      </c>
      <c r="G1721">
        <v>2</v>
      </c>
      <c r="H1721" s="26">
        <f t="shared" si="185"/>
        <v>3.6445873021457666E-2</v>
      </c>
      <c r="I1721" s="26">
        <f t="shared" si="186"/>
        <v>-0.83685744012889918</v>
      </c>
      <c r="J1721" s="26">
        <f t="shared" si="187"/>
        <v>1.9863771544186191</v>
      </c>
      <c r="K1721" s="26" t="str">
        <f t="shared" si="188"/>
        <v>No rechazar H0</v>
      </c>
    </row>
    <row r="1722" spans="1:11" x14ac:dyDescent="0.3">
      <c r="A1722" t="s">
        <v>25</v>
      </c>
      <c r="B1722" t="s">
        <v>45</v>
      </c>
      <c r="C1722">
        <f t="shared" si="182"/>
        <v>0.28900000000000003</v>
      </c>
      <c r="D1722">
        <f t="shared" si="183"/>
        <v>0.38250000000000001</v>
      </c>
      <c r="E1722">
        <f t="shared" si="184"/>
        <v>-9.3499999999999972E-2</v>
      </c>
      <c r="F1722">
        <v>2</v>
      </c>
      <c r="G1722">
        <v>2</v>
      </c>
      <c r="H1722" s="26">
        <f t="shared" si="185"/>
        <v>3.6445873021457666E-2</v>
      </c>
      <c r="I1722" s="26">
        <f t="shared" si="186"/>
        <v>-2.5654482181000695</v>
      </c>
      <c r="J1722" s="26">
        <f t="shared" si="187"/>
        <v>1.9863771544186191</v>
      </c>
      <c r="K1722" s="26" t="str">
        <f t="shared" si="188"/>
        <v>Rechazar H0</v>
      </c>
    </row>
    <row r="1723" spans="1:11" x14ac:dyDescent="0.3">
      <c r="A1723" t="s">
        <v>25</v>
      </c>
      <c r="B1723" t="s">
        <v>46</v>
      </c>
      <c r="C1723">
        <f t="shared" si="182"/>
        <v>0.28900000000000003</v>
      </c>
      <c r="D1723">
        <f t="shared" si="183"/>
        <v>0.19</v>
      </c>
      <c r="E1723">
        <f t="shared" si="184"/>
        <v>9.9000000000000032E-2</v>
      </c>
      <c r="F1723">
        <v>2</v>
      </c>
      <c r="G1723">
        <v>2</v>
      </c>
      <c r="H1723" s="26">
        <f t="shared" si="185"/>
        <v>3.6445873021457666E-2</v>
      </c>
      <c r="I1723" s="26">
        <f t="shared" si="186"/>
        <v>2.7163569368118403</v>
      </c>
      <c r="J1723" s="26">
        <f t="shared" si="187"/>
        <v>1.9863771544186191</v>
      </c>
      <c r="K1723" s="26" t="str">
        <f t="shared" si="188"/>
        <v>Rechazar H0</v>
      </c>
    </row>
    <row r="1724" spans="1:11" x14ac:dyDescent="0.3">
      <c r="A1724" t="s">
        <v>25</v>
      </c>
      <c r="B1724" t="s">
        <v>48</v>
      </c>
      <c r="C1724">
        <f t="shared" si="182"/>
        <v>0.28900000000000003</v>
      </c>
      <c r="D1724">
        <f t="shared" si="183"/>
        <v>0.14450000000000002</v>
      </c>
      <c r="E1724">
        <f t="shared" si="184"/>
        <v>0.14450000000000002</v>
      </c>
      <c r="F1724">
        <v>2</v>
      </c>
      <c r="G1724">
        <v>2</v>
      </c>
      <c r="H1724" s="26">
        <f t="shared" si="185"/>
        <v>3.6445873021457666E-2</v>
      </c>
      <c r="I1724" s="26">
        <f t="shared" si="186"/>
        <v>3.9647836097910183</v>
      </c>
      <c r="J1724" s="26">
        <f t="shared" si="187"/>
        <v>1.9863771544186191</v>
      </c>
      <c r="K1724" s="26" t="str">
        <f t="shared" si="188"/>
        <v>Rechazar H0</v>
      </c>
    </row>
    <row r="1725" spans="1:11" x14ac:dyDescent="0.3">
      <c r="A1725" t="s">
        <v>25</v>
      </c>
      <c r="B1725" t="s">
        <v>49</v>
      </c>
      <c r="C1725">
        <f t="shared" si="182"/>
        <v>0.28900000000000003</v>
      </c>
      <c r="D1725">
        <f t="shared" si="183"/>
        <v>0.27400000000000002</v>
      </c>
      <c r="E1725">
        <f t="shared" si="184"/>
        <v>1.5000000000000013E-2</v>
      </c>
      <c r="F1725">
        <v>2</v>
      </c>
      <c r="G1725">
        <v>2</v>
      </c>
      <c r="H1725" s="26">
        <f t="shared" si="185"/>
        <v>3.6445873021457666E-2</v>
      </c>
      <c r="I1725" s="26">
        <f t="shared" si="186"/>
        <v>0.41156923285027908</v>
      </c>
      <c r="J1725" s="26">
        <f t="shared" si="187"/>
        <v>1.9863771544186191</v>
      </c>
      <c r="K1725" s="26" t="str">
        <f t="shared" si="188"/>
        <v>No rechazar H0</v>
      </c>
    </row>
    <row r="1726" spans="1:11" x14ac:dyDescent="0.3">
      <c r="A1726" t="s">
        <v>25</v>
      </c>
      <c r="B1726" t="s">
        <v>50</v>
      </c>
      <c r="C1726">
        <f t="shared" si="182"/>
        <v>0.28900000000000003</v>
      </c>
      <c r="D1726">
        <f t="shared" si="183"/>
        <v>0.17099999999999999</v>
      </c>
      <c r="E1726">
        <f t="shared" si="184"/>
        <v>0.11800000000000005</v>
      </c>
      <c r="F1726">
        <v>2</v>
      </c>
      <c r="G1726">
        <v>2</v>
      </c>
      <c r="H1726" s="26">
        <f t="shared" si="185"/>
        <v>3.6445873021457666E-2</v>
      </c>
      <c r="I1726" s="26">
        <f t="shared" si="186"/>
        <v>3.2376779650888605</v>
      </c>
      <c r="J1726" s="26">
        <f t="shared" si="187"/>
        <v>1.9863771544186191</v>
      </c>
      <c r="K1726" s="26" t="str">
        <f t="shared" si="188"/>
        <v>Rechazar H0</v>
      </c>
    </row>
    <row r="1727" spans="1:11" x14ac:dyDescent="0.3">
      <c r="A1727" t="s">
        <v>25</v>
      </c>
      <c r="B1727" t="s">
        <v>51</v>
      </c>
      <c r="C1727">
        <f t="shared" si="182"/>
        <v>0.28900000000000003</v>
      </c>
      <c r="D1727">
        <f t="shared" si="183"/>
        <v>0.23249999999999998</v>
      </c>
      <c r="E1727">
        <f t="shared" si="184"/>
        <v>5.650000000000005E-2</v>
      </c>
      <c r="F1727">
        <v>2</v>
      </c>
      <c r="G1727">
        <v>2</v>
      </c>
      <c r="H1727" s="26">
        <f t="shared" si="185"/>
        <v>3.6445873021457666E-2</v>
      </c>
      <c r="I1727" s="26">
        <f t="shared" si="186"/>
        <v>1.5502441104027178</v>
      </c>
      <c r="J1727" s="26">
        <f t="shared" si="187"/>
        <v>1.9863771544186191</v>
      </c>
      <c r="K1727" s="26" t="str">
        <f t="shared" si="188"/>
        <v>No rechazar H0</v>
      </c>
    </row>
    <row r="1728" spans="1:11" x14ac:dyDescent="0.3">
      <c r="A1728" t="s">
        <v>25</v>
      </c>
      <c r="B1728" t="s">
        <v>52</v>
      </c>
      <c r="C1728">
        <f t="shared" si="182"/>
        <v>0.28900000000000003</v>
      </c>
      <c r="D1728">
        <f t="shared" si="183"/>
        <v>0.33199999999999996</v>
      </c>
      <c r="E1728">
        <f t="shared" si="184"/>
        <v>-4.2999999999999927E-2</v>
      </c>
      <c r="F1728">
        <v>2</v>
      </c>
      <c r="G1728">
        <v>2</v>
      </c>
      <c r="H1728" s="26">
        <f t="shared" si="185"/>
        <v>3.6445873021457666E-2</v>
      </c>
      <c r="I1728" s="26">
        <f t="shared" si="186"/>
        <v>-1.1798318008374635</v>
      </c>
      <c r="J1728" s="26">
        <f t="shared" si="187"/>
        <v>1.9863771544186191</v>
      </c>
      <c r="K1728" s="26" t="str">
        <f t="shared" si="188"/>
        <v>No rechazar H0</v>
      </c>
    </row>
    <row r="1729" spans="1:11" x14ac:dyDescent="0.3">
      <c r="A1729" t="s">
        <v>25</v>
      </c>
      <c r="B1729" t="s">
        <v>53</v>
      </c>
      <c r="C1729">
        <f t="shared" si="182"/>
        <v>0.28900000000000003</v>
      </c>
      <c r="D1729">
        <f t="shared" si="183"/>
        <v>0.20700000000000002</v>
      </c>
      <c r="E1729">
        <f t="shared" si="184"/>
        <v>8.2000000000000017E-2</v>
      </c>
      <c r="F1729">
        <v>2</v>
      </c>
      <c r="G1729">
        <v>2</v>
      </c>
      <c r="H1729" s="26">
        <f t="shared" si="185"/>
        <v>3.6445873021457666E-2</v>
      </c>
      <c r="I1729" s="26">
        <f t="shared" si="186"/>
        <v>2.2499118062481904</v>
      </c>
      <c r="J1729" s="26">
        <f t="shared" si="187"/>
        <v>1.9863771544186191</v>
      </c>
      <c r="K1729" s="26" t="str">
        <f t="shared" si="188"/>
        <v>Rechazar H0</v>
      </c>
    </row>
    <row r="1730" spans="1:11" x14ac:dyDescent="0.3">
      <c r="A1730" t="s">
        <v>25</v>
      </c>
      <c r="B1730" t="s">
        <v>54</v>
      </c>
      <c r="C1730">
        <f t="shared" si="182"/>
        <v>0.28900000000000003</v>
      </c>
      <c r="D1730">
        <f t="shared" si="183"/>
        <v>0.23900000000000002</v>
      </c>
      <c r="E1730">
        <f t="shared" si="184"/>
        <v>5.0000000000000017E-2</v>
      </c>
      <c r="F1730">
        <v>2</v>
      </c>
      <c r="G1730">
        <v>2</v>
      </c>
      <c r="H1730" s="26">
        <f t="shared" si="185"/>
        <v>3.6445873021457666E-2</v>
      </c>
      <c r="I1730" s="26">
        <f t="shared" si="186"/>
        <v>1.3718974428342627</v>
      </c>
      <c r="J1730" s="26">
        <f t="shared" si="187"/>
        <v>1.9863771544186191</v>
      </c>
      <c r="K1730" s="26" t="str">
        <f t="shared" si="188"/>
        <v>No rechazar H0</v>
      </c>
    </row>
    <row r="1731" spans="1:11" x14ac:dyDescent="0.3">
      <c r="A1731" t="s">
        <v>25</v>
      </c>
      <c r="B1731" t="s">
        <v>55</v>
      </c>
      <c r="C1731">
        <f t="shared" ref="C1731:C1794" si="189">VLOOKUP(A1731,$M$2:$N$93,2,)</f>
        <v>0.28900000000000003</v>
      </c>
      <c r="D1731">
        <f t="shared" ref="D1731:D1794" si="190">VLOOKUP(B1731,$M$2:$N$93,2,)</f>
        <v>0.38349999999999995</v>
      </c>
      <c r="E1731">
        <f t="shared" ref="E1731:E1794" si="191">C1731-D1731</f>
        <v>-9.4499999999999917E-2</v>
      </c>
      <c r="F1731">
        <v>2</v>
      </c>
      <c r="G1731">
        <v>2</v>
      </c>
      <c r="H1731" s="26">
        <f t="shared" ref="H1731:H1794" si="192">SQRT($Q$1*(1/$F$2+1/$G$2))</f>
        <v>3.6445873021457666E-2</v>
      </c>
      <c r="I1731" s="26">
        <f t="shared" ref="I1731:I1794" si="193">E1731/H1731</f>
        <v>-2.5928861669567533</v>
      </c>
      <c r="J1731" s="26">
        <f t="shared" ref="J1731:J1794" si="194">SQRT(($Q$3-1)*_xlfn.F.INV.RT($Q$2,($Q$3-1),($Q$3-1)*(($Q$4-1))))</f>
        <v>1.9863771544186191</v>
      </c>
      <c r="K1731" s="26" t="str">
        <f t="shared" ref="K1731:K1794" si="195">IF(ABS(I1731)&gt;J1731,"Rechazar H0","No rechazar H0")</f>
        <v>Rechazar H0</v>
      </c>
    </row>
    <row r="1732" spans="1:11" x14ac:dyDescent="0.3">
      <c r="A1732" t="s">
        <v>25</v>
      </c>
      <c r="B1732" t="s">
        <v>56</v>
      </c>
      <c r="C1732">
        <f t="shared" si="189"/>
        <v>0.28900000000000003</v>
      </c>
      <c r="D1732">
        <f t="shared" si="190"/>
        <v>0.14350000000000002</v>
      </c>
      <c r="E1732">
        <f t="shared" si="191"/>
        <v>0.14550000000000002</v>
      </c>
      <c r="F1732">
        <v>2</v>
      </c>
      <c r="G1732">
        <v>2</v>
      </c>
      <c r="H1732" s="26">
        <f t="shared" si="192"/>
        <v>3.6445873021457666E-2</v>
      </c>
      <c r="I1732" s="26">
        <f t="shared" si="193"/>
        <v>3.9922215586477039</v>
      </c>
      <c r="J1732" s="26">
        <f t="shared" si="194"/>
        <v>1.9863771544186191</v>
      </c>
      <c r="K1732" s="26" t="str">
        <f t="shared" si="195"/>
        <v>Rechazar H0</v>
      </c>
    </row>
    <row r="1733" spans="1:11" x14ac:dyDescent="0.3">
      <c r="A1733" t="s">
        <v>25</v>
      </c>
      <c r="B1733" t="s">
        <v>57</v>
      </c>
      <c r="C1733">
        <f t="shared" si="189"/>
        <v>0.28900000000000003</v>
      </c>
      <c r="D1733">
        <f t="shared" si="190"/>
        <v>0.27200000000000002</v>
      </c>
      <c r="E1733">
        <f t="shared" si="191"/>
        <v>1.7000000000000015E-2</v>
      </c>
      <c r="F1733">
        <v>2</v>
      </c>
      <c r="G1733">
        <v>2</v>
      </c>
      <c r="H1733" s="26">
        <f t="shared" si="192"/>
        <v>3.6445873021457666E-2</v>
      </c>
      <c r="I1733" s="26">
        <f t="shared" si="193"/>
        <v>0.46644513056364961</v>
      </c>
      <c r="J1733" s="26">
        <f t="shared" si="194"/>
        <v>1.9863771544186191</v>
      </c>
      <c r="K1733" s="26" t="str">
        <f t="shared" si="195"/>
        <v>No rechazar H0</v>
      </c>
    </row>
    <row r="1734" spans="1:11" x14ac:dyDescent="0.3">
      <c r="A1734" t="s">
        <v>25</v>
      </c>
      <c r="B1734" t="s">
        <v>58</v>
      </c>
      <c r="C1734">
        <f t="shared" si="189"/>
        <v>0.28900000000000003</v>
      </c>
      <c r="D1734">
        <f t="shared" si="190"/>
        <v>0.26500000000000001</v>
      </c>
      <c r="E1734">
        <f t="shared" si="191"/>
        <v>2.4000000000000021E-2</v>
      </c>
      <c r="F1734">
        <v>2</v>
      </c>
      <c r="G1734">
        <v>2</v>
      </c>
      <c r="H1734" s="26">
        <f t="shared" si="192"/>
        <v>3.6445873021457666E-2</v>
      </c>
      <c r="I1734" s="26">
        <f t="shared" si="193"/>
        <v>0.65851077256044643</v>
      </c>
      <c r="J1734" s="26">
        <f t="shared" si="194"/>
        <v>1.9863771544186191</v>
      </c>
      <c r="K1734" s="26" t="str">
        <f t="shared" si="195"/>
        <v>No rechazar H0</v>
      </c>
    </row>
    <row r="1735" spans="1:11" x14ac:dyDescent="0.3">
      <c r="A1735" t="s">
        <v>25</v>
      </c>
      <c r="B1735" t="s">
        <v>59</v>
      </c>
      <c r="C1735">
        <f t="shared" si="189"/>
        <v>0.28900000000000003</v>
      </c>
      <c r="D1735">
        <f t="shared" si="190"/>
        <v>0.21350000000000002</v>
      </c>
      <c r="E1735">
        <f t="shared" si="191"/>
        <v>7.5500000000000012E-2</v>
      </c>
      <c r="F1735">
        <v>2</v>
      </c>
      <c r="G1735">
        <v>2</v>
      </c>
      <c r="H1735" s="26">
        <f t="shared" si="192"/>
        <v>3.6445873021457666E-2</v>
      </c>
      <c r="I1735" s="26">
        <f t="shared" si="193"/>
        <v>2.0715651386797362</v>
      </c>
      <c r="J1735" s="26">
        <f t="shared" si="194"/>
        <v>1.9863771544186191</v>
      </c>
      <c r="K1735" s="26" t="str">
        <f t="shared" si="195"/>
        <v>Rechazar H0</v>
      </c>
    </row>
    <row r="1736" spans="1:11" x14ac:dyDescent="0.3">
      <c r="A1736" t="s">
        <v>25</v>
      </c>
      <c r="B1736" t="s">
        <v>60</v>
      </c>
      <c r="C1736">
        <f t="shared" si="189"/>
        <v>0.28900000000000003</v>
      </c>
      <c r="D1736">
        <f t="shared" si="190"/>
        <v>0.38849999999999996</v>
      </c>
      <c r="E1736">
        <f t="shared" si="191"/>
        <v>-9.9499999999999922E-2</v>
      </c>
      <c r="F1736">
        <v>2</v>
      </c>
      <c r="G1736">
        <v>2</v>
      </c>
      <c r="H1736" s="26">
        <f t="shared" si="192"/>
        <v>3.6445873021457666E-2</v>
      </c>
      <c r="I1736" s="26">
        <f t="shared" si="193"/>
        <v>-2.73007591124018</v>
      </c>
      <c r="J1736" s="26">
        <f t="shared" si="194"/>
        <v>1.9863771544186191</v>
      </c>
      <c r="K1736" s="26" t="str">
        <f t="shared" si="195"/>
        <v>Rechazar H0</v>
      </c>
    </row>
    <row r="1737" spans="1:11" x14ac:dyDescent="0.3">
      <c r="A1737" t="s">
        <v>25</v>
      </c>
      <c r="B1737" t="s">
        <v>61</v>
      </c>
      <c r="C1737">
        <f t="shared" si="189"/>
        <v>0.28900000000000003</v>
      </c>
      <c r="D1737">
        <f t="shared" si="190"/>
        <v>0.33299999999999996</v>
      </c>
      <c r="E1737">
        <f t="shared" si="191"/>
        <v>-4.3999999999999928E-2</v>
      </c>
      <c r="F1737">
        <v>2</v>
      </c>
      <c r="G1737">
        <v>2</v>
      </c>
      <c r="H1737" s="26">
        <f t="shared" si="192"/>
        <v>3.6445873021457666E-2</v>
      </c>
      <c r="I1737" s="26">
        <f t="shared" si="193"/>
        <v>-1.2072697496941489</v>
      </c>
      <c r="J1737" s="26">
        <f t="shared" si="194"/>
        <v>1.9863771544186191</v>
      </c>
      <c r="K1737" s="26" t="str">
        <f t="shared" si="195"/>
        <v>No rechazar H0</v>
      </c>
    </row>
    <row r="1738" spans="1:11" x14ac:dyDescent="0.3">
      <c r="A1738" t="s">
        <v>25</v>
      </c>
      <c r="B1738" t="s">
        <v>62</v>
      </c>
      <c r="C1738">
        <f t="shared" si="189"/>
        <v>0.28900000000000003</v>
      </c>
      <c r="D1738">
        <f t="shared" si="190"/>
        <v>0.28749999999999998</v>
      </c>
      <c r="E1738">
        <f t="shared" si="191"/>
        <v>1.5000000000000568E-3</v>
      </c>
      <c r="F1738">
        <v>2</v>
      </c>
      <c r="G1738">
        <v>2</v>
      </c>
      <c r="H1738" s="26">
        <f t="shared" si="192"/>
        <v>3.6445873021457666E-2</v>
      </c>
      <c r="I1738" s="26">
        <f t="shared" si="193"/>
        <v>4.1156923285029429E-2</v>
      </c>
      <c r="J1738" s="26">
        <f t="shared" si="194"/>
        <v>1.9863771544186191</v>
      </c>
      <c r="K1738" s="26" t="str">
        <f t="shared" si="195"/>
        <v>No rechazar H0</v>
      </c>
    </row>
    <row r="1739" spans="1:11" x14ac:dyDescent="0.3">
      <c r="A1739" t="s">
        <v>25</v>
      </c>
      <c r="B1739" t="s">
        <v>63</v>
      </c>
      <c r="C1739">
        <f t="shared" si="189"/>
        <v>0.28900000000000003</v>
      </c>
      <c r="D1739">
        <f t="shared" si="190"/>
        <v>0.252</v>
      </c>
      <c r="E1739">
        <f t="shared" si="191"/>
        <v>3.7000000000000033E-2</v>
      </c>
      <c r="F1739">
        <v>2</v>
      </c>
      <c r="G1739">
        <v>2</v>
      </c>
      <c r="H1739" s="26">
        <f t="shared" si="192"/>
        <v>3.6445873021457666E-2</v>
      </c>
      <c r="I1739" s="26">
        <f t="shared" si="193"/>
        <v>1.015204107697355</v>
      </c>
      <c r="J1739" s="26">
        <f t="shared" si="194"/>
        <v>1.9863771544186191</v>
      </c>
      <c r="K1739" s="26" t="str">
        <f t="shared" si="195"/>
        <v>No rechazar H0</v>
      </c>
    </row>
    <row r="1740" spans="1:11" x14ac:dyDescent="0.3">
      <c r="A1740" t="s">
        <v>25</v>
      </c>
      <c r="B1740" t="s">
        <v>64</v>
      </c>
      <c r="C1740">
        <f t="shared" si="189"/>
        <v>0.28900000000000003</v>
      </c>
      <c r="D1740">
        <f t="shared" si="190"/>
        <v>0.23899999999999999</v>
      </c>
      <c r="E1740">
        <f t="shared" si="191"/>
        <v>5.0000000000000044E-2</v>
      </c>
      <c r="F1740">
        <v>2</v>
      </c>
      <c r="G1740">
        <v>2</v>
      </c>
      <c r="H1740" s="26">
        <f t="shared" si="192"/>
        <v>3.6445873021457666E-2</v>
      </c>
      <c r="I1740" s="26">
        <f t="shared" si="193"/>
        <v>1.3718974428342634</v>
      </c>
      <c r="J1740" s="26">
        <f t="shared" si="194"/>
        <v>1.9863771544186191</v>
      </c>
      <c r="K1740" s="26" t="str">
        <f t="shared" si="195"/>
        <v>No rechazar H0</v>
      </c>
    </row>
    <row r="1741" spans="1:11" x14ac:dyDescent="0.3">
      <c r="A1741" t="s">
        <v>25</v>
      </c>
      <c r="B1741" t="s">
        <v>65</v>
      </c>
      <c r="C1741">
        <f t="shared" si="189"/>
        <v>0.28900000000000003</v>
      </c>
      <c r="D1741">
        <f t="shared" si="190"/>
        <v>0.2</v>
      </c>
      <c r="E1741">
        <f t="shared" si="191"/>
        <v>8.9000000000000024E-2</v>
      </c>
      <c r="F1741">
        <v>2</v>
      </c>
      <c r="G1741">
        <v>2</v>
      </c>
      <c r="H1741" s="26">
        <f t="shared" si="192"/>
        <v>3.6445873021457666E-2</v>
      </c>
      <c r="I1741" s="26">
        <f t="shared" si="193"/>
        <v>2.4419774482449874</v>
      </c>
      <c r="J1741" s="26">
        <f t="shared" si="194"/>
        <v>1.9863771544186191</v>
      </c>
      <c r="K1741" s="26" t="str">
        <f t="shared" si="195"/>
        <v>Rechazar H0</v>
      </c>
    </row>
    <row r="1742" spans="1:11" x14ac:dyDescent="0.3">
      <c r="A1742" t="s">
        <v>25</v>
      </c>
      <c r="B1742" t="s">
        <v>66</v>
      </c>
      <c r="C1742">
        <f t="shared" si="189"/>
        <v>0.28900000000000003</v>
      </c>
      <c r="D1742">
        <f t="shared" si="190"/>
        <v>0.28049999999999997</v>
      </c>
      <c r="E1742">
        <f t="shared" si="191"/>
        <v>8.5000000000000631E-3</v>
      </c>
      <c r="F1742">
        <v>2</v>
      </c>
      <c r="G1742">
        <v>2</v>
      </c>
      <c r="H1742" s="26">
        <f t="shared" si="192"/>
        <v>3.6445873021457666E-2</v>
      </c>
      <c r="I1742" s="26">
        <f t="shared" si="193"/>
        <v>0.23322256528182633</v>
      </c>
      <c r="J1742" s="26">
        <f t="shared" si="194"/>
        <v>1.9863771544186191</v>
      </c>
      <c r="K1742" s="26" t="str">
        <f t="shared" si="195"/>
        <v>No rechazar H0</v>
      </c>
    </row>
    <row r="1743" spans="1:11" x14ac:dyDescent="0.3">
      <c r="A1743" t="s">
        <v>25</v>
      </c>
      <c r="B1743" t="s">
        <v>67</v>
      </c>
      <c r="C1743">
        <f t="shared" si="189"/>
        <v>0.28900000000000003</v>
      </c>
      <c r="D1743">
        <f t="shared" si="190"/>
        <v>0.33450000000000002</v>
      </c>
      <c r="E1743">
        <f t="shared" si="191"/>
        <v>-4.5499999999999985E-2</v>
      </c>
      <c r="F1743">
        <v>2</v>
      </c>
      <c r="G1743">
        <v>2</v>
      </c>
      <c r="H1743" s="26">
        <f t="shared" si="192"/>
        <v>3.6445873021457666E-2</v>
      </c>
      <c r="I1743" s="26">
        <f t="shared" si="193"/>
        <v>-1.2484266729791782</v>
      </c>
      <c r="J1743" s="26">
        <f t="shared" si="194"/>
        <v>1.9863771544186191</v>
      </c>
      <c r="K1743" s="26" t="str">
        <f t="shared" si="195"/>
        <v>No rechazar H0</v>
      </c>
    </row>
    <row r="1744" spans="1:11" x14ac:dyDescent="0.3">
      <c r="A1744" t="s">
        <v>25</v>
      </c>
      <c r="B1744" t="s">
        <v>68</v>
      </c>
      <c r="C1744">
        <f t="shared" si="189"/>
        <v>0.28900000000000003</v>
      </c>
      <c r="D1744">
        <f t="shared" si="190"/>
        <v>0.20550000000000002</v>
      </c>
      <c r="E1744">
        <f t="shared" si="191"/>
        <v>8.3500000000000019E-2</v>
      </c>
      <c r="F1744">
        <v>2</v>
      </c>
      <c r="G1744">
        <v>2</v>
      </c>
      <c r="H1744" s="26">
        <f t="shared" si="192"/>
        <v>3.6445873021457666E-2</v>
      </c>
      <c r="I1744" s="26">
        <f t="shared" si="193"/>
        <v>2.2910687295332184</v>
      </c>
      <c r="J1744" s="26">
        <f t="shared" si="194"/>
        <v>1.9863771544186191</v>
      </c>
      <c r="K1744" s="26" t="str">
        <f t="shared" si="195"/>
        <v>Rechazar H0</v>
      </c>
    </row>
    <row r="1745" spans="1:11" x14ac:dyDescent="0.3">
      <c r="A1745" t="s">
        <v>25</v>
      </c>
      <c r="B1745" t="s">
        <v>69</v>
      </c>
      <c r="C1745">
        <f t="shared" si="189"/>
        <v>0.28900000000000003</v>
      </c>
      <c r="D1745">
        <f t="shared" si="190"/>
        <v>0.33400000000000002</v>
      </c>
      <c r="E1745">
        <f t="shared" si="191"/>
        <v>-4.4999999999999984E-2</v>
      </c>
      <c r="F1745">
        <v>2</v>
      </c>
      <c r="G1745">
        <v>2</v>
      </c>
      <c r="H1745" s="26">
        <f t="shared" si="192"/>
        <v>3.6445873021457666E-2</v>
      </c>
      <c r="I1745" s="26">
        <f t="shared" si="193"/>
        <v>-1.2347076985508356</v>
      </c>
      <c r="J1745" s="26">
        <f t="shared" si="194"/>
        <v>1.9863771544186191</v>
      </c>
      <c r="K1745" s="26" t="str">
        <f t="shared" si="195"/>
        <v>No rechazar H0</v>
      </c>
    </row>
    <row r="1746" spans="1:11" x14ac:dyDescent="0.3">
      <c r="A1746" t="s">
        <v>25</v>
      </c>
      <c r="B1746" t="s">
        <v>70</v>
      </c>
      <c r="C1746">
        <f t="shared" si="189"/>
        <v>0.28900000000000003</v>
      </c>
      <c r="D1746">
        <f t="shared" si="190"/>
        <v>0.2485</v>
      </c>
      <c r="E1746">
        <f t="shared" si="191"/>
        <v>4.0500000000000036E-2</v>
      </c>
      <c r="F1746">
        <v>2</v>
      </c>
      <c r="G1746">
        <v>2</v>
      </c>
      <c r="H1746" s="26">
        <f t="shared" si="192"/>
        <v>3.6445873021457666E-2</v>
      </c>
      <c r="I1746" s="26">
        <f t="shared" si="193"/>
        <v>1.1112369286957535</v>
      </c>
      <c r="J1746" s="26">
        <f t="shared" si="194"/>
        <v>1.9863771544186191</v>
      </c>
      <c r="K1746" s="26" t="str">
        <f t="shared" si="195"/>
        <v>No rechazar H0</v>
      </c>
    </row>
    <row r="1747" spans="1:11" x14ac:dyDescent="0.3">
      <c r="A1747" t="s">
        <v>25</v>
      </c>
      <c r="B1747" t="s">
        <v>71</v>
      </c>
      <c r="C1747">
        <f t="shared" si="189"/>
        <v>0.28900000000000003</v>
      </c>
      <c r="D1747">
        <f t="shared" si="190"/>
        <v>0.34150000000000003</v>
      </c>
      <c r="E1747">
        <f t="shared" si="191"/>
        <v>-5.2499999999999991E-2</v>
      </c>
      <c r="F1747">
        <v>2</v>
      </c>
      <c r="G1747">
        <v>2</v>
      </c>
      <c r="H1747" s="26">
        <f t="shared" si="192"/>
        <v>3.6445873021457666E-2</v>
      </c>
      <c r="I1747" s="26">
        <f t="shared" si="193"/>
        <v>-1.4404923149759752</v>
      </c>
      <c r="J1747" s="26">
        <f t="shared" si="194"/>
        <v>1.9863771544186191</v>
      </c>
      <c r="K1747" s="26" t="str">
        <f t="shared" si="195"/>
        <v>No rechazar H0</v>
      </c>
    </row>
    <row r="1748" spans="1:11" x14ac:dyDescent="0.3">
      <c r="A1748" t="s">
        <v>25</v>
      </c>
      <c r="B1748" t="s">
        <v>72</v>
      </c>
      <c r="C1748">
        <f t="shared" si="189"/>
        <v>0.28900000000000003</v>
      </c>
      <c r="D1748">
        <f t="shared" si="190"/>
        <v>0.19500000000000001</v>
      </c>
      <c r="E1748">
        <f t="shared" si="191"/>
        <v>9.4000000000000028E-2</v>
      </c>
      <c r="F1748">
        <v>2</v>
      </c>
      <c r="G1748">
        <v>2</v>
      </c>
      <c r="H1748" s="26">
        <f t="shared" si="192"/>
        <v>3.6445873021457666E-2</v>
      </c>
      <c r="I1748" s="26">
        <f t="shared" si="193"/>
        <v>2.5791671925284141</v>
      </c>
      <c r="J1748" s="26">
        <f t="shared" si="194"/>
        <v>1.9863771544186191</v>
      </c>
      <c r="K1748" s="26" t="str">
        <f t="shared" si="195"/>
        <v>Rechazar H0</v>
      </c>
    </row>
    <row r="1749" spans="1:11" x14ac:dyDescent="0.3">
      <c r="A1749" t="s">
        <v>25</v>
      </c>
      <c r="B1749" t="s">
        <v>73</v>
      </c>
      <c r="C1749">
        <f t="shared" si="189"/>
        <v>0.28900000000000003</v>
      </c>
      <c r="D1749">
        <f t="shared" si="190"/>
        <v>0.2445</v>
      </c>
      <c r="E1749">
        <f t="shared" si="191"/>
        <v>4.450000000000004E-2</v>
      </c>
      <c r="F1749">
        <v>2</v>
      </c>
      <c r="G1749">
        <v>2</v>
      </c>
      <c r="H1749" s="26">
        <f t="shared" si="192"/>
        <v>3.6445873021457666E-2</v>
      </c>
      <c r="I1749" s="26">
        <f t="shared" si="193"/>
        <v>1.2209887241224946</v>
      </c>
      <c r="J1749" s="26">
        <f t="shared" si="194"/>
        <v>1.9863771544186191</v>
      </c>
      <c r="K1749" s="26" t="str">
        <f t="shared" si="195"/>
        <v>No rechazar H0</v>
      </c>
    </row>
    <row r="1750" spans="1:11" x14ac:dyDescent="0.3">
      <c r="A1750" t="s">
        <v>25</v>
      </c>
      <c r="B1750" t="s">
        <v>74</v>
      </c>
      <c r="C1750">
        <f t="shared" si="189"/>
        <v>0.28900000000000003</v>
      </c>
      <c r="D1750">
        <f t="shared" si="190"/>
        <v>0.3</v>
      </c>
      <c r="E1750">
        <f t="shared" si="191"/>
        <v>-1.0999999999999954E-2</v>
      </c>
      <c r="F1750">
        <v>2</v>
      </c>
      <c r="G1750">
        <v>2</v>
      </c>
      <c r="H1750" s="26">
        <f t="shared" si="192"/>
        <v>3.6445873021457666E-2</v>
      </c>
      <c r="I1750" s="26">
        <f t="shared" si="193"/>
        <v>-0.30181743742353645</v>
      </c>
      <c r="J1750" s="26">
        <f t="shared" si="194"/>
        <v>1.9863771544186191</v>
      </c>
      <c r="K1750" s="26" t="str">
        <f t="shared" si="195"/>
        <v>No rechazar H0</v>
      </c>
    </row>
    <row r="1751" spans="1:11" x14ac:dyDescent="0.3">
      <c r="A1751" t="s">
        <v>25</v>
      </c>
      <c r="B1751" t="s">
        <v>75</v>
      </c>
      <c r="C1751">
        <f t="shared" si="189"/>
        <v>0.28900000000000003</v>
      </c>
      <c r="D1751">
        <f t="shared" si="190"/>
        <v>0.26300000000000001</v>
      </c>
      <c r="E1751">
        <f t="shared" si="191"/>
        <v>2.6000000000000023E-2</v>
      </c>
      <c r="F1751">
        <v>2</v>
      </c>
      <c r="G1751">
        <v>2</v>
      </c>
      <c r="H1751" s="26">
        <f t="shared" si="192"/>
        <v>3.6445873021457666E-2</v>
      </c>
      <c r="I1751" s="26">
        <f t="shared" si="193"/>
        <v>0.71338667027381697</v>
      </c>
      <c r="J1751" s="26">
        <f t="shared" si="194"/>
        <v>1.9863771544186191</v>
      </c>
      <c r="K1751" s="26" t="str">
        <f t="shared" si="195"/>
        <v>No rechazar H0</v>
      </c>
    </row>
    <row r="1752" spans="1:11" x14ac:dyDescent="0.3">
      <c r="A1752" t="s">
        <v>25</v>
      </c>
      <c r="B1752" t="s">
        <v>76</v>
      </c>
      <c r="C1752">
        <f t="shared" si="189"/>
        <v>0.28900000000000003</v>
      </c>
      <c r="D1752">
        <f t="shared" si="190"/>
        <v>0.27100000000000002</v>
      </c>
      <c r="E1752">
        <f t="shared" si="191"/>
        <v>1.8000000000000016E-2</v>
      </c>
      <c r="F1752">
        <v>2</v>
      </c>
      <c r="G1752">
        <v>2</v>
      </c>
      <c r="H1752" s="26">
        <f t="shared" si="192"/>
        <v>3.6445873021457666E-2</v>
      </c>
      <c r="I1752" s="26">
        <f t="shared" si="193"/>
        <v>0.49388307942033488</v>
      </c>
      <c r="J1752" s="26">
        <f t="shared" si="194"/>
        <v>1.9863771544186191</v>
      </c>
      <c r="K1752" s="26" t="str">
        <f t="shared" si="195"/>
        <v>No rechazar H0</v>
      </c>
    </row>
    <row r="1753" spans="1:11" x14ac:dyDescent="0.3">
      <c r="A1753" t="s">
        <v>25</v>
      </c>
      <c r="B1753" t="s">
        <v>77</v>
      </c>
      <c r="C1753">
        <f t="shared" si="189"/>
        <v>0.28900000000000003</v>
      </c>
      <c r="D1753">
        <f t="shared" si="190"/>
        <v>0.28100000000000003</v>
      </c>
      <c r="E1753">
        <f t="shared" si="191"/>
        <v>8.0000000000000071E-3</v>
      </c>
      <c r="F1753">
        <v>2</v>
      </c>
      <c r="G1753">
        <v>2</v>
      </c>
      <c r="H1753" s="26">
        <f t="shared" si="192"/>
        <v>3.6445873021457666E-2</v>
      </c>
      <c r="I1753" s="26">
        <f t="shared" si="193"/>
        <v>0.21950359085348217</v>
      </c>
      <c r="J1753" s="26">
        <f t="shared" si="194"/>
        <v>1.9863771544186191</v>
      </c>
      <c r="K1753" s="26" t="str">
        <f t="shared" si="195"/>
        <v>No rechazar H0</v>
      </c>
    </row>
    <row r="1754" spans="1:11" x14ac:dyDescent="0.3">
      <c r="A1754" t="s">
        <v>25</v>
      </c>
      <c r="B1754" t="s">
        <v>78</v>
      </c>
      <c r="C1754">
        <f t="shared" si="189"/>
        <v>0.28900000000000003</v>
      </c>
      <c r="D1754">
        <f t="shared" si="190"/>
        <v>0.24149999999999999</v>
      </c>
      <c r="E1754">
        <f t="shared" si="191"/>
        <v>4.7500000000000042E-2</v>
      </c>
      <c r="F1754">
        <v>2</v>
      </c>
      <c r="G1754">
        <v>2</v>
      </c>
      <c r="H1754" s="26">
        <f t="shared" si="192"/>
        <v>3.6445873021457666E-2</v>
      </c>
      <c r="I1754" s="26">
        <f t="shared" si="193"/>
        <v>1.3033025706925503</v>
      </c>
      <c r="J1754" s="26">
        <f t="shared" si="194"/>
        <v>1.9863771544186191</v>
      </c>
      <c r="K1754" s="26" t="str">
        <f t="shared" si="195"/>
        <v>No rechazar H0</v>
      </c>
    </row>
    <row r="1755" spans="1:11" x14ac:dyDescent="0.3">
      <c r="A1755" t="s">
        <v>25</v>
      </c>
      <c r="B1755" t="s">
        <v>79</v>
      </c>
      <c r="C1755">
        <f t="shared" si="189"/>
        <v>0.28900000000000003</v>
      </c>
      <c r="D1755">
        <f t="shared" si="190"/>
        <v>0.3165</v>
      </c>
      <c r="E1755">
        <f t="shared" si="191"/>
        <v>-2.7499999999999969E-2</v>
      </c>
      <c r="F1755">
        <v>2</v>
      </c>
      <c r="G1755">
        <v>2</v>
      </c>
      <c r="H1755" s="26">
        <f t="shared" si="192"/>
        <v>3.6445873021457666E-2</v>
      </c>
      <c r="I1755" s="26">
        <f t="shared" si="193"/>
        <v>-0.75454359355884337</v>
      </c>
      <c r="J1755" s="26">
        <f t="shared" si="194"/>
        <v>1.9863771544186191</v>
      </c>
      <c r="K1755" s="26" t="str">
        <f t="shared" si="195"/>
        <v>No rechazar H0</v>
      </c>
    </row>
    <row r="1756" spans="1:11" x14ac:dyDescent="0.3">
      <c r="A1756" t="s">
        <v>25</v>
      </c>
      <c r="B1756" t="s">
        <v>80</v>
      </c>
      <c r="C1756">
        <f t="shared" si="189"/>
        <v>0.28900000000000003</v>
      </c>
      <c r="D1756">
        <f t="shared" si="190"/>
        <v>0.21200000000000002</v>
      </c>
      <c r="E1756">
        <f t="shared" si="191"/>
        <v>7.7000000000000013E-2</v>
      </c>
      <c r="F1756">
        <v>2</v>
      </c>
      <c r="G1756">
        <v>2</v>
      </c>
      <c r="H1756" s="26">
        <f t="shared" si="192"/>
        <v>3.6445873021457666E-2</v>
      </c>
      <c r="I1756" s="26">
        <f t="shared" si="193"/>
        <v>2.1127220619647642</v>
      </c>
      <c r="J1756" s="26">
        <f t="shared" si="194"/>
        <v>1.9863771544186191</v>
      </c>
      <c r="K1756" s="26" t="str">
        <f t="shared" si="195"/>
        <v>Rechazar H0</v>
      </c>
    </row>
    <row r="1757" spans="1:11" x14ac:dyDescent="0.3">
      <c r="A1757" t="s">
        <v>25</v>
      </c>
      <c r="B1757" t="s">
        <v>81</v>
      </c>
      <c r="C1757">
        <f t="shared" si="189"/>
        <v>0.28900000000000003</v>
      </c>
      <c r="D1757">
        <f t="shared" si="190"/>
        <v>0.182</v>
      </c>
      <c r="E1757">
        <f t="shared" si="191"/>
        <v>0.10700000000000004</v>
      </c>
      <c r="F1757">
        <v>2</v>
      </c>
      <c r="G1757">
        <v>2</v>
      </c>
      <c r="H1757" s="26">
        <f t="shared" si="192"/>
        <v>3.6445873021457666E-2</v>
      </c>
      <c r="I1757" s="26">
        <f t="shared" si="193"/>
        <v>2.9358605276653225</v>
      </c>
      <c r="J1757" s="26">
        <f t="shared" si="194"/>
        <v>1.9863771544186191</v>
      </c>
      <c r="K1757" s="26" t="str">
        <f t="shared" si="195"/>
        <v>Rechazar H0</v>
      </c>
    </row>
    <row r="1758" spans="1:11" x14ac:dyDescent="0.3">
      <c r="A1758" t="s">
        <v>25</v>
      </c>
      <c r="B1758" t="s">
        <v>82</v>
      </c>
      <c r="C1758">
        <f t="shared" si="189"/>
        <v>0.28900000000000003</v>
      </c>
      <c r="D1758">
        <f t="shared" si="190"/>
        <v>8.8000000000000009E-2</v>
      </c>
      <c r="E1758">
        <f t="shared" si="191"/>
        <v>0.20100000000000001</v>
      </c>
      <c r="F1758">
        <v>2</v>
      </c>
      <c r="G1758">
        <v>2</v>
      </c>
      <c r="H1758" s="26">
        <f t="shared" si="192"/>
        <v>3.6445873021457666E-2</v>
      </c>
      <c r="I1758" s="26">
        <f t="shared" si="193"/>
        <v>5.5150277201937348</v>
      </c>
      <c r="J1758" s="26">
        <f t="shared" si="194"/>
        <v>1.9863771544186191</v>
      </c>
      <c r="K1758" s="26" t="str">
        <f t="shared" si="195"/>
        <v>Rechazar H0</v>
      </c>
    </row>
    <row r="1759" spans="1:11" x14ac:dyDescent="0.3">
      <c r="A1759" t="s">
        <v>25</v>
      </c>
      <c r="B1759" t="s">
        <v>83</v>
      </c>
      <c r="C1759">
        <f t="shared" si="189"/>
        <v>0.28900000000000003</v>
      </c>
      <c r="D1759">
        <f t="shared" si="190"/>
        <v>0.26100000000000001</v>
      </c>
      <c r="E1759">
        <f t="shared" si="191"/>
        <v>2.8000000000000025E-2</v>
      </c>
      <c r="F1759">
        <v>2</v>
      </c>
      <c r="G1759">
        <v>2</v>
      </c>
      <c r="H1759" s="26">
        <f t="shared" si="192"/>
        <v>3.6445873021457666E-2</v>
      </c>
      <c r="I1759" s="26">
        <f t="shared" si="193"/>
        <v>0.76826256798718762</v>
      </c>
      <c r="J1759" s="26">
        <f t="shared" si="194"/>
        <v>1.9863771544186191</v>
      </c>
      <c r="K1759" s="26" t="str">
        <f t="shared" si="195"/>
        <v>No rechazar H0</v>
      </c>
    </row>
    <row r="1760" spans="1:11" x14ac:dyDescent="0.3">
      <c r="A1760" t="s">
        <v>25</v>
      </c>
      <c r="B1760" t="s">
        <v>84</v>
      </c>
      <c r="C1760">
        <f t="shared" si="189"/>
        <v>0.28900000000000003</v>
      </c>
      <c r="D1760">
        <f t="shared" si="190"/>
        <v>0.25700000000000001</v>
      </c>
      <c r="E1760">
        <f t="shared" si="191"/>
        <v>3.2000000000000028E-2</v>
      </c>
      <c r="F1760">
        <v>2</v>
      </c>
      <c r="G1760">
        <v>2</v>
      </c>
      <c r="H1760" s="26">
        <f t="shared" si="192"/>
        <v>3.6445873021457666E-2</v>
      </c>
      <c r="I1760" s="26">
        <f t="shared" si="193"/>
        <v>0.87801436341392869</v>
      </c>
      <c r="J1760" s="26">
        <f t="shared" si="194"/>
        <v>1.9863771544186191</v>
      </c>
      <c r="K1760" s="26" t="str">
        <f t="shared" si="195"/>
        <v>No rechazar H0</v>
      </c>
    </row>
    <row r="1761" spans="1:11" x14ac:dyDescent="0.3">
      <c r="A1761" t="s">
        <v>25</v>
      </c>
      <c r="B1761" t="s">
        <v>85</v>
      </c>
      <c r="C1761">
        <f t="shared" si="189"/>
        <v>0.28900000000000003</v>
      </c>
      <c r="D1761">
        <f t="shared" si="190"/>
        <v>0.26700000000000002</v>
      </c>
      <c r="E1761">
        <f t="shared" si="191"/>
        <v>2.200000000000002E-2</v>
      </c>
      <c r="F1761">
        <v>2</v>
      </c>
      <c r="G1761">
        <v>2</v>
      </c>
      <c r="H1761" s="26">
        <f t="shared" si="192"/>
        <v>3.6445873021457666E-2</v>
      </c>
      <c r="I1761" s="26">
        <f t="shared" si="193"/>
        <v>0.6036348748470759</v>
      </c>
      <c r="J1761" s="26">
        <f t="shared" si="194"/>
        <v>1.9863771544186191</v>
      </c>
      <c r="K1761" s="26" t="str">
        <f t="shared" si="195"/>
        <v>No rechazar H0</v>
      </c>
    </row>
    <row r="1762" spans="1:11" x14ac:dyDescent="0.3">
      <c r="A1762" t="s">
        <v>25</v>
      </c>
      <c r="B1762" t="s">
        <v>86</v>
      </c>
      <c r="C1762">
        <f t="shared" si="189"/>
        <v>0.28900000000000003</v>
      </c>
      <c r="D1762">
        <f t="shared" si="190"/>
        <v>0.436</v>
      </c>
      <c r="E1762">
        <f t="shared" si="191"/>
        <v>-0.14699999999999996</v>
      </c>
      <c r="F1762">
        <v>2</v>
      </c>
      <c r="G1762">
        <v>2</v>
      </c>
      <c r="H1762" s="26">
        <f t="shared" si="192"/>
        <v>3.6445873021457666E-2</v>
      </c>
      <c r="I1762" s="26">
        <f t="shared" si="193"/>
        <v>-4.0333784819327301</v>
      </c>
      <c r="J1762" s="26">
        <f t="shared" si="194"/>
        <v>1.9863771544186191</v>
      </c>
      <c r="K1762" s="26" t="str">
        <f t="shared" si="195"/>
        <v>Rechazar H0</v>
      </c>
    </row>
    <row r="1763" spans="1:11" x14ac:dyDescent="0.3">
      <c r="A1763" t="s">
        <v>25</v>
      </c>
      <c r="B1763" t="s">
        <v>87</v>
      </c>
      <c r="C1763">
        <f t="shared" si="189"/>
        <v>0.28900000000000003</v>
      </c>
      <c r="D1763">
        <f t="shared" si="190"/>
        <v>0.40400000000000003</v>
      </c>
      <c r="E1763">
        <f t="shared" si="191"/>
        <v>-0.11499999999999999</v>
      </c>
      <c r="F1763">
        <v>2</v>
      </c>
      <c r="G1763">
        <v>2</v>
      </c>
      <c r="H1763" s="26">
        <f t="shared" si="192"/>
        <v>3.6445873021457666E-2</v>
      </c>
      <c r="I1763" s="26">
        <f t="shared" si="193"/>
        <v>-3.1553641185188028</v>
      </c>
      <c r="J1763" s="26">
        <f t="shared" si="194"/>
        <v>1.9863771544186191</v>
      </c>
      <c r="K1763" s="26" t="str">
        <f t="shared" si="195"/>
        <v>Rechazar H0</v>
      </c>
    </row>
    <row r="1764" spans="1:11" x14ac:dyDescent="0.3">
      <c r="A1764" t="s">
        <v>25</v>
      </c>
      <c r="B1764" t="s">
        <v>88</v>
      </c>
      <c r="C1764">
        <f t="shared" si="189"/>
        <v>0.28900000000000003</v>
      </c>
      <c r="D1764">
        <f t="shared" si="190"/>
        <v>0.40500000000000003</v>
      </c>
      <c r="E1764">
        <f t="shared" si="191"/>
        <v>-0.11599999999999999</v>
      </c>
      <c r="F1764">
        <v>2</v>
      </c>
      <c r="G1764">
        <v>2</v>
      </c>
      <c r="H1764" s="26">
        <f t="shared" si="192"/>
        <v>3.6445873021457666E-2</v>
      </c>
      <c r="I1764" s="26">
        <f t="shared" si="193"/>
        <v>-3.1828020673754884</v>
      </c>
      <c r="J1764" s="26">
        <f t="shared" si="194"/>
        <v>1.9863771544186191</v>
      </c>
      <c r="K1764" s="26" t="str">
        <f t="shared" si="195"/>
        <v>Rechazar H0</v>
      </c>
    </row>
    <row r="1765" spans="1:11" x14ac:dyDescent="0.3">
      <c r="A1765" t="s">
        <v>25</v>
      </c>
      <c r="B1765" t="s">
        <v>89</v>
      </c>
      <c r="C1765">
        <f t="shared" si="189"/>
        <v>0.28900000000000003</v>
      </c>
      <c r="D1765">
        <f t="shared" si="190"/>
        <v>0.24299999999999999</v>
      </c>
      <c r="E1765">
        <f t="shared" si="191"/>
        <v>4.6000000000000041E-2</v>
      </c>
      <c r="F1765">
        <v>2</v>
      </c>
      <c r="G1765">
        <v>2</v>
      </c>
      <c r="H1765" s="26">
        <f t="shared" si="192"/>
        <v>3.6445873021457666E-2</v>
      </c>
      <c r="I1765" s="26">
        <f t="shared" si="193"/>
        <v>1.2621456474075223</v>
      </c>
      <c r="J1765" s="26">
        <f t="shared" si="194"/>
        <v>1.9863771544186191</v>
      </c>
      <c r="K1765" s="26" t="str">
        <f t="shared" si="195"/>
        <v>No rechazar H0</v>
      </c>
    </row>
    <row r="1766" spans="1:11" x14ac:dyDescent="0.3">
      <c r="A1766" t="s">
        <v>25</v>
      </c>
      <c r="B1766" t="s">
        <v>90</v>
      </c>
      <c r="C1766">
        <f t="shared" si="189"/>
        <v>0.28900000000000003</v>
      </c>
      <c r="D1766">
        <f t="shared" si="190"/>
        <v>0.29099999999999998</v>
      </c>
      <c r="E1766">
        <f t="shared" si="191"/>
        <v>-1.9999999999999463E-3</v>
      </c>
      <c r="F1766">
        <v>2</v>
      </c>
      <c r="G1766">
        <v>2</v>
      </c>
      <c r="H1766" s="26">
        <f t="shared" si="192"/>
        <v>3.6445873021457666E-2</v>
      </c>
      <c r="I1766" s="26">
        <f t="shared" si="193"/>
        <v>-5.4875897713369017E-2</v>
      </c>
      <c r="J1766" s="26">
        <f t="shared" si="194"/>
        <v>1.9863771544186191</v>
      </c>
      <c r="K1766" s="26" t="str">
        <f t="shared" si="195"/>
        <v>No rechazar H0</v>
      </c>
    </row>
    <row r="1767" spans="1:11" x14ac:dyDescent="0.3">
      <c r="A1767" t="s">
        <v>25</v>
      </c>
      <c r="B1767" t="s">
        <v>91</v>
      </c>
      <c r="C1767">
        <f t="shared" si="189"/>
        <v>0.28900000000000003</v>
      </c>
      <c r="D1767">
        <f t="shared" si="190"/>
        <v>0.23799999999999999</v>
      </c>
      <c r="E1767">
        <f t="shared" si="191"/>
        <v>5.1000000000000045E-2</v>
      </c>
      <c r="F1767">
        <v>2</v>
      </c>
      <c r="G1767">
        <v>2</v>
      </c>
      <c r="H1767" s="26">
        <f t="shared" si="192"/>
        <v>3.6445873021457666E-2</v>
      </c>
      <c r="I1767" s="26">
        <f t="shared" si="193"/>
        <v>1.3993353916909488</v>
      </c>
      <c r="J1767" s="26">
        <f t="shared" si="194"/>
        <v>1.9863771544186191</v>
      </c>
      <c r="K1767" s="26" t="str">
        <f t="shared" si="195"/>
        <v>No rechazar H0</v>
      </c>
    </row>
    <row r="1768" spans="1:11" x14ac:dyDescent="0.3">
      <c r="A1768" t="s">
        <v>25</v>
      </c>
      <c r="B1768" t="s">
        <v>92</v>
      </c>
      <c r="C1768">
        <f t="shared" si="189"/>
        <v>0.28900000000000003</v>
      </c>
      <c r="D1768">
        <f t="shared" si="190"/>
        <v>0.26949999999999996</v>
      </c>
      <c r="E1768">
        <f t="shared" si="191"/>
        <v>1.9500000000000073E-2</v>
      </c>
      <c r="F1768">
        <v>2</v>
      </c>
      <c r="G1768">
        <v>2</v>
      </c>
      <c r="H1768" s="26">
        <f t="shared" si="192"/>
        <v>3.6445873021457666E-2</v>
      </c>
      <c r="I1768" s="26">
        <f t="shared" si="193"/>
        <v>0.53504000270536434</v>
      </c>
      <c r="J1768" s="26">
        <f t="shared" si="194"/>
        <v>1.9863771544186191</v>
      </c>
      <c r="K1768" s="26" t="str">
        <f t="shared" si="195"/>
        <v>No rechazar H0</v>
      </c>
    </row>
    <row r="1769" spans="1:11" x14ac:dyDescent="0.3">
      <c r="A1769" t="s">
        <v>25</v>
      </c>
      <c r="B1769" t="s">
        <v>93</v>
      </c>
      <c r="C1769">
        <f t="shared" si="189"/>
        <v>0.28900000000000003</v>
      </c>
      <c r="D1769">
        <f t="shared" si="190"/>
        <v>0.24349999999999999</v>
      </c>
      <c r="E1769">
        <f t="shared" si="191"/>
        <v>4.550000000000004E-2</v>
      </c>
      <c r="F1769">
        <v>2</v>
      </c>
      <c r="G1769">
        <v>2</v>
      </c>
      <c r="H1769" s="26">
        <f t="shared" si="192"/>
        <v>3.6445873021457666E-2</v>
      </c>
      <c r="I1769" s="26">
        <f t="shared" si="193"/>
        <v>1.2484266729791798</v>
      </c>
      <c r="J1769" s="26">
        <f t="shared" si="194"/>
        <v>1.9863771544186191</v>
      </c>
      <c r="K1769" s="26" t="str">
        <f t="shared" si="195"/>
        <v>No rechazar H0</v>
      </c>
    </row>
    <row r="1770" spans="1:11" x14ac:dyDescent="0.3">
      <c r="A1770" t="s">
        <v>25</v>
      </c>
      <c r="B1770" t="s">
        <v>94</v>
      </c>
      <c r="C1770">
        <f t="shared" si="189"/>
        <v>0.28900000000000003</v>
      </c>
      <c r="D1770">
        <f t="shared" si="190"/>
        <v>0.3735</v>
      </c>
      <c r="E1770">
        <f t="shared" si="191"/>
        <v>-8.4499999999999964E-2</v>
      </c>
      <c r="F1770">
        <v>2</v>
      </c>
      <c r="G1770">
        <v>2</v>
      </c>
      <c r="H1770" s="26">
        <f t="shared" si="192"/>
        <v>3.6445873021457666E-2</v>
      </c>
      <c r="I1770" s="26">
        <f t="shared" si="193"/>
        <v>-2.3185066783899022</v>
      </c>
      <c r="J1770" s="26">
        <f t="shared" si="194"/>
        <v>1.9863771544186191</v>
      </c>
      <c r="K1770" s="26" t="str">
        <f t="shared" si="195"/>
        <v>Rechazar H0</v>
      </c>
    </row>
    <row r="1771" spans="1:11" x14ac:dyDescent="0.3">
      <c r="A1771" t="s">
        <v>25</v>
      </c>
      <c r="B1771" t="s">
        <v>95</v>
      </c>
      <c r="C1771">
        <f t="shared" si="189"/>
        <v>0.28900000000000003</v>
      </c>
      <c r="D1771">
        <f t="shared" si="190"/>
        <v>0.3695</v>
      </c>
      <c r="E1771">
        <f t="shared" si="191"/>
        <v>-8.049999999999996E-2</v>
      </c>
      <c r="F1771">
        <v>2</v>
      </c>
      <c r="G1771">
        <v>2</v>
      </c>
      <c r="H1771" s="26">
        <f t="shared" si="192"/>
        <v>3.6445873021457666E-2</v>
      </c>
      <c r="I1771" s="26">
        <f t="shared" si="193"/>
        <v>-2.2087548829631611</v>
      </c>
      <c r="J1771" s="26">
        <f t="shared" si="194"/>
        <v>1.9863771544186191</v>
      </c>
      <c r="K1771" s="26" t="str">
        <f t="shared" si="195"/>
        <v>Rechazar H0</v>
      </c>
    </row>
    <row r="1772" spans="1:11" x14ac:dyDescent="0.3">
      <c r="A1772" t="s">
        <v>25</v>
      </c>
      <c r="B1772" t="s">
        <v>96</v>
      </c>
      <c r="C1772">
        <f t="shared" si="189"/>
        <v>0.28900000000000003</v>
      </c>
      <c r="D1772">
        <f t="shared" si="190"/>
        <v>0.29049999999999998</v>
      </c>
      <c r="E1772">
        <f t="shared" si="191"/>
        <v>-1.4999999999999458E-3</v>
      </c>
      <c r="F1772">
        <v>2</v>
      </c>
      <c r="G1772">
        <v>2</v>
      </c>
      <c r="H1772" s="26">
        <f t="shared" si="192"/>
        <v>3.6445873021457666E-2</v>
      </c>
      <c r="I1772" s="26">
        <f t="shared" si="193"/>
        <v>-4.1156923285026382E-2</v>
      </c>
      <c r="J1772" s="26">
        <f t="shared" si="194"/>
        <v>1.9863771544186191</v>
      </c>
      <c r="K1772" s="26" t="str">
        <f t="shared" si="195"/>
        <v>No rechazar H0</v>
      </c>
    </row>
    <row r="1773" spans="1:11" x14ac:dyDescent="0.3">
      <c r="A1773" t="s">
        <v>26</v>
      </c>
      <c r="B1773" t="s">
        <v>27</v>
      </c>
      <c r="C1773">
        <f t="shared" si="189"/>
        <v>0.39500000000000002</v>
      </c>
      <c r="D1773">
        <f t="shared" si="190"/>
        <v>0.3775</v>
      </c>
      <c r="E1773">
        <f t="shared" si="191"/>
        <v>1.7500000000000016E-2</v>
      </c>
      <c r="F1773">
        <v>2</v>
      </c>
      <c r="G1773">
        <v>2</v>
      </c>
      <c r="H1773" s="26">
        <f t="shared" si="192"/>
        <v>3.6445873021457666E-2</v>
      </c>
      <c r="I1773" s="26">
        <f t="shared" si="193"/>
        <v>0.48016410499199225</v>
      </c>
      <c r="J1773" s="26">
        <f t="shared" si="194"/>
        <v>1.9863771544186191</v>
      </c>
      <c r="K1773" s="26" t="str">
        <f t="shared" si="195"/>
        <v>No rechazar H0</v>
      </c>
    </row>
    <row r="1774" spans="1:11" x14ac:dyDescent="0.3">
      <c r="A1774" t="s">
        <v>26</v>
      </c>
      <c r="B1774" t="s">
        <v>28</v>
      </c>
      <c r="C1774">
        <f t="shared" si="189"/>
        <v>0.39500000000000002</v>
      </c>
      <c r="D1774">
        <f t="shared" si="190"/>
        <v>0.30000000000000004</v>
      </c>
      <c r="E1774">
        <f t="shared" si="191"/>
        <v>9.4999999999999973E-2</v>
      </c>
      <c r="F1774">
        <v>2</v>
      </c>
      <c r="G1774">
        <v>2</v>
      </c>
      <c r="H1774" s="26">
        <f t="shared" si="192"/>
        <v>3.6445873021457666E-2</v>
      </c>
      <c r="I1774" s="26">
        <f t="shared" si="193"/>
        <v>2.6066051413850975</v>
      </c>
      <c r="J1774" s="26">
        <f t="shared" si="194"/>
        <v>1.9863771544186191</v>
      </c>
      <c r="K1774" s="26" t="str">
        <f t="shared" si="195"/>
        <v>Rechazar H0</v>
      </c>
    </row>
    <row r="1775" spans="1:11" x14ac:dyDescent="0.3">
      <c r="A1775" t="s">
        <v>26</v>
      </c>
      <c r="B1775" t="s">
        <v>29</v>
      </c>
      <c r="C1775">
        <f t="shared" si="189"/>
        <v>0.39500000000000002</v>
      </c>
      <c r="D1775">
        <f t="shared" si="190"/>
        <v>0.17199999999999999</v>
      </c>
      <c r="E1775">
        <f t="shared" si="191"/>
        <v>0.22300000000000003</v>
      </c>
      <c r="F1775">
        <v>2</v>
      </c>
      <c r="G1775">
        <v>2</v>
      </c>
      <c r="H1775" s="26">
        <f t="shared" si="192"/>
        <v>3.6445873021457666E-2</v>
      </c>
      <c r="I1775" s="26">
        <f t="shared" si="193"/>
        <v>6.1186625950408109</v>
      </c>
      <c r="J1775" s="26">
        <f t="shared" si="194"/>
        <v>1.9863771544186191</v>
      </c>
      <c r="K1775" s="26" t="str">
        <f t="shared" si="195"/>
        <v>Rechazar H0</v>
      </c>
    </row>
    <row r="1776" spans="1:11" x14ac:dyDescent="0.3">
      <c r="A1776" t="s">
        <v>26</v>
      </c>
      <c r="B1776" t="s">
        <v>30</v>
      </c>
      <c r="C1776">
        <f t="shared" si="189"/>
        <v>0.39500000000000002</v>
      </c>
      <c r="D1776">
        <f t="shared" si="190"/>
        <v>0.26749999999999996</v>
      </c>
      <c r="E1776">
        <f t="shared" si="191"/>
        <v>0.12750000000000006</v>
      </c>
      <c r="F1776">
        <v>2</v>
      </c>
      <c r="G1776">
        <v>2</v>
      </c>
      <c r="H1776" s="26">
        <f t="shared" si="192"/>
        <v>3.6445873021457666E-2</v>
      </c>
      <c r="I1776" s="26">
        <f t="shared" si="193"/>
        <v>3.4983384792273706</v>
      </c>
      <c r="J1776" s="26">
        <f t="shared" si="194"/>
        <v>1.9863771544186191</v>
      </c>
      <c r="K1776" s="26" t="str">
        <f t="shared" si="195"/>
        <v>Rechazar H0</v>
      </c>
    </row>
    <row r="1777" spans="1:11" x14ac:dyDescent="0.3">
      <c r="A1777" t="s">
        <v>26</v>
      </c>
      <c r="B1777" t="s">
        <v>31</v>
      </c>
      <c r="C1777">
        <f t="shared" si="189"/>
        <v>0.39500000000000002</v>
      </c>
      <c r="D1777">
        <f t="shared" si="190"/>
        <v>0.187</v>
      </c>
      <c r="E1777">
        <f t="shared" si="191"/>
        <v>0.20800000000000002</v>
      </c>
      <c r="F1777">
        <v>2</v>
      </c>
      <c r="G1777">
        <v>2</v>
      </c>
      <c r="H1777" s="26">
        <f t="shared" si="192"/>
        <v>3.6445873021457666E-2</v>
      </c>
      <c r="I1777" s="26">
        <f t="shared" si="193"/>
        <v>5.7070933621905313</v>
      </c>
      <c r="J1777" s="26">
        <f t="shared" si="194"/>
        <v>1.9863771544186191</v>
      </c>
      <c r="K1777" s="26" t="str">
        <f t="shared" si="195"/>
        <v>Rechazar H0</v>
      </c>
    </row>
    <row r="1778" spans="1:11" x14ac:dyDescent="0.3">
      <c r="A1778" t="s">
        <v>26</v>
      </c>
      <c r="B1778" t="s">
        <v>32</v>
      </c>
      <c r="C1778">
        <f t="shared" si="189"/>
        <v>0.39500000000000002</v>
      </c>
      <c r="D1778">
        <f t="shared" si="190"/>
        <v>0.24049999999999999</v>
      </c>
      <c r="E1778">
        <f t="shared" si="191"/>
        <v>0.15450000000000003</v>
      </c>
      <c r="F1778">
        <v>2</v>
      </c>
      <c r="G1778">
        <v>2</v>
      </c>
      <c r="H1778" s="26">
        <f t="shared" si="192"/>
        <v>3.6445873021457666E-2</v>
      </c>
      <c r="I1778" s="26">
        <f t="shared" si="193"/>
        <v>4.2391630983578708</v>
      </c>
      <c r="J1778" s="26">
        <f t="shared" si="194"/>
        <v>1.9863771544186191</v>
      </c>
      <c r="K1778" s="26" t="str">
        <f t="shared" si="195"/>
        <v>Rechazar H0</v>
      </c>
    </row>
    <row r="1779" spans="1:11" x14ac:dyDescent="0.3">
      <c r="A1779" t="s">
        <v>26</v>
      </c>
      <c r="B1779" t="s">
        <v>33</v>
      </c>
      <c r="C1779">
        <f t="shared" si="189"/>
        <v>0.39500000000000002</v>
      </c>
      <c r="D1779">
        <f t="shared" si="190"/>
        <v>0.26949999999999996</v>
      </c>
      <c r="E1779">
        <f t="shared" si="191"/>
        <v>0.12550000000000006</v>
      </c>
      <c r="F1779">
        <v>2</v>
      </c>
      <c r="G1779">
        <v>2</v>
      </c>
      <c r="H1779" s="26">
        <f t="shared" si="192"/>
        <v>3.6445873021457666E-2</v>
      </c>
      <c r="I1779" s="26">
        <f t="shared" si="193"/>
        <v>3.4434625815139999</v>
      </c>
      <c r="J1779" s="26">
        <f t="shared" si="194"/>
        <v>1.9863771544186191</v>
      </c>
      <c r="K1779" s="26" t="str">
        <f t="shared" si="195"/>
        <v>Rechazar H0</v>
      </c>
    </row>
    <row r="1780" spans="1:11" x14ac:dyDescent="0.3">
      <c r="A1780" t="s">
        <v>26</v>
      </c>
      <c r="B1780" t="s">
        <v>34</v>
      </c>
      <c r="C1780">
        <f t="shared" si="189"/>
        <v>0.39500000000000002</v>
      </c>
      <c r="D1780">
        <f t="shared" si="190"/>
        <v>0.216</v>
      </c>
      <c r="E1780">
        <f t="shared" si="191"/>
        <v>0.17900000000000002</v>
      </c>
      <c r="F1780">
        <v>2</v>
      </c>
      <c r="G1780">
        <v>2</v>
      </c>
      <c r="H1780" s="26">
        <f t="shared" si="192"/>
        <v>3.6445873021457666E-2</v>
      </c>
      <c r="I1780" s="26">
        <f t="shared" si="193"/>
        <v>4.9113928453466595</v>
      </c>
      <c r="J1780" s="26">
        <f t="shared" si="194"/>
        <v>1.9863771544186191</v>
      </c>
      <c r="K1780" s="26" t="str">
        <f t="shared" si="195"/>
        <v>Rechazar H0</v>
      </c>
    </row>
    <row r="1781" spans="1:11" x14ac:dyDescent="0.3">
      <c r="A1781" t="s">
        <v>26</v>
      </c>
      <c r="B1781" t="s">
        <v>35</v>
      </c>
      <c r="C1781">
        <f t="shared" si="189"/>
        <v>0.39500000000000002</v>
      </c>
      <c r="D1781">
        <f t="shared" si="190"/>
        <v>0.26150000000000001</v>
      </c>
      <c r="E1781">
        <f t="shared" si="191"/>
        <v>0.13350000000000001</v>
      </c>
      <c r="F1781">
        <v>2</v>
      </c>
      <c r="G1781">
        <v>2</v>
      </c>
      <c r="H1781" s="26">
        <f t="shared" si="192"/>
        <v>3.6445873021457666E-2</v>
      </c>
      <c r="I1781" s="26">
        <f t="shared" si="193"/>
        <v>3.6629661723674807</v>
      </c>
      <c r="J1781" s="26">
        <f t="shared" si="194"/>
        <v>1.9863771544186191</v>
      </c>
      <c r="K1781" s="26" t="str">
        <f t="shared" si="195"/>
        <v>Rechazar H0</v>
      </c>
    </row>
    <row r="1782" spans="1:11" x14ac:dyDescent="0.3">
      <c r="A1782" t="s">
        <v>26</v>
      </c>
      <c r="B1782" t="s">
        <v>36</v>
      </c>
      <c r="C1782">
        <f t="shared" si="189"/>
        <v>0.39500000000000002</v>
      </c>
      <c r="D1782">
        <f t="shared" si="190"/>
        <v>0.27900000000000003</v>
      </c>
      <c r="E1782">
        <f t="shared" si="191"/>
        <v>0.11599999999999999</v>
      </c>
      <c r="F1782">
        <v>2</v>
      </c>
      <c r="G1782">
        <v>2</v>
      </c>
      <c r="H1782" s="26">
        <f t="shared" si="192"/>
        <v>3.6445873021457666E-2</v>
      </c>
      <c r="I1782" s="26">
        <f t="shared" si="193"/>
        <v>3.1828020673754884</v>
      </c>
      <c r="J1782" s="26">
        <f t="shared" si="194"/>
        <v>1.9863771544186191</v>
      </c>
      <c r="K1782" s="26" t="str">
        <f t="shared" si="195"/>
        <v>Rechazar H0</v>
      </c>
    </row>
    <row r="1783" spans="1:11" x14ac:dyDescent="0.3">
      <c r="A1783" t="s">
        <v>26</v>
      </c>
      <c r="B1783" t="s">
        <v>37</v>
      </c>
      <c r="C1783">
        <f t="shared" si="189"/>
        <v>0.39500000000000002</v>
      </c>
      <c r="D1783">
        <f t="shared" si="190"/>
        <v>0.28399999999999997</v>
      </c>
      <c r="E1783">
        <f t="shared" si="191"/>
        <v>0.11100000000000004</v>
      </c>
      <c r="F1783">
        <v>2</v>
      </c>
      <c r="G1783">
        <v>2</v>
      </c>
      <c r="H1783" s="26">
        <f t="shared" si="192"/>
        <v>3.6445873021457666E-2</v>
      </c>
      <c r="I1783" s="26">
        <f t="shared" si="193"/>
        <v>3.0456123230920635</v>
      </c>
      <c r="J1783" s="26">
        <f t="shared" si="194"/>
        <v>1.9863771544186191</v>
      </c>
      <c r="K1783" s="26" t="str">
        <f t="shared" si="195"/>
        <v>Rechazar H0</v>
      </c>
    </row>
    <row r="1784" spans="1:11" x14ac:dyDescent="0.3">
      <c r="A1784" t="s">
        <v>26</v>
      </c>
      <c r="B1784" t="s">
        <v>38</v>
      </c>
      <c r="C1784">
        <f t="shared" si="189"/>
        <v>0.39500000000000002</v>
      </c>
      <c r="D1784">
        <f t="shared" si="190"/>
        <v>0.21</v>
      </c>
      <c r="E1784">
        <f t="shared" si="191"/>
        <v>0.18500000000000003</v>
      </c>
      <c r="F1784">
        <v>2</v>
      </c>
      <c r="G1784">
        <v>2</v>
      </c>
      <c r="H1784" s="26">
        <f t="shared" si="192"/>
        <v>3.6445873021457666E-2</v>
      </c>
      <c r="I1784" s="26">
        <f t="shared" si="193"/>
        <v>5.0760205384867714</v>
      </c>
      <c r="J1784" s="26">
        <f t="shared" si="194"/>
        <v>1.9863771544186191</v>
      </c>
      <c r="K1784" s="26" t="str">
        <f t="shared" si="195"/>
        <v>Rechazar H0</v>
      </c>
    </row>
    <row r="1785" spans="1:11" x14ac:dyDescent="0.3">
      <c r="A1785" t="s">
        <v>26</v>
      </c>
      <c r="B1785" t="s">
        <v>39</v>
      </c>
      <c r="C1785">
        <f t="shared" si="189"/>
        <v>0.39500000000000002</v>
      </c>
      <c r="D1785">
        <f t="shared" si="190"/>
        <v>0.17499999999999999</v>
      </c>
      <c r="E1785">
        <f t="shared" si="191"/>
        <v>0.22000000000000003</v>
      </c>
      <c r="F1785">
        <v>2</v>
      </c>
      <c r="G1785">
        <v>2</v>
      </c>
      <c r="H1785" s="26">
        <f t="shared" si="192"/>
        <v>3.6445873021457666E-2</v>
      </c>
      <c r="I1785" s="26">
        <f t="shared" si="193"/>
        <v>6.036348748470755</v>
      </c>
      <c r="J1785" s="26">
        <f t="shared" si="194"/>
        <v>1.9863771544186191</v>
      </c>
      <c r="K1785" s="26" t="str">
        <f t="shared" si="195"/>
        <v>Rechazar H0</v>
      </c>
    </row>
    <row r="1786" spans="1:11" x14ac:dyDescent="0.3">
      <c r="A1786" t="s">
        <v>26</v>
      </c>
      <c r="B1786" t="s">
        <v>40</v>
      </c>
      <c r="C1786">
        <f t="shared" si="189"/>
        <v>0.39500000000000002</v>
      </c>
      <c r="D1786">
        <f t="shared" si="190"/>
        <v>0.42449999999999999</v>
      </c>
      <c r="E1786">
        <f t="shared" si="191"/>
        <v>-2.9499999999999971E-2</v>
      </c>
      <c r="F1786">
        <v>2</v>
      </c>
      <c r="G1786">
        <v>2</v>
      </c>
      <c r="H1786" s="26">
        <f t="shared" si="192"/>
        <v>3.6445873021457666E-2</v>
      </c>
      <c r="I1786" s="26">
        <f t="shared" si="193"/>
        <v>-0.80941949127221391</v>
      </c>
      <c r="J1786" s="26">
        <f t="shared" si="194"/>
        <v>1.9863771544186191</v>
      </c>
      <c r="K1786" s="26" t="str">
        <f t="shared" si="195"/>
        <v>No rechazar H0</v>
      </c>
    </row>
    <row r="1787" spans="1:11" x14ac:dyDescent="0.3">
      <c r="A1787" t="s">
        <v>26</v>
      </c>
      <c r="B1787" t="s">
        <v>41</v>
      </c>
      <c r="C1787">
        <f t="shared" si="189"/>
        <v>0.39500000000000002</v>
      </c>
      <c r="D1787">
        <f t="shared" si="190"/>
        <v>0.45950000000000002</v>
      </c>
      <c r="E1787">
        <f t="shared" si="191"/>
        <v>-6.4500000000000002E-2</v>
      </c>
      <c r="F1787">
        <v>2</v>
      </c>
      <c r="G1787">
        <v>2</v>
      </c>
      <c r="H1787" s="26">
        <f t="shared" si="192"/>
        <v>3.6445873021457666E-2</v>
      </c>
      <c r="I1787" s="26">
        <f t="shared" si="193"/>
        <v>-1.7697477012561984</v>
      </c>
      <c r="J1787" s="26">
        <f t="shared" si="194"/>
        <v>1.9863771544186191</v>
      </c>
      <c r="K1787" s="26" t="str">
        <f t="shared" si="195"/>
        <v>No rechazar H0</v>
      </c>
    </row>
    <row r="1788" spans="1:11" x14ac:dyDescent="0.3">
      <c r="A1788" t="s">
        <v>26</v>
      </c>
      <c r="B1788" t="s">
        <v>42</v>
      </c>
      <c r="C1788">
        <f t="shared" si="189"/>
        <v>0.39500000000000002</v>
      </c>
      <c r="D1788">
        <f t="shared" si="190"/>
        <v>0.23449999999999999</v>
      </c>
      <c r="E1788">
        <f t="shared" si="191"/>
        <v>0.16050000000000003</v>
      </c>
      <c r="F1788">
        <v>2</v>
      </c>
      <c r="G1788">
        <v>2</v>
      </c>
      <c r="H1788" s="26">
        <f t="shared" si="192"/>
        <v>3.6445873021457666E-2</v>
      </c>
      <c r="I1788" s="26">
        <f t="shared" si="193"/>
        <v>4.4037907914979826</v>
      </c>
      <c r="J1788" s="26">
        <f t="shared" si="194"/>
        <v>1.9863771544186191</v>
      </c>
      <c r="K1788" s="26" t="str">
        <f t="shared" si="195"/>
        <v>Rechazar H0</v>
      </c>
    </row>
    <row r="1789" spans="1:11" x14ac:dyDescent="0.3">
      <c r="A1789" t="s">
        <v>26</v>
      </c>
      <c r="B1789" t="s">
        <v>43</v>
      </c>
      <c r="C1789">
        <f t="shared" si="189"/>
        <v>0.39500000000000002</v>
      </c>
      <c r="D1789">
        <f t="shared" si="190"/>
        <v>0.2545</v>
      </c>
      <c r="E1789">
        <f t="shared" si="191"/>
        <v>0.14050000000000001</v>
      </c>
      <c r="F1789">
        <v>2</v>
      </c>
      <c r="G1789">
        <v>2</v>
      </c>
      <c r="H1789" s="26">
        <f t="shared" si="192"/>
        <v>3.6445873021457666E-2</v>
      </c>
      <c r="I1789" s="26">
        <f t="shared" si="193"/>
        <v>3.8550318143642772</v>
      </c>
      <c r="J1789" s="26">
        <f t="shared" si="194"/>
        <v>1.9863771544186191</v>
      </c>
      <c r="K1789" s="26" t="str">
        <f t="shared" si="195"/>
        <v>Rechazar H0</v>
      </c>
    </row>
    <row r="1790" spans="1:11" x14ac:dyDescent="0.3">
      <c r="A1790" t="s">
        <v>26</v>
      </c>
      <c r="B1790" t="s">
        <v>44</v>
      </c>
      <c r="C1790">
        <f t="shared" si="189"/>
        <v>0.39500000000000002</v>
      </c>
      <c r="D1790">
        <f t="shared" si="190"/>
        <v>0.31950000000000001</v>
      </c>
      <c r="E1790">
        <f t="shared" si="191"/>
        <v>7.5500000000000012E-2</v>
      </c>
      <c r="F1790">
        <v>2</v>
      </c>
      <c r="G1790">
        <v>2</v>
      </c>
      <c r="H1790" s="26">
        <f t="shared" si="192"/>
        <v>3.6445873021457666E-2</v>
      </c>
      <c r="I1790" s="26">
        <f t="shared" si="193"/>
        <v>2.0715651386797362</v>
      </c>
      <c r="J1790" s="26">
        <f t="shared" si="194"/>
        <v>1.9863771544186191</v>
      </c>
      <c r="K1790" s="26" t="str">
        <f t="shared" si="195"/>
        <v>Rechazar H0</v>
      </c>
    </row>
    <row r="1791" spans="1:11" x14ac:dyDescent="0.3">
      <c r="A1791" t="s">
        <v>26</v>
      </c>
      <c r="B1791" t="s">
        <v>45</v>
      </c>
      <c r="C1791">
        <f t="shared" si="189"/>
        <v>0.39500000000000002</v>
      </c>
      <c r="D1791">
        <f t="shared" si="190"/>
        <v>0.38250000000000001</v>
      </c>
      <c r="E1791">
        <f t="shared" si="191"/>
        <v>1.2500000000000011E-2</v>
      </c>
      <c r="F1791">
        <v>2</v>
      </c>
      <c r="G1791">
        <v>2</v>
      </c>
      <c r="H1791" s="26">
        <f t="shared" si="192"/>
        <v>3.6445873021457666E-2</v>
      </c>
      <c r="I1791" s="26">
        <f t="shared" si="193"/>
        <v>0.34297436070856585</v>
      </c>
      <c r="J1791" s="26">
        <f t="shared" si="194"/>
        <v>1.9863771544186191</v>
      </c>
      <c r="K1791" s="26" t="str">
        <f t="shared" si="195"/>
        <v>No rechazar H0</v>
      </c>
    </row>
    <row r="1792" spans="1:11" x14ac:dyDescent="0.3">
      <c r="A1792" t="s">
        <v>26</v>
      </c>
      <c r="B1792" t="s">
        <v>46</v>
      </c>
      <c r="C1792">
        <f t="shared" si="189"/>
        <v>0.39500000000000002</v>
      </c>
      <c r="D1792">
        <f t="shared" si="190"/>
        <v>0.19</v>
      </c>
      <c r="E1792">
        <f t="shared" si="191"/>
        <v>0.20500000000000002</v>
      </c>
      <c r="F1792">
        <v>2</v>
      </c>
      <c r="G1792">
        <v>2</v>
      </c>
      <c r="H1792" s="26">
        <f t="shared" si="192"/>
        <v>3.6445873021457666E-2</v>
      </c>
      <c r="I1792" s="26">
        <f t="shared" si="193"/>
        <v>5.6247795156204754</v>
      </c>
      <c r="J1792" s="26">
        <f t="shared" si="194"/>
        <v>1.9863771544186191</v>
      </c>
      <c r="K1792" s="26" t="str">
        <f t="shared" si="195"/>
        <v>Rechazar H0</v>
      </c>
    </row>
    <row r="1793" spans="1:11" x14ac:dyDescent="0.3">
      <c r="A1793" t="s">
        <v>26</v>
      </c>
      <c r="B1793" t="s">
        <v>48</v>
      </c>
      <c r="C1793">
        <f t="shared" si="189"/>
        <v>0.39500000000000002</v>
      </c>
      <c r="D1793">
        <f t="shared" si="190"/>
        <v>0.14450000000000002</v>
      </c>
      <c r="E1793">
        <f t="shared" si="191"/>
        <v>0.2505</v>
      </c>
      <c r="F1793">
        <v>2</v>
      </c>
      <c r="G1793">
        <v>2</v>
      </c>
      <c r="H1793" s="26">
        <f t="shared" si="192"/>
        <v>3.6445873021457666E-2</v>
      </c>
      <c r="I1793" s="26">
        <f t="shared" si="193"/>
        <v>6.8732061885996538</v>
      </c>
      <c r="J1793" s="26">
        <f t="shared" si="194"/>
        <v>1.9863771544186191</v>
      </c>
      <c r="K1793" s="26" t="str">
        <f t="shared" si="195"/>
        <v>Rechazar H0</v>
      </c>
    </row>
    <row r="1794" spans="1:11" x14ac:dyDescent="0.3">
      <c r="A1794" t="s">
        <v>26</v>
      </c>
      <c r="B1794" t="s">
        <v>49</v>
      </c>
      <c r="C1794">
        <f t="shared" si="189"/>
        <v>0.39500000000000002</v>
      </c>
      <c r="D1794">
        <f t="shared" si="190"/>
        <v>0.27400000000000002</v>
      </c>
      <c r="E1794">
        <f t="shared" si="191"/>
        <v>0.121</v>
      </c>
      <c r="F1794">
        <v>2</v>
      </c>
      <c r="G1794">
        <v>2</v>
      </c>
      <c r="H1794" s="26">
        <f t="shared" si="192"/>
        <v>3.6445873021457666E-2</v>
      </c>
      <c r="I1794" s="26">
        <f t="shared" si="193"/>
        <v>3.3199918116589147</v>
      </c>
      <c r="J1794" s="26">
        <f t="shared" si="194"/>
        <v>1.9863771544186191</v>
      </c>
      <c r="K1794" s="26" t="str">
        <f t="shared" si="195"/>
        <v>Rechazar H0</v>
      </c>
    </row>
    <row r="1795" spans="1:11" x14ac:dyDescent="0.3">
      <c r="A1795" t="s">
        <v>26</v>
      </c>
      <c r="B1795" t="s">
        <v>50</v>
      </c>
      <c r="C1795">
        <f t="shared" ref="C1795:C1858" si="196">VLOOKUP(A1795,$M$2:$N$93,2,)</f>
        <v>0.39500000000000002</v>
      </c>
      <c r="D1795">
        <f t="shared" ref="D1795:D1858" si="197">VLOOKUP(B1795,$M$2:$N$93,2,)</f>
        <v>0.17099999999999999</v>
      </c>
      <c r="E1795">
        <f t="shared" ref="E1795:E1858" si="198">C1795-D1795</f>
        <v>0.22400000000000003</v>
      </c>
      <c r="F1795">
        <v>2</v>
      </c>
      <c r="G1795">
        <v>2</v>
      </c>
      <c r="H1795" s="26">
        <f t="shared" ref="H1795:H1858" si="199">SQRT($Q$1*(1/$F$2+1/$G$2))</f>
        <v>3.6445873021457666E-2</v>
      </c>
      <c r="I1795" s="26">
        <f t="shared" ref="I1795:I1858" si="200">E1795/H1795</f>
        <v>6.1461005438974956</v>
      </c>
      <c r="J1795" s="26">
        <f t="shared" ref="J1795:J1858" si="201">SQRT(($Q$3-1)*_xlfn.F.INV.RT($Q$2,($Q$3-1),($Q$3-1)*(($Q$4-1))))</f>
        <v>1.9863771544186191</v>
      </c>
      <c r="K1795" s="26" t="str">
        <f t="shared" ref="K1795:K1858" si="202">IF(ABS(I1795)&gt;J1795,"Rechazar H0","No rechazar H0")</f>
        <v>Rechazar H0</v>
      </c>
    </row>
    <row r="1796" spans="1:11" x14ac:dyDescent="0.3">
      <c r="A1796" t="s">
        <v>26</v>
      </c>
      <c r="B1796" t="s">
        <v>51</v>
      </c>
      <c r="C1796">
        <f t="shared" si="196"/>
        <v>0.39500000000000002</v>
      </c>
      <c r="D1796">
        <f t="shared" si="197"/>
        <v>0.23249999999999998</v>
      </c>
      <c r="E1796">
        <f t="shared" si="198"/>
        <v>0.16250000000000003</v>
      </c>
      <c r="F1796">
        <v>2</v>
      </c>
      <c r="G1796">
        <v>2</v>
      </c>
      <c r="H1796" s="26">
        <f t="shared" si="199"/>
        <v>3.6445873021457666E-2</v>
      </c>
      <c r="I1796" s="26">
        <f t="shared" si="200"/>
        <v>4.4586666892113538</v>
      </c>
      <c r="J1796" s="26">
        <f t="shared" si="201"/>
        <v>1.9863771544186191</v>
      </c>
      <c r="K1796" s="26" t="str">
        <f t="shared" si="202"/>
        <v>Rechazar H0</v>
      </c>
    </row>
    <row r="1797" spans="1:11" x14ac:dyDescent="0.3">
      <c r="A1797" t="s">
        <v>26</v>
      </c>
      <c r="B1797" t="s">
        <v>52</v>
      </c>
      <c r="C1797">
        <f t="shared" si="196"/>
        <v>0.39500000000000002</v>
      </c>
      <c r="D1797">
        <f t="shared" si="197"/>
        <v>0.33199999999999996</v>
      </c>
      <c r="E1797">
        <f t="shared" si="198"/>
        <v>6.3000000000000056E-2</v>
      </c>
      <c r="F1797">
        <v>2</v>
      </c>
      <c r="G1797">
        <v>2</v>
      </c>
      <c r="H1797" s="26">
        <f t="shared" si="199"/>
        <v>3.6445873021457666E-2</v>
      </c>
      <c r="I1797" s="26">
        <f t="shared" si="200"/>
        <v>1.728590777971172</v>
      </c>
      <c r="J1797" s="26">
        <f t="shared" si="201"/>
        <v>1.9863771544186191</v>
      </c>
      <c r="K1797" s="26" t="str">
        <f t="shared" si="202"/>
        <v>No rechazar H0</v>
      </c>
    </row>
    <row r="1798" spans="1:11" x14ac:dyDescent="0.3">
      <c r="A1798" t="s">
        <v>26</v>
      </c>
      <c r="B1798" t="s">
        <v>53</v>
      </c>
      <c r="C1798">
        <f t="shared" si="196"/>
        <v>0.39500000000000002</v>
      </c>
      <c r="D1798">
        <f t="shared" si="197"/>
        <v>0.20700000000000002</v>
      </c>
      <c r="E1798">
        <f t="shared" si="198"/>
        <v>0.188</v>
      </c>
      <c r="F1798">
        <v>2</v>
      </c>
      <c r="G1798">
        <v>2</v>
      </c>
      <c r="H1798" s="26">
        <f t="shared" si="199"/>
        <v>3.6445873021457666E-2</v>
      </c>
      <c r="I1798" s="26">
        <f t="shared" si="200"/>
        <v>5.1583343850568264</v>
      </c>
      <c r="J1798" s="26">
        <f t="shared" si="201"/>
        <v>1.9863771544186191</v>
      </c>
      <c r="K1798" s="26" t="str">
        <f t="shared" si="202"/>
        <v>Rechazar H0</v>
      </c>
    </row>
    <row r="1799" spans="1:11" x14ac:dyDescent="0.3">
      <c r="A1799" t="s">
        <v>26</v>
      </c>
      <c r="B1799" t="s">
        <v>54</v>
      </c>
      <c r="C1799">
        <f t="shared" si="196"/>
        <v>0.39500000000000002</v>
      </c>
      <c r="D1799">
        <f t="shared" si="197"/>
        <v>0.23900000000000002</v>
      </c>
      <c r="E1799">
        <f t="shared" si="198"/>
        <v>0.156</v>
      </c>
      <c r="F1799">
        <v>2</v>
      </c>
      <c r="G1799">
        <v>2</v>
      </c>
      <c r="H1799" s="26">
        <f t="shared" si="199"/>
        <v>3.6445873021457666E-2</v>
      </c>
      <c r="I1799" s="26">
        <f t="shared" si="200"/>
        <v>4.2803200216428987</v>
      </c>
      <c r="J1799" s="26">
        <f t="shared" si="201"/>
        <v>1.9863771544186191</v>
      </c>
      <c r="K1799" s="26" t="str">
        <f t="shared" si="202"/>
        <v>Rechazar H0</v>
      </c>
    </row>
    <row r="1800" spans="1:11" x14ac:dyDescent="0.3">
      <c r="A1800" t="s">
        <v>26</v>
      </c>
      <c r="B1800" t="s">
        <v>55</v>
      </c>
      <c r="C1800">
        <f t="shared" si="196"/>
        <v>0.39500000000000002</v>
      </c>
      <c r="D1800">
        <f t="shared" si="197"/>
        <v>0.38349999999999995</v>
      </c>
      <c r="E1800">
        <f t="shared" si="198"/>
        <v>1.1500000000000066E-2</v>
      </c>
      <c r="F1800">
        <v>2</v>
      </c>
      <c r="G1800">
        <v>2</v>
      </c>
      <c r="H1800" s="26">
        <f t="shared" si="199"/>
        <v>3.6445873021457666E-2</v>
      </c>
      <c r="I1800" s="26">
        <f t="shared" si="200"/>
        <v>0.31553641185188214</v>
      </c>
      <c r="J1800" s="26">
        <f t="shared" si="201"/>
        <v>1.9863771544186191</v>
      </c>
      <c r="K1800" s="26" t="str">
        <f t="shared" si="202"/>
        <v>No rechazar H0</v>
      </c>
    </row>
    <row r="1801" spans="1:11" x14ac:dyDescent="0.3">
      <c r="A1801" t="s">
        <v>26</v>
      </c>
      <c r="B1801" t="s">
        <v>56</v>
      </c>
      <c r="C1801">
        <f t="shared" si="196"/>
        <v>0.39500000000000002</v>
      </c>
      <c r="D1801">
        <f t="shared" si="197"/>
        <v>0.14350000000000002</v>
      </c>
      <c r="E1801">
        <f t="shared" si="198"/>
        <v>0.2515</v>
      </c>
      <c r="F1801">
        <v>2</v>
      </c>
      <c r="G1801">
        <v>2</v>
      </c>
      <c r="H1801" s="26">
        <f t="shared" si="199"/>
        <v>3.6445873021457666E-2</v>
      </c>
      <c r="I1801" s="26">
        <f t="shared" si="200"/>
        <v>6.9006441374563394</v>
      </c>
      <c r="J1801" s="26">
        <f t="shared" si="201"/>
        <v>1.9863771544186191</v>
      </c>
      <c r="K1801" s="26" t="str">
        <f t="shared" si="202"/>
        <v>Rechazar H0</v>
      </c>
    </row>
    <row r="1802" spans="1:11" x14ac:dyDescent="0.3">
      <c r="A1802" t="s">
        <v>26</v>
      </c>
      <c r="B1802" t="s">
        <v>57</v>
      </c>
      <c r="C1802">
        <f t="shared" si="196"/>
        <v>0.39500000000000002</v>
      </c>
      <c r="D1802">
        <f t="shared" si="197"/>
        <v>0.27200000000000002</v>
      </c>
      <c r="E1802">
        <f t="shared" si="198"/>
        <v>0.123</v>
      </c>
      <c r="F1802">
        <v>2</v>
      </c>
      <c r="G1802">
        <v>2</v>
      </c>
      <c r="H1802" s="26">
        <f t="shared" si="199"/>
        <v>3.6445873021457666E-2</v>
      </c>
      <c r="I1802" s="26">
        <f t="shared" si="200"/>
        <v>3.374867709372285</v>
      </c>
      <c r="J1802" s="26">
        <f t="shared" si="201"/>
        <v>1.9863771544186191</v>
      </c>
      <c r="K1802" s="26" t="str">
        <f t="shared" si="202"/>
        <v>Rechazar H0</v>
      </c>
    </row>
    <row r="1803" spans="1:11" x14ac:dyDescent="0.3">
      <c r="A1803" t="s">
        <v>26</v>
      </c>
      <c r="B1803" t="s">
        <v>58</v>
      </c>
      <c r="C1803">
        <f t="shared" si="196"/>
        <v>0.39500000000000002</v>
      </c>
      <c r="D1803">
        <f t="shared" si="197"/>
        <v>0.26500000000000001</v>
      </c>
      <c r="E1803">
        <f t="shared" si="198"/>
        <v>0.13</v>
      </c>
      <c r="F1803">
        <v>2</v>
      </c>
      <c r="G1803">
        <v>2</v>
      </c>
      <c r="H1803" s="26">
        <f t="shared" si="199"/>
        <v>3.6445873021457666E-2</v>
      </c>
      <c r="I1803" s="26">
        <f t="shared" si="200"/>
        <v>3.566933351369082</v>
      </c>
      <c r="J1803" s="26">
        <f t="shared" si="201"/>
        <v>1.9863771544186191</v>
      </c>
      <c r="K1803" s="26" t="str">
        <f t="shared" si="202"/>
        <v>Rechazar H0</v>
      </c>
    </row>
    <row r="1804" spans="1:11" x14ac:dyDescent="0.3">
      <c r="A1804" t="s">
        <v>26</v>
      </c>
      <c r="B1804" t="s">
        <v>59</v>
      </c>
      <c r="C1804">
        <f t="shared" si="196"/>
        <v>0.39500000000000002</v>
      </c>
      <c r="D1804">
        <f t="shared" si="197"/>
        <v>0.21350000000000002</v>
      </c>
      <c r="E1804">
        <f t="shared" si="198"/>
        <v>0.18149999999999999</v>
      </c>
      <c r="F1804">
        <v>2</v>
      </c>
      <c r="G1804">
        <v>2</v>
      </c>
      <c r="H1804" s="26">
        <f t="shared" si="199"/>
        <v>3.6445873021457666E-2</v>
      </c>
      <c r="I1804" s="26">
        <f t="shared" si="200"/>
        <v>4.9799877174883722</v>
      </c>
      <c r="J1804" s="26">
        <f t="shared" si="201"/>
        <v>1.9863771544186191</v>
      </c>
      <c r="K1804" s="26" t="str">
        <f t="shared" si="202"/>
        <v>Rechazar H0</v>
      </c>
    </row>
    <row r="1805" spans="1:11" x14ac:dyDescent="0.3">
      <c r="A1805" t="s">
        <v>26</v>
      </c>
      <c r="B1805" t="s">
        <v>60</v>
      </c>
      <c r="C1805">
        <f t="shared" si="196"/>
        <v>0.39500000000000002</v>
      </c>
      <c r="D1805">
        <f t="shared" si="197"/>
        <v>0.38849999999999996</v>
      </c>
      <c r="E1805">
        <f t="shared" si="198"/>
        <v>6.5000000000000613E-3</v>
      </c>
      <c r="F1805">
        <v>2</v>
      </c>
      <c r="G1805">
        <v>2</v>
      </c>
      <c r="H1805" s="26">
        <f t="shared" si="199"/>
        <v>3.6445873021457666E-2</v>
      </c>
      <c r="I1805" s="26">
        <f t="shared" si="200"/>
        <v>0.17834666756845577</v>
      </c>
      <c r="J1805" s="26">
        <f t="shared" si="201"/>
        <v>1.9863771544186191</v>
      </c>
      <c r="K1805" s="26" t="str">
        <f t="shared" si="202"/>
        <v>No rechazar H0</v>
      </c>
    </row>
    <row r="1806" spans="1:11" x14ac:dyDescent="0.3">
      <c r="A1806" t="s">
        <v>26</v>
      </c>
      <c r="B1806" t="s">
        <v>61</v>
      </c>
      <c r="C1806">
        <f t="shared" si="196"/>
        <v>0.39500000000000002</v>
      </c>
      <c r="D1806">
        <f t="shared" si="197"/>
        <v>0.33299999999999996</v>
      </c>
      <c r="E1806">
        <f t="shared" si="198"/>
        <v>6.2000000000000055E-2</v>
      </c>
      <c r="F1806">
        <v>2</v>
      </c>
      <c r="G1806">
        <v>2</v>
      </c>
      <c r="H1806" s="26">
        <f t="shared" si="199"/>
        <v>3.6445873021457666E-2</v>
      </c>
      <c r="I1806" s="26">
        <f t="shared" si="200"/>
        <v>1.7011528291144868</v>
      </c>
      <c r="J1806" s="26">
        <f t="shared" si="201"/>
        <v>1.9863771544186191</v>
      </c>
      <c r="K1806" s="26" t="str">
        <f t="shared" si="202"/>
        <v>No rechazar H0</v>
      </c>
    </row>
    <row r="1807" spans="1:11" x14ac:dyDescent="0.3">
      <c r="A1807" t="s">
        <v>26</v>
      </c>
      <c r="B1807" t="s">
        <v>62</v>
      </c>
      <c r="C1807">
        <f t="shared" si="196"/>
        <v>0.39500000000000002</v>
      </c>
      <c r="D1807">
        <f t="shared" si="197"/>
        <v>0.28749999999999998</v>
      </c>
      <c r="E1807">
        <f t="shared" si="198"/>
        <v>0.10750000000000004</v>
      </c>
      <c r="F1807">
        <v>2</v>
      </c>
      <c r="G1807">
        <v>2</v>
      </c>
      <c r="H1807" s="26">
        <f t="shared" si="199"/>
        <v>3.6445873021457666E-2</v>
      </c>
      <c r="I1807" s="26">
        <f t="shared" si="200"/>
        <v>2.9495795020936648</v>
      </c>
      <c r="J1807" s="26">
        <f t="shared" si="201"/>
        <v>1.9863771544186191</v>
      </c>
      <c r="K1807" s="26" t="str">
        <f t="shared" si="202"/>
        <v>Rechazar H0</v>
      </c>
    </row>
    <row r="1808" spans="1:11" x14ac:dyDescent="0.3">
      <c r="A1808" t="s">
        <v>26</v>
      </c>
      <c r="B1808" t="s">
        <v>63</v>
      </c>
      <c r="C1808">
        <f t="shared" si="196"/>
        <v>0.39500000000000002</v>
      </c>
      <c r="D1808">
        <f t="shared" si="197"/>
        <v>0.252</v>
      </c>
      <c r="E1808">
        <f t="shared" si="198"/>
        <v>0.14300000000000002</v>
      </c>
      <c r="F1808">
        <v>2</v>
      </c>
      <c r="G1808">
        <v>2</v>
      </c>
      <c r="H1808" s="26">
        <f t="shared" si="199"/>
        <v>3.6445873021457666E-2</v>
      </c>
      <c r="I1808" s="26">
        <f t="shared" si="200"/>
        <v>3.9236266865059908</v>
      </c>
      <c r="J1808" s="26">
        <f t="shared" si="201"/>
        <v>1.9863771544186191</v>
      </c>
      <c r="K1808" s="26" t="str">
        <f t="shared" si="202"/>
        <v>Rechazar H0</v>
      </c>
    </row>
    <row r="1809" spans="1:11" x14ac:dyDescent="0.3">
      <c r="A1809" t="s">
        <v>26</v>
      </c>
      <c r="B1809" t="s">
        <v>64</v>
      </c>
      <c r="C1809">
        <f t="shared" si="196"/>
        <v>0.39500000000000002</v>
      </c>
      <c r="D1809">
        <f t="shared" si="197"/>
        <v>0.23899999999999999</v>
      </c>
      <c r="E1809">
        <f t="shared" si="198"/>
        <v>0.15600000000000003</v>
      </c>
      <c r="F1809">
        <v>2</v>
      </c>
      <c r="G1809">
        <v>2</v>
      </c>
      <c r="H1809" s="26">
        <f t="shared" si="199"/>
        <v>3.6445873021457666E-2</v>
      </c>
      <c r="I1809" s="26">
        <f t="shared" si="200"/>
        <v>4.2803200216428987</v>
      </c>
      <c r="J1809" s="26">
        <f t="shared" si="201"/>
        <v>1.9863771544186191</v>
      </c>
      <c r="K1809" s="26" t="str">
        <f t="shared" si="202"/>
        <v>Rechazar H0</v>
      </c>
    </row>
    <row r="1810" spans="1:11" x14ac:dyDescent="0.3">
      <c r="A1810" t="s">
        <v>26</v>
      </c>
      <c r="B1810" t="s">
        <v>65</v>
      </c>
      <c r="C1810">
        <f t="shared" si="196"/>
        <v>0.39500000000000002</v>
      </c>
      <c r="D1810">
        <f t="shared" si="197"/>
        <v>0.2</v>
      </c>
      <c r="E1810">
        <f t="shared" si="198"/>
        <v>0.19500000000000001</v>
      </c>
      <c r="F1810">
        <v>2</v>
      </c>
      <c r="G1810">
        <v>2</v>
      </c>
      <c r="H1810" s="26">
        <f t="shared" si="199"/>
        <v>3.6445873021457666E-2</v>
      </c>
      <c r="I1810" s="26">
        <f t="shared" si="200"/>
        <v>5.3504000270536229</v>
      </c>
      <c r="J1810" s="26">
        <f t="shared" si="201"/>
        <v>1.9863771544186191</v>
      </c>
      <c r="K1810" s="26" t="str">
        <f t="shared" si="202"/>
        <v>Rechazar H0</v>
      </c>
    </row>
    <row r="1811" spans="1:11" x14ac:dyDescent="0.3">
      <c r="A1811" t="s">
        <v>26</v>
      </c>
      <c r="B1811" t="s">
        <v>66</v>
      </c>
      <c r="C1811">
        <f t="shared" si="196"/>
        <v>0.39500000000000002</v>
      </c>
      <c r="D1811">
        <f t="shared" si="197"/>
        <v>0.28049999999999997</v>
      </c>
      <c r="E1811">
        <f t="shared" si="198"/>
        <v>0.11450000000000005</v>
      </c>
      <c r="F1811">
        <v>2</v>
      </c>
      <c r="G1811">
        <v>2</v>
      </c>
      <c r="H1811" s="26">
        <f t="shared" si="199"/>
        <v>3.6445873021457666E-2</v>
      </c>
      <c r="I1811" s="26">
        <f t="shared" si="200"/>
        <v>3.1416451440904618</v>
      </c>
      <c r="J1811" s="26">
        <f t="shared" si="201"/>
        <v>1.9863771544186191</v>
      </c>
      <c r="K1811" s="26" t="str">
        <f t="shared" si="202"/>
        <v>Rechazar H0</v>
      </c>
    </row>
    <row r="1812" spans="1:11" x14ac:dyDescent="0.3">
      <c r="A1812" t="s">
        <v>26</v>
      </c>
      <c r="B1812" t="s">
        <v>67</v>
      </c>
      <c r="C1812">
        <f t="shared" si="196"/>
        <v>0.39500000000000002</v>
      </c>
      <c r="D1812">
        <f t="shared" si="197"/>
        <v>0.33450000000000002</v>
      </c>
      <c r="E1812">
        <f t="shared" si="198"/>
        <v>6.0499999999999998E-2</v>
      </c>
      <c r="F1812">
        <v>2</v>
      </c>
      <c r="G1812">
        <v>2</v>
      </c>
      <c r="H1812" s="26">
        <f t="shared" si="199"/>
        <v>3.6445873021457666E-2</v>
      </c>
      <c r="I1812" s="26">
        <f t="shared" si="200"/>
        <v>1.6599959058294573</v>
      </c>
      <c r="J1812" s="26">
        <f t="shared" si="201"/>
        <v>1.9863771544186191</v>
      </c>
      <c r="K1812" s="26" t="str">
        <f t="shared" si="202"/>
        <v>No rechazar H0</v>
      </c>
    </row>
    <row r="1813" spans="1:11" x14ac:dyDescent="0.3">
      <c r="A1813" t="s">
        <v>26</v>
      </c>
      <c r="B1813" t="s">
        <v>68</v>
      </c>
      <c r="C1813">
        <f t="shared" si="196"/>
        <v>0.39500000000000002</v>
      </c>
      <c r="D1813">
        <f t="shared" si="197"/>
        <v>0.20550000000000002</v>
      </c>
      <c r="E1813">
        <f t="shared" si="198"/>
        <v>0.1895</v>
      </c>
      <c r="F1813">
        <v>2</v>
      </c>
      <c r="G1813">
        <v>2</v>
      </c>
      <c r="H1813" s="26">
        <f t="shared" si="199"/>
        <v>3.6445873021457666E-2</v>
      </c>
      <c r="I1813" s="26">
        <f t="shared" si="200"/>
        <v>5.1994913083418544</v>
      </c>
      <c r="J1813" s="26">
        <f t="shared" si="201"/>
        <v>1.9863771544186191</v>
      </c>
      <c r="K1813" s="26" t="str">
        <f t="shared" si="202"/>
        <v>Rechazar H0</v>
      </c>
    </row>
    <row r="1814" spans="1:11" x14ac:dyDescent="0.3">
      <c r="A1814" t="s">
        <v>26</v>
      </c>
      <c r="B1814" t="s">
        <v>69</v>
      </c>
      <c r="C1814">
        <f t="shared" si="196"/>
        <v>0.39500000000000002</v>
      </c>
      <c r="D1814">
        <f t="shared" si="197"/>
        <v>0.33400000000000002</v>
      </c>
      <c r="E1814">
        <f t="shared" si="198"/>
        <v>6.0999999999999999E-2</v>
      </c>
      <c r="F1814">
        <v>2</v>
      </c>
      <c r="G1814">
        <v>2</v>
      </c>
      <c r="H1814" s="26">
        <f t="shared" si="199"/>
        <v>3.6445873021457666E-2</v>
      </c>
      <c r="I1814" s="26">
        <f t="shared" si="200"/>
        <v>1.6737148802577999</v>
      </c>
      <c r="J1814" s="26">
        <f t="shared" si="201"/>
        <v>1.9863771544186191</v>
      </c>
      <c r="K1814" s="26" t="str">
        <f t="shared" si="202"/>
        <v>No rechazar H0</v>
      </c>
    </row>
    <row r="1815" spans="1:11" x14ac:dyDescent="0.3">
      <c r="A1815" t="s">
        <v>26</v>
      </c>
      <c r="B1815" t="s">
        <v>70</v>
      </c>
      <c r="C1815">
        <f t="shared" si="196"/>
        <v>0.39500000000000002</v>
      </c>
      <c r="D1815">
        <f t="shared" si="197"/>
        <v>0.2485</v>
      </c>
      <c r="E1815">
        <f t="shared" si="198"/>
        <v>0.14650000000000002</v>
      </c>
      <c r="F1815">
        <v>2</v>
      </c>
      <c r="G1815">
        <v>2</v>
      </c>
      <c r="H1815" s="26">
        <f t="shared" si="199"/>
        <v>3.6445873021457666E-2</v>
      </c>
      <c r="I1815" s="26">
        <f t="shared" si="200"/>
        <v>4.0196595075043886</v>
      </c>
      <c r="J1815" s="26">
        <f t="shared" si="201"/>
        <v>1.9863771544186191</v>
      </c>
      <c r="K1815" s="26" t="str">
        <f t="shared" si="202"/>
        <v>Rechazar H0</v>
      </c>
    </row>
    <row r="1816" spans="1:11" x14ac:dyDescent="0.3">
      <c r="A1816" t="s">
        <v>26</v>
      </c>
      <c r="B1816" t="s">
        <v>71</v>
      </c>
      <c r="C1816">
        <f t="shared" si="196"/>
        <v>0.39500000000000002</v>
      </c>
      <c r="D1816">
        <f t="shared" si="197"/>
        <v>0.34150000000000003</v>
      </c>
      <c r="E1816">
        <f t="shared" si="198"/>
        <v>5.3499999999999992E-2</v>
      </c>
      <c r="F1816">
        <v>2</v>
      </c>
      <c r="G1816">
        <v>2</v>
      </c>
      <c r="H1816" s="26">
        <f t="shared" si="199"/>
        <v>3.6445873021457666E-2</v>
      </c>
      <c r="I1816" s="26">
        <f t="shared" si="200"/>
        <v>1.4679302638326603</v>
      </c>
      <c r="J1816" s="26">
        <f t="shared" si="201"/>
        <v>1.9863771544186191</v>
      </c>
      <c r="K1816" s="26" t="str">
        <f t="shared" si="202"/>
        <v>No rechazar H0</v>
      </c>
    </row>
    <row r="1817" spans="1:11" x14ac:dyDescent="0.3">
      <c r="A1817" t="s">
        <v>26</v>
      </c>
      <c r="B1817" t="s">
        <v>72</v>
      </c>
      <c r="C1817">
        <f t="shared" si="196"/>
        <v>0.39500000000000002</v>
      </c>
      <c r="D1817">
        <f t="shared" si="197"/>
        <v>0.19500000000000001</v>
      </c>
      <c r="E1817">
        <f t="shared" si="198"/>
        <v>0.2</v>
      </c>
      <c r="F1817">
        <v>2</v>
      </c>
      <c r="G1817">
        <v>2</v>
      </c>
      <c r="H1817" s="26">
        <f t="shared" si="199"/>
        <v>3.6445873021457666E-2</v>
      </c>
      <c r="I1817" s="26">
        <f t="shared" si="200"/>
        <v>5.4875897713370492</v>
      </c>
      <c r="J1817" s="26">
        <f t="shared" si="201"/>
        <v>1.9863771544186191</v>
      </c>
      <c r="K1817" s="26" t="str">
        <f t="shared" si="202"/>
        <v>Rechazar H0</v>
      </c>
    </row>
    <row r="1818" spans="1:11" x14ac:dyDescent="0.3">
      <c r="A1818" t="s">
        <v>26</v>
      </c>
      <c r="B1818" t="s">
        <v>73</v>
      </c>
      <c r="C1818">
        <f t="shared" si="196"/>
        <v>0.39500000000000002</v>
      </c>
      <c r="D1818">
        <f t="shared" si="197"/>
        <v>0.2445</v>
      </c>
      <c r="E1818">
        <f t="shared" si="198"/>
        <v>0.15050000000000002</v>
      </c>
      <c r="F1818">
        <v>2</v>
      </c>
      <c r="G1818">
        <v>2</v>
      </c>
      <c r="H1818" s="26">
        <f t="shared" si="199"/>
        <v>3.6445873021457666E-2</v>
      </c>
      <c r="I1818" s="26">
        <f t="shared" si="200"/>
        <v>4.1294113029311301</v>
      </c>
      <c r="J1818" s="26">
        <f t="shared" si="201"/>
        <v>1.9863771544186191</v>
      </c>
      <c r="K1818" s="26" t="str">
        <f t="shared" si="202"/>
        <v>Rechazar H0</v>
      </c>
    </row>
    <row r="1819" spans="1:11" x14ac:dyDescent="0.3">
      <c r="A1819" t="s">
        <v>26</v>
      </c>
      <c r="B1819" t="s">
        <v>74</v>
      </c>
      <c r="C1819">
        <f t="shared" si="196"/>
        <v>0.39500000000000002</v>
      </c>
      <c r="D1819">
        <f t="shared" si="197"/>
        <v>0.3</v>
      </c>
      <c r="E1819">
        <f t="shared" si="198"/>
        <v>9.5000000000000029E-2</v>
      </c>
      <c r="F1819">
        <v>2</v>
      </c>
      <c r="G1819">
        <v>2</v>
      </c>
      <c r="H1819" s="26">
        <f t="shared" si="199"/>
        <v>3.6445873021457666E-2</v>
      </c>
      <c r="I1819" s="26">
        <f t="shared" si="200"/>
        <v>2.6066051413850992</v>
      </c>
      <c r="J1819" s="26">
        <f t="shared" si="201"/>
        <v>1.9863771544186191</v>
      </c>
      <c r="K1819" s="26" t="str">
        <f t="shared" si="202"/>
        <v>Rechazar H0</v>
      </c>
    </row>
    <row r="1820" spans="1:11" x14ac:dyDescent="0.3">
      <c r="A1820" t="s">
        <v>26</v>
      </c>
      <c r="B1820" t="s">
        <v>75</v>
      </c>
      <c r="C1820">
        <f t="shared" si="196"/>
        <v>0.39500000000000002</v>
      </c>
      <c r="D1820">
        <f t="shared" si="197"/>
        <v>0.26300000000000001</v>
      </c>
      <c r="E1820">
        <f t="shared" si="198"/>
        <v>0.13200000000000001</v>
      </c>
      <c r="F1820">
        <v>2</v>
      </c>
      <c r="G1820">
        <v>2</v>
      </c>
      <c r="H1820" s="26">
        <f t="shared" si="199"/>
        <v>3.6445873021457666E-2</v>
      </c>
      <c r="I1820" s="26">
        <f t="shared" si="200"/>
        <v>3.6218092490824527</v>
      </c>
      <c r="J1820" s="26">
        <f t="shared" si="201"/>
        <v>1.9863771544186191</v>
      </c>
      <c r="K1820" s="26" t="str">
        <f t="shared" si="202"/>
        <v>Rechazar H0</v>
      </c>
    </row>
    <row r="1821" spans="1:11" x14ac:dyDescent="0.3">
      <c r="A1821" t="s">
        <v>26</v>
      </c>
      <c r="B1821" t="s">
        <v>76</v>
      </c>
      <c r="C1821">
        <f t="shared" si="196"/>
        <v>0.39500000000000002</v>
      </c>
      <c r="D1821">
        <f t="shared" si="197"/>
        <v>0.27100000000000002</v>
      </c>
      <c r="E1821">
        <f t="shared" si="198"/>
        <v>0.124</v>
      </c>
      <c r="F1821">
        <v>2</v>
      </c>
      <c r="G1821">
        <v>2</v>
      </c>
      <c r="H1821" s="26">
        <f t="shared" si="199"/>
        <v>3.6445873021457666E-2</v>
      </c>
      <c r="I1821" s="26">
        <f t="shared" si="200"/>
        <v>3.4023056582289706</v>
      </c>
      <c r="J1821" s="26">
        <f t="shared" si="201"/>
        <v>1.9863771544186191</v>
      </c>
      <c r="K1821" s="26" t="str">
        <f t="shared" si="202"/>
        <v>Rechazar H0</v>
      </c>
    </row>
    <row r="1822" spans="1:11" x14ac:dyDescent="0.3">
      <c r="A1822" t="s">
        <v>26</v>
      </c>
      <c r="B1822" t="s">
        <v>77</v>
      </c>
      <c r="C1822">
        <f t="shared" si="196"/>
        <v>0.39500000000000002</v>
      </c>
      <c r="D1822">
        <f t="shared" si="197"/>
        <v>0.28100000000000003</v>
      </c>
      <c r="E1822">
        <f t="shared" si="198"/>
        <v>0.11399999999999999</v>
      </c>
      <c r="F1822">
        <v>2</v>
      </c>
      <c r="G1822">
        <v>2</v>
      </c>
      <c r="H1822" s="26">
        <f t="shared" si="199"/>
        <v>3.6445873021457666E-2</v>
      </c>
      <c r="I1822" s="26">
        <f t="shared" si="200"/>
        <v>3.1279261696621177</v>
      </c>
      <c r="J1822" s="26">
        <f t="shared" si="201"/>
        <v>1.9863771544186191</v>
      </c>
      <c r="K1822" s="26" t="str">
        <f t="shared" si="202"/>
        <v>Rechazar H0</v>
      </c>
    </row>
    <row r="1823" spans="1:11" x14ac:dyDescent="0.3">
      <c r="A1823" t="s">
        <v>26</v>
      </c>
      <c r="B1823" t="s">
        <v>78</v>
      </c>
      <c r="C1823">
        <f t="shared" si="196"/>
        <v>0.39500000000000002</v>
      </c>
      <c r="D1823">
        <f t="shared" si="197"/>
        <v>0.24149999999999999</v>
      </c>
      <c r="E1823">
        <f t="shared" si="198"/>
        <v>0.15350000000000003</v>
      </c>
      <c r="F1823">
        <v>2</v>
      </c>
      <c r="G1823">
        <v>2</v>
      </c>
      <c r="H1823" s="26">
        <f t="shared" si="199"/>
        <v>3.6445873021457666E-2</v>
      </c>
      <c r="I1823" s="26">
        <f t="shared" si="200"/>
        <v>4.211725149501186</v>
      </c>
      <c r="J1823" s="26">
        <f t="shared" si="201"/>
        <v>1.9863771544186191</v>
      </c>
      <c r="K1823" s="26" t="str">
        <f t="shared" si="202"/>
        <v>Rechazar H0</v>
      </c>
    </row>
    <row r="1824" spans="1:11" x14ac:dyDescent="0.3">
      <c r="A1824" t="s">
        <v>26</v>
      </c>
      <c r="B1824" t="s">
        <v>79</v>
      </c>
      <c r="C1824">
        <f t="shared" si="196"/>
        <v>0.39500000000000002</v>
      </c>
      <c r="D1824">
        <f t="shared" si="197"/>
        <v>0.3165</v>
      </c>
      <c r="E1824">
        <f t="shared" si="198"/>
        <v>7.8500000000000014E-2</v>
      </c>
      <c r="F1824">
        <v>2</v>
      </c>
      <c r="G1824">
        <v>2</v>
      </c>
      <c r="H1824" s="26">
        <f t="shared" si="199"/>
        <v>3.6445873021457666E-2</v>
      </c>
      <c r="I1824" s="26">
        <f t="shared" si="200"/>
        <v>2.1538789852497922</v>
      </c>
      <c r="J1824" s="26">
        <f t="shared" si="201"/>
        <v>1.9863771544186191</v>
      </c>
      <c r="K1824" s="26" t="str">
        <f t="shared" si="202"/>
        <v>Rechazar H0</v>
      </c>
    </row>
    <row r="1825" spans="1:11" x14ac:dyDescent="0.3">
      <c r="A1825" t="s">
        <v>26</v>
      </c>
      <c r="B1825" t="s">
        <v>80</v>
      </c>
      <c r="C1825">
        <f t="shared" si="196"/>
        <v>0.39500000000000002</v>
      </c>
      <c r="D1825">
        <f t="shared" si="197"/>
        <v>0.21200000000000002</v>
      </c>
      <c r="E1825">
        <f t="shared" si="198"/>
        <v>0.183</v>
      </c>
      <c r="F1825">
        <v>2</v>
      </c>
      <c r="G1825">
        <v>2</v>
      </c>
      <c r="H1825" s="26">
        <f t="shared" si="199"/>
        <v>3.6445873021457666E-2</v>
      </c>
      <c r="I1825" s="26">
        <f t="shared" si="200"/>
        <v>5.0211446407734002</v>
      </c>
      <c r="J1825" s="26">
        <f t="shared" si="201"/>
        <v>1.9863771544186191</v>
      </c>
      <c r="K1825" s="26" t="str">
        <f t="shared" si="202"/>
        <v>Rechazar H0</v>
      </c>
    </row>
    <row r="1826" spans="1:11" x14ac:dyDescent="0.3">
      <c r="A1826" t="s">
        <v>26</v>
      </c>
      <c r="B1826" t="s">
        <v>81</v>
      </c>
      <c r="C1826">
        <f t="shared" si="196"/>
        <v>0.39500000000000002</v>
      </c>
      <c r="D1826">
        <f t="shared" si="197"/>
        <v>0.182</v>
      </c>
      <c r="E1826">
        <f t="shared" si="198"/>
        <v>0.21300000000000002</v>
      </c>
      <c r="F1826">
        <v>2</v>
      </c>
      <c r="G1826">
        <v>2</v>
      </c>
      <c r="H1826" s="26">
        <f t="shared" si="199"/>
        <v>3.6445873021457666E-2</v>
      </c>
      <c r="I1826" s="26">
        <f t="shared" si="200"/>
        <v>5.8442831064739575</v>
      </c>
      <c r="J1826" s="26">
        <f t="shared" si="201"/>
        <v>1.9863771544186191</v>
      </c>
      <c r="K1826" s="26" t="str">
        <f t="shared" si="202"/>
        <v>Rechazar H0</v>
      </c>
    </row>
    <row r="1827" spans="1:11" x14ac:dyDescent="0.3">
      <c r="A1827" t="s">
        <v>26</v>
      </c>
      <c r="B1827" t="s">
        <v>82</v>
      </c>
      <c r="C1827">
        <f t="shared" si="196"/>
        <v>0.39500000000000002</v>
      </c>
      <c r="D1827">
        <f t="shared" si="197"/>
        <v>8.8000000000000009E-2</v>
      </c>
      <c r="E1827">
        <f t="shared" si="198"/>
        <v>0.307</v>
      </c>
      <c r="F1827">
        <v>2</v>
      </c>
      <c r="G1827">
        <v>2</v>
      </c>
      <c r="H1827" s="26">
        <f t="shared" si="199"/>
        <v>3.6445873021457666E-2</v>
      </c>
      <c r="I1827" s="26">
        <f t="shared" si="200"/>
        <v>8.4234502990023703</v>
      </c>
      <c r="J1827" s="26">
        <f t="shared" si="201"/>
        <v>1.9863771544186191</v>
      </c>
      <c r="K1827" s="26" t="str">
        <f t="shared" si="202"/>
        <v>Rechazar H0</v>
      </c>
    </row>
    <row r="1828" spans="1:11" x14ac:dyDescent="0.3">
      <c r="A1828" t="s">
        <v>26</v>
      </c>
      <c r="B1828" t="s">
        <v>83</v>
      </c>
      <c r="C1828">
        <f t="shared" si="196"/>
        <v>0.39500000000000002</v>
      </c>
      <c r="D1828">
        <f t="shared" si="197"/>
        <v>0.26100000000000001</v>
      </c>
      <c r="E1828">
        <f t="shared" si="198"/>
        <v>0.13400000000000001</v>
      </c>
      <c r="F1828">
        <v>2</v>
      </c>
      <c r="G1828">
        <v>2</v>
      </c>
      <c r="H1828" s="26">
        <f t="shared" si="199"/>
        <v>3.6445873021457666E-2</v>
      </c>
      <c r="I1828" s="26">
        <f t="shared" si="200"/>
        <v>3.676685146795823</v>
      </c>
      <c r="J1828" s="26">
        <f t="shared" si="201"/>
        <v>1.9863771544186191</v>
      </c>
      <c r="K1828" s="26" t="str">
        <f t="shared" si="202"/>
        <v>Rechazar H0</v>
      </c>
    </row>
    <row r="1829" spans="1:11" x14ac:dyDescent="0.3">
      <c r="A1829" t="s">
        <v>26</v>
      </c>
      <c r="B1829" t="s">
        <v>84</v>
      </c>
      <c r="C1829">
        <f t="shared" si="196"/>
        <v>0.39500000000000002</v>
      </c>
      <c r="D1829">
        <f t="shared" si="197"/>
        <v>0.25700000000000001</v>
      </c>
      <c r="E1829">
        <f t="shared" si="198"/>
        <v>0.13800000000000001</v>
      </c>
      <c r="F1829">
        <v>2</v>
      </c>
      <c r="G1829">
        <v>2</v>
      </c>
      <c r="H1829" s="26">
        <f t="shared" si="199"/>
        <v>3.6445873021457666E-2</v>
      </c>
      <c r="I1829" s="26">
        <f t="shared" si="200"/>
        <v>3.7864369422225641</v>
      </c>
      <c r="J1829" s="26">
        <f t="shared" si="201"/>
        <v>1.9863771544186191</v>
      </c>
      <c r="K1829" s="26" t="str">
        <f t="shared" si="202"/>
        <v>Rechazar H0</v>
      </c>
    </row>
    <row r="1830" spans="1:11" x14ac:dyDescent="0.3">
      <c r="A1830" t="s">
        <v>26</v>
      </c>
      <c r="B1830" t="s">
        <v>85</v>
      </c>
      <c r="C1830">
        <f t="shared" si="196"/>
        <v>0.39500000000000002</v>
      </c>
      <c r="D1830">
        <f t="shared" si="197"/>
        <v>0.26700000000000002</v>
      </c>
      <c r="E1830">
        <f t="shared" si="198"/>
        <v>0.128</v>
      </c>
      <c r="F1830">
        <v>2</v>
      </c>
      <c r="G1830">
        <v>2</v>
      </c>
      <c r="H1830" s="26">
        <f t="shared" si="199"/>
        <v>3.6445873021457666E-2</v>
      </c>
      <c r="I1830" s="26">
        <f t="shared" si="200"/>
        <v>3.5120574536557116</v>
      </c>
      <c r="J1830" s="26">
        <f t="shared" si="201"/>
        <v>1.9863771544186191</v>
      </c>
      <c r="K1830" s="26" t="str">
        <f t="shared" si="202"/>
        <v>Rechazar H0</v>
      </c>
    </row>
    <row r="1831" spans="1:11" x14ac:dyDescent="0.3">
      <c r="A1831" t="s">
        <v>26</v>
      </c>
      <c r="B1831" t="s">
        <v>86</v>
      </c>
      <c r="C1831">
        <f t="shared" si="196"/>
        <v>0.39500000000000002</v>
      </c>
      <c r="D1831">
        <f t="shared" si="197"/>
        <v>0.436</v>
      </c>
      <c r="E1831">
        <f t="shared" si="198"/>
        <v>-4.0999999999999981E-2</v>
      </c>
      <c r="F1831">
        <v>2</v>
      </c>
      <c r="G1831">
        <v>2</v>
      </c>
      <c r="H1831" s="26">
        <f t="shared" si="199"/>
        <v>3.6445873021457666E-2</v>
      </c>
      <c r="I1831" s="26">
        <f t="shared" si="200"/>
        <v>-1.1249559031240945</v>
      </c>
      <c r="J1831" s="26">
        <f t="shared" si="201"/>
        <v>1.9863771544186191</v>
      </c>
      <c r="K1831" s="26" t="str">
        <f t="shared" si="202"/>
        <v>No rechazar H0</v>
      </c>
    </row>
    <row r="1832" spans="1:11" x14ac:dyDescent="0.3">
      <c r="A1832" t="s">
        <v>26</v>
      </c>
      <c r="B1832" t="s">
        <v>87</v>
      </c>
      <c r="C1832">
        <f t="shared" si="196"/>
        <v>0.39500000000000002</v>
      </c>
      <c r="D1832">
        <f t="shared" si="197"/>
        <v>0.40400000000000003</v>
      </c>
      <c r="E1832">
        <f t="shared" si="198"/>
        <v>-9.000000000000008E-3</v>
      </c>
      <c r="F1832">
        <v>2</v>
      </c>
      <c r="G1832">
        <v>2</v>
      </c>
      <c r="H1832" s="26">
        <f t="shared" si="199"/>
        <v>3.6445873021457666E-2</v>
      </c>
      <c r="I1832" s="26">
        <f t="shared" si="200"/>
        <v>-0.24694153971016744</v>
      </c>
      <c r="J1832" s="26">
        <f t="shared" si="201"/>
        <v>1.9863771544186191</v>
      </c>
      <c r="K1832" s="26" t="str">
        <f t="shared" si="202"/>
        <v>No rechazar H0</v>
      </c>
    </row>
    <row r="1833" spans="1:11" x14ac:dyDescent="0.3">
      <c r="A1833" t="s">
        <v>26</v>
      </c>
      <c r="B1833" t="s">
        <v>88</v>
      </c>
      <c r="C1833">
        <f t="shared" si="196"/>
        <v>0.39500000000000002</v>
      </c>
      <c r="D1833">
        <f t="shared" si="197"/>
        <v>0.40500000000000003</v>
      </c>
      <c r="E1833">
        <f t="shared" si="198"/>
        <v>-1.0000000000000009E-2</v>
      </c>
      <c r="F1833">
        <v>2</v>
      </c>
      <c r="G1833">
        <v>2</v>
      </c>
      <c r="H1833" s="26">
        <f t="shared" si="199"/>
        <v>3.6445873021457666E-2</v>
      </c>
      <c r="I1833" s="26">
        <f t="shared" si="200"/>
        <v>-0.27437948856685268</v>
      </c>
      <c r="J1833" s="26">
        <f t="shared" si="201"/>
        <v>1.9863771544186191</v>
      </c>
      <c r="K1833" s="26" t="str">
        <f t="shared" si="202"/>
        <v>No rechazar H0</v>
      </c>
    </row>
    <row r="1834" spans="1:11" x14ac:dyDescent="0.3">
      <c r="A1834" t="s">
        <v>26</v>
      </c>
      <c r="B1834" t="s">
        <v>89</v>
      </c>
      <c r="C1834">
        <f t="shared" si="196"/>
        <v>0.39500000000000002</v>
      </c>
      <c r="D1834">
        <f t="shared" si="197"/>
        <v>0.24299999999999999</v>
      </c>
      <c r="E1834">
        <f t="shared" si="198"/>
        <v>0.15200000000000002</v>
      </c>
      <c r="F1834">
        <v>2</v>
      </c>
      <c r="G1834">
        <v>2</v>
      </c>
      <c r="H1834" s="26">
        <f t="shared" si="199"/>
        <v>3.6445873021457666E-2</v>
      </c>
      <c r="I1834" s="26">
        <f t="shared" si="200"/>
        <v>4.1705682262161581</v>
      </c>
      <c r="J1834" s="26">
        <f t="shared" si="201"/>
        <v>1.9863771544186191</v>
      </c>
      <c r="K1834" s="26" t="str">
        <f t="shared" si="202"/>
        <v>Rechazar H0</v>
      </c>
    </row>
    <row r="1835" spans="1:11" x14ac:dyDescent="0.3">
      <c r="A1835" t="s">
        <v>26</v>
      </c>
      <c r="B1835" t="s">
        <v>90</v>
      </c>
      <c r="C1835">
        <f t="shared" si="196"/>
        <v>0.39500000000000002</v>
      </c>
      <c r="D1835">
        <f t="shared" si="197"/>
        <v>0.29099999999999998</v>
      </c>
      <c r="E1835">
        <f t="shared" si="198"/>
        <v>0.10400000000000004</v>
      </c>
      <c r="F1835">
        <v>2</v>
      </c>
      <c r="G1835">
        <v>2</v>
      </c>
      <c r="H1835" s="26">
        <f t="shared" si="199"/>
        <v>3.6445873021457666E-2</v>
      </c>
      <c r="I1835" s="26">
        <f t="shared" si="200"/>
        <v>2.8535466810952665</v>
      </c>
      <c r="J1835" s="26">
        <f t="shared" si="201"/>
        <v>1.9863771544186191</v>
      </c>
      <c r="K1835" s="26" t="str">
        <f t="shared" si="202"/>
        <v>Rechazar H0</v>
      </c>
    </row>
    <row r="1836" spans="1:11" x14ac:dyDescent="0.3">
      <c r="A1836" t="s">
        <v>26</v>
      </c>
      <c r="B1836" t="s">
        <v>91</v>
      </c>
      <c r="C1836">
        <f t="shared" si="196"/>
        <v>0.39500000000000002</v>
      </c>
      <c r="D1836">
        <f t="shared" si="197"/>
        <v>0.23799999999999999</v>
      </c>
      <c r="E1836">
        <f t="shared" si="198"/>
        <v>0.15700000000000003</v>
      </c>
      <c r="F1836">
        <v>2</v>
      </c>
      <c r="G1836">
        <v>2</v>
      </c>
      <c r="H1836" s="26">
        <f t="shared" si="199"/>
        <v>3.6445873021457666E-2</v>
      </c>
      <c r="I1836" s="26">
        <f t="shared" si="200"/>
        <v>4.3077579704995843</v>
      </c>
      <c r="J1836" s="26">
        <f t="shared" si="201"/>
        <v>1.9863771544186191</v>
      </c>
      <c r="K1836" s="26" t="str">
        <f t="shared" si="202"/>
        <v>Rechazar H0</v>
      </c>
    </row>
    <row r="1837" spans="1:11" x14ac:dyDescent="0.3">
      <c r="A1837" t="s">
        <v>26</v>
      </c>
      <c r="B1837" t="s">
        <v>92</v>
      </c>
      <c r="C1837">
        <f t="shared" si="196"/>
        <v>0.39500000000000002</v>
      </c>
      <c r="D1837">
        <f t="shared" si="197"/>
        <v>0.26949999999999996</v>
      </c>
      <c r="E1837">
        <f t="shared" si="198"/>
        <v>0.12550000000000006</v>
      </c>
      <c r="F1837">
        <v>2</v>
      </c>
      <c r="G1837">
        <v>2</v>
      </c>
      <c r="H1837" s="26">
        <f t="shared" si="199"/>
        <v>3.6445873021457666E-2</v>
      </c>
      <c r="I1837" s="26">
        <f t="shared" si="200"/>
        <v>3.4434625815139999</v>
      </c>
      <c r="J1837" s="26">
        <f t="shared" si="201"/>
        <v>1.9863771544186191</v>
      </c>
      <c r="K1837" s="26" t="str">
        <f t="shared" si="202"/>
        <v>Rechazar H0</v>
      </c>
    </row>
    <row r="1838" spans="1:11" x14ac:dyDescent="0.3">
      <c r="A1838" t="s">
        <v>26</v>
      </c>
      <c r="B1838" t="s">
        <v>93</v>
      </c>
      <c r="C1838">
        <f t="shared" si="196"/>
        <v>0.39500000000000002</v>
      </c>
      <c r="D1838">
        <f t="shared" si="197"/>
        <v>0.24349999999999999</v>
      </c>
      <c r="E1838">
        <f t="shared" si="198"/>
        <v>0.15150000000000002</v>
      </c>
      <c r="F1838">
        <v>2</v>
      </c>
      <c r="G1838">
        <v>2</v>
      </c>
      <c r="H1838" s="26">
        <f t="shared" si="199"/>
        <v>3.6445873021457666E-2</v>
      </c>
      <c r="I1838" s="26">
        <f t="shared" si="200"/>
        <v>4.1568492517878157</v>
      </c>
      <c r="J1838" s="26">
        <f t="shared" si="201"/>
        <v>1.9863771544186191</v>
      </c>
      <c r="K1838" s="26" t="str">
        <f t="shared" si="202"/>
        <v>Rechazar H0</v>
      </c>
    </row>
    <row r="1839" spans="1:11" x14ac:dyDescent="0.3">
      <c r="A1839" t="s">
        <v>26</v>
      </c>
      <c r="B1839" t="s">
        <v>94</v>
      </c>
      <c r="C1839">
        <f t="shared" si="196"/>
        <v>0.39500000000000002</v>
      </c>
      <c r="D1839">
        <f t="shared" si="197"/>
        <v>0.3735</v>
      </c>
      <c r="E1839">
        <f t="shared" si="198"/>
        <v>2.1500000000000019E-2</v>
      </c>
      <c r="F1839">
        <v>2</v>
      </c>
      <c r="G1839">
        <v>2</v>
      </c>
      <c r="H1839" s="26">
        <f t="shared" si="199"/>
        <v>3.6445873021457666E-2</v>
      </c>
      <c r="I1839" s="26">
        <f t="shared" si="200"/>
        <v>0.58991590041873332</v>
      </c>
      <c r="J1839" s="26">
        <f t="shared" si="201"/>
        <v>1.9863771544186191</v>
      </c>
      <c r="K1839" s="26" t="str">
        <f t="shared" si="202"/>
        <v>No rechazar H0</v>
      </c>
    </row>
    <row r="1840" spans="1:11" x14ac:dyDescent="0.3">
      <c r="A1840" t="s">
        <v>26</v>
      </c>
      <c r="B1840" t="s">
        <v>95</v>
      </c>
      <c r="C1840">
        <f t="shared" si="196"/>
        <v>0.39500000000000002</v>
      </c>
      <c r="D1840">
        <f t="shared" si="197"/>
        <v>0.3695</v>
      </c>
      <c r="E1840">
        <f t="shared" si="198"/>
        <v>2.5500000000000023E-2</v>
      </c>
      <c r="F1840">
        <v>2</v>
      </c>
      <c r="G1840">
        <v>2</v>
      </c>
      <c r="H1840" s="26">
        <f t="shared" si="199"/>
        <v>3.6445873021457666E-2</v>
      </c>
      <c r="I1840" s="26">
        <f t="shared" si="200"/>
        <v>0.69966769584547439</v>
      </c>
      <c r="J1840" s="26">
        <f t="shared" si="201"/>
        <v>1.9863771544186191</v>
      </c>
      <c r="K1840" s="26" t="str">
        <f t="shared" si="202"/>
        <v>No rechazar H0</v>
      </c>
    </row>
    <row r="1841" spans="1:11" x14ac:dyDescent="0.3">
      <c r="A1841" t="s">
        <v>26</v>
      </c>
      <c r="B1841" t="s">
        <v>96</v>
      </c>
      <c r="C1841">
        <f t="shared" si="196"/>
        <v>0.39500000000000002</v>
      </c>
      <c r="D1841">
        <f t="shared" si="197"/>
        <v>0.29049999999999998</v>
      </c>
      <c r="E1841">
        <f t="shared" si="198"/>
        <v>0.10450000000000004</v>
      </c>
      <c r="F1841">
        <v>2</v>
      </c>
      <c r="G1841">
        <v>2</v>
      </c>
      <c r="H1841" s="26">
        <f t="shared" si="199"/>
        <v>3.6445873021457666E-2</v>
      </c>
      <c r="I1841" s="26">
        <f t="shared" si="200"/>
        <v>2.8672656555236093</v>
      </c>
      <c r="J1841" s="26">
        <f t="shared" si="201"/>
        <v>1.9863771544186191</v>
      </c>
      <c r="K1841" s="26" t="str">
        <f t="shared" si="202"/>
        <v>Rechazar H0</v>
      </c>
    </row>
    <row r="1842" spans="1:11" x14ac:dyDescent="0.3">
      <c r="A1842" t="s">
        <v>27</v>
      </c>
      <c r="B1842" t="s">
        <v>28</v>
      </c>
      <c r="C1842">
        <f t="shared" si="196"/>
        <v>0.3775</v>
      </c>
      <c r="D1842">
        <f t="shared" si="197"/>
        <v>0.30000000000000004</v>
      </c>
      <c r="E1842">
        <f t="shared" si="198"/>
        <v>7.7499999999999958E-2</v>
      </c>
      <c r="F1842">
        <v>2</v>
      </c>
      <c r="G1842">
        <v>2</v>
      </c>
      <c r="H1842" s="26">
        <f t="shared" si="199"/>
        <v>3.6445873021457666E-2</v>
      </c>
      <c r="I1842" s="26">
        <f t="shared" si="200"/>
        <v>2.1264410363931052</v>
      </c>
      <c r="J1842" s="26">
        <f t="shared" si="201"/>
        <v>1.9863771544186191</v>
      </c>
      <c r="K1842" s="26" t="str">
        <f t="shared" si="202"/>
        <v>Rechazar H0</v>
      </c>
    </row>
    <row r="1843" spans="1:11" x14ac:dyDescent="0.3">
      <c r="A1843" t="s">
        <v>27</v>
      </c>
      <c r="B1843" t="s">
        <v>29</v>
      </c>
      <c r="C1843">
        <f t="shared" si="196"/>
        <v>0.3775</v>
      </c>
      <c r="D1843">
        <f t="shared" si="197"/>
        <v>0.17199999999999999</v>
      </c>
      <c r="E1843">
        <f t="shared" si="198"/>
        <v>0.20550000000000002</v>
      </c>
      <c r="F1843">
        <v>2</v>
      </c>
      <c r="G1843">
        <v>2</v>
      </c>
      <c r="H1843" s="26">
        <f t="shared" si="199"/>
        <v>3.6445873021457666E-2</v>
      </c>
      <c r="I1843" s="26">
        <f t="shared" si="200"/>
        <v>5.6384984900488186</v>
      </c>
      <c r="J1843" s="26">
        <f t="shared" si="201"/>
        <v>1.9863771544186191</v>
      </c>
      <c r="K1843" s="26" t="str">
        <f t="shared" si="202"/>
        <v>Rechazar H0</v>
      </c>
    </row>
    <row r="1844" spans="1:11" x14ac:dyDescent="0.3">
      <c r="A1844" t="s">
        <v>27</v>
      </c>
      <c r="B1844" t="s">
        <v>30</v>
      </c>
      <c r="C1844">
        <f t="shared" si="196"/>
        <v>0.3775</v>
      </c>
      <c r="D1844">
        <f t="shared" si="197"/>
        <v>0.26749999999999996</v>
      </c>
      <c r="E1844">
        <f t="shared" si="198"/>
        <v>0.11000000000000004</v>
      </c>
      <c r="F1844">
        <v>2</v>
      </c>
      <c r="G1844">
        <v>2</v>
      </c>
      <c r="H1844" s="26">
        <f t="shared" si="199"/>
        <v>3.6445873021457666E-2</v>
      </c>
      <c r="I1844" s="26">
        <f t="shared" si="200"/>
        <v>3.0181743742353784</v>
      </c>
      <c r="J1844" s="26">
        <f t="shared" si="201"/>
        <v>1.9863771544186191</v>
      </c>
      <c r="K1844" s="26" t="str">
        <f t="shared" si="202"/>
        <v>Rechazar H0</v>
      </c>
    </row>
    <row r="1845" spans="1:11" x14ac:dyDescent="0.3">
      <c r="A1845" t="s">
        <v>27</v>
      </c>
      <c r="B1845" t="s">
        <v>31</v>
      </c>
      <c r="C1845">
        <f t="shared" si="196"/>
        <v>0.3775</v>
      </c>
      <c r="D1845">
        <f t="shared" si="197"/>
        <v>0.187</v>
      </c>
      <c r="E1845">
        <f t="shared" si="198"/>
        <v>0.1905</v>
      </c>
      <c r="F1845">
        <v>2</v>
      </c>
      <c r="G1845">
        <v>2</v>
      </c>
      <c r="H1845" s="26">
        <f t="shared" si="199"/>
        <v>3.6445873021457666E-2</v>
      </c>
      <c r="I1845" s="26">
        <f t="shared" si="200"/>
        <v>5.2269292571985391</v>
      </c>
      <c r="J1845" s="26">
        <f t="shared" si="201"/>
        <v>1.9863771544186191</v>
      </c>
      <c r="K1845" s="26" t="str">
        <f t="shared" si="202"/>
        <v>Rechazar H0</v>
      </c>
    </row>
    <row r="1846" spans="1:11" x14ac:dyDescent="0.3">
      <c r="A1846" t="s">
        <v>27</v>
      </c>
      <c r="B1846" t="s">
        <v>32</v>
      </c>
      <c r="C1846">
        <f t="shared" si="196"/>
        <v>0.3775</v>
      </c>
      <c r="D1846">
        <f t="shared" si="197"/>
        <v>0.24049999999999999</v>
      </c>
      <c r="E1846">
        <f t="shared" si="198"/>
        <v>0.13700000000000001</v>
      </c>
      <c r="F1846">
        <v>2</v>
      </c>
      <c r="G1846">
        <v>2</v>
      </c>
      <c r="H1846" s="26">
        <f t="shared" si="199"/>
        <v>3.6445873021457666E-2</v>
      </c>
      <c r="I1846" s="26">
        <f t="shared" si="200"/>
        <v>3.7589989933658789</v>
      </c>
      <c r="J1846" s="26">
        <f t="shared" si="201"/>
        <v>1.9863771544186191</v>
      </c>
      <c r="K1846" s="26" t="str">
        <f t="shared" si="202"/>
        <v>Rechazar H0</v>
      </c>
    </row>
    <row r="1847" spans="1:11" x14ac:dyDescent="0.3">
      <c r="A1847" t="s">
        <v>27</v>
      </c>
      <c r="B1847" t="s">
        <v>33</v>
      </c>
      <c r="C1847">
        <f t="shared" si="196"/>
        <v>0.3775</v>
      </c>
      <c r="D1847">
        <f t="shared" si="197"/>
        <v>0.26949999999999996</v>
      </c>
      <c r="E1847">
        <f t="shared" si="198"/>
        <v>0.10800000000000004</v>
      </c>
      <c r="F1847">
        <v>2</v>
      </c>
      <c r="G1847">
        <v>2</v>
      </c>
      <c r="H1847" s="26">
        <f t="shared" si="199"/>
        <v>3.6445873021457666E-2</v>
      </c>
      <c r="I1847" s="26">
        <f t="shared" si="200"/>
        <v>2.9632984765220076</v>
      </c>
      <c r="J1847" s="26">
        <f t="shared" si="201"/>
        <v>1.9863771544186191</v>
      </c>
      <c r="K1847" s="26" t="str">
        <f t="shared" si="202"/>
        <v>Rechazar H0</v>
      </c>
    </row>
    <row r="1848" spans="1:11" x14ac:dyDescent="0.3">
      <c r="A1848" t="s">
        <v>27</v>
      </c>
      <c r="B1848" t="s">
        <v>34</v>
      </c>
      <c r="C1848">
        <f t="shared" si="196"/>
        <v>0.3775</v>
      </c>
      <c r="D1848">
        <f t="shared" si="197"/>
        <v>0.216</v>
      </c>
      <c r="E1848">
        <f t="shared" si="198"/>
        <v>0.1615</v>
      </c>
      <c r="F1848">
        <v>2</v>
      </c>
      <c r="G1848">
        <v>2</v>
      </c>
      <c r="H1848" s="26">
        <f t="shared" si="199"/>
        <v>3.6445873021457666E-2</v>
      </c>
      <c r="I1848" s="26">
        <f t="shared" si="200"/>
        <v>4.4312287403546673</v>
      </c>
      <c r="J1848" s="26">
        <f t="shared" si="201"/>
        <v>1.9863771544186191</v>
      </c>
      <c r="K1848" s="26" t="str">
        <f t="shared" si="202"/>
        <v>Rechazar H0</v>
      </c>
    </row>
    <row r="1849" spans="1:11" x14ac:dyDescent="0.3">
      <c r="A1849" t="s">
        <v>27</v>
      </c>
      <c r="B1849" t="s">
        <v>35</v>
      </c>
      <c r="C1849">
        <f t="shared" si="196"/>
        <v>0.3775</v>
      </c>
      <c r="D1849">
        <f t="shared" si="197"/>
        <v>0.26150000000000001</v>
      </c>
      <c r="E1849">
        <f t="shared" si="198"/>
        <v>0.11599999999999999</v>
      </c>
      <c r="F1849">
        <v>2</v>
      </c>
      <c r="G1849">
        <v>2</v>
      </c>
      <c r="H1849" s="26">
        <f t="shared" si="199"/>
        <v>3.6445873021457666E-2</v>
      </c>
      <c r="I1849" s="26">
        <f t="shared" si="200"/>
        <v>3.1828020673754884</v>
      </c>
      <c r="J1849" s="26">
        <f t="shared" si="201"/>
        <v>1.9863771544186191</v>
      </c>
      <c r="K1849" s="26" t="str">
        <f t="shared" si="202"/>
        <v>Rechazar H0</v>
      </c>
    </row>
    <row r="1850" spans="1:11" x14ac:dyDescent="0.3">
      <c r="A1850" t="s">
        <v>27</v>
      </c>
      <c r="B1850" t="s">
        <v>36</v>
      </c>
      <c r="C1850">
        <f t="shared" si="196"/>
        <v>0.3775</v>
      </c>
      <c r="D1850">
        <f t="shared" si="197"/>
        <v>0.27900000000000003</v>
      </c>
      <c r="E1850">
        <f t="shared" si="198"/>
        <v>9.8499999999999976E-2</v>
      </c>
      <c r="F1850">
        <v>2</v>
      </c>
      <c r="G1850">
        <v>2</v>
      </c>
      <c r="H1850" s="26">
        <f t="shared" si="199"/>
        <v>3.6445873021457666E-2</v>
      </c>
      <c r="I1850" s="26">
        <f t="shared" si="200"/>
        <v>2.7026379623834962</v>
      </c>
      <c r="J1850" s="26">
        <f t="shared" si="201"/>
        <v>1.9863771544186191</v>
      </c>
      <c r="K1850" s="26" t="str">
        <f t="shared" si="202"/>
        <v>Rechazar H0</v>
      </c>
    </row>
    <row r="1851" spans="1:11" x14ac:dyDescent="0.3">
      <c r="A1851" t="s">
        <v>27</v>
      </c>
      <c r="B1851" t="s">
        <v>37</v>
      </c>
      <c r="C1851">
        <f t="shared" si="196"/>
        <v>0.3775</v>
      </c>
      <c r="D1851">
        <f t="shared" si="197"/>
        <v>0.28399999999999997</v>
      </c>
      <c r="E1851">
        <f t="shared" si="198"/>
        <v>9.3500000000000028E-2</v>
      </c>
      <c r="F1851">
        <v>2</v>
      </c>
      <c r="G1851">
        <v>2</v>
      </c>
      <c r="H1851" s="26">
        <f t="shared" si="199"/>
        <v>3.6445873021457666E-2</v>
      </c>
      <c r="I1851" s="26">
        <f t="shared" si="200"/>
        <v>2.5654482181000713</v>
      </c>
      <c r="J1851" s="26">
        <f t="shared" si="201"/>
        <v>1.9863771544186191</v>
      </c>
      <c r="K1851" s="26" t="str">
        <f t="shared" si="202"/>
        <v>Rechazar H0</v>
      </c>
    </row>
    <row r="1852" spans="1:11" x14ac:dyDescent="0.3">
      <c r="A1852" t="s">
        <v>27</v>
      </c>
      <c r="B1852" t="s">
        <v>38</v>
      </c>
      <c r="C1852">
        <f t="shared" si="196"/>
        <v>0.3775</v>
      </c>
      <c r="D1852">
        <f t="shared" si="197"/>
        <v>0.21</v>
      </c>
      <c r="E1852">
        <f t="shared" si="198"/>
        <v>0.16750000000000001</v>
      </c>
      <c r="F1852">
        <v>2</v>
      </c>
      <c r="G1852">
        <v>2</v>
      </c>
      <c r="H1852" s="26">
        <f t="shared" si="199"/>
        <v>3.6445873021457666E-2</v>
      </c>
      <c r="I1852" s="26">
        <f t="shared" si="200"/>
        <v>4.5958564334947791</v>
      </c>
      <c r="J1852" s="26">
        <f t="shared" si="201"/>
        <v>1.9863771544186191</v>
      </c>
      <c r="K1852" s="26" t="str">
        <f t="shared" si="202"/>
        <v>Rechazar H0</v>
      </c>
    </row>
    <row r="1853" spans="1:11" x14ac:dyDescent="0.3">
      <c r="A1853" t="s">
        <v>27</v>
      </c>
      <c r="B1853" t="s">
        <v>39</v>
      </c>
      <c r="C1853">
        <f t="shared" si="196"/>
        <v>0.3775</v>
      </c>
      <c r="D1853">
        <f t="shared" si="197"/>
        <v>0.17499999999999999</v>
      </c>
      <c r="E1853">
        <f t="shared" si="198"/>
        <v>0.20250000000000001</v>
      </c>
      <c r="F1853">
        <v>2</v>
      </c>
      <c r="G1853">
        <v>2</v>
      </c>
      <c r="H1853" s="26">
        <f t="shared" si="199"/>
        <v>3.6445873021457666E-2</v>
      </c>
      <c r="I1853" s="26">
        <f t="shared" si="200"/>
        <v>5.5561846434787627</v>
      </c>
      <c r="J1853" s="26">
        <f t="shared" si="201"/>
        <v>1.9863771544186191</v>
      </c>
      <c r="K1853" s="26" t="str">
        <f t="shared" si="202"/>
        <v>Rechazar H0</v>
      </c>
    </row>
    <row r="1854" spans="1:11" x14ac:dyDescent="0.3">
      <c r="A1854" t="s">
        <v>27</v>
      </c>
      <c r="B1854" t="s">
        <v>40</v>
      </c>
      <c r="C1854">
        <f t="shared" si="196"/>
        <v>0.3775</v>
      </c>
      <c r="D1854">
        <f t="shared" si="197"/>
        <v>0.42449999999999999</v>
      </c>
      <c r="E1854">
        <f t="shared" si="198"/>
        <v>-4.6999999999999986E-2</v>
      </c>
      <c r="F1854">
        <v>2</v>
      </c>
      <c r="G1854">
        <v>2</v>
      </c>
      <c r="H1854" s="26">
        <f t="shared" si="199"/>
        <v>3.6445873021457666E-2</v>
      </c>
      <c r="I1854" s="26">
        <f t="shared" si="200"/>
        <v>-1.2895835962642062</v>
      </c>
      <c r="J1854" s="26">
        <f t="shared" si="201"/>
        <v>1.9863771544186191</v>
      </c>
      <c r="K1854" s="26" t="str">
        <f t="shared" si="202"/>
        <v>No rechazar H0</v>
      </c>
    </row>
    <row r="1855" spans="1:11" x14ac:dyDescent="0.3">
      <c r="A1855" t="s">
        <v>27</v>
      </c>
      <c r="B1855" t="s">
        <v>41</v>
      </c>
      <c r="C1855">
        <f t="shared" si="196"/>
        <v>0.3775</v>
      </c>
      <c r="D1855">
        <f t="shared" si="197"/>
        <v>0.45950000000000002</v>
      </c>
      <c r="E1855">
        <f t="shared" si="198"/>
        <v>-8.2000000000000017E-2</v>
      </c>
      <c r="F1855">
        <v>2</v>
      </c>
      <c r="G1855">
        <v>2</v>
      </c>
      <c r="H1855" s="26">
        <f t="shared" si="199"/>
        <v>3.6445873021457666E-2</v>
      </c>
      <c r="I1855" s="26">
        <f t="shared" si="200"/>
        <v>-2.2499118062481904</v>
      </c>
      <c r="J1855" s="26">
        <f t="shared" si="201"/>
        <v>1.9863771544186191</v>
      </c>
      <c r="K1855" s="26" t="str">
        <f t="shared" si="202"/>
        <v>Rechazar H0</v>
      </c>
    </row>
    <row r="1856" spans="1:11" x14ac:dyDescent="0.3">
      <c r="A1856" t="s">
        <v>27</v>
      </c>
      <c r="B1856" t="s">
        <v>42</v>
      </c>
      <c r="C1856">
        <f t="shared" si="196"/>
        <v>0.3775</v>
      </c>
      <c r="D1856">
        <f t="shared" si="197"/>
        <v>0.23449999999999999</v>
      </c>
      <c r="E1856">
        <f t="shared" si="198"/>
        <v>0.14300000000000002</v>
      </c>
      <c r="F1856">
        <v>2</v>
      </c>
      <c r="G1856">
        <v>2</v>
      </c>
      <c r="H1856" s="26">
        <f t="shared" si="199"/>
        <v>3.6445873021457666E-2</v>
      </c>
      <c r="I1856" s="26">
        <f t="shared" si="200"/>
        <v>3.9236266865059908</v>
      </c>
      <c r="J1856" s="26">
        <f t="shared" si="201"/>
        <v>1.9863771544186191</v>
      </c>
      <c r="K1856" s="26" t="str">
        <f t="shared" si="202"/>
        <v>Rechazar H0</v>
      </c>
    </row>
    <row r="1857" spans="1:11" x14ac:dyDescent="0.3">
      <c r="A1857" t="s">
        <v>27</v>
      </c>
      <c r="B1857" t="s">
        <v>43</v>
      </c>
      <c r="C1857">
        <f t="shared" si="196"/>
        <v>0.3775</v>
      </c>
      <c r="D1857">
        <f t="shared" si="197"/>
        <v>0.2545</v>
      </c>
      <c r="E1857">
        <f t="shared" si="198"/>
        <v>0.123</v>
      </c>
      <c r="F1857">
        <v>2</v>
      </c>
      <c r="G1857">
        <v>2</v>
      </c>
      <c r="H1857" s="26">
        <f t="shared" si="199"/>
        <v>3.6445873021457666E-2</v>
      </c>
      <c r="I1857" s="26">
        <f t="shared" si="200"/>
        <v>3.374867709372285</v>
      </c>
      <c r="J1857" s="26">
        <f t="shared" si="201"/>
        <v>1.9863771544186191</v>
      </c>
      <c r="K1857" s="26" t="str">
        <f t="shared" si="202"/>
        <v>Rechazar H0</v>
      </c>
    </row>
    <row r="1858" spans="1:11" x14ac:dyDescent="0.3">
      <c r="A1858" t="s">
        <v>27</v>
      </c>
      <c r="B1858" t="s">
        <v>44</v>
      </c>
      <c r="C1858">
        <f t="shared" si="196"/>
        <v>0.3775</v>
      </c>
      <c r="D1858">
        <f t="shared" si="197"/>
        <v>0.31950000000000001</v>
      </c>
      <c r="E1858">
        <f t="shared" si="198"/>
        <v>5.7999999999999996E-2</v>
      </c>
      <c r="F1858">
        <v>2</v>
      </c>
      <c r="G1858">
        <v>2</v>
      </c>
      <c r="H1858" s="26">
        <f t="shared" si="199"/>
        <v>3.6445873021457666E-2</v>
      </c>
      <c r="I1858" s="26">
        <f t="shared" si="200"/>
        <v>1.5914010336877442</v>
      </c>
      <c r="J1858" s="26">
        <f t="shared" si="201"/>
        <v>1.9863771544186191</v>
      </c>
      <c r="K1858" s="26" t="str">
        <f t="shared" si="202"/>
        <v>No rechazar H0</v>
      </c>
    </row>
    <row r="1859" spans="1:11" x14ac:dyDescent="0.3">
      <c r="A1859" t="s">
        <v>27</v>
      </c>
      <c r="B1859" t="s">
        <v>45</v>
      </c>
      <c r="C1859">
        <f t="shared" ref="C1859:C1922" si="203">VLOOKUP(A1859,$M$2:$N$93,2,)</f>
        <v>0.3775</v>
      </c>
      <c r="D1859">
        <f t="shared" ref="D1859:D1922" si="204">VLOOKUP(B1859,$M$2:$N$93,2,)</f>
        <v>0.38250000000000001</v>
      </c>
      <c r="E1859">
        <f t="shared" ref="E1859:E1922" si="205">C1859-D1859</f>
        <v>-5.0000000000000044E-3</v>
      </c>
      <c r="F1859">
        <v>2</v>
      </c>
      <c r="G1859">
        <v>2</v>
      </c>
      <c r="H1859" s="26">
        <f t="shared" ref="H1859:H1922" si="206">SQRT($Q$1*(1/$F$2+1/$G$2))</f>
        <v>3.6445873021457666E-2</v>
      </c>
      <c r="I1859" s="26">
        <f t="shared" ref="I1859:I1922" si="207">E1859/H1859</f>
        <v>-0.13718974428342634</v>
      </c>
      <c r="J1859" s="26">
        <f t="shared" ref="J1859:J1922" si="208">SQRT(($Q$3-1)*_xlfn.F.INV.RT($Q$2,($Q$3-1),($Q$3-1)*(($Q$4-1))))</f>
        <v>1.9863771544186191</v>
      </c>
      <c r="K1859" s="26" t="str">
        <f t="shared" ref="K1859:K1922" si="209">IF(ABS(I1859)&gt;J1859,"Rechazar H0","No rechazar H0")</f>
        <v>No rechazar H0</v>
      </c>
    </row>
    <row r="1860" spans="1:11" x14ac:dyDescent="0.3">
      <c r="A1860" t="s">
        <v>27</v>
      </c>
      <c r="B1860" t="s">
        <v>46</v>
      </c>
      <c r="C1860">
        <f t="shared" si="203"/>
        <v>0.3775</v>
      </c>
      <c r="D1860">
        <f t="shared" si="204"/>
        <v>0.19</v>
      </c>
      <c r="E1860">
        <f t="shared" si="205"/>
        <v>0.1875</v>
      </c>
      <c r="F1860">
        <v>2</v>
      </c>
      <c r="G1860">
        <v>2</v>
      </c>
      <c r="H1860" s="26">
        <f t="shared" si="206"/>
        <v>3.6445873021457666E-2</v>
      </c>
      <c r="I1860" s="26">
        <f t="shared" si="207"/>
        <v>5.1446154106284832</v>
      </c>
      <c r="J1860" s="26">
        <f t="shared" si="208"/>
        <v>1.9863771544186191</v>
      </c>
      <c r="K1860" s="26" t="str">
        <f t="shared" si="209"/>
        <v>Rechazar H0</v>
      </c>
    </row>
    <row r="1861" spans="1:11" x14ac:dyDescent="0.3">
      <c r="A1861" t="s">
        <v>27</v>
      </c>
      <c r="B1861" t="s">
        <v>48</v>
      </c>
      <c r="C1861">
        <f t="shared" si="203"/>
        <v>0.3775</v>
      </c>
      <c r="D1861">
        <f t="shared" si="204"/>
        <v>0.14450000000000002</v>
      </c>
      <c r="E1861">
        <f t="shared" si="205"/>
        <v>0.23299999999999998</v>
      </c>
      <c r="F1861">
        <v>2</v>
      </c>
      <c r="G1861">
        <v>2</v>
      </c>
      <c r="H1861" s="26">
        <f t="shared" si="206"/>
        <v>3.6445873021457666E-2</v>
      </c>
      <c r="I1861" s="26">
        <f t="shared" si="207"/>
        <v>6.3930420836076616</v>
      </c>
      <c r="J1861" s="26">
        <f t="shared" si="208"/>
        <v>1.9863771544186191</v>
      </c>
      <c r="K1861" s="26" t="str">
        <f t="shared" si="209"/>
        <v>Rechazar H0</v>
      </c>
    </row>
    <row r="1862" spans="1:11" x14ac:dyDescent="0.3">
      <c r="A1862" t="s">
        <v>27</v>
      </c>
      <c r="B1862" t="s">
        <v>49</v>
      </c>
      <c r="C1862">
        <f t="shared" si="203"/>
        <v>0.3775</v>
      </c>
      <c r="D1862">
        <f t="shared" si="204"/>
        <v>0.27400000000000002</v>
      </c>
      <c r="E1862">
        <f t="shared" si="205"/>
        <v>0.10349999999999998</v>
      </c>
      <c r="F1862">
        <v>2</v>
      </c>
      <c r="G1862">
        <v>2</v>
      </c>
      <c r="H1862" s="26">
        <f t="shared" si="206"/>
        <v>3.6445873021457666E-2</v>
      </c>
      <c r="I1862" s="26">
        <f t="shared" si="207"/>
        <v>2.8398277066669224</v>
      </c>
      <c r="J1862" s="26">
        <f t="shared" si="208"/>
        <v>1.9863771544186191</v>
      </c>
      <c r="K1862" s="26" t="str">
        <f t="shared" si="209"/>
        <v>Rechazar H0</v>
      </c>
    </row>
    <row r="1863" spans="1:11" x14ac:dyDescent="0.3">
      <c r="A1863" t="s">
        <v>27</v>
      </c>
      <c r="B1863" t="s">
        <v>50</v>
      </c>
      <c r="C1863">
        <f t="shared" si="203"/>
        <v>0.3775</v>
      </c>
      <c r="D1863">
        <f t="shared" si="204"/>
        <v>0.17099999999999999</v>
      </c>
      <c r="E1863">
        <f t="shared" si="205"/>
        <v>0.20650000000000002</v>
      </c>
      <c r="F1863">
        <v>2</v>
      </c>
      <c r="G1863">
        <v>2</v>
      </c>
      <c r="H1863" s="26">
        <f t="shared" si="206"/>
        <v>3.6445873021457666E-2</v>
      </c>
      <c r="I1863" s="26">
        <f t="shared" si="207"/>
        <v>5.6659364389055034</v>
      </c>
      <c r="J1863" s="26">
        <f t="shared" si="208"/>
        <v>1.9863771544186191</v>
      </c>
      <c r="K1863" s="26" t="str">
        <f t="shared" si="209"/>
        <v>Rechazar H0</v>
      </c>
    </row>
    <row r="1864" spans="1:11" x14ac:dyDescent="0.3">
      <c r="A1864" t="s">
        <v>27</v>
      </c>
      <c r="B1864" t="s">
        <v>51</v>
      </c>
      <c r="C1864">
        <f t="shared" si="203"/>
        <v>0.3775</v>
      </c>
      <c r="D1864">
        <f t="shared" si="204"/>
        <v>0.23249999999999998</v>
      </c>
      <c r="E1864">
        <f t="shared" si="205"/>
        <v>0.14500000000000002</v>
      </c>
      <c r="F1864">
        <v>2</v>
      </c>
      <c r="G1864">
        <v>2</v>
      </c>
      <c r="H1864" s="26">
        <f t="shared" si="206"/>
        <v>3.6445873021457666E-2</v>
      </c>
      <c r="I1864" s="26">
        <f t="shared" si="207"/>
        <v>3.9785025842193611</v>
      </c>
      <c r="J1864" s="26">
        <f t="shared" si="208"/>
        <v>1.9863771544186191</v>
      </c>
      <c r="K1864" s="26" t="str">
        <f t="shared" si="209"/>
        <v>Rechazar H0</v>
      </c>
    </row>
    <row r="1865" spans="1:11" x14ac:dyDescent="0.3">
      <c r="A1865" t="s">
        <v>27</v>
      </c>
      <c r="B1865" t="s">
        <v>52</v>
      </c>
      <c r="C1865">
        <f t="shared" si="203"/>
        <v>0.3775</v>
      </c>
      <c r="D1865">
        <f t="shared" si="204"/>
        <v>0.33199999999999996</v>
      </c>
      <c r="E1865">
        <f t="shared" si="205"/>
        <v>4.550000000000004E-2</v>
      </c>
      <c r="F1865">
        <v>2</v>
      </c>
      <c r="G1865">
        <v>2</v>
      </c>
      <c r="H1865" s="26">
        <f t="shared" si="206"/>
        <v>3.6445873021457666E-2</v>
      </c>
      <c r="I1865" s="26">
        <f t="shared" si="207"/>
        <v>1.2484266729791798</v>
      </c>
      <c r="J1865" s="26">
        <f t="shared" si="208"/>
        <v>1.9863771544186191</v>
      </c>
      <c r="K1865" s="26" t="str">
        <f t="shared" si="209"/>
        <v>No rechazar H0</v>
      </c>
    </row>
    <row r="1866" spans="1:11" x14ac:dyDescent="0.3">
      <c r="A1866" t="s">
        <v>27</v>
      </c>
      <c r="B1866" t="s">
        <v>53</v>
      </c>
      <c r="C1866">
        <f t="shared" si="203"/>
        <v>0.3775</v>
      </c>
      <c r="D1866">
        <f t="shared" si="204"/>
        <v>0.20700000000000002</v>
      </c>
      <c r="E1866">
        <f t="shared" si="205"/>
        <v>0.17049999999999998</v>
      </c>
      <c r="F1866">
        <v>2</v>
      </c>
      <c r="G1866">
        <v>2</v>
      </c>
      <c r="H1866" s="26">
        <f t="shared" si="206"/>
        <v>3.6445873021457666E-2</v>
      </c>
      <c r="I1866" s="26">
        <f t="shared" si="207"/>
        <v>4.6781702800648342</v>
      </c>
      <c r="J1866" s="26">
        <f t="shared" si="208"/>
        <v>1.9863771544186191</v>
      </c>
      <c r="K1866" s="26" t="str">
        <f t="shared" si="209"/>
        <v>Rechazar H0</v>
      </c>
    </row>
    <row r="1867" spans="1:11" x14ac:dyDescent="0.3">
      <c r="A1867" t="s">
        <v>27</v>
      </c>
      <c r="B1867" t="s">
        <v>54</v>
      </c>
      <c r="C1867">
        <f t="shared" si="203"/>
        <v>0.3775</v>
      </c>
      <c r="D1867">
        <f t="shared" si="204"/>
        <v>0.23900000000000002</v>
      </c>
      <c r="E1867">
        <f t="shared" si="205"/>
        <v>0.13849999999999998</v>
      </c>
      <c r="F1867">
        <v>2</v>
      </c>
      <c r="G1867">
        <v>2</v>
      </c>
      <c r="H1867" s="26">
        <f t="shared" si="206"/>
        <v>3.6445873021457666E-2</v>
      </c>
      <c r="I1867" s="26">
        <f t="shared" si="207"/>
        <v>3.800155916650906</v>
      </c>
      <c r="J1867" s="26">
        <f t="shared" si="208"/>
        <v>1.9863771544186191</v>
      </c>
      <c r="K1867" s="26" t="str">
        <f t="shared" si="209"/>
        <v>Rechazar H0</v>
      </c>
    </row>
    <row r="1868" spans="1:11" x14ac:dyDescent="0.3">
      <c r="A1868" t="s">
        <v>27</v>
      </c>
      <c r="B1868" t="s">
        <v>55</v>
      </c>
      <c r="C1868">
        <f t="shared" si="203"/>
        <v>0.3775</v>
      </c>
      <c r="D1868">
        <f t="shared" si="204"/>
        <v>0.38349999999999995</v>
      </c>
      <c r="E1868">
        <f t="shared" si="205"/>
        <v>-5.9999999999999498E-3</v>
      </c>
      <c r="F1868">
        <v>2</v>
      </c>
      <c r="G1868">
        <v>2</v>
      </c>
      <c r="H1868" s="26">
        <f t="shared" si="206"/>
        <v>3.6445873021457666E-2</v>
      </c>
      <c r="I1868" s="26">
        <f t="shared" si="207"/>
        <v>-0.16462769314011011</v>
      </c>
      <c r="J1868" s="26">
        <f t="shared" si="208"/>
        <v>1.9863771544186191</v>
      </c>
      <c r="K1868" s="26" t="str">
        <f t="shared" si="209"/>
        <v>No rechazar H0</v>
      </c>
    </row>
    <row r="1869" spans="1:11" x14ac:dyDescent="0.3">
      <c r="A1869" t="s">
        <v>27</v>
      </c>
      <c r="B1869" t="s">
        <v>56</v>
      </c>
      <c r="C1869">
        <f t="shared" si="203"/>
        <v>0.3775</v>
      </c>
      <c r="D1869">
        <f t="shared" si="204"/>
        <v>0.14350000000000002</v>
      </c>
      <c r="E1869">
        <f t="shared" si="205"/>
        <v>0.23399999999999999</v>
      </c>
      <c r="F1869">
        <v>2</v>
      </c>
      <c r="G1869">
        <v>2</v>
      </c>
      <c r="H1869" s="26">
        <f t="shared" si="206"/>
        <v>3.6445873021457666E-2</v>
      </c>
      <c r="I1869" s="26">
        <f t="shared" si="207"/>
        <v>6.4204800324643472</v>
      </c>
      <c r="J1869" s="26">
        <f t="shared" si="208"/>
        <v>1.9863771544186191</v>
      </c>
      <c r="K1869" s="26" t="str">
        <f t="shared" si="209"/>
        <v>Rechazar H0</v>
      </c>
    </row>
    <row r="1870" spans="1:11" x14ac:dyDescent="0.3">
      <c r="A1870" t="s">
        <v>27</v>
      </c>
      <c r="B1870" t="s">
        <v>57</v>
      </c>
      <c r="C1870">
        <f t="shared" si="203"/>
        <v>0.3775</v>
      </c>
      <c r="D1870">
        <f t="shared" si="204"/>
        <v>0.27200000000000002</v>
      </c>
      <c r="E1870">
        <f t="shared" si="205"/>
        <v>0.10549999999999998</v>
      </c>
      <c r="F1870">
        <v>2</v>
      </c>
      <c r="G1870">
        <v>2</v>
      </c>
      <c r="H1870" s="26">
        <f t="shared" si="206"/>
        <v>3.6445873021457666E-2</v>
      </c>
      <c r="I1870" s="26">
        <f t="shared" si="207"/>
        <v>2.8947036043802932</v>
      </c>
      <c r="J1870" s="26">
        <f t="shared" si="208"/>
        <v>1.9863771544186191</v>
      </c>
      <c r="K1870" s="26" t="str">
        <f t="shared" si="209"/>
        <v>Rechazar H0</v>
      </c>
    </row>
    <row r="1871" spans="1:11" x14ac:dyDescent="0.3">
      <c r="A1871" t="s">
        <v>27</v>
      </c>
      <c r="B1871" t="s">
        <v>58</v>
      </c>
      <c r="C1871">
        <f t="shared" si="203"/>
        <v>0.3775</v>
      </c>
      <c r="D1871">
        <f t="shared" si="204"/>
        <v>0.26500000000000001</v>
      </c>
      <c r="E1871">
        <f t="shared" si="205"/>
        <v>0.11249999999999999</v>
      </c>
      <c r="F1871">
        <v>2</v>
      </c>
      <c r="G1871">
        <v>2</v>
      </c>
      <c r="H1871" s="26">
        <f t="shared" si="206"/>
        <v>3.6445873021457666E-2</v>
      </c>
      <c r="I1871" s="26">
        <f t="shared" si="207"/>
        <v>3.0867692463770897</v>
      </c>
      <c r="J1871" s="26">
        <f t="shared" si="208"/>
        <v>1.9863771544186191</v>
      </c>
      <c r="K1871" s="26" t="str">
        <f t="shared" si="209"/>
        <v>Rechazar H0</v>
      </c>
    </row>
    <row r="1872" spans="1:11" x14ac:dyDescent="0.3">
      <c r="A1872" t="s">
        <v>27</v>
      </c>
      <c r="B1872" t="s">
        <v>59</v>
      </c>
      <c r="C1872">
        <f t="shared" si="203"/>
        <v>0.3775</v>
      </c>
      <c r="D1872">
        <f t="shared" si="204"/>
        <v>0.21350000000000002</v>
      </c>
      <c r="E1872">
        <f t="shared" si="205"/>
        <v>0.16399999999999998</v>
      </c>
      <c r="F1872">
        <v>2</v>
      </c>
      <c r="G1872">
        <v>2</v>
      </c>
      <c r="H1872" s="26">
        <f t="shared" si="206"/>
        <v>3.6445873021457666E-2</v>
      </c>
      <c r="I1872" s="26">
        <f t="shared" si="207"/>
        <v>4.49982361249638</v>
      </c>
      <c r="J1872" s="26">
        <f t="shared" si="208"/>
        <v>1.9863771544186191</v>
      </c>
      <c r="K1872" s="26" t="str">
        <f t="shared" si="209"/>
        <v>Rechazar H0</v>
      </c>
    </row>
    <row r="1873" spans="1:11" x14ac:dyDescent="0.3">
      <c r="A1873" t="s">
        <v>27</v>
      </c>
      <c r="B1873" t="s">
        <v>60</v>
      </c>
      <c r="C1873">
        <f t="shared" si="203"/>
        <v>0.3775</v>
      </c>
      <c r="D1873">
        <f t="shared" si="204"/>
        <v>0.38849999999999996</v>
      </c>
      <c r="E1873">
        <f t="shared" si="205"/>
        <v>-1.0999999999999954E-2</v>
      </c>
      <c r="F1873">
        <v>2</v>
      </c>
      <c r="G1873">
        <v>2</v>
      </c>
      <c r="H1873" s="26">
        <f t="shared" si="206"/>
        <v>3.6445873021457666E-2</v>
      </c>
      <c r="I1873" s="26">
        <f t="shared" si="207"/>
        <v>-0.30181743742353645</v>
      </c>
      <c r="J1873" s="26">
        <f t="shared" si="208"/>
        <v>1.9863771544186191</v>
      </c>
      <c r="K1873" s="26" t="str">
        <f t="shared" si="209"/>
        <v>No rechazar H0</v>
      </c>
    </row>
    <row r="1874" spans="1:11" x14ac:dyDescent="0.3">
      <c r="A1874" t="s">
        <v>27</v>
      </c>
      <c r="B1874" t="s">
        <v>61</v>
      </c>
      <c r="C1874">
        <f t="shared" si="203"/>
        <v>0.3775</v>
      </c>
      <c r="D1874">
        <f t="shared" si="204"/>
        <v>0.33299999999999996</v>
      </c>
      <c r="E1874">
        <f t="shared" si="205"/>
        <v>4.450000000000004E-2</v>
      </c>
      <c r="F1874">
        <v>2</v>
      </c>
      <c r="G1874">
        <v>2</v>
      </c>
      <c r="H1874" s="26">
        <f t="shared" si="206"/>
        <v>3.6445873021457666E-2</v>
      </c>
      <c r="I1874" s="26">
        <f t="shared" si="207"/>
        <v>1.2209887241224946</v>
      </c>
      <c r="J1874" s="26">
        <f t="shared" si="208"/>
        <v>1.9863771544186191</v>
      </c>
      <c r="K1874" s="26" t="str">
        <f t="shared" si="209"/>
        <v>No rechazar H0</v>
      </c>
    </row>
    <row r="1875" spans="1:11" x14ac:dyDescent="0.3">
      <c r="A1875" t="s">
        <v>27</v>
      </c>
      <c r="B1875" t="s">
        <v>62</v>
      </c>
      <c r="C1875">
        <f t="shared" si="203"/>
        <v>0.3775</v>
      </c>
      <c r="D1875">
        <f t="shared" si="204"/>
        <v>0.28749999999999998</v>
      </c>
      <c r="E1875">
        <f t="shared" si="205"/>
        <v>9.0000000000000024E-2</v>
      </c>
      <c r="F1875">
        <v>2</v>
      </c>
      <c r="G1875">
        <v>2</v>
      </c>
      <c r="H1875" s="26">
        <f t="shared" si="206"/>
        <v>3.6445873021457666E-2</v>
      </c>
      <c r="I1875" s="26">
        <f t="shared" si="207"/>
        <v>2.4694153971016726</v>
      </c>
      <c r="J1875" s="26">
        <f t="shared" si="208"/>
        <v>1.9863771544186191</v>
      </c>
      <c r="K1875" s="26" t="str">
        <f t="shared" si="209"/>
        <v>Rechazar H0</v>
      </c>
    </row>
    <row r="1876" spans="1:11" x14ac:dyDescent="0.3">
      <c r="A1876" t="s">
        <v>27</v>
      </c>
      <c r="B1876" t="s">
        <v>63</v>
      </c>
      <c r="C1876">
        <f t="shared" si="203"/>
        <v>0.3775</v>
      </c>
      <c r="D1876">
        <f t="shared" si="204"/>
        <v>0.252</v>
      </c>
      <c r="E1876">
        <f t="shared" si="205"/>
        <v>0.1255</v>
      </c>
      <c r="F1876">
        <v>2</v>
      </c>
      <c r="G1876">
        <v>2</v>
      </c>
      <c r="H1876" s="26">
        <f t="shared" si="206"/>
        <v>3.6445873021457666E-2</v>
      </c>
      <c r="I1876" s="26">
        <f t="shared" si="207"/>
        <v>3.4434625815139985</v>
      </c>
      <c r="J1876" s="26">
        <f t="shared" si="208"/>
        <v>1.9863771544186191</v>
      </c>
      <c r="K1876" s="26" t="str">
        <f t="shared" si="209"/>
        <v>Rechazar H0</v>
      </c>
    </row>
    <row r="1877" spans="1:11" x14ac:dyDescent="0.3">
      <c r="A1877" t="s">
        <v>27</v>
      </c>
      <c r="B1877" t="s">
        <v>64</v>
      </c>
      <c r="C1877">
        <f t="shared" si="203"/>
        <v>0.3775</v>
      </c>
      <c r="D1877">
        <f t="shared" si="204"/>
        <v>0.23899999999999999</v>
      </c>
      <c r="E1877">
        <f t="shared" si="205"/>
        <v>0.13850000000000001</v>
      </c>
      <c r="F1877">
        <v>2</v>
      </c>
      <c r="G1877">
        <v>2</v>
      </c>
      <c r="H1877" s="26">
        <f t="shared" si="206"/>
        <v>3.6445873021457666E-2</v>
      </c>
      <c r="I1877" s="26">
        <f t="shared" si="207"/>
        <v>3.8001559166509069</v>
      </c>
      <c r="J1877" s="26">
        <f t="shared" si="208"/>
        <v>1.9863771544186191</v>
      </c>
      <c r="K1877" s="26" t="str">
        <f t="shared" si="209"/>
        <v>Rechazar H0</v>
      </c>
    </row>
    <row r="1878" spans="1:11" x14ac:dyDescent="0.3">
      <c r="A1878" t="s">
        <v>27</v>
      </c>
      <c r="B1878" t="s">
        <v>65</v>
      </c>
      <c r="C1878">
        <f t="shared" si="203"/>
        <v>0.3775</v>
      </c>
      <c r="D1878">
        <f t="shared" si="204"/>
        <v>0.2</v>
      </c>
      <c r="E1878">
        <f t="shared" si="205"/>
        <v>0.17749999999999999</v>
      </c>
      <c r="F1878">
        <v>2</v>
      </c>
      <c r="G1878">
        <v>2</v>
      </c>
      <c r="H1878" s="26">
        <f t="shared" si="206"/>
        <v>3.6445873021457666E-2</v>
      </c>
      <c r="I1878" s="26">
        <f t="shared" si="207"/>
        <v>4.8702359220616307</v>
      </c>
      <c r="J1878" s="26">
        <f t="shared" si="208"/>
        <v>1.9863771544186191</v>
      </c>
      <c r="K1878" s="26" t="str">
        <f t="shared" si="209"/>
        <v>Rechazar H0</v>
      </c>
    </row>
    <row r="1879" spans="1:11" x14ac:dyDescent="0.3">
      <c r="A1879" t="s">
        <v>27</v>
      </c>
      <c r="B1879" t="s">
        <v>66</v>
      </c>
      <c r="C1879">
        <f t="shared" si="203"/>
        <v>0.3775</v>
      </c>
      <c r="D1879">
        <f t="shared" si="204"/>
        <v>0.28049999999999997</v>
      </c>
      <c r="E1879">
        <f t="shared" si="205"/>
        <v>9.7000000000000031E-2</v>
      </c>
      <c r="F1879">
        <v>2</v>
      </c>
      <c r="G1879">
        <v>2</v>
      </c>
      <c r="H1879" s="26">
        <f t="shared" si="206"/>
        <v>3.6445873021457666E-2</v>
      </c>
      <c r="I1879" s="26">
        <f t="shared" si="207"/>
        <v>2.6614810390984696</v>
      </c>
      <c r="J1879" s="26">
        <f t="shared" si="208"/>
        <v>1.9863771544186191</v>
      </c>
      <c r="K1879" s="26" t="str">
        <f t="shared" si="209"/>
        <v>Rechazar H0</v>
      </c>
    </row>
    <row r="1880" spans="1:11" x14ac:dyDescent="0.3">
      <c r="A1880" t="s">
        <v>27</v>
      </c>
      <c r="B1880" t="s">
        <v>67</v>
      </c>
      <c r="C1880">
        <f t="shared" si="203"/>
        <v>0.3775</v>
      </c>
      <c r="D1880">
        <f t="shared" si="204"/>
        <v>0.33450000000000002</v>
      </c>
      <c r="E1880">
        <f t="shared" si="205"/>
        <v>4.2999999999999983E-2</v>
      </c>
      <c r="F1880">
        <v>2</v>
      </c>
      <c r="G1880">
        <v>2</v>
      </c>
      <c r="H1880" s="26">
        <f t="shared" si="206"/>
        <v>3.6445873021457666E-2</v>
      </c>
      <c r="I1880" s="26">
        <f t="shared" si="207"/>
        <v>1.1798318008374651</v>
      </c>
      <c r="J1880" s="26">
        <f t="shared" si="208"/>
        <v>1.9863771544186191</v>
      </c>
      <c r="K1880" s="26" t="str">
        <f t="shared" si="209"/>
        <v>No rechazar H0</v>
      </c>
    </row>
    <row r="1881" spans="1:11" x14ac:dyDescent="0.3">
      <c r="A1881" t="s">
        <v>27</v>
      </c>
      <c r="B1881" t="s">
        <v>68</v>
      </c>
      <c r="C1881">
        <f t="shared" si="203"/>
        <v>0.3775</v>
      </c>
      <c r="D1881">
        <f t="shared" si="204"/>
        <v>0.20550000000000002</v>
      </c>
      <c r="E1881">
        <f t="shared" si="205"/>
        <v>0.17199999999999999</v>
      </c>
      <c r="F1881">
        <v>2</v>
      </c>
      <c r="G1881">
        <v>2</v>
      </c>
      <c r="H1881" s="26">
        <f t="shared" si="206"/>
        <v>3.6445873021457666E-2</v>
      </c>
      <c r="I1881" s="26">
        <f t="shared" si="207"/>
        <v>4.7193272033498621</v>
      </c>
      <c r="J1881" s="26">
        <f t="shared" si="208"/>
        <v>1.9863771544186191</v>
      </c>
      <c r="K1881" s="26" t="str">
        <f t="shared" si="209"/>
        <v>Rechazar H0</v>
      </c>
    </row>
    <row r="1882" spans="1:11" x14ac:dyDescent="0.3">
      <c r="A1882" t="s">
        <v>27</v>
      </c>
      <c r="B1882" t="s">
        <v>69</v>
      </c>
      <c r="C1882">
        <f t="shared" si="203"/>
        <v>0.3775</v>
      </c>
      <c r="D1882">
        <f t="shared" si="204"/>
        <v>0.33400000000000002</v>
      </c>
      <c r="E1882">
        <f t="shared" si="205"/>
        <v>4.3499999999999983E-2</v>
      </c>
      <c r="F1882">
        <v>2</v>
      </c>
      <c r="G1882">
        <v>2</v>
      </c>
      <c r="H1882" s="26">
        <f t="shared" si="206"/>
        <v>3.6445873021457666E-2</v>
      </c>
      <c r="I1882" s="26">
        <f t="shared" si="207"/>
        <v>1.1935507752658077</v>
      </c>
      <c r="J1882" s="26">
        <f t="shared" si="208"/>
        <v>1.9863771544186191</v>
      </c>
      <c r="K1882" s="26" t="str">
        <f t="shared" si="209"/>
        <v>No rechazar H0</v>
      </c>
    </row>
    <row r="1883" spans="1:11" x14ac:dyDescent="0.3">
      <c r="A1883" t="s">
        <v>27</v>
      </c>
      <c r="B1883" t="s">
        <v>70</v>
      </c>
      <c r="C1883">
        <f t="shared" si="203"/>
        <v>0.3775</v>
      </c>
      <c r="D1883">
        <f t="shared" si="204"/>
        <v>0.2485</v>
      </c>
      <c r="E1883">
        <f t="shared" si="205"/>
        <v>0.129</v>
      </c>
      <c r="F1883">
        <v>2</v>
      </c>
      <c r="G1883">
        <v>2</v>
      </c>
      <c r="H1883" s="26">
        <f t="shared" si="206"/>
        <v>3.6445873021457666E-2</v>
      </c>
      <c r="I1883" s="26">
        <f t="shared" si="207"/>
        <v>3.5394954025123968</v>
      </c>
      <c r="J1883" s="26">
        <f t="shared" si="208"/>
        <v>1.9863771544186191</v>
      </c>
      <c r="K1883" s="26" t="str">
        <f t="shared" si="209"/>
        <v>Rechazar H0</v>
      </c>
    </row>
    <row r="1884" spans="1:11" x14ac:dyDescent="0.3">
      <c r="A1884" t="s">
        <v>27</v>
      </c>
      <c r="B1884" t="s">
        <v>71</v>
      </c>
      <c r="C1884">
        <f t="shared" si="203"/>
        <v>0.3775</v>
      </c>
      <c r="D1884">
        <f t="shared" si="204"/>
        <v>0.34150000000000003</v>
      </c>
      <c r="E1884">
        <f t="shared" si="205"/>
        <v>3.5999999999999976E-2</v>
      </c>
      <c r="F1884">
        <v>2</v>
      </c>
      <c r="G1884">
        <v>2</v>
      </c>
      <c r="H1884" s="26">
        <f t="shared" si="206"/>
        <v>3.6445873021457666E-2</v>
      </c>
      <c r="I1884" s="26">
        <f t="shared" si="207"/>
        <v>0.98776615884066821</v>
      </c>
      <c r="J1884" s="26">
        <f t="shared" si="208"/>
        <v>1.9863771544186191</v>
      </c>
      <c r="K1884" s="26" t="str">
        <f t="shared" si="209"/>
        <v>No rechazar H0</v>
      </c>
    </row>
    <row r="1885" spans="1:11" x14ac:dyDescent="0.3">
      <c r="A1885" t="s">
        <v>27</v>
      </c>
      <c r="B1885" t="s">
        <v>72</v>
      </c>
      <c r="C1885">
        <f t="shared" si="203"/>
        <v>0.3775</v>
      </c>
      <c r="D1885">
        <f t="shared" si="204"/>
        <v>0.19500000000000001</v>
      </c>
      <c r="E1885">
        <f t="shared" si="205"/>
        <v>0.1825</v>
      </c>
      <c r="F1885">
        <v>2</v>
      </c>
      <c r="G1885">
        <v>2</v>
      </c>
      <c r="H1885" s="26">
        <f t="shared" si="206"/>
        <v>3.6445873021457666E-2</v>
      </c>
      <c r="I1885" s="26">
        <f t="shared" si="207"/>
        <v>5.0074256663450569</v>
      </c>
      <c r="J1885" s="26">
        <f t="shared" si="208"/>
        <v>1.9863771544186191</v>
      </c>
      <c r="K1885" s="26" t="str">
        <f t="shared" si="209"/>
        <v>Rechazar H0</v>
      </c>
    </row>
    <row r="1886" spans="1:11" x14ac:dyDescent="0.3">
      <c r="A1886" t="s">
        <v>27</v>
      </c>
      <c r="B1886" t="s">
        <v>73</v>
      </c>
      <c r="C1886">
        <f t="shared" si="203"/>
        <v>0.3775</v>
      </c>
      <c r="D1886">
        <f t="shared" si="204"/>
        <v>0.2445</v>
      </c>
      <c r="E1886">
        <f t="shared" si="205"/>
        <v>0.13300000000000001</v>
      </c>
      <c r="F1886">
        <v>2</v>
      </c>
      <c r="G1886">
        <v>2</v>
      </c>
      <c r="H1886" s="26">
        <f t="shared" si="206"/>
        <v>3.6445873021457666E-2</v>
      </c>
      <c r="I1886" s="26">
        <f t="shared" si="207"/>
        <v>3.6492471979391379</v>
      </c>
      <c r="J1886" s="26">
        <f t="shared" si="208"/>
        <v>1.9863771544186191</v>
      </c>
      <c r="K1886" s="26" t="str">
        <f t="shared" si="209"/>
        <v>Rechazar H0</v>
      </c>
    </row>
    <row r="1887" spans="1:11" x14ac:dyDescent="0.3">
      <c r="A1887" t="s">
        <v>27</v>
      </c>
      <c r="B1887" t="s">
        <v>74</v>
      </c>
      <c r="C1887">
        <f t="shared" si="203"/>
        <v>0.3775</v>
      </c>
      <c r="D1887">
        <f t="shared" si="204"/>
        <v>0.3</v>
      </c>
      <c r="E1887">
        <f t="shared" si="205"/>
        <v>7.7500000000000013E-2</v>
      </c>
      <c r="F1887">
        <v>2</v>
      </c>
      <c r="G1887">
        <v>2</v>
      </c>
      <c r="H1887" s="26">
        <f t="shared" si="206"/>
        <v>3.6445873021457666E-2</v>
      </c>
      <c r="I1887" s="26">
        <f t="shared" si="207"/>
        <v>2.126441036393107</v>
      </c>
      <c r="J1887" s="26">
        <f t="shared" si="208"/>
        <v>1.9863771544186191</v>
      </c>
      <c r="K1887" s="26" t="str">
        <f t="shared" si="209"/>
        <v>Rechazar H0</v>
      </c>
    </row>
    <row r="1888" spans="1:11" x14ac:dyDescent="0.3">
      <c r="A1888" t="s">
        <v>27</v>
      </c>
      <c r="B1888" t="s">
        <v>75</v>
      </c>
      <c r="C1888">
        <f t="shared" si="203"/>
        <v>0.3775</v>
      </c>
      <c r="D1888">
        <f t="shared" si="204"/>
        <v>0.26300000000000001</v>
      </c>
      <c r="E1888">
        <f t="shared" si="205"/>
        <v>0.11449999999999999</v>
      </c>
      <c r="F1888">
        <v>2</v>
      </c>
      <c r="G1888">
        <v>2</v>
      </c>
      <c r="H1888" s="26">
        <f t="shared" si="206"/>
        <v>3.6445873021457666E-2</v>
      </c>
      <c r="I1888" s="26">
        <f t="shared" si="207"/>
        <v>3.1416451440904605</v>
      </c>
      <c r="J1888" s="26">
        <f t="shared" si="208"/>
        <v>1.9863771544186191</v>
      </c>
      <c r="K1888" s="26" t="str">
        <f t="shared" si="209"/>
        <v>Rechazar H0</v>
      </c>
    </row>
    <row r="1889" spans="1:11" x14ac:dyDescent="0.3">
      <c r="A1889" t="s">
        <v>27</v>
      </c>
      <c r="B1889" t="s">
        <v>76</v>
      </c>
      <c r="C1889">
        <f t="shared" si="203"/>
        <v>0.3775</v>
      </c>
      <c r="D1889">
        <f t="shared" si="204"/>
        <v>0.27100000000000002</v>
      </c>
      <c r="E1889">
        <f t="shared" si="205"/>
        <v>0.10649999999999998</v>
      </c>
      <c r="F1889">
        <v>2</v>
      </c>
      <c r="G1889">
        <v>2</v>
      </c>
      <c r="H1889" s="26">
        <f t="shared" si="206"/>
        <v>3.6445873021457666E-2</v>
      </c>
      <c r="I1889" s="26">
        <f t="shared" si="207"/>
        <v>2.9221415532369783</v>
      </c>
      <c r="J1889" s="26">
        <f t="shared" si="208"/>
        <v>1.9863771544186191</v>
      </c>
      <c r="K1889" s="26" t="str">
        <f t="shared" si="209"/>
        <v>Rechazar H0</v>
      </c>
    </row>
    <row r="1890" spans="1:11" x14ac:dyDescent="0.3">
      <c r="A1890" t="s">
        <v>27</v>
      </c>
      <c r="B1890" t="s">
        <v>77</v>
      </c>
      <c r="C1890">
        <f t="shared" si="203"/>
        <v>0.3775</v>
      </c>
      <c r="D1890">
        <f t="shared" si="204"/>
        <v>0.28100000000000003</v>
      </c>
      <c r="E1890">
        <f t="shared" si="205"/>
        <v>9.6499999999999975E-2</v>
      </c>
      <c r="F1890">
        <v>2</v>
      </c>
      <c r="G1890">
        <v>2</v>
      </c>
      <c r="H1890" s="26">
        <f t="shared" si="206"/>
        <v>3.6445873021457666E-2</v>
      </c>
      <c r="I1890" s="26">
        <f t="shared" si="207"/>
        <v>2.6477620646701254</v>
      </c>
      <c r="J1890" s="26">
        <f t="shared" si="208"/>
        <v>1.9863771544186191</v>
      </c>
      <c r="K1890" s="26" t="str">
        <f t="shared" si="209"/>
        <v>Rechazar H0</v>
      </c>
    </row>
    <row r="1891" spans="1:11" x14ac:dyDescent="0.3">
      <c r="A1891" t="s">
        <v>27</v>
      </c>
      <c r="B1891" t="s">
        <v>78</v>
      </c>
      <c r="C1891">
        <f t="shared" si="203"/>
        <v>0.3775</v>
      </c>
      <c r="D1891">
        <f t="shared" si="204"/>
        <v>0.24149999999999999</v>
      </c>
      <c r="E1891">
        <f t="shared" si="205"/>
        <v>0.13600000000000001</v>
      </c>
      <c r="F1891">
        <v>2</v>
      </c>
      <c r="G1891">
        <v>2</v>
      </c>
      <c r="H1891" s="26">
        <f t="shared" si="206"/>
        <v>3.6445873021457666E-2</v>
      </c>
      <c r="I1891" s="26">
        <f t="shared" si="207"/>
        <v>3.7315610445091938</v>
      </c>
      <c r="J1891" s="26">
        <f t="shared" si="208"/>
        <v>1.9863771544186191</v>
      </c>
      <c r="K1891" s="26" t="str">
        <f t="shared" si="209"/>
        <v>Rechazar H0</v>
      </c>
    </row>
    <row r="1892" spans="1:11" x14ac:dyDescent="0.3">
      <c r="A1892" t="s">
        <v>27</v>
      </c>
      <c r="B1892" t="s">
        <v>79</v>
      </c>
      <c r="C1892">
        <f t="shared" si="203"/>
        <v>0.3775</v>
      </c>
      <c r="D1892">
        <f t="shared" si="204"/>
        <v>0.3165</v>
      </c>
      <c r="E1892">
        <f t="shared" si="205"/>
        <v>6.0999999999999999E-2</v>
      </c>
      <c r="F1892">
        <v>2</v>
      </c>
      <c r="G1892">
        <v>2</v>
      </c>
      <c r="H1892" s="26">
        <f t="shared" si="206"/>
        <v>3.6445873021457666E-2</v>
      </c>
      <c r="I1892" s="26">
        <f t="shared" si="207"/>
        <v>1.6737148802577999</v>
      </c>
      <c r="J1892" s="26">
        <f t="shared" si="208"/>
        <v>1.9863771544186191</v>
      </c>
      <c r="K1892" s="26" t="str">
        <f t="shared" si="209"/>
        <v>No rechazar H0</v>
      </c>
    </row>
    <row r="1893" spans="1:11" x14ac:dyDescent="0.3">
      <c r="A1893" t="s">
        <v>27</v>
      </c>
      <c r="B1893" t="s">
        <v>80</v>
      </c>
      <c r="C1893">
        <f t="shared" si="203"/>
        <v>0.3775</v>
      </c>
      <c r="D1893">
        <f t="shared" si="204"/>
        <v>0.21200000000000002</v>
      </c>
      <c r="E1893">
        <f t="shared" si="205"/>
        <v>0.16549999999999998</v>
      </c>
      <c r="F1893">
        <v>2</v>
      </c>
      <c r="G1893">
        <v>2</v>
      </c>
      <c r="H1893" s="26">
        <f t="shared" si="206"/>
        <v>3.6445873021457666E-2</v>
      </c>
      <c r="I1893" s="26">
        <f t="shared" si="207"/>
        <v>4.5409805357814079</v>
      </c>
      <c r="J1893" s="26">
        <f t="shared" si="208"/>
        <v>1.9863771544186191</v>
      </c>
      <c r="K1893" s="26" t="str">
        <f t="shared" si="209"/>
        <v>Rechazar H0</v>
      </c>
    </row>
    <row r="1894" spans="1:11" x14ac:dyDescent="0.3">
      <c r="A1894" t="s">
        <v>27</v>
      </c>
      <c r="B1894" t="s">
        <v>81</v>
      </c>
      <c r="C1894">
        <f t="shared" si="203"/>
        <v>0.3775</v>
      </c>
      <c r="D1894">
        <f t="shared" si="204"/>
        <v>0.182</v>
      </c>
      <c r="E1894">
        <f t="shared" si="205"/>
        <v>0.19550000000000001</v>
      </c>
      <c r="F1894">
        <v>2</v>
      </c>
      <c r="G1894">
        <v>2</v>
      </c>
      <c r="H1894" s="26">
        <f t="shared" si="206"/>
        <v>3.6445873021457666E-2</v>
      </c>
      <c r="I1894" s="26">
        <f t="shared" si="207"/>
        <v>5.3641190014819653</v>
      </c>
      <c r="J1894" s="26">
        <f t="shared" si="208"/>
        <v>1.9863771544186191</v>
      </c>
      <c r="K1894" s="26" t="str">
        <f t="shared" si="209"/>
        <v>Rechazar H0</v>
      </c>
    </row>
    <row r="1895" spans="1:11" x14ac:dyDescent="0.3">
      <c r="A1895" t="s">
        <v>27</v>
      </c>
      <c r="B1895" t="s">
        <v>82</v>
      </c>
      <c r="C1895">
        <f t="shared" si="203"/>
        <v>0.3775</v>
      </c>
      <c r="D1895">
        <f t="shared" si="204"/>
        <v>8.8000000000000009E-2</v>
      </c>
      <c r="E1895">
        <f t="shared" si="205"/>
        <v>0.28949999999999998</v>
      </c>
      <c r="F1895">
        <v>2</v>
      </c>
      <c r="G1895">
        <v>2</v>
      </c>
      <c r="H1895" s="26">
        <f t="shared" si="206"/>
        <v>3.6445873021457666E-2</v>
      </c>
      <c r="I1895" s="26">
        <f t="shared" si="207"/>
        <v>7.9432861940103781</v>
      </c>
      <c r="J1895" s="26">
        <f t="shared" si="208"/>
        <v>1.9863771544186191</v>
      </c>
      <c r="K1895" s="26" t="str">
        <f t="shared" si="209"/>
        <v>Rechazar H0</v>
      </c>
    </row>
    <row r="1896" spans="1:11" x14ac:dyDescent="0.3">
      <c r="A1896" t="s">
        <v>27</v>
      </c>
      <c r="B1896" t="s">
        <v>83</v>
      </c>
      <c r="C1896">
        <f t="shared" si="203"/>
        <v>0.3775</v>
      </c>
      <c r="D1896">
        <f t="shared" si="204"/>
        <v>0.26100000000000001</v>
      </c>
      <c r="E1896">
        <f t="shared" si="205"/>
        <v>0.11649999999999999</v>
      </c>
      <c r="F1896">
        <v>2</v>
      </c>
      <c r="G1896">
        <v>2</v>
      </c>
      <c r="H1896" s="26">
        <f t="shared" si="206"/>
        <v>3.6445873021457666E-2</v>
      </c>
      <c r="I1896" s="26">
        <f t="shared" si="207"/>
        <v>3.1965210418038308</v>
      </c>
      <c r="J1896" s="26">
        <f t="shared" si="208"/>
        <v>1.9863771544186191</v>
      </c>
      <c r="K1896" s="26" t="str">
        <f t="shared" si="209"/>
        <v>Rechazar H0</v>
      </c>
    </row>
    <row r="1897" spans="1:11" x14ac:dyDescent="0.3">
      <c r="A1897" t="s">
        <v>27</v>
      </c>
      <c r="B1897" t="s">
        <v>84</v>
      </c>
      <c r="C1897">
        <f t="shared" si="203"/>
        <v>0.3775</v>
      </c>
      <c r="D1897">
        <f t="shared" si="204"/>
        <v>0.25700000000000001</v>
      </c>
      <c r="E1897">
        <f t="shared" si="205"/>
        <v>0.1205</v>
      </c>
      <c r="F1897">
        <v>2</v>
      </c>
      <c r="G1897">
        <v>2</v>
      </c>
      <c r="H1897" s="26">
        <f t="shared" si="206"/>
        <v>3.6445873021457666E-2</v>
      </c>
      <c r="I1897" s="26">
        <f t="shared" si="207"/>
        <v>3.3062728372305719</v>
      </c>
      <c r="J1897" s="26">
        <f t="shared" si="208"/>
        <v>1.9863771544186191</v>
      </c>
      <c r="K1897" s="26" t="str">
        <f t="shared" si="209"/>
        <v>Rechazar H0</v>
      </c>
    </row>
    <row r="1898" spans="1:11" x14ac:dyDescent="0.3">
      <c r="A1898" t="s">
        <v>27</v>
      </c>
      <c r="B1898" t="s">
        <v>85</v>
      </c>
      <c r="C1898">
        <f t="shared" si="203"/>
        <v>0.3775</v>
      </c>
      <c r="D1898">
        <f t="shared" si="204"/>
        <v>0.26700000000000002</v>
      </c>
      <c r="E1898">
        <f t="shared" si="205"/>
        <v>0.11049999999999999</v>
      </c>
      <c r="F1898">
        <v>2</v>
      </c>
      <c r="G1898">
        <v>2</v>
      </c>
      <c r="H1898" s="26">
        <f t="shared" si="206"/>
        <v>3.6445873021457666E-2</v>
      </c>
      <c r="I1898" s="26">
        <f t="shared" si="207"/>
        <v>3.0318933486637194</v>
      </c>
      <c r="J1898" s="26">
        <f t="shared" si="208"/>
        <v>1.9863771544186191</v>
      </c>
      <c r="K1898" s="26" t="str">
        <f t="shared" si="209"/>
        <v>Rechazar H0</v>
      </c>
    </row>
    <row r="1899" spans="1:11" x14ac:dyDescent="0.3">
      <c r="A1899" t="s">
        <v>27</v>
      </c>
      <c r="B1899" t="s">
        <v>86</v>
      </c>
      <c r="C1899">
        <f t="shared" si="203"/>
        <v>0.3775</v>
      </c>
      <c r="D1899">
        <f t="shared" si="204"/>
        <v>0.436</v>
      </c>
      <c r="E1899">
        <f t="shared" si="205"/>
        <v>-5.8499999999999996E-2</v>
      </c>
      <c r="F1899">
        <v>2</v>
      </c>
      <c r="G1899">
        <v>2</v>
      </c>
      <c r="H1899" s="26">
        <f t="shared" si="206"/>
        <v>3.6445873021457666E-2</v>
      </c>
      <c r="I1899" s="26">
        <f t="shared" si="207"/>
        <v>-1.6051200081160868</v>
      </c>
      <c r="J1899" s="26">
        <f t="shared" si="208"/>
        <v>1.9863771544186191</v>
      </c>
      <c r="K1899" s="26" t="str">
        <f t="shared" si="209"/>
        <v>No rechazar H0</v>
      </c>
    </row>
    <row r="1900" spans="1:11" x14ac:dyDescent="0.3">
      <c r="A1900" t="s">
        <v>27</v>
      </c>
      <c r="B1900" t="s">
        <v>87</v>
      </c>
      <c r="C1900">
        <f t="shared" si="203"/>
        <v>0.3775</v>
      </c>
      <c r="D1900">
        <f t="shared" si="204"/>
        <v>0.40400000000000003</v>
      </c>
      <c r="E1900">
        <f t="shared" si="205"/>
        <v>-2.6500000000000024E-2</v>
      </c>
      <c r="F1900">
        <v>2</v>
      </c>
      <c r="G1900">
        <v>2</v>
      </c>
      <c r="H1900" s="26">
        <f t="shared" si="206"/>
        <v>3.6445873021457666E-2</v>
      </c>
      <c r="I1900" s="26">
        <f t="shared" si="207"/>
        <v>-0.72710564470215966</v>
      </c>
      <c r="J1900" s="26">
        <f t="shared" si="208"/>
        <v>1.9863771544186191</v>
      </c>
      <c r="K1900" s="26" t="str">
        <f t="shared" si="209"/>
        <v>No rechazar H0</v>
      </c>
    </row>
    <row r="1901" spans="1:11" x14ac:dyDescent="0.3">
      <c r="A1901" t="s">
        <v>27</v>
      </c>
      <c r="B1901" t="s">
        <v>88</v>
      </c>
      <c r="C1901">
        <f t="shared" si="203"/>
        <v>0.3775</v>
      </c>
      <c r="D1901">
        <f t="shared" si="204"/>
        <v>0.40500000000000003</v>
      </c>
      <c r="E1901">
        <f t="shared" si="205"/>
        <v>-2.7500000000000024E-2</v>
      </c>
      <c r="F1901">
        <v>2</v>
      </c>
      <c r="G1901">
        <v>2</v>
      </c>
      <c r="H1901" s="26">
        <f t="shared" si="206"/>
        <v>3.6445873021457666E-2</v>
      </c>
      <c r="I1901" s="26">
        <f t="shared" si="207"/>
        <v>-0.75454359355884493</v>
      </c>
      <c r="J1901" s="26">
        <f t="shared" si="208"/>
        <v>1.9863771544186191</v>
      </c>
      <c r="K1901" s="26" t="str">
        <f t="shared" si="209"/>
        <v>No rechazar H0</v>
      </c>
    </row>
    <row r="1902" spans="1:11" x14ac:dyDescent="0.3">
      <c r="A1902" t="s">
        <v>27</v>
      </c>
      <c r="B1902" t="s">
        <v>89</v>
      </c>
      <c r="C1902">
        <f t="shared" si="203"/>
        <v>0.3775</v>
      </c>
      <c r="D1902">
        <f t="shared" si="204"/>
        <v>0.24299999999999999</v>
      </c>
      <c r="E1902">
        <f t="shared" si="205"/>
        <v>0.13450000000000001</v>
      </c>
      <c r="F1902">
        <v>2</v>
      </c>
      <c r="G1902">
        <v>2</v>
      </c>
      <c r="H1902" s="26">
        <f t="shared" si="206"/>
        <v>3.6445873021457666E-2</v>
      </c>
      <c r="I1902" s="26">
        <f t="shared" si="207"/>
        <v>3.6904041212241658</v>
      </c>
      <c r="J1902" s="26">
        <f t="shared" si="208"/>
        <v>1.9863771544186191</v>
      </c>
      <c r="K1902" s="26" t="str">
        <f t="shared" si="209"/>
        <v>Rechazar H0</v>
      </c>
    </row>
    <row r="1903" spans="1:11" x14ac:dyDescent="0.3">
      <c r="A1903" t="s">
        <v>27</v>
      </c>
      <c r="B1903" t="s">
        <v>90</v>
      </c>
      <c r="C1903">
        <f t="shared" si="203"/>
        <v>0.3775</v>
      </c>
      <c r="D1903">
        <f t="shared" si="204"/>
        <v>0.29099999999999998</v>
      </c>
      <c r="E1903">
        <f t="shared" si="205"/>
        <v>8.6500000000000021E-2</v>
      </c>
      <c r="F1903">
        <v>2</v>
      </c>
      <c r="G1903">
        <v>2</v>
      </c>
      <c r="H1903" s="26">
        <f t="shared" si="206"/>
        <v>3.6445873021457666E-2</v>
      </c>
      <c r="I1903" s="26">
        <f t="shared" si="207"/>
        <v>2.3733825761032743</v>
      </c>
      <c r="J1903" s="26">
        <f t="shared" si="208"/>
        <v>1.9863771544186191</v>
      </c>
      <c r="K1903" s="26" t="str">
        <f t="shared" si="209"/>
        <v>Rechazar H0</v>
      </c>
    </row>
    <row r="1904" spans="1:11" x14ac:dyDescent="0.3">
      <c r="A1904" t="s">
        <v>27</v>
      </c>
      <c r="B1904" t="s">
        <v>91</v>
      </c>
      <c r="C1904">
        <f t="shared" si="203"/>
        <v>0.3775</v>
      </c>
      <c r="D1904">
        <f t="shared" si="204"/>
        <v>0.23799999999999999</v>
      </c>
      <c r="E1904">
        <f t="shared" si="205"/>
        <v>0.13950000000000001</v>
      </c>
      <c r="F1904">
        <v>2</v>
      </c>
      <c r="G1904">
        <v>2</v>
      </c>
      <c r="H1904" s="26">
        <f t="shared" si="206"/>
        <v>3.6445873021457666E-2</v>
      </c>
      <c r="I1904" s="26">
        <f t="shared" si="207"/>
        <v>3.8275938655075921</v>
      </c>
      <c r="J1904" s="26">
        <f t="shared" si="208"/>
        <v>1.9863771544186191</v>
      </c>
      <c r="K1904" s="26" t="str">
        <f t="shared" si="209"/>
        <v>Rechazar H0</v>
      </c>
    </row>
    <row r="1905" spans="1:11" x14ac:dyDescent="0.3">
      <c r="A1905" t="s">
        <v>27</v>
      </c>
      <c r="B1905" t="s">
        <v>92</v>
      </c>
      <c r="C1905">
        <f t="shared" si="203"/>
        <v>0.3775</v>
      </c>
      <c r="D1905">
        <f t="shared" si="204"/>
        <v>0.26949999999999996</v>
      </c>
      <c r="E1905">
        <f t="shared" si="205"/>
        <v>0.10800000000000004</v>
      </c>
      <c r="F1905">
        <v>2</v>
      </c>
      <c r="G1905">
        <v>2</v>
      </c>
      <c r="H1905" s="26">
        <f t="shared" si="206"/>
        <v>3.6445873021457666E-2</v>
      </c>
      <c r="I1905" s="26">
        <f t="shared" si="207"/>
        <v>2.9632984765220076</v>
      </c>
      <c r="J1905" s="26">
        <f t="shared" si="208"/>
        <v>1.9863771544186191</v>
      </c>
      <c r="K1905" s="26" t="str">
        <f t="shared" si="209"/>
        <v>Rechazar H0</v>
      </c>
    </row>
    <row r="1906" spans="1:11" x14ac:dyDescent="0.3">
      <c r="A1906" t="s">
        <v>27</v>
      </c>
      <c r="B1906" t="s">
        <v>93</v>
      </c>
      <c r="C1906">
        <f t="shared" si="203"/>
        <v>0.3775</v>
      </c>
      <c r="D1906">
        <f t="shared" si="204"/>
        <v>0.24349999999999999</v>
      </c>
      <c r="E1906">
        <f t="shared" si="205"/>
        <v>0.13400000000000001</v>
      </c>
      <c r="F1906">
        <v>2</v>
      </c>
      <c r="G1906">
        <v>2</v>
      </c>
      <c r="H1906" s="26">
        <f t="shared" si="206"/>
        <v>3.6445873021457666E-2</v>
      </c>
      <c r="I1906" s="26">
        <f t="shared" si="207"/>
        <v>3.676685146795823</v>
      </c>
      <c r="J1906" s="26">
        <f t="shared" si="208"/>
        <v>1.9863771544186191</v>
      </c>
      <c r="K1906" s="26" t="str">
        <f t="shared" si="209"/>
        <v>Rechazar H0</v>
      </c>
    </row>
    <row r="1907" spans="1:11" x14ac:dyDescent="0.3">
      <c r="A1907" t="s">
        <v>27</v>
      </c>
      <c r="B1907" t="s">
        <v>94</v>
      </c>
      <c r="C1907">
        <f t="shared" si="203"/>
        <v>0.3775</v>
      </c>
      <c r="D1907">
        <f t="shared" si="204"/>
        <v>0.3735</v>
      </c>
      <c r="E1907">
        <f t="shared" si="205"/>
        <v>4.0000000000000036E-3</v>
      </c>
      <c r="F1907">
        <v>2</v>
      </c>
      <c r="G1907">
        <v>2</v>
      </c>
      <c r="H1907" s="26">
        <f t="shared" si="206"/>
        <v>3.6445873021457666E-2</v>
      </c>
      <c r="I1907" s="26">
        <f t="shared" si="207"/>
        <v>0.10975179542674109</v>
      </c>
      <c r="J1907" s="26">
        <f t="shared" si="208"/>
        <v>1.9863771544186191</v>
      </c>
      <c r="K1907" s="26" t="str">
        <f t="shared" si="209"/>
        <v>No rechazar H0</v>
      </c>
    </row>
    <row r="1908" spans="1:11" x14ac:dyDescent="0.3">
      <c r="A1908" t="s">
        <v>27</v>
      </c>
      <c r="B1908" t="s">
        <v>95</v>
      </c>
      <c r="C1908">
        <f t="shared" si="203"/>
        <v>0.3775</v>
      </c>
      <c r="D1908">
        <f t="shared" si="204"/>
        <v>0.3695</v>
      </c>
      <c r="E1908">
        <f t="shared" si="205"/>
        <v>8.0000000000000071E-3</v>
      </c>
      <c r="F1908">
        <v>2</v>
      </c>
      <c r="G1908">
        <v>2</v>
      </c>
      <c r="H1908" s="26">
        <f t="shared" si="206"/>
        <v>3.6445873021457666E-2</v>
      </c>
      <c r="I1908" s="26">
        <f t="shared" si="207"/>
        <v>0.21950359085348217</v>
      </c>
      <c r="J1908" s="26">
        <f t="shared" si="208"/>
        <v>1.9863771544186191</v>
      </c>
      <c r="K1908" s="26" t="str">
        <f t="shared" si="209"/>
        <v>No rechazar H0</v>
      </c>
    </row>
    <row r="1909" spans="1:11" x14ac:dyDescent="0.3">
      <c r="A1909" t="s">
        <v>27</v>
      </c>
      <c r="B1909" t="s">
        <v>96</v>
      </c>
      <c r="C1909">
        <f t="shared" si="203"/>
        <v>0.3775</v>
      </c>
      <c r="D1909">
        <f t="shared" si="204"/>
        <v>0.29049999999999998</v>
      </c>
      <c r="E1909">
        <f t="shared" si="205"/>
        <v>8.7000000000000022E-2</v>
      </c>
      <c r="F1909">
        <v>2</v>
      </c>
      <c r="G1909">
        <v>2</v>
      </c>
      <c r="H1909" s="26">
        <f t="shared" si="206"/>
        <v>3.6445873021457666E-2</v>
      </c>
      <c r="I1909" s="26">
        <f t="shared" si="207"/>
        <v>2.3871015505316171</v>
      </c>
      <c r="J1909" s="26">
        <f t="shared" si="208"/>
        <v>1.9863771544186191</v>
      </c>
      <c r="K1909" s="26" t="str">
        <f t="shared" si="209"/>
        <v>Rechazar H0</v>
      </c>
    </row>
    <row r="1910" spans="1:11" x14ac:dyDescent="0.3">
      <c r="A1910" t="s">
        <v>28</v>
      </c>
      <c r="B1910" t="s">
        <v>29</v>
      </c>
      <c r="C1910">
        <f t="shared" si="203"/>
        <v>0.30000000000000004</v>
      </c>
      <c r="D1910">
        <f t="shared" si="204"/>
        <v>0.17199999999999999</v>
      </c>
      <c r="E1910">
        <f t="shared" si="205"/>
        <v>0.12800000000000006</v>
      </c>
      <c r="F1910">
        <v>2</v>
      </c>
      <c r="G1910">
        <v>2</v>
      </c>
      <c r="H1910" s="26">
        <f t="shared" si="206"/>
        <v>3.6445873021457666E-2</v>
      </c>
      <c r="I1910" s="26">
        <f t="shared" si="207"/>
        <v>3.512057453655713</v>
      </c>
      <c r="J1910" s="26">
        <f t="shared" si="208"/>
        <v>1.9863771544186191</v>
      </c>
      <c r="K1910" s="26" t="str">
        <f t="shared" si="209"/>
        <v>Rechazar H0</v>
      </c>
    </row>
    <row r="1911" spans="1:11" x14ac:dyDescent="0.3">
      <c r="A1911" t="s">
        <v>28</v>
      </c>
      <c r="B1911" t="s">
        <v>30</v>
      </c>
      <c r="C1911">
        <f t="shared" si="203"/>
        <v>0.30000000000000004</v>
      </c>
      <c r="D1911">
        <f t="shared" si="204"/>
        <v>0.26749999999999996</v>
      </c>
      <c r="E1911">
        <f t="shared" si="205"/>
        <v>3.2500000000000084E-2</v>
      </c>
      <c r="F1911">
        <v>2</v>
      </c>
      <c r="G1911">
        <v>2</v>
      </c>
      <c r="H1911" s="26">
        <f t="shared" si="206"/>
        <v>3.6445873021457666E-2</v>
      </c>
      <c r="I1911" s="26">
        <f t="shared" si="207"/>
        <v>0.89173333784227282</v>
      </c>
      <c r="J1911" s="26">
        <f t="shared" si="208"/>
        <v>1.9863771544186191</v>
      </c>
      <c r="K1911" s="26" t="str">
        <f t="shared" si="209"/>
        <v>No rechazar H0</v>
      </c>
    </row>
    <row r="1912" spans="1:11" x14ac:dyDescent="0.3">
      <c r="A1912" t="s">
        <v>28</v>
      </c>
      <c r="B1912" t="s">
        <v>31</v>
      </c>
      <c r="C1912">
        <f t="shared" si="203"/>
        <v>0.30000000000000004</v>
      </c>
      <c r="D1912">
        <f t="shared" si="204"/>
        <v>0.187</v>
      </c>
      <c r="E1912">
        <f t="shared" si="205"/>
        <v>0.11300000000000004</v>
      </c>
      <c r="F1912">
        <v>2</v>
      </c>
      <c r="G1912">
        <v>2</v>
      </c>
      <c r="H1912" s="26">
        <f t="shared" si="206"/>
        <v>3.6445873021457666E-2</v>
      </c>
      <c r="I1912" s="26">
        <f t="shared" si="207"/>
        <v>3.1004882208054338</v>
      </c>
      <c r="J1912" s="26">
        <f t="shared" si="208"/>
        <v>1.9863771544186191</v>
      </c>
      <c r="K1912" s="26" t="str">
        <f t="shared" si="209"/>
        <v>Rechazar H0</v>
      </c>
    </row>
    <row r="1913" spans="1:11" x14ac:dyDescent="0.3">
      <c r="A1913" t="s">
        <v>28</v>
      </c>
      <c r="B1913" t="s">
        <v>32</v>
      </c>
      <c r="C1913">
        <f t="shared" si="203"/>
        <v>0.30000000000000004</v>
      </c>
      <c r="D1913">
        <f t="shared" si="204"/>
        <v>0.24049999999999999</v>
      </c>
      <c r="E1913">
        <f t="shared" si="205"/>
        <v>5.9500000000000053E-2</v>
      </c>
      <c r="F1913">
        <v>2</v>
      </c>
      <c r="G1913">
        <v>2</v>
      </c>
      <c r="H1913" s="26">
        <f t="shared" si="206"/>
        <v>3.6445873021457666E-2</v>
      </c>
      <c r="I1913" s="26">
        <f t="shared" si="207"/>
        <v>1.6325579569727735</v>
      </c>
      <c r="J1913" s="26">
        <f t="shared" si="208"/>
        <v>1.9863771544186191</v>
      </c>
      <c r="K1913" s="26" t="str">
        <f t="shared" si="209"/>
        <v>No rechazar H0</v>
      </c>
    </row>
    <row r="1914" spans="1:11" x14ac:dyDescent="0.3">
      <c r="A1914" t="s">
        <v>28</v>
      </c>
      <c r="B1914" t="s">
        <v>33</v>
      </c>
      <c r="C1914">
        <f t="shared" si="203"/>
        <v>0.30000000000000004</v>
      </c>
      <c r="D1914">
        <f t="shared" si="204"/>
        <v>0.26949999999999996</v>
      </c>
      <c r="E1914">
        <f t="shared" si="205"/>
        <v>3.0500000000000083E-2</v>
      </c>
      <c r="F1914">
        <v>2</v>
      </c>
      <c r="G1914">
        <v>2</v>
      </c>
      <c r="H1914" s="26">
        <f t="shared" si="206"/>
        <v>3.6445873021457666E-2</v>
      </c>
      <c r="I1914" s="26">
        <f t="shared" si="207"/>
        <v>0.83685744012890229</v>
      </c>
      <c r="J1914" s="26">
        <f t="shared" si="208"/>
        <v>1.9863771544186191</v>
      </c>
      <c r="K1914" s="26" t="str">
        <f t="shared" si="209"/>
        <v>No rechazar H0</v>
      </c>
    </row>
    <row r="1915" spans="1:11" x14ac:dyDescent="0.3">
      <c r="A1915" t="s">
        <v>28</v>
      </c>
      <c r="B1915" t="s">
        <v>34</v>
      </c>
      <c r="C1915">
        <f t="shared" si="203"/>
        <v>0.30000000000000004</v>
      </c>
      <c r="D1915">
        <f t="shared" si="204"/>
        <v>0.216</v>
      </c>
      <c r="E1915">
        <f t="shared" si="205"/>
        <v>8.4000000000000047E-2</v>
      </c>
      <c r="F1915">
        <v>2</v>
      </c>
      <c r="G1915">
        <v>2</v>
      </c>
      <c r="H1915" s="26">
        <f t="shared" si="206"/>
        <v>3.6445873021457666E-2</v>
      </c>
      <c r="I1915" s="26">
        <f t="shared" si="207"/>
        <v>2.3047877039615621</v>
      </c>
      <c r="J1915" s="26">
        <f t="shared" si="208"/>
        <v>1.9863771544186191</v>
      </c>
      <c r="K1915" s="26" t="str">
        <f t="shared" si="209"/>
        <v>Rechazar H0</v>
      </c>
    </row>
    <row r="1916" spans="1:11" x14ac:dyDescent="0.3">
      <c r="A1916" t="s">
        <v>28</v>
      </c>
      <c r="B1916" t="s">
        <v>35</v>
      </c>
      <c r="C1916">
        <f t="shared" si="203"/>
        <v>0.30000000000000004</v>
      </c>
      <c r="D1916">
        <f t="shared" si="204"/>
        <v>0.26150000000000001</v>
      </c>
      <c r="E1916">
        <f t="shared" si="205"/>
        <v>3.8500000000000034E-2</v>
      </c>
      <c r="F1916">
        <v>2</v>
      </c>
      <c r="G1916">
        <v>2</v>
      </c>
      <c r="H1916" s="26">
        <f t="shared" si="206"/>
        <v>3.6445873021457666E-2</v>
      </c>
      <c r="I1916" s="26">
        <f t="shared" si="207"/>
        <v>1.056361030982383</v>
      </c>
      <c r="J1916" s="26">
        <f t="shared" si="208"/>
        <v>1.9863771544186191</v>
      </c>
      <c r="K1916" s="26" t="str">
        <f t="shared" si="209"/>
        <v>No rechazar H0</v>
      </c>
    </row>
    <row r="1917" spans="1:11" x14ac:dyDescent="0.3">
      <c r="A1917" t="s">
        <v>28</v>
      </c>
      <c r="B1917" t="s">
        <v>36</v>
      </c>
      <c r="C1917">
        <f t="shared" si="203"/>
        <v>0.30000000000000004</v>
      </c>
      <c r="D1917">
        <f t="shared" si="204"/>
        <v>0.27900000000000003</v>
      </c>
      <c r="E1917">
        <f t="shared" si="205"/>
        <v>2.1000000000000019E-2</v>
      </c>
      <c r="F1917">
        <v>2</v>
      </c>
      <c r="G1917">
        <v>2</v>
      </c>
      <c r="H1917" s="26">
        <f t="shared" si="206"/>
        <v>3.6445873021457666E-2</v>
      </c>
      <c r="I1917" s="26">
        <f t="shared" si="207"/>
        <v>0.57619692599039063</v>
      </c>
      <c r="J1917" s="26">
        <f t="shared" si="208"/>
        <v>1.9863771544186191</v>
      </c>
      <c r="K1917" s="26" t="str">
        <f t="shared" si="209"/>
        <v>No rechazar H0</v>
      </c>
    </row>
    <row r="1918" spans="1:11" x14ac:dyDescent="0.3">
      <c r="A1918" t="s">
        <v>28</v>
      </c>
      <c r="B1918" t="s">
        <v>37</v>
      </c>
      <c r="C1918">
        <f t="shared" si="203"/>
        <v>0.30000000000000004</v>
      </c>
      <c r="D1918">
        <f t="shared" si="204"/>
        <v>0.28399999999999997</v>
      </c>
      <c r="E1918">
        <f t="shared" si="205"/>
        <v>1.600000000000007E-2</v>
      </c>
      <c r="F1918">
        <v>2</v>
      </c>
      <c r="G1918">
        <v>2</v>
      </c>
      <c r="H1918" s="26">
        <f t="shared" si="206"/>
        <v>3.6445873021457666E-2</v>
      </c>
      <c r="I1918" s="26">
        <f t="shared" si="207"/>
        <v>0.43900718170696584</v>
      </c>
      <c r="J1918" s="26">
        <f t="shared" si="208"/>
        <v>1.9863771544186191</v>
      </c>
      <c r="K1918" s="26" t="str">
        <f t="shared" si="209"/>
        <v>No rechazar H0</v>
      </c>
    </row>
    <row r="1919" spans="1:11" x14ac:dyDescent="0.3">
      <c r="A1919" t="s">
        <v>28</v>
      </c>
      <c r="B1919" t="s">
        <v>38</v>
      </c>
      <c r="C1919">
        <f t="shared" si="203"/>
        <v>0.30000000000000004</v>
      </c>
      <c r="D1919">
        <f t="shared" si="204"/>
        <v>0.21</v>
      </c>
      <c r="E1919">
        <f t="shared" si="205"/>
        <v>9.0000000000000052E-2</v>
      </c>
      <c r="F1919">
        <v>2</v>
      </c>
      <c r="G1919">
        <v>2</v>
      </c>
      <c r="H1919" s="26">
        <f t="shared" si="206"/>
        <v>3.6445873021457666E-2</v>
      </c>
      <c r="I1919" s="26">
        <f t="shared" si="207"/>
        <v>2.4694153971016735</v>
      </c>
      <c r="J1919" s="26">
        <f t="shared" si="208"/>
        <v>1.9863771544186191</v>
      </c>
      <c r="K1919" s="26" t="str">
        <f t="shared" si="209"/>
        <v>Rechazar H0</v>
      </c>
    </row>
    <row r="1920" spans="1:11" x14ac:dyDescent="0.3">
      <c r="A1920" t="s">
        <v>28</v>
      </c>
      <c r="B1920" t="s">
        <v>39</v>
      </c>
      <c r="C1920">
        <f t="shared" si="203"/>
        <v>0.30000000000000004</v>
      </c>
      <c r="D1920">
        <f t="shared" si="204"/>
        <v>0.17499999999999999</v>
      </c>
      <c r="E1920">
        <f t="shared" si="205"/>
        <v>0.12500000000000006</v>
      </c>
      <c r="F1920">
        <v>2</v>
      </c>
      <c r="G1920">
        <v>2</v>
      </c>
      <c r="H1920" s="26">
        <f t="shared" si="206"/>
        <v>3.6445873021457666E-2</v>
      </c>
      <c r="I1920" s="26">
        <f t="shared" si="207"/>
        <v>3.4297436070856571</v>
      </c>
      <c r="J1920" s="26">
        <f t="shared" si="208"/>
        <v>1.9863771544186191</v>
      </c>
      <c r="K1920" s="26" t="str">
        <f t="shared" si="209"/>
        <v>Rechazar H0</v>
      </c>
    </row>
    <row r="1921" spans="1:11" x14ac:dyDescent="0.3">
      <c r="A1921" t="s">
        <v>28</v>
      </c>
      <c r="B1921" t="s">
        <v>40</v>
      </c>
      <c r="C1921">
        <f t="shared" si="203"/>
        <v>0.30000000000000004</v>
      </c>
      <c r="D1921">
        <f t="shared" si="204"/>
        <v>0.42449999999999999</v>
      </c>
      <c r="E1921">
        <f t="shared" si="205"/>
        <v>-0.12449999999999994</v>
      </c>
      <c r="F1921">
        <v>2</v>
      </c>
      <c r="G1921">
        <v>2</v>
      </c>
      <c r="H1921" s="26">
        <f t="shared" si="206"/>
        <v>3.6445873021457666E-2</v>
      </c>
      <c r="I1921" s="26">
        <f t="shared" si="207"/>
        <v>-3.4160246326573116</v>
      </c>
      <c r="J1921" s="26">
        <f t="shared" si="208"/>
        <v>1.9863771544186191</v>
      </c>
      <c r="K1921" s="26" t="str">
        <f t="shared" si="209"/>
        <v>Rechazar H0</v>
      </c>
    </row>
    <row r="1922" spans="1:11" x14ac:dyDescent="0.3">
      <c r="A1922" t="s">
        <v>28</v>
      </c>
      <c r="B1922" t="s">
        <v>41</v>
      </c>
      <c r="C1922">
        <f t="shared" si="203"/>
        <v>0.30000000000000004</v>
      </c>
      <c r="D1922">
        <f t="shared" si="204"/>
        <v>0.45950000000000002</v>
      </c>
      <c r="E1922">
        <f t="shared" si="205"/>
        <v>-0.15949999999999998</v>
      </c>
      <c r="F1922">
        <v>2</v>
      </c>
      <c r="G1922">
        <v>2</v>
      </c>
      <c r="H1922" s="26">
        <f t="shared" si="206"/>
        <v>3.6445873021457666E-2</v>
      </c>
      <c r="I1922" s="26">
        <f t="shared" si="207"/>
        <v>-4.3763528426412961</v>
      </c>
      <c r="J1922" s="26">
        <f t="shared" si="208"/>
        <v>1.9863771544186191</v>
      </c>
      <c r="K1922" s="26" t="str">
        <f t="shared" si="209"/>
        <v>Rechazar H0</v>
      </c>
    </row>
    <row r="1923" spans="1:11" x14ac:dyDescent="0.3">
      <c r="A1923" t="s">
        <v>28</v>
      </c>
      <c r="B1923" t="s">
        <v>42</v>
      </c>
      <c r="C1923">
        <f t="shared" ref="C1923:C1986" si="210">VLOOKUP(A1923,$M$2:$N$93,2,)</f>
        <v>0.30000000000000004</v>
      </c>
      <c r="D1923">
        <f t="shared" ref="D1923:D1986" si="211">VLOOKUP(B1923,$M$2:$N$93,2,)</f>
        <v>0.23449999999999999</v>
      </c>
      <c r="E1923">
        <f t="shared" ref="E1923:E1986" si="212">C1923-D1923</f>
        <v>6.5500000000000058E-2</v>
      </c>
      <c r="F1923">
        <v>2</v>
      </c>
      <c r="G1923">
        <v>2</v>
      </c>
      <c r="H1923" s="26">
        <f t="shared" ref="H1923:H1986" si="213">SQRT($Q$1*(1/$F$2+1/$G$2))</f>
        <v>3.6445873021457666E-2</v>
      </c>
      <c r="I1923" s="26">
        <f t="shared" ref="I1923:I1986" si="214">E1923/H1923</f>
        <v>1.7971856501128851</v>
      </c>
      <c r="J1923" s="26">
        <f t="shared" ref="J1923:J1986" si="215">SQRT(($Q$3-1)*_xlfn.F.INV.RT($Q$2,($Q$3-1),($Q$3-1)*(($Q$4-1))))</f>
        <v>1.9863771544186191</v>
      </c>
      <c r="K1923" s="26" t="str">
        <f t="shared" ref="K1923:K1986" si="216">IF(ABS(I1923)&gt;J1923,"Rechazar H0","No rechazar H0")</f>
        <v>No rechazar H0</v>
      </c>
    </row>
    <row r="1924" spans="1:11" x14ac:dyDescent="0.3">
      <c r="A1924" t="s">
        <v>28</v>
      </c>
      <c r="B1924" t="s">
        <v>43</v>
      </c>
      <c r="C1924">
        <f t="shared" si="210"/>
        <v>0.30000000000000004</v>
      </c>
      <c r="D1924">
        <f t="shared" si="211"/>
        <v>0.2545</v>
      </c>
      <c r="E1924">
        <f t="shared" si="212"/>
        <v>4.550000000000004E-2</v>
      </c>
      <c r="F1924">
        <v>2</v>
      </c>
      <c r="G1924">
        <v>2</v>
      </c>
      <c r="H1924" s="26">
        <f t="shared" si="213"/>
        <v>3.6445873021457666E-2</v>
      </c>
      <c r="I1924" s="26">
        <f t="shared" si="214"/>
        <v>1.2484266729791798</v>
      </c>
      <c r="J1924" s="26">
        <f t="shared" si="215"/>
        <v>1.9863771544186191</v>
      </c>
      <c r="K1924" s="26" t="str">
        <f t="shared" si="216"/>
        <v>No rechazar H0</v>
      </c>
    </row>
    <row r="1925" spans="1:11" x14ac:dyDescent="0.3">
      <c r="A1925" t="s">
        <v>28</v>
      </c>
      <c r="B1925" t="s">
        <v>44</v>
      </c>
      <c r="C1925">
        <f t="shared" si="210"/>
        <v>0.30000000000000004</v>
      </c>
      <c r="D1925">
        <f t="shared" si="211"/>
        <v>0.31950000000000001</v>
      </c>
      <c r="E1925">
        <f t="shared" si="212"/>
        <v>-1.9499999999999962E-2</v>
      </c>
      <c r="F1925">
        <v>2</v>
      </c>
      <c r="G1925">
        <v>2</v>
      </c>
      <c r="H1925" s="26">
        <f t="shared" si="213"/>
        <v>3.6445873021457666E-2</v>
      </c>
      <c r="I1925" s="26">
        <f t="shared" si="214"/>
        <v>-0.53504000270536123</v>
      </c>
      <c r="J1925" s="26">
        <f t="shared" si="215"/>
        <v>1.9863771544186191</v>
      </c>
      <c r="K1925" s="26" t="str">
        <f t="shared" si="216"/>
        <v>No rechazar H0</v>
      </c>
    </row>
    <row r="1926" spans="1:11" x14ac:dyDescent="0.3">
      <c r="A1926" t="s">
        <v>28</v>
      </c>
      <c r="B1926" t="s">
        <v>45</v>
      </c>
      <c r="C1926">
        <f t="shared" si="210"/>
        <v>0.30000000000000004</v>
      </c>
      <c r="D1926">
        <f t="shared" si="211"/>
        <v>0.38250000000000001</v>
      </c>
      <c r="E1926">
        <f t="shared" si="212"/>
        <v>-8.2499999999999962E-2</v>
      </c>
      <c r="F1926">
        <v>2</v>
      </c>
      <c r="G1926">
        <v>2</v>
      </c>
      <c r="H1926" s="26">
        <f t="shared" si="213"/>
        <v>3.6445873021457666E-2</v>
      </c>
      <c r="I1926" s="26">
        <f t="shared" si="214"/>
        <v>-2.2636307806765319</v>
      </c>
      <c r="J1926" s="26">
        <f t="shared" si="215"/>
        <v>1.9863771544186191</v>
      </c>
      <c r="K1926" s="26" t="str">
        <f t="shared" si="216"/>
        <v>Rechazar H0</v>
      </c>
    </row>
    <row r="1927" spans="1:11" x14ac:dyDescent="0.3">
      <c r="A1927" t="s">
        <v>28</v>
      </c>
      <c r="B1927" t="s">
        <v>46</v>
      </c>
      <c r="C1927">
        <f t="shared" si="210"/>
        <v>0.30000000000000004</v>
      </c>
      <c r="D1927">
        <f t="shared" si="211"/>
        <v>0.19</v>
      </c>
      <c r="E1927">
        <f t="shared" si="212"/>
        <v>0.11000000000000004</v>
      </c>
      <c r="F1927">
        <v>2</v>
      </c>
      <c r="G1927">
        <v>2</v>
      </c>
      <c r="H1927" s="26">
        <f t="shared" si="213"/>
        <v>3.6445873021457666E-2</v>
      </c>
      <c r="I1927" s="26">
        <f t="shared" si="214"/>
        <v>3.0181743742353784</v>
      </c>
      <c r="J1927" s="26">
        <f t="shared" si="215"/>
        <v>1.9863771544186191</v>
      </c>
      <c r="K1927" s="26" t="str">
        <f t="shared" si="216"/>
        <v>Rechazar H0</v>
      </c>
    </row>
    <row r="1928" spans="1:11" x14ac:dyDescent="0.3">
      <c r="A1928" t="s">
        <v>28</v>
      </c>
      <c r="B1928" t="s">
        <v>48</v>
      </c>
      <c r="C1928">
        <f t="shared" si="210"/>
        <v>0.30000000000000004</v>
      </c>
      <c r="D1928">
        <f t="shared" si="211"/>
        <v>0.14450000000000002</v>
      </c>
      <c r="E1928">
        <f t="shared" si="212"/>
        <v>0.15550000000000003</v>
      </c>
      <c r="F1928">
        <v>2</v>
      </c>
      <c r="G1928">
        <v>2</v>
      </c>
      <c r="H1928" s="26">
        <f t="shared" si="213"/>
        <v>3.6445873021457666E-2</v>
      </c>
      <c r="I1928" s="26">
        <f t="shared" si="214"/>
        <v>4.2666010472145564</v>
      </c>
      <c r="J1928" s="26">
        <f t="shared" si="215"/>
        <v>1.9863771544186191</v>
      </c>
      <c r="K1928" s="26" t="str">
        <f t="shared" si="216"/>
        <v>Rechazar H0</v>
      </c>
    </row>
    <row r="1929" spans="1:11" x14ac:dyDescent="0.3">
      <c r="A1929" t="s">
        <v>28</v>
      </c>
      <c r="B1929" t="s">
        <v>49</v>
      </c>
      <c r="C1929">
        <f t="shared" si="210"/>
        <v>0.30000000000000004</v>
      </c>
      <c r="D1929">
        <f t="shared" si="211"/>
        <v>0.27400000000000002</v>
      </c>
      <c r="E1929">
        <f t="shared" si="212"/>
        <v>2.6000000000000023E-2</v>
      </c>
      <c r="F1929">
        <v>2</v>
      </c>
      <c r="G1929">
        <v>2</v>
      </c>
      <c r="H1929" s="26">
        <f t="shared" si="213"/>
        <v>3.6445873021457666E-2</v>
      </c>
      <c r="I1929" s="26">
        <f t="shared" si="214"/>
        <v>0.71338667027381697</v>
      </c>
      <c r="J1929" s="26">
        <f t="shared" si="215"/>
        <v>1.9863771544186191</v>
      </c>
      <c r="K1929" s="26" t="str">
        <f t="shared" si="216"/>
        <v>No rechazar H0</v>
      </c>
    </row>
    <row r="1930" spans="1:11" x14ac:dyDescent="0.3">
      <c r="A1930" t="s">
        <v>28</v>
      </c>
      <c r="B1930" t="s">
        <v>50</v>
      </c>
      <c r="C1930">
        <f t="shared" si="210"/>
        <v>0.30000000000000004</v>
      </c>
      <c r="D1930">
        <f t="shared" si="211"/>
        <v>0.17099999999999999</v>
      </c>
      <c r="E1930">
        <f t="shared" si="212"/>
        <v>0.12900000000000006</v>
      </c>
      <c r="F1930">
        <v>2</v>
      </c>
      <c r="G1930">
        <v>2</v>
      </c>
      <c r="H1930" s="26">
        <f t="shared" si="213"/>
        <v>3.6445873021457666E-2</v>
      </c>
      <c r="I1930" s="26">
        <f t="shared" si="214"/>
        <v>3.5394954025123981</v>
      </c>
      <c r="J1930" s="26">
        <f t="shared" si="215"/>
        <v>1.9863771544186191</v>
      </c>
      <c r="K1930" s="26" t="str">
        <f t="shared" si="216"/>
        <v>Rechazar H0</v>
      </c>
    </row>
    <row r="1931" spans="1:11" x14ac:dyDescent="0.3">
      <c r="A1931" t="s">
        <v>28</v>
      </c>
      <c r="B1931" t="s">
        <v>51</v>
      </c>
      <c r="C1931">
        <f t="shared" si="210"/>
        <v>0.30000000000000004</v>
      </c>
      <c r="D1931">
        <f t="shared" si="211"/>
        <v>0.23249999999999998</v>
      </c>
      <c r="E1931">
        <f t="shared" si="212"/>
        <v>6.750000000000006E-2</v>
      </c>
      <c r="F1931">
        <v>2</v>
      </c>
      <c r="G1931">
        <v>2</v>
      </c>
      <c r="H1931" s="26">
        <f t="shared" si="213"/>
        <v>3.6445873021457666E-2</v>
      </c>
      <c r="I1931" s="26">
        <f t="shared" si="214"/>
        <v>1.8520615478262556</v>
      </c>
      <c r="J1931" s="26">
        <f t="shared" si="215"/>
        <v>1.9863771544186191</v>
      </c>
      <c r="K1931" s="26" t="str">
        <f t="shared" si="216"/>
        <v>No rechazar H0</v>
      </c>
    </row>
    <row r="1932" spans="1:11" x14ac:dyDescent="0.3">
      <c r="A1932" t="s">
        <v>28</v>
      </c>
      <c r="B1932" t="s">
        <v>52</v>
      </c>
      <c r="C1932">
        <f t="shared" si="210"/>
        <v>0.30000000000000004</v>
      </c>
      <c r="D1932">
        <f t="shared" si="211"/>
        <v>0.33199999999999996</v>
      </c>
      <c r="E1932">
        <f t="shared" si="212"/>
        <v>-3.1999999999999917E-2</v>
      </c>
      <c r="F1932">
        <v>2</v>
      </c>
      <c r="G1932">
        <v>2</v>
      </c>
      <c r="H1932" s="26">
        <f t="shared" si="213"/>
        <v>3.6445873021457666E-2</v>
      </c>
      <c r="I1932" s="26">
        <f t="shared" si="214"/>
        <v>-0.87801436341392558</v>
      </c>
      <c r="J1932" s="26">
        <f t="shared" si="215"/>
        <v>1.9863771544186191</v>
      </c>
      <c r="K1932" s="26" t="str">
        <f t="shared" si="216"/>
        <v>No rechazar H0</v>
      </c>
    </row>
    <row r="1933" spans="1:11" x14ac:dyDescent="0.3">
      <c r="A1933" t="s">
        <v>28</v>
      </c>
      <c r="B1933" t="s">
        <v>53</v>
      </c>
      <c r="C1933">
        <f t="shared" si="210"/>
        <v>0.30000000000000004</v>
      </c>
      <c r="D1933">
        <f t="shared" si="211"/>
        <v>0.20700000000000002</v>
      </c>
      <c r="E1933">
        <f t="shared" si="212"/>
        <v>9.3000000000000027E-2</v>
      </c>
      <c r="F1933">
        <v>2</v>
      </c>
      <c r="G1933">
        <v>2</v>
      </c>
      <c r="H1933" s="26">
        <f t="shared" si="213"/>
        <v>3.6445873021457666E-2</v>
      </c>
      <c r="I1933" s="26">
        <f t="shared" si="214"/>
        <v>2.5517292436717285</v>
      </c>
      <c r="J1933" s="26">
        <f t="shared" si="215"/>
        <v>1.9863771544186191</v>
      </c>
      <c r="K1933" s="26" t="str">
        <f t="shared" si="216"/>
        <v>Rechazar H0</v>
      </c>
    </row>
    <row r="1934" spans="1:11" x14ac:dyDescent="0.3">
      <c r="A1934" t="s">
        <v>28</v>
      </c>
      <c r="B1934" t="s">
        <v>54</v>
      </c>
      <c r="C1934">
        <f t="shared" si="210"/>
        <v>0.30000000000000004</v>
      </c>
      <c r="D1934">
        <f t="shared" si="211"/>
        <v>0.23900000000000002</v>
      </c>
      <c r="E1934">
        <f t="shared" si="212"/>
        <v>6.1000000000000026E-2</v>
      </c>
      <c r="F1934">
        <v>2</v>
      </c>
      <c r="G1934">
        <v>2</v>
      </c>
      <c r="H1934" s="26">
        <f t="shared" si="213"/>
        <v>3.6445873021457666E-2</v>
      </c>
      <c r="I1934" s="26">
        <f t="shared" si="214"/>
        <v>1.6737148802578008</v>
      </c>
      <c r="J1934" s="26">
        <f t="shared" si="215"/>
        <v>1.9863771544186191</v>
      </c>
      <c r="K1934" s="26" t="str">
        <f t="shared" si="216"/>
        <v>No rechazar H0</v>
      </c>
    </row>
    <row r="1935" spans="1:11" x14ac:dyDescent="0.3">
      <c r="A1935" t="s">
        <v>28</v>
      </c>
      <c r="B1935" t="s">
        <v>55</v>
      </c>
      <c r="C1935">
        <f t="shared" si="210"/>
        <v>0.30000000000000004</v>
      </c>
      <c r="D1935">
        <f t="shared" si="211"/>
        <v>0.38349999999999995</v>
      </c>
      <c r="E1935">
        <f t="shared" si="212"/>
        <v>-8.3499999999999908E-2</v>
      </c>
      <c r="F1935">
        <v>2</v>
      </c>
      <c r="G1935">
        <v>2</v>
      </c>
      <c r="H1935" s="26">
        <f t="shared" si="213"/>
        <v>3.6445873021457666E-2</v>
      </c>
      <c r="I1935" s="26">
        <f t="shared" si="214"/>
        <v>-2.2910687295332153</v>
      </c>
      <c r="J1935" s="26">
        <f t="shared" si="215"/>
        <v>1.9863771544186191</v>
      </c>
      <c r="K1935" s="26" t="str">
        <f t="shared" si="216"/>
        <v>Rechazar H0</v>
      </c>
    </row>
    <row r="1936" spans="1:11" x14ac:dyDescent="0.3">
      <c r="A1936" t="s">
        <v>28</v>
      </c>
      <c r="B1936" t="s">
        <v>56</v>
      </c>
      <c r="C1936">
        <f t="shared" si="210"/>
        <v>0.30000000000000004</v>
      </c>
      <c r="D1936">
        <f t="shared" si="211"/>
        <v>0.14350000000000002</v>
      </c>
      <c r="E1936">
        <f t="shared" si="212"/>
        <v>0.15650000000000003</v>
      </c>
      <c r="F1936">
        <v>2</v>
      </c>
      <c r="G1936">
        <v>2</v>
      </c>
      <c r="H1936" s="26">
        <f t="shared" si="213"/>
        <v>3.6445873021457666E-2</v>
      </c>
      <c r="I1936" s="26">
        <f t="shared" si="214"/>
        <v>4.294038996071242</v>
      </c>
      <c r="J1936" s="26">
        <f t="shared" si="215"/>
        <v>1.9863771544186191</v>
      </c>
      <c r="K1936" s="26" t="str">
        <f t="shared" si="216"/>
        <v>Rechazar H0</v>
      </c>
    </row>
    <row r="1937" spans="1:11" x14ac:dyDescent="0.3">
      <c r="A1937" t="s">
        <v>28</v>
      </c>
      <c r="B1937" t="s">
        <v>57</v>
      </c>
      <c r="C1937">
        <f t="shared" si="210"/>
        <v>0.30000000000000004</v>
      </c>
      <c r="D1937">
        <f t="shared" si="211"/>
        <v>0.27200000000000002</v>
      </c>
      <c r="E1937">
        <f t="shared" si="212"/>
        <v>2.8000000000000025E-2</v>
      </c>
      <c r="F1937">
        <v>2</v>
      </c>
      <c r="G1937">
        <v>2</v>
      </c>
      <c r="H1937" s="26">
        <f t="shared" si="213"/>
        <v>3.6445873021457666E-2</v>
      </c>
      <c r="I1937" s="26">
        <f t="shared" si="214"/>
        <v>0.76826256798718762</v>
      </c>
      <c r="J1937" s="26">
        <f t="shared" si="215"/>
        <v>1.9863771544186191</v>
      </c>
      <c r="K1937" s="26" t="str">
        <f t="shared" si="216"/>
        <v>No rechazar H0</v>
      </c>
    </row>
    <row r="1938" spans="1:11" x14ac:dyDescent="0.3">
      <c r="A1938" t="s">
        <v>28</v>
      </c>
      <c r="B1938" t="s">
        <v>58</v>
      </c>
      <c r="C1938">
        <f t="shared" si="210"/>
        <v>0.30000000000000004</v>
      </c>
      <c r="D1938">
        <f t="shared" si="211"/>
        <v>0.26500000000000001</v>
      </c>
      <c r="E1938">
        <f t="shared" si="212"/>
        <v>3.5000000000000031E-2</v>
      </c>
      <c r="F1938">
        <v>2</v>
      </c>
      <c r="G1938">
        <v>2</v>
      </c>
      <c r="H1938" s="26">
        <f t="shared" si="213"/>
        <v>3.6445873021457666E-2</v>
      </c>
      <c r="I1938" s="26">
        <f t="shared" si="214"/>
        <v>0.96032820998398449</v>
      </c>
      <c r="J1938" s="26">
        <f t="shared" si="215"/>
        <v>1.9863771544186191</v>
      </c>
      <c r="K1938" s="26" t="str">
        <f t="shared" si="216"/>
        <v>No rechazar H0</v>
      </c>
    </row>
    <row r="1939" spans="1:11" x14ac:dyDescent="0.3">
      <c r="A1939" t="s">
        <v>28</v>
      </c>
      <c r="B1939" t="s">
        <v>59</v>
      </c>
      <c r="C1939">
        <f t="shared" si="210"/>
        <v>0.30000000000000004</v>
      </c>
      <c r="D1939">
        <f t="shared" si="211"/>
        <v>0.21350000000000002</v>
      </c>
      <c r="E1939">
        <f t="shared" si="212"/>
        <v>8.6500000000000021E-2</v>
      </c>
      <c r="F1939">
        <v>2</v>
      </c>
      <c r="G1939">
        <v>2</v>
      </c>
      <c r="H1939" s="26">
        <f t="shared" si="213"/>
        <v>3.6445873021457666E-2</v>
      </c>
      <c r="I1939" s="26">
        <f t="shared" si="214"/>
        <v>2.3733825761032743</v>
      </c>
      <c r="J1939" s="26">
        <f t="shared" si="215"/>
        <v>1.9863771544186191</v>
      </c>
      <c r="K1939" s="26" t="str">
        <f t="shared" si="216"/>
        <v>Rechazar H0</v>
      </c>
    </row>
    <row r="1940" spans="1:11" x14ac:dyDescent="0.3">
      <c r="A1940" t="s">
        <v>28</v>
      </c>
      <c r="B1940" t="s">
        <v>60</v>
      </c>
      <c r="C1940">
        <f t="shared" si="210"/>
        <v>0.30000000000000004</v>
      </c>
      <c r="D1940">
        <f t="shared" si="211"/>
        <v>0.38849999999999996</v>
      </c>
      <c r="E1940">
        <f t="shared" si="212"/>
        <v>-8.8499999999999912E-2</v>
      </c>
      <c r="F1940">
        <v>2</v>
      </c>
      <c r="G1940">
        <v>2</v>
      </c>
      <c r="H1940" s="26">
        <f t="shared" si="213"/>
        <v>3.6445873021457666E-2</v>
      </c>
      <c r="I1940" s="26">
        <f t="shared" si="214"/>
        <v>-2.4282584738166419</v>
      </c>
      <c r="J1940" s="26">
        <f t="shared" si="215"/>
        <v>1.9863771544186191</v>
      </c>
      <c r="K1940" s="26" t="str">
        <f t="shared" si="216"/>
        <v>Rechazar H0</v>
      </c>
    </row>
    <row r="1941" spans="1:11" x14ac:dyDescent="0.3">
      <c r="A1941" t="s">
        <v>28</v>
      </c>
      <c r="B1941" t="s">
        <v>61</v>
      </c>
      <c r="C1941">
        <f t="shared" si="210"/>
        <v>0.30000000000000004</v>
      </c>
      <c r="D1941">
        <f t="shared" si="211"/>
        <v>0.33299999999999996</v>
      </c>
      <c r="E1941">
        <f t="shared" si="212"/>
        <v>-3.2999999999999918E-2</v>
      </c>
      <c r="F1941">
        <v>2</v>
      </c>
      <c r="G1941">
        <v>2</v>
      </c>
      <c r="H1941" s="26">
        <f t="shared" si="213"/>
        <v>3.6445873021457666E-2</v>
      </c>
      <c r="I1941" s="26">
        <f t="shared" si="214"/>
        <v>-0.90545231227061085</v>
      </c>
      <c r="J1941" s="26">
        <f t="shared" si="215"/>
        <v>1.9863771544186191</v>
      </c>
      <c r="K1941" s="26" t="str">
        <f t="shared" si="216"/>
        <v>No rechazar H0</v>
      </c>
    </row>
    <row r="1942" spans="1:11" x14ac:dyDescent="0.3">
      <c r="A1942" t="s">
        <v>28</v>
      </c>
      <c r="B1942" t="s">
        <v>62</v>
      </c>
      <c r="C1942">
        <f t="shared" si="210"/>
        <v>0.30000000000000004</v>
      </c>
      <c r="D1942">
        <f t="shared" si="211"/>
        <v>0.28749999999999998</v>
      </c>
      <c r="E1942">
        <f t="shared" si="212"/>
        <v>1.2500000000000067E-2</v>
      </c>
      <c r="F1942">
        <v>2</v>
      </c>
      <c r="G1942">
        <v>2</v>
      </c>
      <c r="H1942" s="26">
        <f t="shared" si="213"/>
        <v>3.6445873021457666E-2</v>
      </c>
      <c r="I1942" s="26">
        <f t="shared" si="214"/>
        <v>0.34297436070856741</v>
      </c>
      <c r="J1942" s="26">
        <f t="shared" si="215"/>
        <v>1.9863771544186191</v>
      </c>
      <c r="K1942" s="26" t="str">
        <f t="shared" si="216"/>
        <v>No rechazar H0</v>
      </c>
    </row>
    <row r="1943" spans="1:11" x14ac:dyDescent="0.3">
      <c r="A1943" t="s">
        <v>28</v>
      </c>
      <c r="B1943" t="s">
        <v>63</v>
      </c>
      <c r="C1943">
        <f t="shared" si="210"/>
        <v>0.30000000000000004</v>
      </c>
      <c r="D1943">
        <f t="shared" si="211"/>
        <v>0.252</v>
      </c>
      <c r="E1943">
        <f t="shared" si="212"/>
        <v>4.8000000000000043E-2</v>
      </c>
      <c r="F1943">
        <v>2</v>
      </c>
      <c r="G1943">
        <v>2</v>
      </c>
      <c r="H1943" s="26">
        <f t="shared" si="213"/>
        <v>3.6445873021457666E-2</v>
      </c>
      <c r="I1943" s="26">
        <f t="shared" si="214"/>
        <v>1.3170215451208929</v>
      </c>
      <c r="J1943" s="26">
        <f t="shared" si="215"/>
        <v>1.9863771544186191</v>
      </c>
      <c r="K1943" s="26" t="str">
        <f t="shared" si="216"/>
        <v>No rechazar H0</v>
      </c>
    </row>
    <row r="1944" spans="1:11" x14ac:dyDescent="0.3">
      <c r="A1944" t="s">
        <v>28</v>
      </c>
      <c r="B1944" t="s">
        <v>64</v>
      </c>
      <c r="C1944">
        <f t="shared" si="210"/>
        <v>0.30000000000000004</v>
      </c>
      <c r="D1944">
        <f t="shared" si="211"/>
        <v>0.23899999999999999</v>
      </c>
      <c r="E1944">
        <f t="shared" si="212"/>
        <v>6.1000000000000054E-2</v>
      </c>
      <c r="F1944">
        <v>2</v>
      </c>
      <c r="G1944">
        <v>2</v>
      </c>
      <c r="H1944" s="26">
        <f t="shared" si="213"/>
        <v>3.6445873021457666E-2</v>
      </c>
      <c r="I1944" s="26">
        <f t="shared" si="214"/>
        <v>1.6737148802578015</v>
      </c>
      <c r="J1944" s="26">
        <f t="shared" si="215"/>
        <v>1.9863771544186191</v>
      </c>
      <c r="K1944" s="26" t="str">
        <f t="shared" si="216"/>
        <v>No rechazar H0</v>
      </c>
    </row>
    <row r="1945" spans="1:11" x14ac:dyDescent="0.3">
      <c r="A1945" t="s">
        <v>28</v>
      </c>
      <c r="B1945" t="s">
        <v>65</v>
      </c>
      <c r="C1945">
        <f t="shared" si="210"/>
        <v>0.30000000000000004</v>
      </c>
      <c r="D1945">
        <f t="shared" si="211"/>
        <v>0.2</v>
      </c>
      <c r="E1945">
        <f t="shared" si="212"/>
        <v>0.10000000000000003</v>
      </c>
      <c r="F1945">
        <v>2</v>
      </c>
      <c r="G1945">
        <v>2</v>
      </c>
      <c r="H1945" s="26">
        <f t="shared" si="213"/>
        <v>3.6445873021457666E-2</v>
      </c>
      <c r="I1945" s="26">
        <f t="shared" si="214"/>
        <v>2.7437948856685255</v>
      </c>
      <c r="J1945" s="26">
        <f t="shared" si="215"/>
        <v>1.9863771544186191</v>
      </c>
      <c r="K1945" s="26" t="str">
        <f t="shared" si="216"/>
        <v>Rechazar H0</v>
      </c>
    </row>
    <row r="1946" spans="1:11" x14ac:dyDescent="0.3">
      <c r="A1946" t="s">
        <v>28</v>
      </c>
      <c r="B1946" t="s">
        <v>66</v>
      </c>
      <c r="C1946">
        <f t="shared" si="210"/>
        <v>0.30000000000000004</v>
      </c>
      <c r="D1946">
        <f t="shared" si="211"/>
        <v>0.28049999999999997</v>
      </c>
      <c r="E1946">
        <f t="shared" si="212"/>
        <v>1.9500000000000073E-2</v>
      </c>
      <c r="F1946">
        <v>2</v>
      </c>
      <c r="G1946">
        <v>2</v>
      </c>
      <c r="H1946" s="26">
        <f t="shared" si="213"/>
        <v>3.6445873021457666E-2</v>
      </c>
      <c r="I1946" s="26">
        <f t="shared" si="214"/>
        <v>0.53504000270536434</v>
      </c>
      <c r="J1946" s="26">
        <f t="shared" si="215"/>
        <v>1.9863771544186191</v>
      </c>
      <c r="K1946" s="26" t="str">
        <f t="shared" si="216"/>
        <v>No rechazar H0</v>
      </c>
    </row>
    <row r="1947" spans="1:11" x14ac:dyDescent="0.3">
      <c r="A1947" t="s">
        <v>28</v>
      </c>
      <c r="B1947" t="s">
        <v>67</v>
      </c>
      <c r="C1947">
        <f t="shared" si="210"/>
        <v>0.30000000000000004</v>
      </c>
      <c r="D1947">
        <f t="shared" si="211"/>
        <v>0.33450000000000002</v>
      </c>
      <c r="E1947">
        <f t="shared" si="212"/>
        <v>-3.4499999999999975E-2</v>
      </c>
      <c r="F1947">
        <v>2</v>
      </c>
      <c r="G1947">
        <v>2</v>
      </c>
      <c r="H1947" s="26">
        <f t="shared" si="213"/>
        <v>3.6445873021457666E-2</v>
      </c>
      <c r="I1947" s="26">
        <f t="shared" si="214"/>
        <v>-0.94660923555564025</v>
      </c>
      <c r="J1947" s="26">
        <f t="shared" si="215"/>
        <v>1.9863771544186191</v>
      </c>
      <c r="K1947" s="26" t="str">
        <f t="shared" si="216"/>
        <v>No rechazar H0</v>
      </c>
    </row>
    <row r="1948" spans="1:11" x14ac:dyDescent="0.3">
      <c r="A1948" t="s">
        <v>28</v>
      </c>
      <c r="B1948" t="s">
        <v>68</v>
      </c>
      <c r="C1948">
        <f t="shared" si="210"/>
        <v>0.30000000000000004</v>
      </c>
      <c r="D1948">
        <f t="shared" si="211"/>
        <v>0.20550000000000002</v>
      </c>
      <c r="E1948">
        <f t="shared" si="212"/>
        <v>9.4500000000000028E-2</v>
      </c>
      <c r="F1948">
        <v>2</v>
      </c>
      <c r="G1948">
        <v>2</v>
      </c>
      <c r="H1948" s="26">
        <f t="shared" si="213"/>
        <v>3.6445873021457666E-2</v>
      </c>
      <c r="I1948" s="26">
        <f t="shared" si="214"/>
        <v>2.5928861669567564</v>
      </c>
      <c r="J1948" s="26">
        <f t="shared" si="215"/>
        <v>1.9863771544186191</v>
      </c>
      <c r="K1948" s="26" t="str">
        <f t="shared" si="216"/>
        <v>Rechazar H0</v>
      </c>
    </row>
    <row r="1949" spans="1:11" x14ac:dyDescent="0.3">
      <c r="A1949" t="s">
        <v>28</v>
      </c>
      <c r="B1949" t="s">
        <v>69</v>
      </c>
      <c r="C1949">
        <f t="shared" si="210"/>
        <v>0.30000000000000004</v>
      </c>
      <c r="D1949">
        <f t="shared" si="211"/>
        <v>0.33400000000000002</v>
      </c>
      <c r="E1949">
        <f t="shared" si="212"/>
        <v>-3.3999999999999975E-2</v>
      </c>
      <c r="F1949">
        <v>2</v>
      </c>
      <c r="G1949">
        <v>2</v>
      </c>
      <c r="H1949" s="26">
        <f t="shared" si="213"/>
        <v>3.6445873021457666E-2</v>
      </c>
      <c r="I1949" s="26">
        <f t="shared" si="214"/>
        <v>-0.93289026112729767</v>
      </c>
      <c r="J1949" s="26">
        <f t="shared" si="215"/>
        <v>1.9863771544186191</v>
      </c>
      <c r="K1949" s="26" t="str">
        <f t="shared" si="216"/>
        <v>No rechazar H0</v>
      </c>
    </row>
    <row r="1950" spans="1:11" x14ac:dyDescent="0.3">
      <c r="A1950" t="s">
        <v>28</v>
      </c>
      <c r="B1950" t="s">
        <v>70</v>
      </c>
      <c r="C1950">
        <f t="shared" si="210"/>
        <v>0.30000000000000004</v>
      </c>
      <c r="D1950">
        <f t="shared" si="211"/>
        <v>0.2485</v>
      </c>
      <c r="E1950">
        <f t="shared" si="212"/>
        <v>5.1500000000000046E-2</v>
      </c>
      <c r="F1950">
        <v>2</v>
      </c>
      <c r="G1950">
        <v>2</v>
      </c>
      <c r="H1950" s="26">
        <f t="shared" si="213"/>
        <v>3.6445873021457666E-2</v>
      </c>
      <c r="I1950" s="26">
        <f t="shared" si="214"/>
        <v>1.4130543661192914</v>
      </c>
      <c r="J1950" s="26">
        <f t="shared" si="215"/>
        <v>1.9863771544186191</v>
      </c>
      <c r="K1950" s="26" t="str">
        <f t="shared" si="216"/>
        <v>No rechazar H0</v>
      </c>
    </row>
    <row r="1951" spans="1:11" x14ac:dyDescent="0.3">
      <c r="A1951" t="s">
        <v>28</v>
      </c>
      <c r="B1951" t="s">
        <v>71</v>
      </c>
      <c r="C1951">
        <f t="shared" si="210"/>
        <v>0.30000000000000004</v>
      </c>
      <c r="D1951">
        <f t="shared" si="211"/>
        <v>0.34150000000000003</v>
      </c>
      <c r="E1951">
        <f t="shared" si="212"/>
        <v>-4.1499999999999981E-2</v>
      </c>
      <c r="F1951">
        <v>2</v>
      </c>
      <c r="G1951">
        <v>2</v>
      </c>
      <c r="H1951" s="26">
        <f t="shared" si="213"/>
        <v>3.6445873021457666E-2</v>
      </c>
      <c r="I1951" s="26">
        <f t="shared" si="214"/>
        <v>-1.1386748775524371</v>
      </c>
      <c r="J1951" s="26">
        <f t="shared" si="215"/>
        <v>1.9863771544186191</v>
      </c>
      <c r="K1951" s="26" t="str">
        <f t="shared" si="216"/>
        <v>No rechazar H0</v>
      </c>
    </row>
    <row r="1952" spans="1:11" x14ac:dyDescent="0.3">
      <c r="A1952" t="s">
        <v>28</v>
      </c>
      <c r="B1952" t="s">
        <v>72</v>
      </c>
      <c r="C1952">
        <f t="shared" si="210"/>
        <v>0.30000000000000004</v>
      </c>
      <c r="D1952">
        <f t="shared" si="211"/>
        <v>0.19500000000000001</v>
      </c>
      <c r="E1952">
        <f t="shared" si="212"/>
        <v>0.10500000000000004</v>
      </c>
      <c r="F1952">
        <v>2</v>
      </c>
      <c r="G1952">
        <v>2</v>
      </c>
      <c r="H1952" s="26">
        <f t="shared" si="213"/>
        <v>3.6445873021457666E-2</v>
      </c>
      <c r="I1952" s="26">
        <f t="shared" si="214"/>
        <v>2.8809846299519517</v>
      </c>
      <c r="J1952" s="26">
        <f t="shared" si="215"/>
        <v>1.9863771544186191</v>
      </c>
      <c r="K1952" s="26" t="str">
        <f t="shared" si="216"/>
        <v>Rechazar H0</v>
      </c>
    </row>
    <row r="1953" spans="1:11" x14ac:dyDescent="0.3">
      <c r="A1953" t="s">
        <v>28</v>
      </c>
      <c r="B1953" t="s">
        <v>73</v>
      </c>
      <c r="C1953">
        <f t="shared" si="210"/>
        <v>0.30000000000000004</v>
      </c>
      <c r="D1953">
        <f t="shared" si="211"/>
        <v>0.2445</v>
      </c>
      <c r="E1953">
        <f t="shared" si="212"/>
        <v>5.5500000000000049E-2</v>
      </c>
      <c r="F1953">
        <v>2</v>
      </c>
      <c r="G1953">
        <v>2</v>
      </c>
      <c r="H1953" s="26">
        <f t="shared" si="213"/>
        <v>3.6445873021457666E-2</v>
      </c>
      <c r="I1953" s="26">
        <f t="shared" si="214"/>
        <v>1.5228061615460324</v>
      </c>
      <c r="J1953" s="26">
        <f t="shared" si="215"/>
        <v>1.9863771544186191</v>
      </c>
      <c r="K1953" s="26" t="str">
        <f t="shared" si="216"/>
        <v>No rechazar H0</v>
      </c>
    </row>
    <row r="1954" spans="1:11" x14ac:dyDescent="0.3">
      <c r="A1954" t="s">
        <v>28</v>
      </c>
      <c r="B1954" t="s">
        <v>74</v>
      </c>
      <c r="C1954">
        <f t="shared" si="210"/>
        <v>0.30000000000000004</v>
      </c>
      <c r="D1954">
        <f t="shared" si="211"/>
        <v>0.3</v>
      </c>
      <c r="E1954">
        <f t="shared" si="212"/>
        <v>0</v>
      </c>
      <c r="F1954">
        <v>2</v>
      </c>
      <c r="G1954">
        <v>2</v>
      </c>
      <c r="H1954" s="26">
        <f t="shared" si="213"/>
        <v>3.6445873021457666E-2</v>
      </c>
      <c r="I1954" s="26">
        <f t="shared" si="214"/>
        <v>0</v>
      </c>
      <c r="J1954" s="26">
        <f t="shared" si="215"/>
        <v>1.9863771544186191</v>
      </c>
      <c r="K1954" s="26" t="str">
        <f t="shared" si="216"/>
        <v>No rechazar H0</v>
      </c>
    </row>
    <row r="1955" spans="1:11" x14ac:dyDescent="0.3">
      <c r="A1955" t="s">
        <v>28</v>
      </c>
      <c r="B1955" t="s">
        <v>75</v>
      </c>
      <c r="C1955">
        <f t="shared" si="210"/>
        <v>0.30000000000000004</v>
      </c>
      <c r="D1955">
        <f t="shared" si="211"/>
        <v>0.26300000000000001</v>
      </c>
      <c r="E1955">
        <f t="shared" si="212"/>
        <v>3.7000000000000033E-2</v>
      </c>
      <c r="F1955">
        <v>2</v>
      </c>
      <c r="G1955">
        <v>2</v>
      </c>
      <c r="H1955" s="26">
        <f t="shared" si="213"/>
        <v>3.6445873021457666E-2</v>
      </c>
      <c r="I1955" s="26">
        <f t="shared" si="214"/>
        <v>1.015204107697355</v>
      </c>
      <c r="J1955" s="26">
        <f t="shared" si="215"/>
        <v>1.9863771544186191</v>
      </c>
      <c r="K1955" s="26" t="str">
        <f t="shared" si="216"/>
        <v>No rechazar H0</v>
      </c>
    </row>
    <row r="1956" spans="1:11" x14ac:dyDescent="0.3">
      <c r="A1956" t="s">
        <v>28</v>
      </c>
      <c r="B1956" t="s">
        <v>76</v>
      </c>
      <c r="C1956">
        <f t="shared" si="210"/>
        <v>0.30000000000000004</v>
      </c>
      <c r="D1956">
        <f t="shared" si="211"/>
        <v>0.27100000000000002</v>
      </c>
      <c r="E1956">
        <f t="shared" si="212"/>
        <v>2.9000000000000026E-2</v>
      </c>
      <c r="F1956">
        <v>2</v>
      </c>
      <c r="G1956">
        <v>2</v>
      </c>
      <c r="H1956" s="26">
        <f t="shared" si="213"/>
        <v>3.6445873021457666E-2</v>
      </c>
      <c r="I1956" s="26">
        <f t="shared" si="214"/>
        <v>0.79570051684387288</v>
      </c>
      <c r="J1956" s="26">
        <f t="shared" si="215"/>
        <v>1.9863771544186191</v>
      </c>
      <c r="K1956" s="26" t="str">
        <f t="shared" si="216"/>
        <v>No rechazar H0</v>
      </c>
    </row>
    <row r="1957" spans="1:11" x14ac:dyDescent="0.3">
      <c r="A1957" t="s">
        <v>28</v>
      </c>
      <c r="B1957" t="s">
        <v>77</v>
      </c>
      <c r="C1957">
        <f t="shared" si="210"/>
        <v>0.30000000000000004</v>
      </c>
      <c r="D1957">
        <f t="shared" si="211"/>
        <v>0.28100000000000003</v>
      </c>
      <c r="E1957">
        <f t="shared" si="212"/>
        <v>1.9000000000000017E-2</v>
      </c>
      <c r="F1957">
        <v>2</v>
      </c>
      <c r="G1957">
        <v>2</v>
      </c>
      <c r="H1957" s="26">
        <f t="shared" si="213"/>
        <v>3.6445873021457666E-2</v>
      </c>
      <c r="I1957" s="26">
        <f t="shared" si="214"/>
        <v>0.52132102827702009</v>
      </c>
      <c r="J1957" s="26">
        <f t="shared" si="215"/>
        <v>1.9863771544186191</v>
      </c>
      <c r="K1957" s="26" t="str">
        <f t="shared" si="216"/>
        <v>No rechazar H0</v>
      </c>
    </row>
    <row r="1958" spans="1:11" x14ac:dyDescent="0.3">
      <c r="A1958" t="s">
        <v>28</v>
      </c>
      <c r="B1958" t="s">
        <v>78</v>
      </c>
      <c r="C1958">
        <f t="shared" si="210"/>
        <v>0.30000000000000004</v>
      </c>
      <c r="D1958">
        <f t="shared" si="211"/>
        <v>0.24149999999999999</v>
      </c>
      <c r="E1958">
        <f t="shared" si="212"/>
        <v>5.8500000000000052E-2</v>
      </c>
      <c r="F1958">
        <v>2</v>
      </c>
      <c r="G1958">
        <v>2</v>
      </c>
      <c r="H1958" s="26">
        <f t="shared" si="213"/>
        <v>3.6445873021457666E-2</v>
      </c>
      <c r="I1958" s="26">
        <f t="shared" si="214"/>
        <v>1.6051200081160883</v>
      </c>
      <c r="J1958" s="26">
        <f t="shared" si="215"/>
        <v>1.9863771544186191</v>
      </c>
      <c r="K1958" s="26" t="str">
        <f t="shared" si="216"/>
        <v>No rechazar H0</v>
      </c>
    </row>
    <row r="1959" spans="1:11" x14ac:dyDescent="0.3">
      <c r="A1959" t="s">
        <v>28</v>
      </c>
      <c r="B1959" t="s">
        <v>79</v>
      </c>
      <c r="C1959">
        <f t="shared" si="210"/>
        <v>0.30000000000000004</v>
      </c>
      <c r="D1959">
        <f t="shared" si="211"/>
        <v>0.3165</v>
      </c>
      <c r="E1959">
        <f t="shared" si="212"/>
        <v>-1.6499999999999959E-2</v>
      </c>
      <c r="F1959">
        <v>2</v>
      </c>
      <c r="G1959">
        <v>2</v>
      </c>
      <c r="H1959" s="26">
        <f t="shared" si="213"/>
        <v>3.6445873021457666E-2</v>
      </c>
      <c r="I1959" s="26">
        <f t="shared" si="214"/>
        <v>-0.45272615613530542</v>
      </c>
      <c r="J1959" s="26">
        <f t="shared" si="215"/>
        <v>1.9863771544186191</v>
      </c>
      <c r="K1959" s="26" t="str">
        <f t="shared" si="216"/>
        <v>No rechazar H0</v>
      </c>
    </row>
    <row r="1960" spans="1:11" x14ac:dyDescent="0.3">
      <c r="A1960" t="s">
        <v>28</v>
      </c>
      <c r="B1960" t="s">
        <v>80</v>
      </c>
      <c r="C1960">
        <f t="shared" si="210"/>
        <v>0.30000000000000004</v>
      </c>
      <c r="D1960">
        <f t="shared" si="211"/>
        <v>0.21200000000000002</v>
      </c>
      <c r="E1960">
        <f t="shared" si="212"/>
        <v>8.8000000000000023E-2</v>
      </c>
      <c r="F1960">
        <v>2</v>
      </c>
      <c r="G1960">
        <v>2</v>
      </c>
      <c r="H1960" s="26">
        <f t="shared" si="213"/>
        <v>3.6445873021457666E-2</v>
      </c>
      <c r="I1960" s="26">
        <f t="shared" si="214"/>
        <v>2.4145394993883023</v>
      </c>
      <c r="J1960" s="26">
        <f t="shared" si="215"/>
        <v>1.9863771544186191</v>
      </c>
      <c r="K1960" s="26" t="str">
        <f t="shared" si="216"/>
        <v>Rechazar H0</v>
      </c>
    </row>
    <row r="1961" spans="1:11" x14ac:dyDescent="0.3">
      <c r="A1961" t="s">
        <v>28</v>
      </c>
      <c r="B1961" t="s">
        <v>81</v>
      </c>
      <c r="C1961">
        <f t="shared" si="210"/>
        <v>0.30000000000000004</v>
      </c>
      <c r="D1961">
        <f t="shared" si="211"/>
        <v>0.182</v>
      </c>
      <c r="E1961">
        <f t="shared" si="212"/>
        <v>0.11800000000000005</v>
      </c>
      <c r="F1961">
        <v>2</v>
      </c>
      <c r="G1961">
        <v>2</v>
      </c>
      <c r="H1961" s="26">
        <f t="shared" si="213"/>
        <v>3.6445873021457666E-2</v>
      </c>
      <c r="I1961" s="26">
        <f t="shared" si="214"/>
        <v>3.2376779650888605</v>
      </c>
      <c r="J1961" s="26">
        <f t="shared" si="215"/>
        <v>1.9863771544186191</v>
      </c>
      <c r="K1961" s="26" t="str">
        <f t="shared" si="216"/>
        <v>Rechazar H0</v>
      </c>
    </row>
    <row r="1962" spans="1:11" x14ac:dyDescent="0.3">
      <c r="A1962" t="s">
        <v>28</v>
      </c>
      <c r="B1962" t="s">
        <v>82</v>
      </c>
      <c r="C1962">
        <f t="shared" si="210"/>
        <v>0.30000000000000004</v>
      </c>
      <c r="D1962">
        <f t="shared" si="211"/>
        <v>8.8000000000000009E-2</v>
      </c>
      <c r="E1962">
        <f t="shared" si="212"/>
        <v>0.21200000000000002</v>
      </c>
      <c r="F1962">
        <v>2</v>
      </c>
      <c r="G1962">
        <v>2</v>
      </c>
      <c r="H1962" s="26">
        <f t="shared" si="213"/>
        <v>3.6445873021457666E-2</v>
      </c>
      <c r="I1962" s="26">
        <f t="shared" si="214"/>
        <v>5.8168451576172728</v>
      </c>
      <c r="J1962" s="26">
        <f t="shared" si="215"/>
        <v>1.9863771544186191</v>
      </c>
      <c r="K1962" s="26" t="str">
        <f t="shared" si="216"/>
        <v>Rechazar H0</v>
      </c>
    </row>
    <row r="1963" spans="1:11" x14ac:dyDescent="0.3">
      <c r="A1963" t="s">
        <v>28</v>
      </c>
      <c r="B1963" t="s">
        <v>83</v>
      </c>
      <c r="C1963">
        <f t="shared" si="210"/>
        <v>0.30000000000000004</v>
      </c>
      <c r="D1963">
        <f t="shared" si="211"/>
        <v>0.26100000000000001</v>
      </c>
      <c r="E1963">
        <f t="shared" si="212"/>
        <v>3.9000000000000035E-2</v>
      </c>
      <c r="F1963">
        <v>2</v>
      </c>
      <c r="G1963">
        <v>2</v>
      </c>
      <c r="H1963" s="26">
        <f t="shared" si="213"/>
        <v>3.6445873021457666E-2</v>
      </c>
      <c r="I1963" s="26">
        <f t="shared" si="214"/>
        <v>1.0700800054107256</v>
      </c>
      <c r="J1963" s="26">
        <f t="shared" si="215"/>
        <v>1.9863771544186191</v>
      </c>
      <c r="K1963" s="26" t="str">
        <f t="shared" si="216"/>
        <v>No rechazar H0</v>
      </c>
    </row>
    <row r="1964" spans="1:11" x14ac:dyDescent="0.3">
      <c r="A1964" t="s">
        <v>28</v>
      </c>
      <c r="B1964" t="s">
        <v>84</v>
      </c>
      <c r="C1964">
        <f t="shared" si="210"/>
        <v>0.30000000000000004</v>
      </c>
      <c r="D1964">
        <f t="shared" si="211"/>
        <v>0.25700000000000001</v>
      </c>
      <c r="E1964">
        <f t="shared" si="212"/>
        <v>4.3000000000000038E-2</v>
      </c>
      <c r="F1964">
        <v>2</v>
      </c>
      <c r="G1964">
        <v>2</v>
      </c>
      <c r="H1964" s="26">
        <f t="shared" si="213"/>
        <v>3.6445873021457666E-2</v>
      </c>
      <c r="I1964" s="26">
        <f t="shared" si="214"/>
        <v>1.1798318008374666</v>
      </c>
      <c r="J1964" s="26">
        <f t="shared" si="215"/>
        <v>1.9863771544186191</v>
      </c>
      <c r="K1964" s="26" t="str">
        <f t="shared" si="216"/>
        <v>No rechazar H0</v>
      </c>
    </row>
    <row r="1965" spans="1:11" x14ac:dyDescent="0.3">
      <c r="A1965" t="s">
        <v>28</v>
      </c>
      <c r="B1965" t="s">
        <v>85</v>
      </c>
      <c r="C1965">
        <f t="shared" si="210"/>
        <v>0.30000000000000004</v>
      </c>
      <c r="D1965">
        <f t="shared" si="211"/>
        <v>0.26700000000000002</v>
      </c>
      <c r="E1965">
        <f t="shared" si="212"/>
        <v>3.3000000000000029E-2</v>
      </c>
      <c r="F1965">
        <v>2</v>
      </c>
      <c r="G1965">
        <v>2</v>
      </c>
      <c r="H1965" s="26">
        <f t="shared" si="213"/>
        <v>3.6445873021457666E-2</v>
      </c>
      <c r="I1965" s="26">
        <f t="shared" si="214"/>
        <v>0.90545231227061396</v>
      </c>
      <c r="J1965" s="26">
        <f t="shared" si="215"/>
        <v>1.9863771544186191</v>
      </c>
      <c r="K1965" s="26" t="str">
        <f t="shared" si="216"/>
        <v>No rechazar H0</v>
      </c>
    </row>
    <row r="1966" spans="1:11" x14ac:dyDescent="0.3">
      <c r="A1966" t="s">
        <v>28</v>
      </c>
      <c r="B1966" t="s">
        <v>86</v>
      </c>
      <c r="C1966">
        <f t="shared" si="210"/>
        <v>0.30000000000000004</v>
      </c>
      <c r="D1966">
        <f t="shared" si="211"/>
        <v>0.436</v>
      </c>
      <c r="E1966">
        <f t="shared" si="212"/>
        <v>-0.13599999999999995</v>
      </c>
      <c r="F1966">
        <v>2</v>
      </c>
      <c r="G1966">
        <v>2</v>
      </c>
      <c r="H1966" s="26">
        <f t="shared" si="213"/>
        <v>3.6445873021457666E-2</v>
      </c>
      <c r="I1966" s="26">
        <f t="shared" si="214"/>
        <v>-3.731561044509192</v>
      </c>
      <c r="J1966" s="26">
        <f t="shared" si="215"/>
        <v>1.9863771544186191</v>
      </c>
      <c r="K1966" s="26" t="str">
        <f t="shared" si="216"/>
        <v>Rechazar H0</v>
      </c>
    </row>
    <row r="1967" spans="1:11" x14ac:dyDescent="0.3">
      <c r="A1967" t="s">
        <v>28</v>
      </c>
      <c r="B1967" t="s">
        <v>87</v>
      </c>
      <c r="C1967">
        <f t="shared" si="210"/>
        <v>0.30000000000000004</v>
      </c>
      <c r="D1967">
        <f t="shared" si="211"/>
        <v>0.40400000000000003</v>
      </c>
      <c r="E1967">
        <f t="shared" si="212"/>
        <v>-0.10399999999999998</v>
      </c>
      <c r="F1967">
        <v>2</v>
      </c>
      <c r="G1967">
        <v>2</v>
      </c>
      <c r="H1967" s="26">
        <f t="shared" si="213"/>
        <v>3.6445873021457666E-2</v>
      </c>
      <c r="I1967" s="26">
        <f t="shared" si="214"/>
        <v>-2.8535466810952652</v>
      </c>
      <c r="J1967" s="26">
        <f t="shared" si="215"/>
        <v>1.9863771544186191</v>
      </c>
      <c r="K1967" s="26" t="str">
        <f t="shared" si="216"/>
        <v>Rechazar H0</v>
      </c>
    </row>
    <row r="1968" spans="1:11" x14ac:dyDescent="0.3">
      <c r="A1968" t="s">
        <v>28</v>
      </c>
      <c r="B1968" t="s">
        <v>88</v>
      </c>
      <c r="C1968">
        <f t="shared" si="210"/>
        <v>0.30000000000000004</v>
      </c>
      <c r="D1968">
        <f t="shared" si="211"/>
        <v>0.40500000000000003</v>
      </c>
      <c r="E1968">
        <f t="shared" si="212"/>
        <v>-0.10499999999999998</v>
      </c>
      <c r="F1968">
        <v>2</v>
      </c>
      <c r="G1968">
        <v>2</v>
      </c>
      <c r="H1968" s="26">
        <f t="shared" si="213"/>
        <v>3.6445873021457666E-2</v>
      </c>
      <c r="I1968" s="26">
        <f t="shared" si="214"/>
        <v>-2.8809846299519504</v>
      </c>
      <c r="J1968" s="26">
        <f t="shared" si="215"/>
        <v>1.9863771544186191</v>
      </c>
      <c r="K1968" s="26" t="str">
        <f t="shared" si="216"/>
        <v>Rechazar H0</v>
      </c>
    </row>
    <row r="1969" spans="1:11" x14ac:dyDescent="0.3">
      <c r="A1969" t="s">
        <v>28</v>
      </c>
      <c r="B1969" t="s">
        <v>89</v>
      </c>
      <c r="C1969">
        <f t="shared" si="210"/>
        <v>0.30000000000000004</v>
      </c>
      <c r="D1969">
        <f t="shared" si="211"/>
        <v>0.24299999999999999</v>
      </c>
      <c r="E1969">
        <f t="shared" si="212"/>
        <v>5.7000000000000051E-2</v>
      </c>
      <c r="F1969">
        <v>2</v>
      </c>
      <c r="G1969">
        <v>2</v>
      </c>
      <c r="H1969" s="26">
        <f t="shared" si="213"/>
        <v>3.6445873021457666E-2</v>
      </c>
      <c r="I1969" s="26">
        <f t="shared" si="214"/>
        <v>1.5639630848310604</v>
      </c>
      <c r="J1969" s="26">
        <f t="shared" si="215"/>
        <v>1.9863771544186191</v>
      </c>
      <c r="K1969" s="26" t="str">
        <f t="shared" si="216"/>
        <v>No rechazar H0</v>
      </c>
    </row>
    <row r="1970" spans="1:11" x14ac:dyDescent="0.3">
      <c r="A1970" t="s">
        <v>28</v>
      </c>
      <c r="B1970" t="s">
        <v>90</v>
      </c>
      <c r="C1970">
        <f t="shared" si="210"/>
        <v>0.30000000000000004</v>
      </c>
      <c r="D1970">
        <f t="shared" si="211"/>
        <v>0.29099999999999998</v>
      </c>
      <c r="E1970">
        <f t="shared" si="212"/>
        <v>9.0000000000000635E-3</v>
      </c>
      <c r="F1970">
        <v>2</v>
      </c>
      <c r="G1970">
        <v>2</v>
      </c>
      <c r="H1970" s="26">
        <f t="shared" si="213"/>
        <v>3.6445873021457666E-2</v>
      </c>
      <c r="I1970" s="26">
        <f t="shared" si="214"/>
        <v>0.24694153971016897</v>
      </c>
      <c r="J1970" s="26">
        <f t="shared" si="215"/>
        <v>1.9863771544186191</v>
      </c>
      <c r="K1970" s="26" t="str">
        <f t="shared" si="216"/>
        <v>No rechazar H0</v>
      </c>
    </row>
    <row r="1971" spans="1:11" x14ac:dyDescent="0.3">
      <c r="A1971" t="s">
        <v>28</v>
      </c>
      <c r="B1971" t="s">
        <v>91</v>
      </c>
      <c r="C1971">
        <f t="shared" si="210"/>
        <v>0.30000000000000004</v>
      </c>
      <c r="D1971">
        <f t="shared" si="211"/>
        <v>0.23799999999999999</v>
      </c>
      <c r="E1971">
        <f t="shared" si="212"/>
        <v>6.2000000000000055E-2</v>
      </c>
      <c r="F1971">
        <v>2</v>
      </c>
      <c r="G1971">
        <v>2</v>
      </c>
      <c r="H1971" s="26">
        <f t="shared" si="213"/>
        <v>3.6445873021457666E-2</v>
      </c>
      <c r="I1971" s="26">
        <f t="shared" si="214"/>
        <v>1.7011528291144868</v>
      </c>
      <c r="J1971" s="26">
        <f t="shared" si="215"/>
        <v>1.9863771544186191</v>
      </c>
      <c r="K1971" s="26" t="str">
        <f t="shared" si="216"/>
        <v>No rechazar H0</v>
      </c>
    </row>
    <row r="1972" spans="1:11" x14ac:dyDescent="0.3">
      <c r="A1972" t="s">
        <v>28</v>
      </c>
      <c r="B1972" t="s">
        <v>92</v>
      </c>
      <c r="C1972">
        <f t="shared" si="210"/>
        <v>0.30000000000000004</v>
      </c>
      <c r="D1972">
        <f t="shared" si="211"/>
        <v>0.26949999999999996</v>
      </c>
      <c r="E1972">
        <f t="shared" si="212"/>
        <v>3.0500000000000083E-2</v>
      </c>
      <c r="F1972">
        <v>2</v>
      </c>
      <c r="G1972">
        <v>2</v>
      </c>
      <c r="H1972" s="26">
        <f t="shared" si="213"/>
        <v>3.6445873021457666E-2</v>
      </c>
      <c r="I1972" s="26">
        <f t="shared" si="214"/>
        <v>0.83685744012890229</v>
      </c>
      <c r="J1972" s="26">
        <f t="shared" si="215"/>
        <v>1.9863771544186191</v>
      </c>
      <c r="K1972" s="26" t="str">
        <f t="shared" si="216"/>
        <v>No rechazar H0</v>
      </c>
    </row>
    <row r="1973" spans="1:11" x14ac:dyDescent="0.3">
      <c r="A1973" t="s">
        <v>28</v>
      </c>
      <c r="B1973" t="s">
        <v>93</v>
      </c>
      <c r="C1973">
        <f t="shared" si="210"/>
        <v>0.30000000000000004</v>
      </c>
      <c r="D1973">
        <f t="shared" si="211"/>
        <v>0.24349999999999999</v>
      </c>
      <c r="E1973">
        <f t="shared" si="212"/>
        <v>5.650000000000005E-2</v>
      </c>
      <c r="F1973">
        <v>2</v>
      </c>
      <c r="G1973">
        <v>2</v>
      </c>
      <c r="H1973" s="26">
        <f t="shared" si="213"/>
        <v>3.6445873021457666E-2</v>
      </c>
      <c r="I1973" s="26">
        <f t="shared" si="214"/>
        <v>1.5502441104027178</v>
      </c>
      <c r="J1973" s="26">
        <f t="shared" si="215"/>
        <v>1.9863771544186191</v>
      </c>
      <c r="K1973" s="26" t="str">
        <f t="shared" si="216"/>
        <v>No rechazar H0</v>
      </c>
    </row>
    <row r="1974" spans="1:11" x14ac:dyDescent="0.3">
      <c r="A1974" t="s">
        <v>28</v>
      </c>
      <c r="B1974" t="s">
        <v>94</v>
      </c>
      <c r="C1974">
        <f t="shared" si="210"/>
        <v>0.30000000000000004</v>
      </c>
      <c r="D1974">
        <f t="shared" si="211"/>
        <v>0.3735</v>
      </c>
      <c r="E1974">
        <f t="shared" si="212"/>
        <v>-7.3499999999999954E-2</v>
      </c>
      <c r="F1974">
        <v>2</v>
      </c>
      <c r="G1974">
        <v>2</v>
      </c>
      <c r="H1974" s="26">
        <f t="shared" si="213"/>
        <v>3.6445873021457666E-2</v>
      </c>
      <c r="I1974" s="26">
        <f t="shared" si="214"/>
        <v>-2.0166892409663641</v>
      </c>
      <c r="J1974" s="26">
        <f t="shared" si="215"/>
        <v>1.9863771544186191</v>
      </c>
      <c r="K1974" s="26" t="str">
        <f t="shared" si="216"/>
        <v>Rechazar H0</v>
      </c>
    </row>
    <row r="1975" spans="1:11" x14ac:dyDescent="0.3">
      <c r="A1975" t="s">
        <v>28</v>
      </c>
      <c r="B1975" t="s">
        <v>95</v>
      </c>
      <c r="C1975">
        <f t="shared" si="210"/>
        <v>0.30000000000000004</v>
      </c>
      <c r="D1975">
        <f t="shared" si="211"/>
        <v>0.3695</v>
      </c>
      <c r="E1975">
        <f t="shared" si="212"/>
        <v>-6.9499999999999951E-2</v>
      </c>
      <c r="F1975">
        <v>2</v>
      </c>
      <c r="G1975">
        <v>2</v>
      </c>
      <c r="H1975" s="26">
        <f t="shared" si="213"/>
        <v>3.6445873021457666E-2</v>
      </c>
      <c r="I1975" s="26">
        <f t="shared" si="214"/>
        <v>-1.9069374455396233</v>
      </c>
      <c r="J1975" s="26">
        <f t="shared" si="215"/>
        <v>1.9863771544186191</v>
      </c>
      <c r="K1975" s="26" t="str">
        <f t="shared" si="216"/>
        <v>No rechazar H0</v>
      </c>
    </row>
    <row r="1976" spans="1:11" x14ac:dyDescent="0.3">
      <c r="A1976" t="s">
        <v>28</v>
      </c>
      <c r="B1976" t="s">
        <v>96</v>
      </c>
      <c r="C1976">
        <f t="shared" si="210"/>
        <v>0.30000000000000004</v>
      </c>
      <c r="D1976">
        <f t="shared" si="211"/>
        <v>0.29049999999999998</v>
      </c>
      <c r="E1976">
        <f t="shared" si="212"/>
        <v>9.5000000000000639E-3</v>
      </c>
      <c r="F1976">
        <v>2</v>
      </c>
      <c r="G1976">
        <v>2</v>
      </c>
      <c r="H1976" s="26">
        <f t="shared" si="213"/>
        <v>3.6445873021457666E-2</v>
      </c>
      <c r="I1976" s="26">
        <f t="shared" si="214"/>
        <v>0.2606605141385116</v>
      </c>
      <c r="J1976" s="26">
        <f t="shared" si="215"/>
        <v>1.9863771544186191</v>
      </c>
      <c r="K1976" s="26" t="str">
        <f t="shared" si="216"/>
        <v>No rechazar H0</v>
      </c>
    </row>
    <row r="1977" spans="1:11" x14ac:dyDescent="0.3">
      <c r="A1977" t="s">
        <v>29</v>
      </c>
      <c r="B1977" t="s">
        <v>30</v>
      </c>
      <c r="C1977">
        <f t="shared" si="210"/>
        <v>0.17199999999999999</v>
      </c>
      <c r="D1977">
        <f t="shared" si="211"/>
        <v>0.26749999999999996</v>
      </c>
      <c r="E1977">
        <f t="shared" si="212"/>
        <v>-9.5499999999999974E-2</v>
      </c>
      <c r="F1977">
        <v>2</v>
      </c>
      <c r="G1977">
        <v>2</v>
      </c>
      <c r="H1977" s="26">
        <f t="shared" si="213"/>
        <v>3.6445873021457666E-2</v>
      </c>
      <c r="I1977" s="26">
        <f t="shared" si="214"/>
        <v>-2.6203241158134403</v>
      </c>
      <c r="J1977" s="26">
        <f t="shared" si="215"/>
        <v>1.9863771544186191</v>
      </c>
      <c r="K1977" s="26" t="str">
        <f t="shared" si="216"/>
        <v>Rechazar H0</v>
      </c>
    </row>
    <row r="1978" spans="1:11" x14ac:dyDescent="0.3">
      <c r="A1978" t="s">
        <v>29</v>
      </c>
      <c r="B1978" t="s">
        <v>31</v>
      </c>
      <c r="C1978">
        <f t="shared" si="210"/>
        <v>0.17199999999999999</v>
      </c>
      <c r="D1978">
        <f t="shared" si="211"/>
        <v>0.187</v>
      </c>
      <c r="E1978">
        <f t="shared" si="212"/>
        <v>-1.5000000000000013E-2</v>
      </c>
      <c r="F1978">
        <v>2</v>
      </c>
      <c r="G1978">
        <v>2</v>
      </c>
      <c r="H1978" s="26">
        <f t="shared" si="213"/>
        <v>3.6445873021457666E-2</v>
      </c>
      <c r="I1978" s="26">
        <f t="shared" si="214"/>
        <v>-0.41156923285027908</v>
      </c>
      <c r="J1978" s="26">
        <f t="shared" si="215"/>
        <v>1.9863771544186191</v>
      </c>
      <c r="K1978" s="26" t="str">
        <f t="shared" si="216"/>
        <v>No rechazar H0</v>
      </c>
    </row>
    <row r="1979" spans="1:11" x14ac:dyDescent="0.3">
      <c r="A1979" t="s">
        <v>29</v>
      </c>
      <c r="B1979" t="s">
        <v>32</v>
      </c>
      <c r="C1979">
        <f t="shared" si="210"/>
        <v>0.17199999999999999</v>
      </c>
      <c r="D1979">
        <f t="shared" si="211"/>
        <v>0.24049999999999999</v>
      </c>
      <c r="E1979">
        <f t="shared" si="212"/>
        <v>-6.8500000000000005E-2</v>
      </c>
      <c r="F1979">
        <v>2</v>
      </c>
      <c r="G1979">
        <v>2</v>
      </c>
      <c r="H1979" s="26">
        <f t="shared" si="213"/>
        <v>3.6445873021457666E-2</v>
      </c>
      <c r="I1979" s="26">
        <f t="shared" si="214"/>
        <v>-1.8794994966829395</v>
      </c>
      <c r="J1979" s="26">
        <f t="shared" si="215"/>
        <v>1.9863771544186191</v>
      </c>
      <c r="K1979" s="26" t="str">
        <f t="shared" si="216"/>
        <v>No rechazar H0</v>
      </c>
    </row>
    <row r="1980" spans="1:11" x14ac:dyDescent="0.3">
      <c r="A1980" t="s">
        <v>29</v>
      </c>
      <c r="B1980" t="s">
        <v>33</v>
      </c>
      <c r="C1980">
        <f t="shared" si="210"/>
        <v>0.17199999999999999</v>
      </c>
      <c r="D1980">
        <f t="shared" si="211"/>
        <v>0.26949999999999996</v>
      </c>
      <c r="E1980">
        <f t="shared" si="212"/>
        <v>-9.7499999999999976E-2</v>
      </c>
      <c r="F1980">
        <v>2</v>
      </c>
      <c r="G1980">
        <v>2</v>
      </c>
      <c r="H1980" s="26">
        <f t="shared" si="213"/>
        <v>3.6445873021457666E-2</v>
      </c>
      <c r="I1980" s="26">
        <f t="shared" si="214"/>
        <v>-2.6752000135268106</v>
      </c>
      <c r="J1980" s="26">
        <f t="shared" si="215"/>
        <v>1.9863771544186191</v>
      </c>
      <c r="K1980" s="26" t="str">
        <f t="shared" si="216"/>
        <v>Rechazar H0</v>
      </c>
    </row>
    <row r="1981" spans="1:11" x14ac:dyDescent="0.3">
      <c r="A1981" t="s">
        <v>29</v>
      </c>
      <c r="B1981" t="s">
        <v>34</v>
      </c>
      <c r="C1981">
        <f t="shared" si="210"/>
        <v>0.17199999999999999</v>
      </c>
      <c r="D1981">
        <f t="shared" si="211"/>
        <v>0.216</v>
      </c>
      <c r="E1981">
        <f t="shared" si="212"/>
        <v>-4.4000000000000011E-2</v>
      </c>
      <c r="F1981">
        <v>2</v>
      </c>
      <c r="G1981">
        <v>2</v>
      </c>
      <c r="H1981" s="26">
        <f t="shared" si="213"/>
        <v>3.6445873021457666E-2</v>
      </c>
      <c r="I1981" s="26">
        <f t="shared" si="214"/>
        <v>-1.2072697496941511</v>
      </c>
      <c r="J1981" s="26">
        <f t="shared" si="215"/>
        <v>1.9863771544186191</v>
      </c>
      <c r="K1981" s="26" t="str">
        <f t="shared" si="216"/>
        <v>No rechazar H0</v>
      </c>
    </row>
    <row r="1982" spans="1:11" x14ac:dyDescent="0.3">
      <c r="A1982" t="s">
        <v>29</v>
      </c>
      <c r="B1982" t="s">
        <v>35</v>
      </c>
      <c r="C1982">
        <f t="shared" si="210"/>
        <v>0.17199999999999999</v>
      </c>
      <c r="D1982">
        <f t="shared" si="211"/>
        <v>0.26150000000000001</v>
      </c>
      <c r="E1982">
        <f t="shared" si="212"/>
        <v>-8.9500000000000024E-2</v>
      </c>
      <c r="F1982">
        <v>2</v>
      </c>
      <c r="G1982">
        <v>2</v>
      </c>
      <c r="H1982" s="26">
        <f t="shared" si="213"/>
        <v>3.6445873021457666E-2</v>
      </c>
      <c r="I1982" s="26">
        <f t="shared" si="214"/>
        <v>-2.4556964226733302</v>
      </c>
      <c r="J1982" s="26">
        <f t="shared" si="215"/>
        <v>1.9863771544186191</v>
      </c>
      <c r="K1982" s="26" t="str">
        <f t="shared" si="216"/>
        <v>Rechazar H0</v>
      </c>
    </row>
    <row r="1983" spans="1:11" x14ac:dyDescent="0.3">
      <c r="A1983" t="s">
        <v>29</v>
      </c>
      <c r="B1983" t="s">
        <v>36</v>
      </c>
      <c r="C1983">
        <f t="shared" si="210"/>
        <v>0.17199999999999999</v>
      </c>
      <c r="D1983">
        <f t="shared" si="211"/>
        <v>0.27900000000000003</v>
      </c>
      <c r="E1983">
        <f t="shared" si="212"/>
        <v>-0.10700000000000004</v>
      </c>
      <c r="F1983">
        <v>2</v>
      </c>
      <c r="G1983">
        <v>2</v>
      </c>
      <c r="H1983" s="26">
        <f t="shared" si="213"/>
        <v>3.6445873021457666E-2</v>
      </c>
      <c r="I1983" s="26">
        <f t="shared" si="214"/>
        <v>-2.9358605276653225</v>
      </c>
      <c r="J1983" s="26">
        <f t="shared" si="215"/>
        <v>1.9863771544186191</v>
      </c>
      <c r="K1983" s="26" t="str">
        <f t="shared" si="216"/>
        <v>Rechazar H0</v>
      </c>
    </row>
    <row r="1984" spans="1:11" x14ac:dyDescent="0.3">
      <c r="A1984" t="s">
        <v>29</v>
      </c>
      <c r="B1984" t="s">
        <v>37</v>
      </c>
      <c r="C1984">
        <f t="shared" si="210"/>
        <v>0.17199999999999999</v>
      </c>
      <c r="D1984">
        <f t="shared" si="211"/>
        <v>0.28399999999999997</v>
      </c>
      <c r="E1984">
        <f t="shared" si="212"/>
        <v>-0.11199999999999999</v>
      </c>
      <c r="F1984">
        <v>2</v>
      </c>
      <c r="G1984">
        <v>2</v>
      </c>
      <c r="H1984" s="26">
        <f t="shared" si="213"/>
        <v>3.6445873021457666E-2</v>
      </c>
      <c r="I1984" s="26">
        <f t="shared" si="214"/>
        <v>-3.0730502719487474</v>
      </c>
      <c r="J1984" s="26">
        <f t="shared" si="215"/>
        <v>1.9863771544186191</v>
      </c>
      <c r="K1984" s="26" t="str">
        <f t="shared" si="216"/>
        <v>Rechazar H0</v>
      </c>
    </row>
    <row r="1985" spans="1:11" x14ac:dyDescent="0.3">
      <c r="A1985" t="s">
        <v>29</v>
      </c>
      <c r="B1985" t="s">
        <v>38</v>
      </c>
      <c r="C1985">
        <f t="shared" si="210"/>
        <v>0.17199999999999999</v>
      </c>
      <c r="D1985">
        <f t="shared" si="211"/>
        <v>0.21</v>
      </c>
      <c r="E1985">
        <f t="shared" si="212"/>
        <v>-3.8000000000000006E-2</v>
      </c>
      <c r="F1985">
        <v>2</v>
      </c>
      <c r="G1985">
        <v>2</v>
      </c>
      <c r="H1985" s="26">
        <f t="shared" si="213"/>
        <v>3.6445873021457666E-2</v>
      </c>
      <c r="I1985" s="26">
        <f t="shared" si="214"/>
        <v>-1.0426420565540395</v>
      </c>
      <c r="J1985" s="26">
        <f t="shared" si="215"/>
        <v>1.9863771544186191</v>
      </c>
      <c r="K1985" s="26" t="str">
        <f t="shared" si="216"/>
        <v>No rechazar H0</v>
      </c>
    </row>
    <row r="1986" spans="1:11" x14ac:dyDescent="0.3">
      <c r="A1986" t="s">
        <v>29</v>
      </c>
      <c r="B1986" t="s">
        <v>39</v>
      </c>
      <c r="C1986">
        <f t="shared" si="210"/>
        <v>0.17199999999999999</v>
      </c>
      <c r="D1986">
        <f t="shared" si="211"/>
        <v>0.17499999999999999</v>
      </c>
      <c r="E1986">
        <f t="shared" si="212"/>
        <v>-3.0000000000000027E-3</v>
      </c>
      <c r="F1986">
        <v>2</v>
      </c>
      <c r="G1986">
        <v>2</v>
      </c>
      <c r="H1986" s="26">
        <f t="shared" si="213"/>
        <v>3.6445873021457666E-2</v>
      </c>
      <c r="I1986" s="26">
        <f t="shared" si="214"/>
        <v>-8.2313846570055804E-2</v>
      </c>
      <c r="J1986" s="26">
        <f t="shared" si="215"/>
        <v>1.9863771544186191</v>
      </c>
      <c r="K1986" s="26" t="str">
        <f t="shared" si="216"/>
        <v>No rechazar H0</v>
      </c>
    </row>
    <row r="1987" spans="1:11" x14ac:dyDescent="0.3">
      <c r="A1987" t="s">
        <v>29</v>
      </c>
      <c r="B1987" t="s">
        <v>40</v>
      </c>
      <c r="C1987">
        <f t="shared" ref="C1987:C2050" si="217">VLOOKUP(A1987,$M$2:$N$93,2,)</f>
        <v>0.17199999999999999</v>
      </c>
      <c r="D1987">
        <f t="shared" ref="D1987:D2050" si="218">VLOOKUP(B1987,$M$2:$N$93,2,)</f>
        <v>0.42449999999999999</v>
      </c>
      <c r="E1987">
        <f t="shared" ref="E1987:E2050" si="219">C1987-D1987</f>
        <v>-0.2525</v>
      </c>
      <c r="F1987">
        <v>2</v>
      </c>
      <c r="G1987">
        <v>2</v>
      </c>
      <c r="H1987" s="26">
        <f t="shared" ref="H1987:H2050" si="220">SQRT($Q$1*(1/$F$2+1/$G$2))</f>
        <v>3.6445873021457666E-2</v>
      </c>
      <c r="I1987" s="26">
        <f t="shared" ref="I1987:I2050" si="221">E1987/H1987</f>
        <v>-6.928082086313025</v>
      </c>
      <c r="J1987" s="26">
        <f t="shared" ref="J1987:J2050" si="222">SQRT(($Q$3-1)*_xlfn.F.INV.RT($Q$2,($Q$3-1),($Q$3-1)*(($Q$4-1))))</f>
        <v>1.9863771544186191</v>
      </c>
      <c r="K1987" s="26" t="str">
        <f t="shared" ref="K1987:K2050" si="223">IF(ABS(I1987)&gt;J1987,"Rechazar H0","No rechazar H0")</f>
        <v>Rechazar H0</v>
      </c>
    </row>
    <row r="1988" spans="1:11" x14ac:dyDescent="0.3">
      <c r="A1988" t="s">
        <v>29</v>
      </c>
      <c r="B1988" t="s">
        <v>41</v>
      </c>
      <c r="C1988">
        <f t="shared" si="217"/>
        <v>0.17199999999999999</v>
      </c>
      <c r="D1988">
        <f t="shared" si="218"/>
        <v>0.45950000000000002</v>
      </c>
      <c r="E1988">
        <f t="shared" si="219"/>
        <v>-0.28750000000000003</v>
      </c>
      <c r="F1988">
        <v>2</v>
      </c>
      <c r="G1988">
        <v>2</v>
      </c>
      <c r="H1988" s="26">
        <f t="shared" si="220"/>
        <v>3.6445873021457666E-2</v>
      </c>
      <c r="I1988" s="26">
        <f t="shared" si="221"/>
        <v>-7.8884102962970086</v>
      </c>
      <c r="J1988" s="26">
        <f t="shared" si="222"/>
        <v>1.9863771544186191</v>
      </c>
      <c r="K1988" s="26" t="str">
        <f t="shared" si="223"/>
        <v>Rechazar H0</v>
      </c>
    </row>
    <row r="1989" spans="1:11" x14ac:dyDescent="0.3">
      <c r="A1989" t="s">
        <v>29</v>
      </c>
      <c r="B1989" t="s">
        <v>42</v>
      </c>
      <c r="C1989">
        <f t="shared" si="217"/>
        <v>0.17199999999999999</v>
      </c>
      <c r="D1989">
        <f t="shared" si="218"/>
        <v>0.23449999999999999</v>
      </c>
      <c r="E1989">
        <f t="shared" si="219"/>
        <v>-6.25E-2</v>
      </c>
      <c r="F1989">
        <v>2</v>
      </c>
      <c r="G1989">
        <v>2</v>
      </c>
      <c r="H1989" s="26">
        <f t="shared" si="220"/>
        <v>3.6445873021457666E-2</v>
      </c>
      <c r="I1989" s="26">
        <f t="shared" si="221"/>
        <v>-1.7148718035428279</v>
      </c>
      <c r="J1989" s="26">
        <f t="shared" si="222"/>
        <v>1.9863771544186191</v>
      </c>
      <c r="K1989" s="26" t="str">
        <f t="shared" si="223"/>
        <v>No rechazar H0</v>
      </c>
    </row>
    <row r="1990" spans="1:11" x14ac:dyDescent="0.3">
      <c r="A1990" t="s">
        <v>29</v>
      </c>
      <c r="B1990" t="s">
        <v>43</v>
      </c>
      <c r="C1990">
        <f t="shared" si="217"/>
        <v>0.17199999999999999</v>
      </c>
      <c r="D1990">
        <f t="shared" si="218"/>
        <v>0.2545</v>
      </c>
      <c r="E1990">
        <f t="shared" si="219"/>
        <v>-8.2500000000000018E-2</v>
      </c>
      <c r="F1990">
        <v>2</v>
      </c>
      <c r="G1990">
        <v>2</v>
      </c>
      <c r="H1990" s="26">
        <f t="shared" si="220"/>
        <v>3.6445873021457666E-2</v>
      </c>
      <c r="I1990" s="26">
        <f t="shared" si="221"/>
        <v>-2.2636307806765332</v>
      </c>
      <c r="J1990" s="26">
        <f t="shared" si="222"/>
        <v>1.9863771544186191</v>
      </c>
      <c r="K1990" s="26" t="str">
        <f t="shared" si="223"/>
        <v>Rechazar H0</v>
      </c>
    </row>
    <row r="1991" spans="1:11" x14ac:dyDescent="0.3">
      <c r="A1991" t="s">
        <v>29</v>
      </c>
      <c r="B1991" t="s">
        <v>44</v>
      </c>
      <c r="C1991">
        <f t="shared" si="217"/>
        <v>0.17199999999999999</v>
      </c>
      <c r="D1991">
        <f t="shared" si="218"/>
        <v>0.31950000000000001</v>
      </c>
      <c r="E1991">
        <f t="shared" si="219"/>
        <v>-0.14750000000000002</v>
      </c>
      <c r="F1991">
        <v>2</v>
      </c>
      <c r="G1991">
        <v>2</v>
      </c>
      <c r="H1991" s="26">
        <f t="shared" si="220"/>
        <v>3.6445873021457666E-2</v>
      </c>
      <c r="I1991" s="26">
        <f t="shared" si="221"/>
        <v>-4.0470974563610742</v>
      </c>
      <c r="J1991" s="26">
        <f t="shared" si="222"/>
        <v>1.9863771544186191</v>
      </c>
      <c r="K1991" s="26" t="str">
        <f t="shared" si="223"/>
        <v>Rechazar H0</v>
      </c>
    </row>
    <row r="1992" spans="1:11" x14ac:dyDescent="0.3">
      <c r="A1992" t="s">
        <v>29</v>
      </c>
      <c r="B1992" t="s">
        <v>45</v>
      </c>
      <c r="C1992">
        <f t="shared" si="217"/>
        <v>0.17199999999999999</v>
      </c>
      <c r="D1992">
        <f t="shared" si="218"/>
        <v>0.38250000000000001</v>
      </c>
      <c r="E1992">
        <f t="shared" si="219"/>
        <v>-0.21050000000000002</v>
      </c>
      <c r="F1992">
        <v>2</v>
      </c>
      <c r="G1992">
        <v>2</v>
      </c>
      <c r="H1992" s="26">
        <f t="shared" si="220"/>
        <v>3.6445873021457666E-2</v>
      </c>
      <c r="I1992" s="26">
        <f t="shared" si="221"/>
        <v>-5.7756882343322449</v>
      </c>
      <c r="J1992" s="26">
        <f t="shared" si="222"/>
        <v>1.9863771544186191</v>
      </c>
      <c r="K1992" s="26" t="str">
        <f t="shared" si="223"/>
        <v>Rechazar H0</v>
      </c>
    </row>
    <row r="1993" spans="1:11" x14ac:dyDescent="0.3">
      <c r="A1993" t="s">
        <v>29</v>
      </c>
      <c r="B1993" t="s">
        <v>46</v>
      </c>
      <c r="C1993">
        <f t="shared" si="217"/>
        <v>0.17199999999999999</v>
      </c>
      <c r="D1993">
        <f t="shared" si="218"/>
        <v>0.19</v>
      </c>
      <c r="E1993">
        <f t="shared" si="219"/>
        <v>-1.8000000000000016E-2</v>
      </c>
      <c r="F1993">
        <v>2</v>
      </c>
      <c r="G1993">
        <v>2</v>
      </c>
      <c r="H1993" s="26">
        <f t="shared" si="220"/>
        <v>3.6445873021457666E-2</v>
      </c>
      <c r="I1993" s="26">
        <f t="shared" si="221"/>
        <v>-0.49388307942033488</v>
      </c>
      <c r="J1993" s="26">
        <f t="shared" si="222"/>
        <v>1.9863771544186191</v>
      </c>
      <c r="K1993" s="26" t="str">
        <f t="shared" si="223"/>
        <v>No rechazar H0</v>
      </c>
    </row>
    <row r="1994" spans="1:11" x14ac:dyDescent="0.3">
      <c r="A1994" t="s">
        <v>29</v>
      </c>
      <c r="B1994" t="s">
        <v>48</v>
      </c>
      <c r="C1994">
        <f t="shared" si="217"/>
        <v>0.17199999999999999</v>
      </c>
      <c r="D1994">
        <f t="shared" si="218"/>
        <v>0.14450000000000002</v>
      </c>
      <c r="E1994">
        <f t="shared" si="219"/>
        <v>2.7499999999999969E-2</v>
      </c>
      <c r="F1994">
        <v>2</v>
      </c>
      <c r="G1994">
        <v>2</v>
      </c>
      <c r="H1994" s="26">
        <f t="shared" si="220"/>
        <v>3.6445873021457666E-2</v>
      </c>
      <c r="I1994" s="26">
        <f t="shared" si="221"/>
        <v>0.75454359355884337</v>
      </c>
      <c r="J1994" s="26">
        <f t="shared" si="222"/>
        <v>1.9863771544186191</v>
      </c>
      <c r="K1994" s="26" t="str">
        <f t="shared" si="223"/>
        <v>No rechazar H0</v>
      </c>
    </row>
    <row r="1995" spans="1:11" x14ac:dyDescent="0.3">
      <c r="A1995" t="s">
        <v>29</v>
      </c>
      <c r="B1995" t="s">
        <v>49</v>
      </c>
      <c r="C1995">
        <f t="shared" si="217"/>
        <v>0.17199999999999999</v>
      </c>
      <c r="D1995">
        <f t="shared" si="218"/>
        <v>0.27400000000000002</v>
      </c>
      <c r="E1995">
        <f t="shared" si="219"/>
        <v>-0.10200000000000004</v>
      </c>
      <c r="F1995">
        <v>2</v>
      </c>
      <c r="G1995">
        <v>2</v>
      </c>
      <c r="H1995" s="26">
        <f t="shared" si="220"/>
        <v>3.6445873021457666E-2</v>
      </c>
      <c r="I1995" s="26">
        <f t="shared" si="221"/>
        <v>-2.7986707833818962</v>
      </c>
      <c r="J1995" s="26">
        <f t="shared" si="222"/>
        <v>1.9863771544186191</v>
      </c>
      <c r="K1995" s="26" t="str">
        <f t="shared" si="223"/>
        <v>Rechazar H0</v>
      </c>
    </row>
    <row r="1996" spans="1:11" x14ac:dyDescent="0.3">
      <c r="A1996" t="s">
        <v>29</v>
      </c>
      <c r="B1996" t="s">
        <v>50</v>
      </c>
      <c r="C1996">
        <f t="shared" si="217"/>
        <v>0.17199999999999999</v>
      </c>
      <c r="D1996">
        <f t="shared" si="218"/>
        <v>0.17099999999999999</v>
      </c>
      <c r="E1996">
        <f t="shared" si="219"/>
        <v>1.0000000000000009E-3</v>
      </c>
      <c r="F1996">
        <v>2</v>
      </c>
      <c r="G1996">
        <v>2</v>
      </c>
      <c r="H1996" s="26">
        <f t="shared" si="220"/>
        <v>3.6445873021457666E-2</v>
      </c>
      <c r="I1996" s="26">
        <f t="shared" si="221"/>
        <v>2.7437948856685272E-2</v>
      </c>
      <c r="J1996" s="26">
        <f t="shared" si="222"/>
        <v>1.9863771544186191</v>
      </c>
      <c r="K1996" s="26" t="str">
        <f t="shared" si="223"/>
        <v>No rechazar H0</v>
      </c>
    </row>
    <row r="1997" spans="1:11" x14ac:dyDescent="0.3">
      <c r="A1997" t="s">
        <v>29</v>
      </c>
      <c r="B1997" t="s">
        <v>51</v>
      </c>
      <c r="C1997">
        <f t="shared" si="217"/>
        <v>0.17199999999999999</v>
      </c>
      <c r="D1997">
        <f t="shared" si="218"/>
        <v>0.23249999999999998</v>
      </c>
      <c r="E1997">
        <f t="shared" si="219"/>
        <v>-6.0499999999999998E-2</v>
      </c>
      <c r="F1997">
        <v>2</v>
      </c>
      <c r="G1997">
        <v>2</v>
      </c>
      <c r="H1997" s="26">
        <f t="shared" si="220"/>
        <v>3.6445873021457666E-2</v>
      </c>
      <c r="I1997" s="26">
        <f t="shared" si="221"/>
        <v>-1.6599959058294573</v>
      </c>
      <c r="J1997" s="26">
        <f t="shared" si="222"/>
        <v>1.9863771544186191</v>
      </c>
      <c r="K1997" s="26" t="str">
        <f t="shared" si="223"/>
        <v>No rechazar H0</v>
      </c>
    </row>
    <row r="1998" spans="1:11" x14ac:dyDescent="0.3">
      <c r="A1998" t="s">
        <v>29</v>
      </c>
      <c r="B1998" t="s">
        <v>52</v>
      </c>
      <c r="C1998">
        <f t="shared" si="217"/>
        <v>0.17199999999999999</v>
      </c>
      <c r="D1998">
        <f t="shared" si="218"/>
        <v>0.33199999999999996</v>
      </c>
      <c r="E1998">
        <f t="shared" si="219"/>
        <v>-0.15999999999999998</v>
      </c>
      <c r="F1998">
        <v>2</v>
      </c>
      <c r="G1998">
        <v>2</v>
      </c>
      <c r="H1998" s="26">
        <f t="shared" si="220"/>
        <v>3.6445873021457666E-2</v>
      </c>
      <c r="I1998" s="26">
        <f t="shared" si="221"/>
        <v>-4.3900718170696384</v>
      </c>
      <c r="J1998" s="26">
        <f t="shared" si="222"/>
        <v>1.9863771544186191</v>
      </c>
      <c r="K1998" s="26" t="str">
        <f t="shared" si="223"/>
        <v>Rechazar H0</v>
      </c>
    </row>
    <row r="1999" spans="1:11" x14ac:dyDescent="0.3">
      <c r="A1999" t="s">
        <v>29</v>
      </c>
      <c r="B1999" t="s">
        <v>53</v>
      </c>
      <c r="C1999">
        <f t="shared" si="217"/>
        <v>0.17199999999999999</v>
      </c>
      <c r="D1999">
        <f t="shared" si="218"/>
        <v>0.20700000000000002</v>
      </c>
      <c r="E1999">
        <f t="shared" si="219"/>
        <v>-3.5000000000000031E-2</v>
      </c>
      <c r="F1999">
        <v>2</v>
      </c>
      <c r="G1999">
        <v>2</v>
      </c>
      <c r="H1999" s="26">
        <f t="shared" si="220"/>
        <v>3.6445873021457666E-2</v>
      </c>
      <c r="I1999" s="26">
        <f t="shared" si="221"/>
        <v>-0.96032820998398449</v>
      </c>
      <c r="J1999" s="26">
        <f t="shared" si="222"/>
        <v>1.9863771544186191</v>
      </c>
      <c r="K1999" s="26" t="str">
        <f t="shared" si="223"/>
        <v>No rechazar H0</v>
      </c>
    </row>
    <row r="2000" spans="1:11" x14ac:dyDescent="0.3">
      <c r="A2000" t="s">
        <v>29</v>
      </c>
      <c r="B2000" t="s">
        <v>54</v>
      </c>
      <c r="C2000">
        <f t="shared" si="217"/>
        <v>0.17199999999999999</v>
      </c>
      <c r="D2000">
        <f t="shared" si="218"/>
        <v>0.23900000000000002</v>
      </c>
      <c r="E2000">
        <f t="shared" si="219"/>
        <v>-6.7000000000000032E-2</v>
      </c>
      <c r="F2000">
        <v>2</v>
      </c>
      <c r="G2000">
        <v>2</v>
      </c>
      <c r="H2000" s="26">
        <f t="shared" si="220"/>
        <v>3.6445873021457666E-2</v>
      </c>
      <c r="I2000" s="26">
        <f t="shared" si="221"/>
        <v>-1.8383425733979124</v>
      </c>
      <c r="J2000" s="26">
        <f t="shared" si="222"/>
        <v>1.9863771544186191</v>
      </c>
      <c r="K2000" s="26" t="str">
        <f t="shared" si="223"/>
        <v>No rechazar H0</v>
      </c>
    </row>
    <row r="2001" spans="1:11" x14ac:dyDescent="0.3">
      <c r="A2001" t="s">
        <v>29</v>
      </c>
      <c r="B2001" t="s">
        <v>55</v>
      </c>
      <c r="C2001">
        <f t="shared" si="217"/>
        <v>0.17199999999999999</v>
      </c>
      <c r="D2001">
        <f t="shared" si="218"/>
        <v>0.38349999999999995</v>
      </c>
      <c r="E2001">
        <f t="shared" si="219"/>
        <v>-0.21149999999999997</v>
      </c>
      <c r="F2001">
        <v>2</v>
      </c>
      <c r="G2001">
        <v>2</v>
      </c>
      <c r="H2001" s="26">
        <f t="shared" si="220"/>
        <v>3.6445873021457666E-2</v>
      </c>
      <c r="I2001" s="26">
        <f t="shared" si="221"/>
        <v>-5.8031261831889287</v>
      </c>
      <c r="J2001" s="26">
        <f t="shared" si="222"/>
        <v>1.9863771544186191</v>
      </c>
      <c r="K2001" s="26" t="str">
        <f t="shared" si="223"/>
        <v>Rechazar H0</v>
      </c>
    </row>
    <row r="2002" spans="1:11" x14ac:dyDescent="0.3">
      <c r="A2002" t="s">
        <v>29</v>
      </c>
      <c r="B2002" t="s">
        <v>56</v>
      </c>
      <c r="C2002">
        <f t="shared" si="217"/>
        <v>0.17199999999999999</v>
      </c>
      <c r="D2002">
        <f t="shared" si="218"/>
        <v>0.14350000000000002</v>
      </c>
      <c r="E2002">
        <f t="shared" si="219"/>
        <v>2.849999999999997E-2</v>
      </c>
      <c r="F2002">
        <v>2</v>
      </c>
      <c r="G2002">
        <v>2</v>
      </c>
      <c r="H2002" s="26">
        <f t="shared" si="220"/>
        <v>3.6445873021457666E-2</v>
      </c>
      <c r="I2002" s="26">
        <f t="shared" si="221"/>
        <v>0.78198154241552864</v>
      </c>
      <c r="J2002" s="26">
        <f t="shared" si="222"/>
        <v>1.9863771544186191</v>
      </c>
      <c r="K2002" s="26" t="str">
        <f t="shared" si="223"/>
        <v>No rechazar H0</v>
      </c>
    </row>
    <row r="2003" spans="1:11" x14ac:dyDescent="0.3">
      <c r="A2003" t="s">
        <v>29</v>
      </c>
      <c r="B2003" t="s">
        <v>57</v>
      </c>
      <c r="C2003">
        <f t="shared" si="217"/>
        <v>0.17199999999999999</v>
      </c>
      <c r="D2003">
        <f t="shared" si="218"/>
        <v>0.27200000000000002</v>
      </c>
      <c r="E2003">
        <f t="shared" si="219"/>
        <v>-0.10000000000000003</v>
      </c>
      <c r="F2003">
        <v>2</v>
      </c>
      <c r="G2003">
        <v>2</v>
      </c>
      <c r="H2003" s="26">
        <f t="shared" si="220"/>
        <v>3.6445873021457666E-2</v>
      </c>
      <c r="I2003" s="26">
        <f t="shared" si="221"/>
        <v>-2.7437948856685255</v>
      </c>
      <c r="J2003" s="26">
        <f t="shared" si="222"/>
        <v>1.9863771544186191</v>
      </c>
      <c r="K2003" s="26" t="str">
        <f t="shared" si="223"/>
        <v>Rechazar H0</v>
      </c>
    </row>
    <row r="2004" spans="1:11" x14ac:dyDescent="0.3">
      <c r="A2004" t="s">
        <v>29</v>
      </c>
      <c r="B2004" t="s">
        <v>58</v>
      </c>
      <c r="C2004">
        <f t="shared" si="217"/>
        <v>0.17199999999999999</v>
      </c>
      <c r="D2004">
        <f t="shared" si="218"/>
        <v>0.26500000000000001</v>
      </c>
      <c r="E2004">
        <f t="shared" si="219"/>
        <v>-9.3000000000000027E-2</v>
      </c>
      <c r="F2004">
        <v>2</v>
      </c>
      <c r="G2004">
        <v>2</v>
      </c>
      <c r="H2004" s="26">
        <f t="shared" si="220"/>
        <v>3.6445873021457666E-2</v>
      </c>
      <c r="I2004" s="26">
        <f t="shared" si="221"/>
        <v>-2.5517292436717285</v>
      </c>
      <c r="J2004" s="26">
        <f t="shared" si="222"/>
        <v>1.9863771544186191</v>
      </c>
      <c r="K2004" s="26" t="str">
        <f t="shared" si="223"/>
        <v>Rechazar H0</v>
      </c>
    </row>
    <row r="2005" spans="1:11" x14ac:dyDescent="0.3">
      <c r="A2005" t="s">
        <v>29</v>
      </c>
      <c r="B2005" t="s">
        <v>59</v>
      </c>
      <c r="C2005">
        <f t="shared" si="217"/>
        <v>0.17199999999999999</v>
      </c>
      <c r="D2005">
        <f t="shared" si="218"/>
        <v>0.21350000000000002</v>
      </c>
      <c r="E2005">
        <f t="shared" si="219"/>
        <v>-4.1500000000000037E-2</v>
      </c>
      <c r="F2005">
        <v>2</v>
      </c>
      <c r="G2005">
        <v>2</v>
      </c>
      <c r="H2005" s="26">
        <f t="shared" si="220"/>
        <v>3.6445873021457666E-2</v>
      </c>
      <c r="I2005" s="26">
        <f t="shared" si="221"/>
        <v>-1.1386748775524387</v>
      </c>
      <c r="J2005" s="26">
        <f t="shared" si="222"/>
        <v>1.9863771544186191</v>
      </c>
      <c r="K2005" s="26" t="str">
        <f t="shared" si="223"/>
        <v>No rechazar H0</v>
      </c>
    </row>
    <row r="2006" spans="1:11" x14ac:dyDescent="0.3">
      <c r="A2006" t="s">
        <v>29</v>
      </c>
      <c r="B2006" t="s">
        <v>60</v>
      </c>
      <c r="C2006">
        <f t="shared" si="217"/>
        <v>0.17199999999999999</v>
      </c>
      <c r="D2006">
        <f t="shared" si="218"/>
        <v>0.38849999999999996</v>
      </c>
      <c r="E2006">
        <f t="shared" si="219"/>
        <v>-0.21649999999999997</v>
      </c>
      <c r="F2006">
        <v>2</v>
      </c>
      <c r="G2006">
        <v>2</v>
      </c>
      <c r="H2006" s="26">
        <f t="shared" si="220"/>
        <v>3.6445873021457666E-2</v>
      </c>
      <c r="I2006" s="26">
        <f t="shared" si="221"/>
        <v>-5.9403159274723549</v>
      </c>
      <c r="J2006" s="26">
        <f t="shared" si="222"/>
        <v>1.9863771544186191</v>
      </c>
      <c r="K2006" s="26" t="str">
        <f t="shared" si="223"/>
        <v>Rechazar H0</v>
      </c>
    </row>
    <row r="2007" spans="1:11" x14ac:dyDescent="0.3">
      <c r="A2007" t="s">
        <v>29</v>
      </c>
      <c r="B2007" t="s">
        <v>61</v>
      </c>
      <c r="C2007">
        <f t="shared" si="217"/>
        <v>0.17199999999999999</v>
      </c>
      <c r="D2007">
        <f t="shared" si="218"/>
        <v>0.33299999999999996</v>
      </c>
      <c r="E2007">
        <f t="shared" si="219"/>
        <v>-0.16099999999999998</v>
      </c>
      <c r="F2007">
        <v>2</v>
      </c>
      <c r="G2007">
        <v>2</v>
      </c>
      <c r="H2007" s="26">
        <f t="shared" si="220"/>
        <v>3.6445873021457666E-2</v>
      </c>
      <c r="I2007" s="26">
        <f t="shared" si="221"/>
        <v>-4.4175097659263241</v>
      </c>
      <c r="J2007" s="26">
        <f t="shared" si="222"/>
        <v>1.9863771544186191</v>
      </c>
      <c r="K2007" s="26" t="str">
        <f t="shared" si="223"/>
        <v>Rechazar H0</v>
      </c>
    </row>
    <row r="2008" spans="1:11" x14ac:dyDescent="0.3">
      <c r="A2008" t="s">
        <v>29</v>
      </c>
      <c r="B2008" t="s">
        <v>62</v>
      </c>
      <c r="C2008">
        <f t="shared" si="217"/>
        <v>0.17199999999999999</v>
      </c>
      <c r="D2008">
        <f t="shared" si="218"/>
        <v>0.28749999999999998</v>
      </c>
      <c r="E2008">
        <f t="shared" si="219"/>
        <v>-0.11549999999999999</v>
      </c>
      <c r="F2008">
        <v>2</v>
      </c>
      <c r="G2008">
        <v>2</v>
      </c>
      <c r="H2008" s="26">
        <f t="shared" si="220"/>
        <v>3.6445873021457666E-2</v>
      </c>
      <c r="I2008" s="26">
        <f t="shared" si="221"/>
        <v>-3.1690830929471456</v>
      </c>
      <c r="J2008" s="26">
        <f t="shared" si="222"/>
        <v>1.9863771544186191</v>
      </c>
      <c r="K2008" s="26" t="str">
        <f t="shared" si="223"/>
        <v>Rechazar H0</v>
      </c>
    </row>
    <row r="2009" spans="1:11" x14ac:dyDescent="0.3">
      <c r="A2009" t="s">
        <v>29</v>
      </c>
      <c r="B2009" t="s">
        <v>63</v>
      </c>
      <c r="C2009">
        <f t="shared" si="217"/>
        <v>0.17199999999999999</v>
      </c>
      <c r="D2009">
        <f t="shared" si="218"/>
        <v>0.252</v>
      </c>
      <c r="E2009">
        <f t="shared" si="219"/>
        <v>-8.0000000000000016E-2</v>
      </c>
      <c r="F2009">
        <v>2</v>
      </c>
      <c r="G2009">
        <v>2</v>
      </c>
      <c r="H2009" s="26">
        <f t="shared" si="220"/>
        <v>3.6445873021457666E-2</v>
      </c>
      <c r="I2009" s="26">
        <f t="shared" si="221"/>
        <v>-2.1950359085348201</v>
      </c>
      <c r="J2009" s="26">
        <f t="shared" si="222"/>
        <v>1.9863771544186191</v>
      </c>
      <c r="K2009" s="26" t="str">
        <f t="shared" si="223"/>
        <v>Rechazar H0</v>
      </c>
    </row>
    <row r="2010" spans="1:11" x14ac:dyDescent="0.3">
      <c r="A2010" t="s">
        <v>29</v>
      </c>
      <c r="B2010" t="s">
        <v>64</v>
      </c>
      <c r="C2010">
        <f t="shared" si="217"/>
        <v>0.17199999999999999</v>
      </c>
      <c r="D2010">
        <f t="shared" si="218"/>
        <v>0.23899999999999999</v>
      </c>
      <c r="E2010">
        <f t="shared" si="219"/>
        <v>-6.7000000000000004E-2</v>
      </c>
      <c r="F2010">
        <v>2</v>
      </c>
      <c r="G2010">
        <v>2</v>
      </c>
      <c r="H2010" s="26">
        <f t="shared" si="220"/>
        <v>3.6445873021457666E-2</v>
      </c>
      <c r="I2010" s="26">
        <f t="shared" si="221"/>
        <v>-1.8383425733979115</v>
      </c>
      <c r="J2010" s="26">
        <f t="shared" si="222"/>
        <v>1.9863771544186191</v>
      </c>
      <c r="K2010" s="26" t="str">
        <f t="shared" si="223"/>
        <v>No rechazar H0</v>
      </c>
    </row>
    <row r="2011" spans="1:11" x14ac:dyDescent="0.3">
      <c r="A2011" t="s">
        <v>29</v>
      </c>
      <c r="B2011" t="s">
        <v>65</v>
      </c>
      <c r="C2011">
        <f t="shared" si="217"/>
        <v>0.17199999999999999</v>
      </c>
      <c r="D2011">
        <f t="shared" si="218"/>
        <v>0.2</v>
      </c>
      <c r="E2011">
        <f t="shared" si="219"/>
        <v>-2.8000000000000025E-2</v>
      </c>
      <c r="F2011">
        <v>2</v>
      </c>
      <c r="G2011">
        <v>2</v>
      </c>
      <c r="H2011" s="26">
        <f t="shared" si="220"/>
        <v>3.6445873021457666E-2</v>
      </c>
      <c r="I2011" s="26">
        <f t="shared" si="221"/>
        <v>-0.76826256798718762</v>
      </c>
      <c r="J2011" s="26">
        <f t="shared" si="222"/>
        <v>1.9863771544186191</v>
      </c>
      <c r="K2011" s="26" t="str">
        <f t="shared" si="223"/>
        <v>No rechazar H0</v>
      </c>
    </row>
    <row r="2012" spans="1:11" x14ac:dyDescent="0.3">
      <c r="A2012" t="s">
        <v>29</v>
      </c>
      <c r="B2012" t="s">
        <v>66</v>
      </c>
      <c r="C2012">
        <f t="shared" si="217"/>
        <v>0.17199999999999999</v>
      </c>
      <c r="D2012">
        <f t="shared" si="218"/>
        <v>0.28049999999999997</v>
      </c>
      <c r="E2012">
        <f t="shared" si="219"/>
        <v>-0.10849999999999999</v>
      </c>
      <c r="F2012">
        <v>2</v>
      </c>
      <c r="G2012">
        <v>2</v>
      </c>
      <c r="H2012" s="26">
        <f t="shared" si="220"/>
        <v>3.6445873021457666E-2</v>
      </c>
      <c r="I2012" s="26">
        <f t="shared" si="221"/>
        <v>-2.9770174509503486</v>
      </c>
      <c r="J2012" s="26">
        <f t="shared" si="222"/>
        <v>1.9863771544186191</v>
      </c>
      <c r="K2012" s="26" t="str">
        <f t="shared" si="223"/>
        <v>Rechazar H0</v>
      </c>
    </row>
    <row r="2013" spans="1:11" x14ac:dyDescent="0.3">
      <c r="A2013" t="s">
        <v>29</v>
      </c>
      <c r="B2013" t="s">
        <v>67</v>
      </c>
      <c r="C2013">
        <f t="shared" si="217"/>
        <v>0.17199999999999999</v>
      </c>
      <c r="D2013">
        <f t="shared" si="218"/>
        <v>0.33450000000000002</v>
      </c>
      <c r="E2013">
        <f t="shared" si="219"/>
        <v>-0.16250000000000003</v>
      </c>
      <c r="F2013">
        <v>2</v>
      </c>
      <c r="G2013">
        <v>2</v>
      </c>
      <c r="H2013" s="26">
        <f t="shared" si="220"/>
        <v>3.6445873021457666E-2</v>
      </c>
      <c r="I2013" s="26">
        <f t="shared" si="221"/>
        <v>-4.4586666892113538</v>
      </c>
      <c r="J2013" s="26">
        <f t="shared" si="222"/>
        <v>1.9863771544186191</v>
      </c>
      <c r="K2013" s="26" t="str">
        <f t="shared" si="223"/>
        <v>Rechazar H0</v>
      </c>
    </row>
    <row r="2014" spans="1:11" x14ac:dyDescent="0.3">
      <c r="A2014" t="s">
        <v>29</v>
      </c>
      <c r="B2014" t="s">
        <v>68</v>
      </c>
      <c r="C2014">
        <f t="shared" si="217"/>
        <v>0.17199999999999999</v>
      </c>
      <c r="D2014">
        <f t="shared" si="218"/>
        <v>0.20550000000000002</v>
      </c>
      <c r="E2014">
        <f t="shared" si="219"/>
        <v>-3.350000000000003E-2</v>
      </c>
      <c r="F2014">
        <v>2</v>
      </c>
      <c r="G2014">
        <v>2</v>
      </c>
      <c r="H2014" s="26">
        <f t="shared" si="220"/>
        <v>3.6445873021457666E-2</v>
      </c>
      <c r="I2014" s="26">
        <f t="shared" si="221"/>
        <v>-0.91917128669895654</v>
      </c>
      <c r="J2014" s="26">
        <f t="shared" si="222"/>
        <v>1.9863771544186191</v>
      </c>
      <c r="K2014" s="26" t="str">
        <f t="shared" si="223"/>
        <v>No rechazar H0</v>
      </c>
    </row>
    <row r="2015" spans="1:11" x14ac:dyDescent="0.3">
      <c r="A2015" t="s">
        <v>29</v>
      </c>
      <c r="B2015" t="s">
        <v>69</v>
      </c>
      <c r="C2015">
        <f t="shared" si="217"/>
        <v>0.17199999999999999</v>
      </c>
      <c r="D2015">
        <f t="shared" si="218"/>
        <v>0.33400000000000002</v>
      </c>
      <c r="E2015">
        <f t="shared" si="219"/>
        <v>-0.16200000000000003</v>
      </c>
      <c r="F2015">
        <v>2</v>
      </c>
      <c r="G2015">
        <v>2</v>
      </c>
      <c r="H2015" s="26">
        <f t="shared" si="220"/>
        <v>3.6445873021457666E-2</v>
      </c>
      <c r="I2015" s="26">
        <f t="shared" si="221"/>
        <v>-4.4449477147830105</v>
      </c>
      <c r="J2015" s="26">
        <f t="shared" si="222"/>
        <v>1.9863771544186191</v>
      </c>
      <c r="K2015" s="26" t="str">
        <f t="shared" si="223"/>
        <v>Rechazar H0</v>
      </c>
    </row>
    <row r="2016" spans="1:11" x14ac:dyDescent="0.3">
      <c r="A2016" t="s">
        <v>29</v>
      </c>
      <c r="B2016" t="s">
        <v>70</v>
      </c>
      <c r="C2016">
        <f t="shared" si="217"/>
        <v>0.17199999999999999</v>
      </c>
      <c r="D2016">
        <f t="shared" si="218"/>
        <v>0.2485</v>
      </c>
      <c r="E2016">
        <f t="shared" si="219"/>
        <v>-7.6500000000000012E-2</v>
      </c>
      <c r="F2016">
        <v>2</v>
      </c>
      <c r="G2016">
        <v>2</v>
      </c>
      <c r="H2016" s="26">
        <f t="shared" si="220"/>
        <v>3.6445873021457666E-2</v>
      </c>
      <c r="I2016" s="26">
        <f t="shared" si="221"/>
        <v>-2.0990030875364218</v>
      </c>
      <c r="J2016" s="26">
        <f t="shared" si="222"/>
        <v>1.9863771544186191</v>
      </c>
      <c r="K2016" s="26" t="str">
        <f t="shared" si="223"/>
        <v>Rechazar H0</v>
      </c>
    </row>
    <row r="2017" spans="1:11" x14ac:dyDescent="0.3">
      <c r="A2017" t="s">
        <v>29</v>
      </c>
      <c r="B2017" t="s">
        <v>71</v>
      </c>
      <c r="C2017">
        <f t="shared" si="217"/>
        <v>0.17199999999999999</v>
      </c>
      <c r="D2017">
        <f t="shared" si="218"/>
        <v>0.34150000000000003</v>
      </c>
      <c r="E2017">
        <f t="shared" si="219"/>
        <v>-0.16950000000000004</v>
      </c>
      <c r="F2017">
        <v>2</v>
      </c>
      <c r="G2017">
        <v>2</v>
      </c>
      <c r="H2017" s="26">
        <f t="shared" si="220"/>
        <v>3.6445873021457666E-2</v>
      </c>
      <c r="I2017" s="26">
        <f t="shared" si="221"/>
        <v>-4.6507323312081503</v>
      </c>
      <c r="J2017" s="26">
        <f t="shared" si="222"/>
        <v>1.9863771544186191</v>
      </c>
      <c r="K2017" s="26" t="str">
        <f t="shared" si="223"/>
        <v>Rechazar H0</v>
      </c>
    </row>
    <row r="2018" spans="1:11" x14ac:dyDescent="0.3">
      <c r="A2018" t="s">
        <v>29</v>
      </c>
      <c r="B2018" t="s">
        <v>72</v>
      </c>
      <c r="C2018">
        <f t="shared" si="217"/>
        <v>0.17199999999999999</v>
      </c>
      <c r="D2018">
        <f t="shared" si="218"/>
        <v>0.19500000000000001</v>
      </c>
      <c r="E2018">
        <f t="shared" si="219"/>
        <v>-2.300000000000002E-2</v>
      </c>
      <c r="F2018">
        <v>2</v>
      </c>
      <c r="G2018">
        <v>2</v>
      </c>
      <c r="H2018" s="26">
        <f t="shared" si="220"/>
        <v>3.6445873021457666E-2</v>
      </c>
      <c r="I2018" s="26">
        <f t="shared" si="221"/>
        <v>-0.63107282370376117</v>
      </c>
      <c r="J2018" s="26">
        <f t="shared" si="222"/>
        <v>1.9863771544186191</v>
      </c>
      <c r="K2018" s="26" t="str">
        <f t="shared" si="223"/>
        <v>No rechazar H0</v>
      </c>
    </row>
    <row r="2019" spans="1:11" x14ac:dyDescent="0.3">
      <c r="A2019" t="s">
        <v>29</v>
      </c>
      <c r="B2019" t="s">
        <v>73</v>
      </c>
      <c r="C2019">
        <f t="shared" si="217"/>
        <v>0.17199999999999999</v>
      </c>
      <c r="D2019">
        <f t="shared" si="218"/>
        <v>0.2445</v>
      </c>
      <c r="E2019">
        <f t="shared" si="219"/>
        <v>-7.2500000000000009E-2</v>
      </c>
      <c r="F2019">
        <v>2</v>
      </c>
      <c r="G2019">
        <v>2</v>
      </c>
      <c r="H2019" s="26">
        <f t="shared" si="220"/>
        <v>3.6445873021457666E-2</v>
      </c>
      <c r="I2019" s="26">
        <f t="shared" si="221"/>
        <v>-1.9892512921096805</v>
      </c>
      <c r="J2019" s="26">
        <f t="shared" si="222"/>
        <v>1.9863771544186191</v>
      </c>
      <c r="K2019" s="26" t="str">
        <f t="shared" si="223"/>
        <v>Rechazar H0</v>
      </c>
    </row>
    <row r="2020" spans="1:11" x14ac:dyDescent="0.3">
      <c r="A2020" t="s">
        <v>29</v>
      </c>
      <c r="B2020" t="s">
        <v>74</v>
      </c>
      <c r="C2020">
        <f t="shared" si="217"/>
        <v>0.17199999999999999</v>
      </c>
      <c r="D2020">
        <f t="shared" si="218"/>
        <v>0.3</v>
      </c>
      <c r="E2020">
        <f t="shared" si="219"/>
        <v>-0.128</v>
      </c>
      <c r="F2020">
        <v>2</v>
      </c>
      <c r="G2020">
        <v>2</v>
      </c>
      <c r="H2020" s="26">
        <f t="shared" si="220"/>
        <v>3.6445873021457666E-2</v>
      </c>
      <c r="I2020" s="26">
        <f t="shared" si="221"/>
        <v>-3.5120574536557116</v>
      </c>
      <c r="J2020" s="26">
        <f t="shared" si="222"/>
        <v>1.9863771544186191</v>
      </c>
      <c r="K2020" s="26" t="str">
        <f t="shared" si="223"/>
        <v>Rechazar H0</v>
      </c>
    </row>
    <row r="2021" spans="1:11" x14ac:dyDescent="0.3">
      <c r="A2021" t="s">
        <v>29</v>
      </c>
      <c r="B2021" t="s">
        <v>75</v>
      </c>
      <c r="C2021">
        <f t="shared" si="217"/>
        <v>0.17199999999999999</v>
      </c>
      <c r="D2021">
        <f t="shared" si="218"/>
        <v>0.26300000000000001</v>
      </c>
      <c r="E2021">
        <f t="shared" si="219"/>
        <v>-9.1000000000000025E-2</v>
      </c>
      <c r="F2021">
        <v>2</v>
      </c>
      <c r="G2021">
        <v>2</v>
      </c>
      <c r="H2021" s="26">
        <f t="shared" si="220"/>
        <v>3.6445873021457666E-2</v>
      </c>
      <c r="I2021" s="26">
        <f t="shared" si="221"/>
        <v>-2.4968533459583582</v>
      </c>
      <c r="J2021" s="26">
        <f t="shared" si="222"/>
        <v>1.9863771544186191</v>
      </c>
      <c r="K2021" s="26" t="str">
        <f t="shared" si="223"/>
        <v>Rechazar H0</v>
      </c>
    </row>
    <row r="2022" spans="1:11" x14ac:dyDescent="0.3">
      <c r="A2022" t="s">
        <v>29</v>
      </c>
      <c r="B2022" t="s">
        <v>76</v>
      </c>
      <c r="C2022">
        <f t="shared" si="217"/>
        <v>0.17199999999999999</v>
      </c>
      <c r="D2022">
        <f t="shared" si="218"/>
        <v>0.27100000000000002</v>
      </c>
      <c r="E2022">
        <f t="shared" si="219"/>
        <v>-9.9000000000000032E-2</v>
      </c>
      <c r="F2022">
        <v>2</v>
      </c>
      <c r="G2022">
        <v>2</v>
      </c>
      <c r="H2022" s="26">
        <f t="shared" si="220"/>
        <v>3.6445873021457666E-2</v>
      </c>
      <c r="I2022" s="26">
        <f t="shared" si="221"/>
        <v>-2.7163569368118403</v>
      </c>
      <c r="J2022" s="26">
        <f t="shared" si="222"/>
        <v>1.9863771544186191</v>
      </c>
      <c r="K2022" s="26" t="str">
        <f t="shared" si="223"/>
        <v>Rechazar H0</v>
      </c>
    </row>
    <row r="2023" spans="1:11" x14ac:dyDescent="0.3">
      <c r="A2023" t="s">
        <v>29</v>
      </c>
      <c r="B2023" t="s">
        <v>77</v>
      </c>
      <c r="C2023">
        <f t="shared" si="217"/>
        <v>0.17199999999999999</v>
      </c>
      <c r="D2023">
        <f t="shared" si="218"/>
        <v>0.28100000000000003</v>
      </c>
      <c r="E2023">
        <f t="shared" si="219"/>
        <v>-0.10900000000000004</v>
      </c>
      <c r="F2023">
        <v>2</v>
      </c>
      <c r="G2023">
        <v>2</v>
      </c>
      <c r="H2023" s="26">
        <f t="shared" si="220"/>
        <v>3.6445873021457666E-2</v>
      </c>
      <c r="I2023" s="26">
        <f t="shared" si="221"/>
        <v>-2.9907364253786928</v>
      </c>
      <c r="J2023" s="26">
        <f t="shared" si="222"/>
        <v>1.9863771544186191</v>
      </c>
      <c r="K2023" s="26" t="str">
        <f t="shared" si="223"/>
        <v>Rechazar H0</v>
      </c>
    </row>
    <row r="2024" spans="1:11" x14ac:dyDescent="0.3">
      <c r="A2024" t="s">
        <v>29</v>
      </c>
      <c r="B2024" t="s">
        <v>78</v>
      </c>
      <c r="C2024">
        <f t="shared" si="217"/>
        <v>0.17199999999999999</v>
      </c>
      <c r="D2024">
        <f t="shared" si="218"/>
        <v>0.24149999999999999</v>
      </c>
      <c r="E2024">
        <f t="shared" si="219"/>
        <v>-6.9500000000000006E-2</v>
      </c>
      <c r="F2024">
        <v>2</v>
      </c>
      <c r="G2024">
        <v>2</v>
      </c>
      <c r="H2024" s="26">
        <f t="shared" si="220"/>
        <v>3.6445873021457666E-2</v>
      </c>
      <c r="I2024" s="26">
        <f t="shared" si="221"/>
        <v>-1.9069374455396249</v>
      </c>
      <c r="J2024" s="26">
        <f t="shared" si="222"/>
        <v>1.9863771544186191</v>
      </c>
      <c r="K2024" s="26" t="str">
        <f t="shared" si="223"/>
        <v>No rechazar H0</v>
      </c>
    </row>
    <row r="2025" spans="1:11" x14ac:dyDescent="0.3">
      <c r="A2025" t="s">
        <v>29</v>
      </c>
      <c r="B2025" t="s">
        <v>79</v>
      </c>
      <c r="C2025">
        <f t="shared" si="217"/>
        <v>0.17199999999999999</v>
      </c>
      <c r="D2025">
        <f t="shared" si="218"/>
        <v>0.3165</v>
      </c>
      <c r="E2025">
        <f t="shared" si="219"/>
        <v>-0.14450000000000002</v>
      </c>
      <c r="F2025">
        <v>2</v>
      </c>
      <c r="G2025">
        <v>2</v>
      </c>
      <c r="H2025" s="26">
        <f t="shared" si="220"/>
        <v>3.6445873021457666E-2</v>
      </c>
      <c r="I2025" s="26">
        <f t="shared" si="221"/>
        <v>-3.9647836097910183</v>
      </c>
      <c r="J2025" s="26">
        <f t="shared" si="222"/>
        <v>1.9863771544186191</v>
      </c>
      <c r="K2025" s="26" t="str">
        <f t="shared" si="223"/>
        <v>Rechazar H0</v>
      </c>
    </row>
    <row r="2026" spans="1:11" x14ac:dyDescent="0.3">
      <c r="A2026" t="s">
        <v>29</v>
      </c>
      <c r="B2026" t="s">
        <v>80</v>
      </c>
      <c r="C2026">
        <f t="shared" si="217"/>
        <v>0.17199999999999999</v>
      </c>
      <c r="D2026">
        <f t="shared" si="218"/>
        <v>0.21200000000000002</v>
      </c>
      <c r="E2026">
        <f t="shared" si="219"/>
        <v>-4.0000000000000036E-2</v>
      </c>
      <c r="F2026">
        <v>2</v>
      </c>
      <c r="G2026">
        <v>2</v>
      </c>
      <c r="H2026" s="26">
        <f t="shared" si="220"/>
        <v>3.6445873021457666E-2</v>
      </c>
      <c r="I2026" s="26">
        <f t="shared" si="221"/>
        <v>-1.0975179542674107</v>
      </c>
      <c r="J2026" s="26">
        <f t="shared" si="222"/>
        <v>1.9863771544186191</v>
      </c>
      <c r="K2026" s="26" t="str">
        <f t="shared" si="223"/>
        <v>No rechazar H0</v>
      </c>
    </row>
    <row r="2027" spans="1:11" x14ac:dyDescent="0.3">
      <c r="A2027" t="s">
        <v>29</v>
      </c>
      <c r="B2027" t="s">
        <v>81</v>
      </c>
      <c r="C2027">
        <f t="shared" si="217"/>
        <v>0.17199999999999999</v>
      </c>
      <c r="D2027">
        <f t="shared" si="218"/>
        <v>0.182</v>
      </c>
      <c r="E2027">
        <f t="shared" si="219"/>
        <v>-1.0000000000000009E-2</v>
      </c>
      <c r="F2027">
        <v>2</v>
      </c>
      <c r="G2027">
        <v>2</v>
      </c>
      <c r="H2027" s="26">
        <f t="shared" si="220"/>
        <v>3.6445873021457666E-2</v>
      </c>
      <c r="I2027" s="26">
        <f t="shared" si="221"/>
        <v>-0.27437948856685268</v>
      </c>
      <c r="J2027" s="26">
        <f t="shared" si="222"/>
        <v>1.9863771544186191</v>
      </c>
      <c r="K2027" s="26" t="str">
        <f t="shared" si="223"/>
        <v>No rechazar H0</v>
      </c>
    </row>
    <row r="2028" spans="1:11" x14ac:dyDescent="0.3">
      <c r="A2028" t="s">
        <v>29</v>
      </c>
      <c r="B2028" t="s">
        <v>82</v>
      </c>
      <c r="C2028">
        <f t="shared" si="217"/>
        <v>0.17199999999999999</v>
      </c>
      <c r="D2028">
        <f t="shared" si="218"/>
        <v>8.8000000000000009E-2</v>
      </c>
      <c r="E2028">
        <f t="shared" si="219"/>
        <v>8.3999999999999977E-2</v>
      </c>
      <c r="F2028">
        <v>2</v>
      </c>
      <c r="G2028">
        <v>2</v>
      </c>
      <c r="H2028" s="26">
        <f t="shared" si="220"/>
        <v>3.6445873021457666E-2</v>
      </c>
      <c r="I2028" s="26">
        <f t="shared" si="221"/>
        <v>2.3047877039615599</v>
      </c>
      <c r="J2028" s="26">
        <f t="shared" si="222"/>
        <v>1.9863771544186191</v>
      </c>
      <c r="K2028" s="26" t="str">
        <f t="shared" si="223"/>
        <v>Rechazar H0</v>
      </c>
    </row>
    <row r="2029" spans="1:11" x14ac:dyDescent="0.3">
      <c r="A2029" t="s">
        <v>29</v>
      </c>
      <c r="B2029" t="s">
        <v>83</v>
      </c>
      <c r="C2029">
        <f t="shared" si="217"/>
        <v>0.17199999999999999</v>
      </c>
      <c r="D2029">
        <f t="shared" si="218"/>
        <v>0.26100000000000001</v>
      </c>
      <c r="E2029">
        <f t="shared" si="219"/>
        <v>-8.9000000000000024E-2</v>
      </c>
      <c r="F2029">
        <v>2</v>
      </c>
      <c r="G2029">
        <v>2</v>
      </c>
      <c r="H2029" s="26">
        <f t="shared" si="220"/>
        <v>3.6445873021457666E-2</v>
      </c>
      <c r="I2029" s="26">
        <f t="shared" si="221"/>
        <v>-2.4419774482449874</v>
      </c>
      <c r="J2029" s="26">
        <f t="shared" si="222"/>
        <v>1.9863771544186191</v>
      </c>
      <c r="K2029" s="26" t="str">
        <f t="shared" si="223"/>
        <v>Rechazar H0</v>
      </c>
    </row>
    <row r="2030" spans="1:11" x14ac:dyDescent="0.3">
      <c r="A2030" t="s">
        <v>29</v>
      </c>
      <c r="B2030" t="s">
        <v>84</v>
      </c>
      <c r="C2030">
        <f t="shared" si="217"/>
        <v>0.17199999999999999</v>
      </c>
      <c r="D2030">
        <f t="shared" si="218"/>
        <v>0.25700000000000001</v>
      </c>
      <c r="E2030">
        <f t="shared" si="219"/>
        <v>-8.500000000000002E-2</v>
      </c>
      <c r="F2030">
        <v>2</v>
      </c>
      <c r="G2030">
        <v>2</v>
      </c>
      <c r="H2030" s="26">
        <f t="shared" si="220"/>
        <v>3.6445873021457666E-2</v>
      </c>
      <c r="I2030" s="26">
        <f t="shared" si="221"/>
        <v>-2.3322256528182463</v>
      </c>
      <c r="J2030" s="26">
        <f t="shared" si="222"/>
        <v>1.9863771544186191</v>
      </c>
      <c r="K2030" s="26" t="str">
        <f t="shared" si="223"/>
        <v>Rechazar H0</v>
      </c>
    </row>
    <row r="2031" spans="1:11" x14ac:dyDescent="0.3">
      <c r="A2031" t="s">
        <v>29</v>
      </c>
      <c r="B2031" t="s">
        <v>85</v>
      </c>
      <c r="C2031">
        <f t="shared" si="217"/>
        <v>0.17199999999999999</v>
      </c>
      <c r="D2031">
        <f t="shared" si="218"/>
        <v>0.26700000000000002</v>
      </c>
      <c r="E2031">
        <f t="shared" si="219"/>
        <v>-9.5000000000000029E-2</v>
      </c>
      <c r="F2031">
        <v>2</v>
      </c>
      <c r="G2031">
        <v>2</v>
      </c>
      <c r="H2031" s="26">
        <f t="shared" si="220"/>
        <v>3.6445873021457666E-2</v>
      </c>
      <c r="I2031" s="26">
        <f t="shared" si="221"/>
        <v>-2.6066051413850992</v>
      </c>
      <c r="J2031" s="26">
        <f t="shared" si="222"/>
        <v>1.9863771544186191</v>
      </c>
      <c r="K2031" s="26" t="str">
        <f t="shared" si="223"/>
        <v>Rechazar H0</v>
      </c>
    </row>
    <row r="2032" spans="1:11" x14ac:dyDescent="0.3">
      <c r="A2032" t="s">
        <v>29</v>
      </c>
      <c r="B2032" t="s">
        <v>86</v>
      </c>
      <c r="C2032">
        <f t="shared" si="217"/>
        <v>0.17199999999999999</v>
      </c>
      <c r="D2032">
        <f t="shared" si="218"/>
        <v>0.436</v>
      </c>
      <c r="E2032">
        <f t="shared" si="219"/>
        <v>-0.26400000000000001</v>
      </c>
      <c r="F2032">
        <v>2</v>
      </c>
      <c r="G2032">
        <v>2</v>
      </c>
      <c r="H2032" s="26">
        <f t="shared" si="220"/>
        <v>3.6445873021457666E-2</v>
      </c>
      <c r="I2032" s="26">
        <f t="shared" si="221"/>
        <v>-7.2436184981649054</v>
      </c>
      <c r="J2032" s="26">
        <f t="shared" si="222"/>
        <v>1.9863771544186191</v>
      </c>
      <c r="K2032" s="26" t="str">
        <f t="shared" si="223"/>
        <v>Rechazar H0</v>
      </c>
    </row>
    <row r="2033" spans="1:11" x14ac:dyDescent="0.3">
      <c r="A2033" t="s">
        <v>29</v>
      </c>
      <c r="B2033" t="s">
        <v>87</v>
      </c>
      <c r="C2033">
        <f t="shared" si="217"/>
        <v>0.17199999999999999</v>
      </c>
      <c r="D2033">
        <f t="shared" si="218"/>
        <v>0.40400000000000003</v>
      </c>
      <c r="E2033">
        <f t="shared" si="219"/>
        <v>-0.23200000000000004</v>
      </c>
      <c r="F2033">
        <v>2</v>
      </c>
      <c r="G2033">
        <v>2</v>
      </c>
      <c r="H2033" s="26">
        <f t="shared" si="220"/>
        <v>3.6445873021457666E-2</v>
      </c>
      <c r="I2033" s="26">
        <f t="shared" si="221"/>
        <v>-6.3656041347509777</v>
      </c>
      <c r="J2033" s="26">
        <f t="shared" si="222"/>
        <v>1.9863771544186191</v>
      </c>
      <c r="K2033" s="26" t="str">
        <f t="shared" si="223"/>
        <v>Rechazar H0</v>
      </c>
    </row>
    <row r="2034" spans="1:11" x14ac:dyDescent="0.3">
      <c r="A2034" t="s">
        <v>29</v>
      </c>
      <c r="B2034" t="s">
        <v>88</v>
      </c>
      <c r="C2034">
        <f t="shared" si="217"/>
        <v>0.17199999999999999</v>
      </c>
      <c r="D2034">
        <f t="shared" si="218"/>
        <v>0.40500000000000003</v>
      </c>
      <c r="E2034">
        <f t="shared" si="219"/>
        <v>-0.23300000000000004</v>
      </c>
      <c r="F2034">
        <v>2</v>
      </c>
      <c r="G2034">
        <v>2</v>
      </c>
      <c r="H2034" s="26">
        <f t="shared" si="220"/>
        <v>3.6445873021457666E-2</v>
      </c>
      <c r="I2034" s="26">
        <f t="shared" si="221"/>
        <v>-6.3930420836076634</v>
      </c>
      <c r="J2034" s="26">
        <f t="shared" si="222"/>
        <v>1.9863771544186191</v>
      </c>
      <c r="K2034" s="26" t="str">
        <f t="shared" si="223"/>
        <v>Rechazar H0</v>
      </c>
    </row>
    <row r="2035" spans="1:11" x14ac:dyDescent="0.3">
      <c r="A2035" t="s">
        <v>29</v>
      </c>
      <c r="B2035" t="s">
        <v>89</v>
      </c>
      <c r="C2035">
        <f t="shared" si="217"/>
        <v>0.17199999999999999</v>
      </c>
      <c r="D2035">
        <f t="shared" si="218"/>
        <v>0.24299999999999999</v>
      </c>
      <c r="E2035">
        <f t="shared" si="219"/>
        <v>-7.1000000000000008E-2</v>
      </c>
      <c r="F2035">
        <v>2</v>
      </c>
      <c r="G2035">
        <v>2</v>
      </c>
      <c r="H2035" s="26">
        <f t="shared" si="220"/>
        <v>3.6445873021457666E-2</v>
      </c>
      <c r="I2035" s="26">
        <f t="shared" si="221"/>
        <v>-1.9480943688246526</v>
      </c>
      <c r="J2035" s="26">
        <f t="shared" si="222"/>
        <v>1.9863771544186191</v>
      </c>
      <c r="K2035" s="26" t="str">
        <f t="shared" si="223"/>
        <v>No rechazar H0</v>
      </c>
    </row>
    <row r="2036" spans="1:11" x14ac:dyDescent="0.3">
      <c r="A2036" t="s">
        <v>29</v>
      </c>
      <c r="B2036" t="s">
        <v>90</v>
      </c>
      <c r="C2036">
        <f t="shared" si="217"/>
        <v>0.17199999999999999</v>
      </c>
      <c r="D2036">
        <f t="shared" si="218"/>
        <v>0.29099999999999998</v>
      </c>
      <c r="E2036">
        <f t="shared" si="219"/>
        <v>-0.11899999999999999</v>
      </c>
      <c r="F2036">
        <v>2</v>
      </c>
      <c r="G2036">
        <v>2</v>
      </c>
      <c r="H2036" s="26">
        <f t="shared" si="220"/>
        <v>3.6445873021457666E-2</v>
      </c>
      <c r="I2036" s="26">
        <f t="shared" si="221"/>
        <v>-3.2651159139455439</v>
      </c>
      <c r="J2036" s="26">
        <f t="shared" si="222"/>
        <v>1.9863771544186191</v>
      </c>
      <c r="K2036" s="26" t="str">
        <f t="shared" si="223"/>
        <v>Rechazar H0</v>
      </c>
    </row>
    <row r="2037" spans="1:11" x14ac:dyDescent="0.3">
      <c r="A2037" t="s">
        <v>29</v>
      </c>
      <c r="B2037" t="s">
        <v>91</v>
      </c>
      <c r="C2037">
        <f t="shared" si="217"/>
        <v>0.17199999999999999</v>
      </c>
      <c r="D2037">
        <f t="shared" si="218"/>
        <v>0.23799999999999999</v>
      </c>
      <c r="E2037">
        <f t="shared" si="219"/>
        <v>-6.6000000000000003E-2</v>
      </c>
      <c r="F2037">
        <v>2</v>
      </c>
      <c r="G2037">
        <v>2</v>
      </c>
      <c r="H2037" s="26">
        <f t="shared" si="220"/>
        <v>3.6445873021457666E-2</v>
      </c>
      <c r="I2037" s="26">
        <f t="shared" si="221"/>
        <v>-1.8109046245412264</v>
      </c>
      <c r="J2037" s="26">
        <f t="shared" si="222"/>
        <v>1.9863771544186191</v>
      </c>
      <c r="K2037" s="26" t="str">
        <f t="shared" si="223"/>
        <v>No rechazar H0</v>
      </c>
    </row>
    <row r="2038" spans="1:11" x14ac:dyDescent="0.3">
      <c r="A2038" t="s">
        <v>29</v>
      </c>
      <c r="B2038" t="s">
        <v>92</v>
      </c>
      <c r="C2038">
        <f t="shared" si="217"/>
        <v>0.17199999999999999</v>
      </c>
      <c r="D2038">
        <f t="shared" si="218"/>
        <v>0.26949999999999996</v>
      </c>
      <c r="E2038">
        <f t="shared" si="219"/>
        <v>-9.7499999999999976E-2</v>
      </c>
      <c r="F2038">
        <v>2</v>
      </c>
      <c r="G2038">
        <v>2</v>
      </c>
      <c r="H2038" s="26">
        <f t="shared" si="220"/>
        <v>3.6445873021457666E-2</v>
      </c>
      <c r="I2038" s="26">
        <f t="shared" si="221"/>
        <v>-2.6752000135268106</v>
      </c>
      <c r="J2038" s="26">
        <f t="shared" si="222"/>
        <v>1.9863771544186191</v>
      </c>
      <c r="K2038" s="26" t="str">
        <f t="shared" si="223"/>
        <v>Rechazar H0</v>
      </c>
    </row>
    <row r="2039" spans="1:11" x14ac:dyDescent="0.3">
      <c r="A2039" t="s">
        <v>29</v>
      </c>
      <c r="B2039" t="s">
        <v>93</v>
      </c>
      <c r="C2039">
        <f t="shared" si="217"/>
        <v>0.17199999999999999</v>
      </c>
      <c r="D2039">
        <f t="shared" si="218"/>
        <v>0.24349999999999999</v>
      </c>
      <c r="E2039">
        <f t="shared" si="219"/>
        <v>-7.1500000000000008E-2</v>
      </c>
      <c r="F2039">
        <v>2</v>
      </c>
      <c r="G2039">
        <v>2</v>
      </c>
      <c r="H2039" s="26">
        <f t="shared" si="220"/>
        <v>3.6445873021457666E-2</v>
      </c>
      <c r="I2039" s="26">
        <f t="shared" si="221"/>
        <v>-1.9618133432529954</v>
      </c>
      <c r="J2039" s="26">
        <f t="shared" si="222"/>
        <v>1.9863771544186191</v>
      </c>
      <c r="K2039" s="26" t="str">
        <f t="shared" si="223"/>
        <v>No rechazar H0</v>
      </c>
    </row>
    <row r="2040" spans="1:11" x14ac:dyDescent="0.3">
      <c r="A2040" t="s">
        <v>29</v>
      </c>
      <c r="B2040" t="s">
        <v>94</v>
      </c>
      <c r="C2040">
        <f t="shared" si="217"/>
        <v>0.17199999999999999</v>
      </c>
      <c r="D2040">
        <f t="shared" si="218"/>
        <v>0.3735</v>
      </c>
      <c r="E2040">
        <f t="shared" si="219"/>
        <v>-0.20150000000000001</v>
      </c>
      <c r="F2040">
        <v>2</v>
      </c>
      <c r="G2040">
        <v>2</v>
      </c>
      <c r="H2040" s="26">
        <f t="shared" si="220"/>
        <v>3.6445873021457666E-2</v>
      </c>
      <c r="I2040" s="26">
        <f t="shared" si="221"/>
        <v>-5.5287466946220771</v>
      </c>
      <c r="J2040" s="26">
        <f t="shared" si="222"/>
        <v>1.9863771544186191</v>
      </c>
      <c r="K2040" s="26" t="str">
        <f t="shared" si="223"/>
        <v>Rechazar H0</v>
      </c>
    </row>
    <row r="2041" spans="1:11" x14ac:dyDescent="0.3">
      <c r="A2041" t="s">
        <v>29</v>
      </c>
      <c r="B2041" t="s">
        <v>95</v>
      </c>
      <c r="C2041">
        <f t="shared" si="217"/>
        <v>0.17199999999999999</v>
      </c>
      <c r="D2041">
        <f t="shared" si="218"/>
        <v>0.3695</v>
      </c>
      <c r="E2041">
        <f t="shared" si="219"/>
        <v>-0.19750000000000001</v>
      </c>
      <c r="F2041">
        <v>2</v>
      </c>
      <c r="G2041">
        <v>2</v>
      </c>
      <c r="H2041" s="26">
        <f t="shared" si="220"/>
        <v>3.6445873021457666E-2</v>
      </c>
      <c r="I2041" s="26">
        <f t="shared" si="221"/>
        <v>-5.4189948991953365</v>
      </c>
      <c r="J2041" s="26">
        <f t="shared" si="222"/>
        <v>1.9863771544186191</v>
      </c>
      <c r="K2041" s="26" t="str">
        <f t="shared" si="223"/>
        <v>Rechazar H0</v>
      </c>
    </row>
    <row r="2042" spans="1:11" x14ac:dyDescent="0.3">
      <c r="A2042" t="s">
        <v>29</v>
      </c>
      <c r="B2042" t="s">
        <v>96</v>
      </c>
      <c r="C2042">
        <f t="shared" si="217"/>
        <v>0.17199999999999999</v>
      </c>
      <c r="D2042">
        <f t="shared" si="218"/>
        <v>0.29049999999999998</v>
      </c>
      <c r="E2042">
        <f t="shared" si="219"/>
        <v>-0.11849999999999999</v>
      </c>
      <c r="F2042">
        <v>2</v>
      </c>
      <c r="G2042">
        <v>2</v>
      </c>
      <c r="H2042" s="26">
        <f t="shared" si="220"/>
        <v>3.6445873021457666E-2</v>
      </c>
      <c r="I2042" s="26">
        <f t="shared" si="221"/>
        <v>-3.2513969395172015</v>
      </c>
      <c r="J2042" s="26">
        <f t="shared" si="222"/>
        <v>1.9863771544186191</v>
      </c>
      <c r="K2042" s="26" t="str">
        <f t="shared" si="223"/>
        <v>Rechazar H0</v>
      </c>
    </row>
    <row r="2043" spans="1:11" x14ac:dyDescent="0.3">
      <c r="A2043" t="s">
        <v>30</v>
      </c>
      <c r="B2043" t="s">
        <v>31</v>
      </c>
      <c r="C2043">
        <f t="shared" si="217"/>
        <v>0.26749999999999996</v>
      </c>
      <c r="D2043">
        <f t="shared" si="218"/>
        <v>0.187</v>
      </c>
      <c r="E2043">
        <f t="shared" si="219"/>
        <v>8.049999999999996E-2</v>
      </c>
      <c r="F2043">
        <v>2</v>
      </c>
      <c r="G2043">
        <v>2</v>
      </c>
      <c r="H2043" s="26">
        <f t="shared" si="220"/>
        <v>3.6445873021457666E-2</v>
      </c>
      <c r="I2043" s="26">
        <f t="shared" si="221"/>
        <v>2.2087548829631611</v>
      </c>
      <c r="J2043" s="26">
        <f t="shared" si="222"/>
        <v>1.9863771544186191</v>
      </c>
      <c r="K2043" s="26" t="str">
        <f t="shared" si="223"/>
        <v>Rechazar H0</v>
      </c>
    </row>
    <row r="2044" spans="1:11" x14ac:dyDescent="0.3">
      <c r="A2044" t="s">
        <v>30</v>
      </c>
      <c r="B2044" t="s">
        <v>32</v>
      </c>
      <c r="C2044">
        <f t="shared" si="217"/>
        <v>0.26749999999999996</v>
      </c>
      <c r="D2044">
        <f t="shared" si="218"/>
        <v>0.24049999999999999</v>
      </c>
      <c r="E2044">
        <f t="shared" si="219"/>
        <v>2.6999999999999968E-2</v>
      </c>
      <c r="F2044">
        <v>2</v>
      </c>
      <c r="G2044">
        <v>2</v>
      </c>
      <c r="H2044" s="26">
        <f t="shared" si="220"/>
        <v>3.6445873021457666E-2</v>
      </c>
      <c r="I2044" s="26">
        <f t="shared" si="221"/>
        <v>0.74082461913050079</v>
      </c>
      <c r="J2044" s="26">
        <f t="shared" si="222"/>
        <v>1.9863771544186191</v>
      </c>
      <c r="K2044" s="26" t="str">
        <f t="shared" si="223"/>
        <v>No rechazar H0</v>
      </c>
    </row>
    <row r="2045" spans="1:11" x14ac:dyDescent="0.3">
      <c r="A2045" t="s">
        <v>30</v>
      </c>
      <c r="B2045" t="s">
        <v>33</v>
      </c>
      <c r="C2045">
        <f t="shared" si="217"/>
        <v>0.26749999999999996</v>
      </c>
      <c r="D2045">
        <f t="shared" si="218"/>
        <v>0.26949999999999996</v>
      </c>
      <c r="E2045">
        <f t="shared" si="219"/>
        <v>-2.0000000000000018E-3</v>
      </c>
      <c r="F2045">
        <v>2</v>
      </c>
      <c r="G2045">
        <v>2</v>
      </c>
      <c r="H2045" s="26">
        <f t="shared" si="220"/>
        <v>3.6445873021457666E-2</v>
      </c>
      <c r="I2045" s="26">
        <f t="shared" si="221"/>
        <v>-5.4875897713370543E-2</v>
      </c>
      <c r="J2045" s="26">
        <f t="shared" si="222"/>
        <v>1.9863771544186191</v>
      </c>
      <c r="K2045" s="26" t="str">
        <f t="shared" si="223"/>
        <v>No rechazar H0</v>
      </c>
    </row>
    <row r="2046" spans="1:11" x14ac:dyDescent="0.3">
      <c r="A2046" t="s">
        <v>30</v>
      </c>
      <c r="B2046" t="s">
        <v>34</v>
      </c>
      <c r="C2046">
        <f t="shared" si="217"/>
        <v>0.26749999999999996</v>
      </c>
      <c r="D2046">
        <f t="shared" si="218"/>
        <v>0.216</v>
      </c>
      <c r="E2046">
        <f t="shared" si="219"/>
        <v>5.1499999999999962E-2</v>
      </c>
      <c r="F2046">
        <v>2</v>
      </c>
      <c r="G2046">
        <v>2</v>
      </c>
      <c r="H2046" s="26">
        <f t="shared" si="220"/>
        <v>3.6445873021457666E-2</v>
      </c>
      <c r="I2046" s="26">
        <f t="shared" si="221"/>
        <v>1.4130543661192891</v>
      </c>
      <c r="J2046" s="26">
        <f t="shared" si="222"/>
        <v>1.9863771544186191</v>
      </c>
      <c r="K2046" s="26" t="str">
        <f t="shared" si="223"/>
        <v>No rechazar H0</v>
      </c>
    </row>
    <row r="2047" spans="1:11" x14ac:dyDescent="0.3">
      <c r="A2047" t="s">
        <v>30</v>
      </c>
      <c r="B2047" t="s">
        <v>35</v>
      </c>
      <c r="C2047">
        <f t="shared" si="217"/>
        <v>0.26749999999999996</v>
      </c>
      <c r="D2047">
        <f t="shared" si="218"/>
        <v>0.26150000000000001</v>
      </c>
      <c r="E2047">
        <f t="shared" si="219"/>
        <v>5.9999999999999498E-3</v>
      </c>
      <c r="F2047">
        <v>2</v>
      </c>
      <c r="G2047">
        <v>2</v>
      </c>
      <c r="H2047" s="26">
        <f t="shared" si="220"/>
        <v>3.6445873021457666E-2</v>
      </c>
      <c r="I2047" s="26">
        <f t="shared" si="221"/>
        <v>0.16462769314011011</v>
      </c>
      <c r="J2047" s="26">
        <f t="shared" si="222"/>
        <v>1.9863771544186191</v>
      </c>
      <c r="K2047" s="26" t="str">
        <f t="shared" si="223"/>
        <v>No rechazar H0</v>
      </c>
    </row>
    <row r="2048" spans="1:11" x14ac:dyDescent="0.3">
      <c r="A2048" t="s">
        <v>30</v>
      </c>
      <c r="B2048" t="s">
        <v>36</v>
      </c>
      <c r="C2048">
        <f t="shared" si="217"/>
        <v>0.26749999999999996</v>
      </c>
      <c r="D2048">
        <f t="shared" si="218"/>
        <v>0.27900000000000003</v>
      </c>
      <c r="E2048">
        <f t="shared" si="219"/>
        <v>-1.1500000000000066E-2</v>
      </c>
      <c r="F2048">
        <v>2</v>
      </c>
      <c r="G2048">
        <v>2</v>
      </c>
      <c r="H2048" s="26">
        <f t="shared" si="220"/>
        <v>3.6445873021457666E-2</v>
      </c>
      <c r="I2048" s="26">
        <f t="shared" si="221"/>
        <v>-0.31553641185188214</v>
      </c>
      <c r="J2048" s="26">
        <f t="shared" si="222"/>
        <v>1.9863771544186191</v>
      </c>
      <c r="K2048" s="26" t="str">
        <f t="shared" si="223"/>
        <v>No rechazar H0</v>
      </c>
    </row>
    <row r="2049" spans="1:11" x14ac:dyDescent="0.3">
      <c r="A2049" t="s">
        <v>30</v>
      </c>
      <c r="B2049" t="s">
        <v>37</v>
      </c>
      <c r="C2049">
        <f t="shared" si="217"/>
        <v>0.26749999999999996</v>
      </c>
      <c r="D2049">
        <f t="shared" si="218"/>
        <v>0.28399999999999997</v>
      </c>
      <c r="E2049">
        <f t="shared" si="219"/>
        <v>-1.6500000000000015E-2</v>
      </c>
      <c r="F2049">
        <v>2</v>
      </c>
      <c r="G2049">
        <v>2</v>
      </c>
      <c r="H2049" s="26">
        <f t="shared" si="220"/>
        <v>3.6445873021457666E-2</v>
      </c>
      <c r="I2049" s="26">
        <f t="shared" si="221"/>
        <v>-0.45272615613530698</v>
      </c>
      <c r="J2049" s="26">
        <f t="shared" si="222"/>
        <v>1.9863771544186191</v>
      </c>
      <c r="K2049" s="26" t="str">
        <f t="shared" si="223"/>
        <v>No rechazar H0</v>
      </c>
    </row>
    <row r="2050" spans="1:11" x14ac:dyDescent="0.3">
      <c r="A2050" t="s">
        <v>30</v>
      </c>
      <c r="B2050" t="s">
        <v>38</v>
      </c>
      <c r="C2050">
        <f t="shared" si="217"/>
        <v>0.26749999999999996</v>
      </c>
      <c r="D2050">
        <f t="shared" si="218"/>
        <v>0.21</v>
      </c>
      <c r="E2050">
        <f t="shared" si="219"/>
        <v>5.7499999999999968E-2</v>
      </c>
      <c r="F2050">
        <v>2</v>
      </c>
      <c r="G2050">
        <v>2</v>
      </c>
      <c r="H2050" s="26">
        <f t="shared" si="220"/>
        <v>3.6445873021457666E-2</v>
      </c>
      <c r="I2050" s="26">
        <f t="shared" si="221"/>
        <v>1.5776820592594007</v>
      </c>
      <c r="J2050" s="26">
        <f t="shared" si="222"/>
        <v>1.9863771544186191</v>
      </c>
      <c r="K2050" s="26" t="str">
        <f t="shared" si="223"/>
        <v>No rechazar H0</v>
      </c>
    </row>
    <row r="2051" spans="1:11" x14ac:dyDescent="0.3">
      <c r="A2051" t="s">
        <v>30</v>
      </c>
      <c r="B2051" t="s">
        <v>39</v>
      </c>
      <c r="C2051">
        <f t="shared" ref="C2051:C2114" si="224">VLOOKUP(A2051,$M$2:$N$93,2,)</f>
        <v>0.26749999999999996</v>
      </c>
      <c r="D2051">
        <f t="shared" ref="D2051:D2114" si="225">VLOOKUP(B2051,$M$2:$N$93,2,)</f>
        <v>0.17499999999999999</v>
      </c>
      <c r="E2051">
        <f t="shared" ref="E2051:E2114" si="226">C2051-D2051</f>
        <v>9.2499999999999971E-2</v>
      </c>
      <c r="F2051">
        <v>2</v>
      </c>
      <c r="G2051">
        <v>2</v>
      </c>
      <c r="H2051" s="26">
        <f t="shared" ref="H2051:H2114" si="227">SQRT($Q$1*(1/$F$2+1/$G$2))</f>
        <v>3.6445873021457666E-2</v>
      </c>
      <c r="I2051" s="26">
        <f t="shared" ref="I2051:I2114" si="228">E2051/H2051</f>
        <v>2.5380102692433844</v>
      </c>
      <c r="J2051" s="26">
        <f t="shared" ref="J2051:J2114" si="229">SQRT(($Q$3-1)*_xlfn.F.INV.RT($Q$2,($Q$3-1),($Q$3-1)*(($Q$4-1))))</f>
        <v>1.9863771544186191</v>
      </c>
      <c r="K2051" s="26" t="str">
        <f t="shared" ref="K2051:K2114" si="230">IF(ABS(I2051)&gt;J2051,"Rechazar H0","No rechazar H0")</f>
        <v>Rechazar H0</v>
      </c>
    </row>
    <row r="2052" spans="1:11" x14ac:dyDescent="0.3">
      <c r="A2052" t="s">
        <v>30</v>
      </c>
      <c r="B2052" t="s">
        <v>40</v>
      </c>
      <c r="C2052">
        <f t="shared" si="224"/>
        <v>0.26749999999999996</v>
      </c>
      <c r="D2052">
        <f t="shared" si="225"/>
        <v>0.42449999999999999</v>
      </c>
      <c r="E2052">
        <f t="shared" si="226"/>
        <v>-0.15700000000000003</v>
      </c>
      <c r="F2052">
        <v>2</v>
      </c>
      <c r="G2052">
        <v>2</v>
      </c>
      <c r="H2052" s="26">
        <f t="shared" si="227"/>
        <v>3.6445873021457666E-2</v>
      </c>
      <c r="I2052" s="26">
        <f t="shared" si="228"/>
        <v>-4.3077579704995843</v>
      </c>
      <c r="J2052" s="26">
        <f t="shared" si="229"/>
        <v>1.9863771544186191</v>
      </c>
      <c r="K2052" s="26" t="str">
        <f t="shared" si="230"/>
        <v>Rechazar H0</v>
      </c>
    </row>
    <row r="2053" spans="1:11" x14ac:dyDescent="0.3">
      <c r="A2053" t="s">
        <v>30</v>
      </c>
      <c r="B2053" t="s">
        <v>41</v>
      </c>
      <c r="C2053">
        <f t="shared" si="224"/>
        <v>0.26749999999999996</v>
      </c>
      <c r="D2053">
        <f t="shared" si="225"/>
        <v>0.45950000000000002</v>
      </c>
      <c r="E2053">
        <f t="shared" si="226"/>
        <v>-0.19200000000000006</v>
      </c>
      <c r="F2053">
        <v>2</v>
      </c>
      <c r="G2053">
        <v>2</v>
      </c>
      <c r="H2053" s="26">
        <f t="shared" si="227"/>
        <v>3.6445873021457666E-2</v>
      </c>
      <c r="I2053" s="26">
        <f t="shared" si="228"/>
        <v>-5.2680861804835688</v>
      </c>
      <c r="J2053" s="26">
        <f t="shared" si="229"/>
        <v>1.9863771544186191</v>
      </c>
      <c r="K2053" s="26" t="str">
        <f t="shared" si="230"/>
        <v>Rechazar H0</v>
      </c>
    </row>
    <row r="2054" spans="1:11" x14ac:dyDescent="0.3">
      <c r="A2054" t="s">
        <v>30</v>
      </c>
      <c r="B2054" t="s">
        <v>42</v>
      </c>
      <c r="C2054">
        <f t="shared" si="224"/>
        <v>0.26749999999999996</v>
      </c>
      <c r="D2054">
        <f t="shared" si="225"/>
        <v>0.23449999999999999</v>
      </c>
      <c r="E2054">
        <f t="shared" si="226"/>
        <v>3.2999999999999974E-2</v>
      </c>
      <c r="F2054">
        <v>2</v>
      </c>
      <c r="G2054">
        <v>2</v>
      </c>
      <c r="H2054" s="26">
        <f t="shared" si="227"/>
        <v>3.6445873021457666E-2</v>
      </c>
      <c r="I2054" s="26">
        <f t="shared" si="228"/>
        <v>0.9054523122706124</v>
      </c>
      <c r="J2054" s="26">
        <f t="shared" si="229"/>
        <v>1.9863771544186191</v>
      </c>
      <c r="K2054" s="26" t="str">
        <f t="shared" si="230"/>
        <v>No rechazar H0</v>
      </c>
    </row>
    <row r="2055" spans="1:11" x14ac:dyDescent="0.3">
      <c r="A2055" t="s">
        <v>30</v>
      </c>
      <c r="B2055" t="s">
        <v>43</v>
      </c>
      <c r="C2055">
        <f t="shared" si="224"/>
        <v>0.26749999999999996</v>
      </c>
      <c r="D2055">
        <f t="shared" si="225"/>
        <v>0.2545</v>
      </c>
      <c r="E2055">
        <f t="shared" si="226"/>
        <v>1.2999999999999956E-2</v>
      </c>
      <c r="F2055">
        <v>2</v>
      </c>
      <c r="G2055">
        <v>2</v>
      </c>
      <c r="H2055" s="26">
        <f t="shared" si="227"/>
        <v>3.6445873021457666E-2</v>
      </c>
      <c r="I2055" s="26">
        <f t="shared" si="228"/>
        <v>0.35669333513690699</v>
      </c>
      <c r="J2055" s="26">
        <f t="shared" si="229"/>
        <v>1.9863771544186191</v>
      </c>
      <c r="K2055" s="26" t="str">
        <f t="shared" si="230"/>
        <v>No rechazar H0</v>
      </c>
    </row>
    <row r="2056" spans="1:11" x14ac:dyDescent="0.3">
      <c r="A2056" t="s">
        <v>30</v>
      </c>
      <c r="B2056" t="s">
        <v>44</v>
      </c>
      <c r="C2056">
        <f t="shared" si="224"/>
        <v>0.26749999999999996</v>
      </c>
      <c r="D2056">
        <f t="shared" si="225"/>
        <v>0.31950000000000001</v>
      </c>
      <c r="E2056">
        <f t="shared" si="226"/>
        <v>-5.2000000000000046E-2</v>
      </c>
      <c r="F2056">
        <v>2</v>
      </c>
      <c r="G2056">
        <v>2</v>
      </c>
      <c r="H2056" s="26">
        <f t="shared" si="227"/>
        <v>3.6445873021457666E-2</v>
      </c>
      <c r="I2056" s="26">
        <f t="shared" si="228"/>
        <v>-1.4267733405476339</v>
      </c>
      <c r="J2056" s="26">
        <f t="shared" si="229"/>
        <v>1.9863771544186191</v>
      </c>
      <c r="K2056" s="26" t="str">
        <f t="shared" si="230"/>
        <v>No rechazar H0</v>
      </c>
    </row>
    <row r="2057" spans="1:11" x14ac:dyDescent="0.3">
      <c r="A2057" t="s">
        <v>30</v>
      </c>
      <c r="B2057" t="s">
        <v>45</v>
      </c>
      <c r="C2057">
        <f t="shared" si="224"/>
        <v>0.26749999999999996</v>
      </c>
      <c r="D2057">
        <f t="shared" si="225"/>
        <v>0.38250000000000001</v>
      </c>
      <c r="E2057">
        <f t="shared" si="226"/>
        <v>-0.11500000000000005</v>
      </c>
      <c r="F2057">
        <v>2</v>
      </c>
      <c r="G2057">
        <v>2</v>
      </c>
      <c r="H2057" s="26">
        <f t="shared" si="227"/>
        <v>3.6445873021457666E-2</v>
      </c>
      <c r="I2057" s="26">
        <f t="shared" si="228"/>
        <v>-3.1553641185188046</v>
      </c>
      <c r="J2057" s="26">
        <f t="shared" si="229"/>
        <v>1.9863771544186191</v>
      </c>
      <c r="K2057" s="26" t="str">
        <f t="shared" si="230"/>
        <v>Rechazar H0</v>
      </c>
    </row>
    <row r="2058" spans="1:11" x14ac:dyDescent="0.3">
      <c r="A2058" t="s">
        <v>30</v>
      </c>
      <c r="B2058" t="s">
        <v>46</v>
      </c>
      <c r="C2058">
        <f t="shared" si="224"/>
        <v>0.26749999999999996</v>
      </c>
      <c r="D2058">
        <f t="shared" si="225"/>
        <v>0.19</v>
      </c>
      <c r="E2058">
        <f t="shared" si="226"/>
        <v>7.7499999999999958E-2</v>
      </c>
      <c r="F2058">
        <v>2</v>
      </c>
      <c r="G2058">
        <v>2</v>
      </c>
      <c r="H2058" s="26">
        <f t="shared" si="227"/>
        <v>3.6445873021457666E-2</v>
      </c>
      <c r="I2058" s="26">
        <f t="shared" si="228"/>
        <v>2.1264410363931052</v>
      </c>
      <c r="J2058" s="26">
        <f t="shared" si="229"/>
        <v>1.9863771544186191</v>
      </c>
      <c r="K2058" s="26" t="str">
        <f t="shared" si="230"/>
        <v>Rechazar H0</v>
      </c>
    </row>
    <row r="2059" spans="1:11" x14ac:dyDescent="0.3">
      <c r="A2059" t="s">
        <v>30</v>
      </c>
      <c r="B2059" t="s">
        <v>48</v>
      </c>
      <c r="C2059">
        <f t="shared" si="224"/>
        <v>0.26749999999999996</v>
      </c>
      <c r="D2059">
        <f t="shared" si="225"/>
        <v>0.14450000000000002</v>
      </c>
      <c r="E2059">
        <f t="shared" si="226"/>
        <v>0.12299999999999994</v>
      </c>
      <c r="F2059">
        <v>2</v>
      </c>
      <c r="G2059">
        <v>2</v>
      </c>
      <c r="H2059" s="26">
        <f t="shared" si="227"/>
        <v>3.6445873021457666E-2</v>
      </c>
      <c r="I2059" s="26">
        <f t="shared" si="228"/>
        <v>3.3748677093722836</v>
      </c>
      <c r="J2059" s="26">
        <f t="shared" si="229"/>
        <v>1.9863771544186191</v>
      </c>
      <c r="K2059" s="26" t="str">
        <f t="shared" si="230"/>
        <v>Rechazar H0</v>
      </c>
    </row>
    <row r="2060" spans="1:11" x14ac:dyDescent="0.3">
      <c r="A2060" t="s">
        <v>30</v>
      </c>
      <c r="B2060" t="s">
        <v>49</v>
      </c>
      <c r="C2060">
        <f t="shared" si="224"/>
        <v>0.26749999999999996</v>
      </c>
      <c r="D2060">
        <f t="shared" si="225"/>
        <v>0.27400000000000002</v>
      </c>
      <c r="E2060">
        <f t="shared" si="226"/>
        <v>-6.5000000000000613E-3</v>
      </c>
      <c r="F2060">
        <v>2</v>
      </c>
      <c r="G2060">
        <v>2</v>
      </c>
      <c r="H2060" s="26">
        <f t="shared" si="227"/>
        <v>3.6445873021457666E-2</v>
      </c>
      <c r="I2060" s="26">
        <f t="shared" si="228"/>
        <v>-0.17834666756845577</v>
      </c>
      <c r="J2060" s="26">
        <f t="shared" si="229"/>
        <v>1.9863771544186191</v>
      </c>
      <c r="K2060" s="26" t="str">
        <f t="shared" si="230"/>
        <v>No rechazar H0</v>
      </c>
    </row>
    <row r="2061" spans="1:11" x14ac:dyDescent="0.3">
      <c r="A2061" t="s">
        <v>30</v>
      </c>
      <c r="B2061" t="s">
        <v>50</v>
      </c>
      <c r="C2061">
        <f t="shared" si="224"/>
        <v>0.26749999999999996</v>
      </c>
      <c r="D2061">
        <f t="shared" si="225"/>
        <v>0.17099999999999999</v>
      </c>
      <c r="E2061">
        <f t="shared" si="226"/>
        <v>9.6499999999999975E-2</v>
      </c>
      <c r="F2061">
        <v>2</v>
      </c>
      <c r="G2061">
        <v>2</v>
      </c>
      <c r="H2061" s="26">
        <f t="shared" si="227"/>
        <v>3.6445873021457666E-2</v>
      </c>
      <c r="I2061" s="26">
        <f t="shared" si="228"/>
        <v>2.6477620646701254</v>
      </c>
      <c r="J2061" s="26">
        <f t="shared" si="229"/>
        <v>1.9863771544186191</v>
      </c>
      <c r="K2061" s="26" t="str">
        <f t="shared" si="230"/>
        <v>Rechazar H0</v>
      </c>
    </row>
    <row r="2062" spans="1:11" x14ac:dyDescent="0.3">
      <c r="A2062" t="s">
        <v>30</v>
      </c>
      <c r="B2062" t="s">
        <v>51</v>
      </c>
      <c r="C2062">
        <f t="shared" si="224"/>
        <v>0.26749999999999996</v>
      </c>
      <c r="D2062">
        <f t="shared" si="225"/>
        <v>0.23249999999999998</v>
      </c>
      <c r="E2062">
        <f t="shared" si="226"/>
        <v>3.4999999999999976E-2</v>
      </c>
      <c r="F2062">
        <v>2</v>
      </c>
      <c r="G2062">
        <v>2</v>
      </c>
      <c r="H2062" s="26">
        <f t="shared" si="227"/>
        <v>3.6445873021457666E-2</v>
      </c>
      <c r="I2062" s="26">
        <f t="shared" si="228"/>
        <v>0.96032820998398294</v>
      </c>
      <c r="J2062" s="26">
        <f t="shared" si="229"/>
        <v>1.9863771544186191</v>
      </c>
      <c r="K2062" s="26" t="str">
        <f t="shared" si="230"/>
        <v>No rechazar H0</v>
      </c>
    </row>
    <row r="2063" spans="1:11" x14ac:dyDescent="0.3">
      <c r="A2063" t="s">
        <v>30</v>
      </c>
      <c r="B2063" t="s">
        <v>52</v>
      </c>
      <c r="C2063">
        <f t="shared" si="224"/>
        <v>0.26749999999999996</v>
      </c>
      <c r="D2063">
        <f t="shared" si="225"/>
        <v>0.33199999999999996</v>
      </c>
      <c r="E2063">
        <f t="shared" si="226"/>
        <v>-6.4500000000000002E-2</v>
      </c>
      <c r="F2063">
        <v>2</v>
      </c>
      <c r="G2063">
        <v>2</v>
      </c>
      <c r="H2063" s="26">
        <f t="shared" si="227"/>
        <v>3.6445873021457666E-2</v>
      </c>
      <c r="I2063" s="26">
        <f t="shared" si="228"/>
        <v>-1.7697477012561984</v>
      </c>
      <c r="J2063" s="26">
        <f t="shared" si="229"/>
        <v>1.9863771544186191</v>
      </c>
      <c r="K2063" s="26" t="str">
        <f t="shared" si="230"/>
        <v>No rechazar H0</v>
      </c>
    </row>
    <row r="2064" spans="1:11" x14ac:dyDescent="0.3">
      <c r="A2064" t="s">
        <v>30</v>
      </c>
      <c r="B2064" t="s">
        <v>53</v>
      </c>
      <c r="C2064">
        <f t="shared" si="224"/>
        <v>0.26749999999999996</v>
      </c>
      <c r="D2064">
        <f t="shared" si="225"/>
        <v>0.20700000000000002</v>
      </c>
      <c r="E2064">
        <f t="shared" si="226"/>
        <v>6.0499999999999943E-2</v>
      </c>
      <c r="F2064">
        <v>2</v>
      </c>
      <c r="G2064">
        <v>2</v>
      </c>
      <c r="H2064" s="26">
        <f t="shared" si="227"/>
        <v>3.6445873021457666E-2</v>
      </c>
      <c r="I2064" s="26">
        <f t="shared" si="228"/>
        <v>1.6599959058294558</v>
      </c>
      <c r="J2064" s="26">
        <f t="shared" si="229"/>
        <v>1.9863771544186191</v>
      </c>
      <c r="K2064" s="26" t="str">
        <f t="shared" si="230"/>
        <v>No rechazar H0</v>
      </c>
    </row>
    <row r="2065" spans="1:11" x14ac:dyDescent="0.3">
      <c r="A2065" t="s">
        <v>30</v>
      </c>
      <c r="B2065" t="s">
        <v>54</v>
      </c>
      <c r="C2065">
        <f t="shared" si="224"/>
        <v>0.26749999999999996</v>
      </c>
      <c r="D2065">
        <f t="shared" si="225"/>
        <v>0.23900000000000002</v>
      </c>
      <c r="E2065">
        <f t="shared" si="226"/>
        <v>2.8499999999999942E-2</v>
      </c>
      <c r="F2065">
        <v>2</v>
      </c>
      <c r="G2065">
        <v>2</v>
      </c>
      <c r="H2065" s="26">
        <f t="shared" si="227"/>
        <v>3.6445873021457666E-2</v>
      </c>
      <c r="I2065" s="26">
        <f t="shared" si="228"/>
        <v>0.78198154241552786</v>
      </c>
      <c r="J2065" s="26">
        <f t="shared" si="229"/>
        <v>1.9863771544186191</v>
      </c>
      <c r="K2065" s="26" t="str">
        <f t="shared" si="230"/>
        <v>No rechazar H0</v>
      </c>
    </row>
    <row r="2066" spans="1:11" x14ac:dyDescent="0.3">
      <c r="A2066" t="s">
        <v>30</v>
      </c>
      <c r="B2066" t="s">
        <v>55</v>
      </c>
      <c r="C2066">
        <f t="shared" si="224"/>
        <v>0.26749999999999996</v>
      </c>
      <c r="D2066">
        <f t="shared" si="225"/>
        <v>0.38349999999999995</v>
      </c>
      <c r="E2066">
        <f t="shared" si="226"/>
        <v>-0.11599999999999999</v>
      </c>
      <c r="F2066">
        <v>2</v>
      </c>
      <c r="G2066">
        <v>2</v>
      </c>
      <c r="H2066" s="26">
        <f t="shared" si="227"/>
        <v>3.6445873021457666E-2</v>
      </c>
      <c r="I2066" s="26">
        <f t="shared" si="228"/>
        <v>-3.1828020673754884</v>
      </c>
      <c r="J2066" s="26">
        <f t="shared" si="229"/>
        <v>1.9863771544186191</v>
      </c>
      <c r="K2066" s="26" t="str">
        <f t="shared" si="230"/>
        <v>Rechazar H0</v>
      </c>
    </row>
    <row r="2067" spans="1:11" x14ac:dyDescent="0.3">
      <c r="A2067" t="s">
        <v>30</v>
      </c>
      <c r="B2067" t="s">
        <v>56</v>
      </c>
      <c r="C2067">
        <f t="shared" si="224"/>
        <v>0.26749999999999996</v>
      </c>
      <c r="D2067">
        <f t="shared" si="225"/>
        <v>0.14350000000000002</v>
      </c>
      <c r="E2067">
        <f t="shared" si="226"/>
        <v>0.12399999999999994</v>
      </c>
      <c r="F2067">
        <v>2</v>
      </c>
      <c r="G2067">
        <v>2</v>
      </c>
      <c r="H2067" s="26">
        <f t="shared" si="227"/>
        <v>3.6445873021457666E-2</v>
      </c>
      <c r="I2067" s="26">
        <f t="shared" si="228"/>
        <v>3.4023056582289688</v>
      </c>
      <c r="J2067" s="26">
        <f t="shared" si="229"/>
        <v>1.9863771544186191</v>
      </c>
      <c r="K2067" s="26" t="str">
        <f t="shared" si="230"/>
        <v>Rechazar H0</v>
      </c>
    </row>
    <row r="2068" spans="1:11" x14ac:dyDescent="0.3">
      <c r="A2068" t="s">
        <v>30</v>
      </c>
      <c r="B2068" t="s">
        <v>57</v>
      </c>
      <c r="C2068">
        <f t="shared" si="224"/>
        <v>0.26749999999999996</v>
      </c>
      <c r="D2068">
        <f t="shared" si="225"/>
        <v>0.27200000000000002</v>
      </c>
      <c r="E2068">
        <f t="shared" si="226"/>
        <v>-4.5000000000000595E-3</v>
      </c>
      <c r="F2068">
        <v>2</v>
      </c>
      <c r="G2068">
        <v>2</v>
      </c>
      <c r="H2068" s="26">
        <f t="shared" si="227"/>
        <v>3.6445873021457666E-2</v>
      </c>
      <c r="I2068" s="26">
        <f t="shared" si="228"/>
        <v>-0.12347076985508523</v>
      </c>
      <c r="J2068" s="26">
        <f t="shared" si="229"/>
        <v>1.9863771544186191</v>
      </c>
      <c r="K2068" s="26" t="str">
        <f t="shared" si="230"/>
        <v>No rechazar H0</v>
      </c>
    </row>
    <row r="2069" spans="1:11" x14ac:dyDescent="0.3">
      <c r="A2069" t="s">
        <v>30</v>
      </c>
      <c r="B2069" t="s">
        <v>58</v>
      </c>
      <c r="C2069">
        <f t="shared" si="224"/>
        <v>0.26749999999999996</v>
      </c>
      <c r="D2069">
        <f t="shared" si="225"/>
        <v>0.26500000000000001</v>
      </c>
      <c r="E2069">
        <f t="shared" si="226"/>
        <v>2.4999999999999467E-3</v>
      </c>
      <c r="F2069">
        <v>2</v>
      </c>
      <c r="G2069">
        <v>2</v>
      </c>
      <c r="H2069" s="26">
        <f t="shared" si="227"/>
        <v>3.6445873021457666E-2</v>
      </c>
      <c r="I2069" s="26">
        <f t="shared" si="228"/>
        <v>6.8594872141711657E-2</v>
      </c>
      <c r="J2069" s="26">
        <f t="shared" si="229"/>
        <v>1.9863771544186191</v>
      </c>
      <c r="K2069" s="26" t="str">
        <f t="shared" si="230"/>
        <v>No rechazar H0</v>
      </c>
    </row>
    <row r="2070" spans="1:11" x14ac:dyDescent="0.3">
      <c r="A2070" t="s">
        <v>30</v>
      </c>
      <c r="B2070" t="s">
        <v>59</v>
      </c>
      <c r="C2070">
        <f t="shared" si="224"/>
        <v>0.26749999999999996</v>
      </c>
      <c r="D2070">
        <f t="shared" si="225"/>
        <v>0.21350000000000002</v>
      </c>
      <c r="E2070">
        <f t="shared" si="226"/>
        <v>5.3999999999999937E-2</v>
      </c>
      <c r="F2070">
        <v>2</v>
      </c>
      <c r="G2070">
        <v>2</v>
      </c>
      <c r="H2070" s="26">
        <f t="shared" si="227"/>
        <v>3.6445873021457666E-2</v>
      </c>
      <c r="I2070" s="26">
        <f t="shared" si="228"/>
        <v>1.4816492382610016</v>
      </c>
      <c r="J2070" s="26">
        <f t="shared" si="229"/>
        <v>1.9863771544186191</v>
      </c>
      <c r="K2070" s="26" t="str">
        <f t="shared" si="230"/>
        <v>No rechazar H0</v>
      </c>
    </row>
    <row r="2071" spans="1:11" x14ac:dyDescent="0.3">
      <c r="A2071" t="s">
        <v>30</v>
      </c>
      <c r="B2071" t="s">
        <v>60</v>
      </c>
      <c r="C2071">
        <f t="shared" si="224"/>
        <v>0.26749999999999996</v>
      </c>
      <c r="D2071">
        <f t="shared" si="225"/>
        <v>0.38849999999999996</v>
      </c>
      <c r="E2071">
        <f t="shared" si="226"/>
        <v>-0.121</v>
      </c>
      <c r="F2071">
        <v>2</v>
      </c>
      <c r="G2071">
        <v>2</v>
      </c>
      <c r="H2071" s="26">
        <f t="shared" si="227"/>
        <v>3.6445873021457666E-2</v>
      </c>
      <c r="I2071" s="26">
        <f t="shared" si="228"/>
        <v>-3.3199918116589147</v>
      </c>
      <c r="J2071" s="26">
        <f t="shared" si="229"/>
        <v>1.9863771544186191</v>
      </c>
      <c r="K2071" s="26" t="str">
        <f t="shared" si="230"/>
        <v>Rechazar H0</v>
      </c>
    </row>
    <row r="2072" spans="1:11" x14ac:dyDescent="0.3">
      <c r="A2072" t="s">
        <v>30</v>
      </c>
      <c r="B2072" t="s">
        <v>61</v>
      </c>
      <c r="C2072">
        <f t="shared" si="224"/>
        <v>0.26749999999999996</v>
      </c>
      <c r="D2072">
        <f t="shared" si="225"/>
        <v>0.33299999999999996</v>
      </c>
      <c r="E2072">
        <f t="shared" si="226"/>
        <v>-6.5500000000000003E-2</v>
      </c>
      <c r="F2072">
        <v>2</v>
      </c>
      <c r="G2072">
        <v>2</v>
      </c>
      <c r="H2072" s="26">
        <f t="shared" si="227"/>
        <v>3.6445873021457666E-2</v>
      </c>
      <c r="I2072" s="26">
        <f t="shared" si="228"/>
        <v>-1.7971856501128836</v>
      </c>
      <c r="J2072" s="26">
        <f t="shared" si="229"/>
        <v>1.9863771544186191</v>
      </c>
      <c r="K2072" s="26" t="str">
        <f t="shared" si="230"/>
        <v>No rechazar H0</v>
      </c>
    </row>
    <row r="2073" spans="1:11" x14ac:dyDescent="0.3">
      <c r="A2073" t="s">
        <v>30</v>
      </c>
      <c r="B2073" t="s">
        <v>62</v>
      </c>
      <c r="C2073">
        <f t="shared" si="224"/>
        <v>0.26749999999999996</v>
      </c>
      <c r="D2073">
        <f t="shared" si="225"/>
        <v>0.28749999999999998</v>
      </c>
      <c r="E2073">
        <f t="shared" si="226"/>
        <v>-2.0000000000000018E-2</v>
      </c>
      <c r="F2073">
        <v>2</v>
      </c>
      <c r="G2073">
        <v>2</v>
      </c>
      <c r="H2073" s="26">
        <f t="shared" si="227"/>
        <v>3.6445873021457666E-2</v>
      </c>
      <c r="I2073" s="26">
        <f t="shared" si="228"/>
        <v>-0.54875897713370536</v>
      </c>
      <c r="J2073" s="26">
        <f t="shared" si="229"/>
        <v>1.9863771544186191</v>
      </c>
      <c r="K2073" s="26" t="str">
        <f t="shared" si="230"/>
        <v>No rechazar H0</v>
      </c>
    </row>
    <row r="2074" spans="1:11" x14ac:dyDescent="0.3">
      <c r="A2074" t="s">
        <v>30</v>
      </c>
      <c r="B2074" t="s">
        <v>63</v>
      </c>
      <c r="C2074">
        <f t="shared" si="224"/>
        <v>0.26749999999999996</v>
      </c>
      <c r="D2074">
        <f t="shared" si="225"/>
        <v>0.252</v>
      </c>
      <c r="E2074">
        <f t="shared" si="226"/>
        <v>1.5499999999999958E-2</v>
      </c>
      <c r="F2074">
        <v>2</v>
      </c>
      <c r="G2074">
        <v>2</v>
      </c>
      <c r="H2074" s="26">
        <f t="shared" si="227"/>
        <v>3.6445873021457666E-2</v>
      </c>
      <c r="I2074" s="26">
        <f t="shared" si="228"/>
        <v>0.42528820727862016</v>
      </c>
      <c r="J2074" s="26">
        <f t="shared" si="229"/>
        <v>1.9863771544186191</v>
      </c>
      <c r="K2074" s="26" t="str">
        <f t="shared" si="230"/>
        <v>No rechazar H0</v>
      </c>
    </row>
    <row r="2075" spans="1:11" x14ac:dyDescent="0.3">
      <c r="A2075" t="s">
        <v>30</v>
      </c>
      <c r="B2075" t="s">
        <v>64</v>
      </c>
      <c r="C2075">
        <f t="shared" si="224"/>
        <v>0.26749999999999996</v>
      </c>
      <c r="D2075">
        <f t="shared" si="225"/>
        <v>0.23899999999999999</v>
      </c>
      <c r="E2075">
        <f t="shared" si="226"/>
        <v>2.849999999999997E-2</v>
      </c>
      <c r="F2075">
        <v>2</v>
      </c>
      <c r="G2075">
        <v>2</v>
      </c>
      <c r="H2075" s="26">
        <f t="shared" si="227"/>
        <v>3.6445873021457666E-2</v>
      </c>
      <c r="I2075" s="26">
        <f t="shared" si="228"/>
        <v>0.78198154241552864</v>
      </c>
      <c r="J2075" s="26">
        <f t="shared" si="229"/>
        <v>1.9863771544186191</v>
      </c>
      <c r="K2075" s="26" t="str">
        <f t="shared" si="230"/>
        <v>No rechazar H0</v>
      </c>
    </row>
    <row r="2076" spans="1:11" x14ac:dyDescent="0.3">
      <c r="A2076" t="s">
        <v>30</v>
      </c>
      <c r="B2076" t="s">
        <v>65</v>
      </c>
      <c r="C2076">
        <f t="shared" si="224"/>
        <v>0.26749999999999996</v>
      </c>
      <c r="D2076">
        <f t="shared" si="225"/>
        <v>0.2</v>
      </c>
      <c r="E2076">
        <f t="shared" si="226"/>
        <v>6.7499999999999949E-2</v>
      </c>
      <c r="F2076">
        <v>2</v>
      </c>
      <c r="G2076">
        <v>2</v>
      </c>
      <c r="H2076" s="26">
        <f t="shared" si="227"/>
        <v>3.6445873021457666E-2</v>
      </c>
      <c r="I2076" s="26">
        <f t="shared" si="228"/>
        <v>1.8520615478262528</v>
      </c>
      <c r="J2076" s="26">
        <f t="shared" si="229"/>
        <v>1.9863771544186191</v>
      </c>
      <c r="K2076" s="26" t="str">
        <f t="shared" si="230"/>
        <v>No rechazar H0</v>
      </c>
    </row>
    <row r="2077" spans="1:11" x14ac:dyDescent="0.3">
      <c r="A2077" t="s">
        <v>30</v>
      </c>
      <c r="B2077" t="s">
        <v>66</v>
      </c>
      <c r="C2077">
        <f t="shared" si="224"/>
        <v>0.26749999999999996</v>
      </c>
      <c r="D2077">
        <f t="shared" si="225"/>
        <v>0.28049999999999997</v>
      </c>
      <c r="E2077">
        <f t="shared" si="226"/>
        <v>-1.3000000000000012E-2</v>
      </c>
      <c r="F2077">
        <v>2</v>
      </c>
      <c r="G2077">
        <v>2</v>
      </c>
      <c r="H2077" s="26">
        <f t="shared" si="227"/>
        <v>3.6445873021457666E-2</v>
      </c>
      <c r="I2077" s="26">
        <f t="shared" si="228"/>
        <v>-0.35669333513690848</v>
      </c>
      <c r="J2077" s="26">
        <f t="shared" si="229"/>
        <v>1.9863771544186191</v>
      </c>
      <c r="K2077" s="26" t="str">
        <f t="shared" si="230"/>
        <v>No rechazar H0</v>
      </c>
    </row>
    <row r="2078" spans="1:11" x14ac:dyDescent="0.3">
      <c r="A2078" t="s">
        <v>30</v>
      </c>
      <c r="B2078" t="s">
        <v>67</v>
      </c>
      <c r="C2078">
        <f t="shared" si="224"/>
        <v>0.26749999999999996</v>
      </c>
      <c r="D2078">
        <f t="shared" si="225"/>
        <v>0.33450000000000002</v>
      </c>
      <c r="E2078">
        <f t="shared" si="226"/>
        <v>-6.700000000000006E-2</v>
      </c>
      <c r="F2078">
        <v>2</v>
      </c>
      <c r="G2078">
        <v>2</v>
      </c>
      <c r="H2078" s="26">
        <f t="shared" si="227"/>
        <v>3.6445873021457666E-2</v>
      </c>
      <c r="I2078" s="26">
        <f t="shared" si="228"/>
        <v>-1.8383425733979131</v>
      </c>
      <c r="J2078" s="26">
        <f t="shared" si="229"/>
        <v>1.9863771544186191</v>
      </c>
      <c r="K2078" s="26" t="str">
        <f t="shared" si="230"/>
        <v>No rechazar H0</v>
      </c>
    </row>
    <row r="2079" spans="1:11" x14ac:dyDescent="0.3">
      <c r="A2079" t="s">
        <v>30</v>
      </c>
      <c r="B2079" t="s">
        <v>68</v>
      </c>
      <c r="C2079">
        <f t="shared" si="224"/>
        <v>0.26749999999999996</v>
      </c>
      <c r="D2079">
        <f t="shared" si="225"/>
        <v>0.20550000000000002</v>
      </c>
      <c r="E2079">
        <f t="shared" si="226"/>
        <v>6.1999999999999944E-2</v>
      </c>
      <c r="F2079">
        <v>2</v>
      </c>
      <c r="G2079">
        <v>2</v>
      </c>
      <c r="H2079" s="26">
        <f t="shared" si="227"/>
        <v>3.6445873021457666E-2</v>
      </c>
      <c r="I2079" s="26">
        <f t="shared" si="228"/>
        <v>1.7011528291144837</v>
      </c>
      <c r="J2079" s="26">
        <f t="shared" si="229"/>
        <v>1.9863771544186191</v>
      </c>
      <c r="K2079" s="26" t="str">
        <f t="shared" si="230"/>
        <v>No rechazar H0</v>
      </c>
    </row>
    <row r="2080" spans="1:11" x14ac:dyDescent="0.3">
      <c r="A2080" t="s">
        <v>30</v>
      </c>
      <c r="B2080" t="s">
        <v>69</v>
      </c>
      <c r="C2080">
        <f t="shared" si="224"/>
        <v>0.26749999999999996</v>
      </c>
      <c r="D2080">
        <f t="shared" si="225"/>
        <v>0.33400000000000002</v>
      </c>
      <c r="E2080">
        <f t="shared" si="226"/>
        <v>-6.6500000000000059E-2</v>
      </c>
      <c r="F2080">
        <v>2</v>
      </c>
      <c r="G2080">
        <v>2</v>
      </c>
      <c r="H2080" s="26">
        <f t="shared" si="227"/>
        <v>3.6445873021457666E-2</v>
      </c>
      <c r="I2080" s="26">
        <f t="shared" si="228"/>
        <v>-1.8246235989695705</v>
      </c>
      <c r="J2080" s="26">
        <f t="shared" si="229"/>
        <v>1.9863771544186191</v>
      </c>
      <c r="K2080" s="26" t="str">
        <f t="shared" si="230"/>
        <v>No rechazar H0</v>
      </c>
    </row>
    <row r="2081" spans="1:11" x14ac:dyDescent="0.3">
      <c r="A2081" t="s">
        <v>30</v>
      </c>
      <c r="B2081" t="s">
        <v>70</v>
      </c>
      <c r="C2081">
        <f t="shared" si="224"/>
        <v>0.26749999999999996</v>
      </c>
      <c r="D2081">
        <f t="shared" si="225"/>
        <v>0.2485</v>
      </c>
      <c r="E2081">
        <f t="shared" si="226"/>
        <v>1.8999999999999961E-2</v>
      </c>
      <c r="F2081">
        <v>2</v>
      </c>
      <c r="G2081">
        <v>2</v>
      </c>
      <c r="H2081" s="26">
        <f t="shared" si="227"/>
        <v>3.6445873021457666E-2</v>
      </c>
      <c r="I2081" s="26">
        <f t="shared" si="228"/>
        <v>0.52132102827701865</v>
      </c>
      <c r="J2081" s="26">
        <f t="shared" si="229"/>
        <v>1.9863771544186191</v>
      </c>
      <c r="K2081" s="26" t="str">
        <f t="shared" si="230"/>
        <v>No rechazar H0</v>
      </c>
    </row>
    <row r="2082" spans="1:11" x14ac:dyDescent="0.3">
      <c r="A2082" t="s">
        <v>30</v>
      </c>
      <c r="B2082" t="s">
        <v>71</v>
      </c>
      <c r="C2082">
        <f t="shared" si="224"/>
        <v>0.26749999999999996</v>
      </c>
      <c r="D2082">
        <f t="shared" si="225"/>
        <v>0.34150000000000003</v>
      </c>
      <c r="E2082">
        <f t="shared" si="226"/>
        <v>-7.4000000000000066E-2</v>
      </c>
      <c r="F2082">
        <v>2</v>
      </c>
      <c r="G2082">
        <v>2</v>
      </c>
      <c r="H2082" s="26">
        <f t="shared" si="227"/>
        <v>3.6445873021457666E-2</v>
      </c>
      <c r="I2082" s="26">
        <f t="shared" si="228"/>
        <v>-2.0304082153947101</v>
      </c>
      <c r="J2082" s="26">
        <f t="shared" si="229"/>
        <v>1.9863771544186191</v>
      </c>
      <c r="K2082" s="26" t="str">
        <f t="shared" si="230"/>
        <v>Rechazar H0</v>
      </c>
    </row>
    <row r="2083" spans="1:11" x14ac:dyDescent="0.3">
      <c r="A2083" t="s">
        <v>30</v>
      </c>
      <c r="B2083" t="s">
        <v>72</v>
      </c>
      <c r="C2083">
        <f t="shared" si="224"/>
        <v>0.26749999999999996</v>
      </c>
      <c r="D2083">
        <f t="shared" si="225"/>
        <v>0.19500000000000001</v>
      </c>
      <c r="E2083">
        <f t="shared" si="226"/>
        <v>7.2499999999999953E-2</v>
      </c>
      <c r="F2083">
        <v>2</v>
      </c>
      <c r="G2083">
        <v>2</v>
      </c>
      <c r="H2083" s="26">
        <f t="shared" si="227"/>
        <v>3.6445873021457666E-2</v>
      </c>
      <c r="I2083" s="26">
        <f t="shared" si="228"/>
        <v>1.989251292109679</v>
      </c>
      <c r="J2083" s="26">
        <f t="shared" si="229"/>
        <v>1.9863771544186191</v>
      </c>
      <c r="K2083" s="26" t="str">
        <f t="shared" si="230"/>
        <v>Rechazar H0</v>
      </c>
    </row>
    <row r="2084" spans="1:11" x14ac:dyDescent="0.3">
      <c r="A2084" t="s">
        <v>30</v>
      </c>
      <c r="B2084" t="s">
        <v>73</v>
      </c>
      <c r="C2084">
        <f t="shared" si="224"/>
        <v>0.26749999999999996</v>
      </c>
      <c r="D2084">
        <f t="shared" si="225"/>
        <v>0.2445</v>
      </c>
      <c r="E2084">
        <f t="shared" si="226"/>
        <v>2.2999999999999965E-2</v>
      </c>
      <c r="F2084">
        <v>2</v>
      </c>
      <c r="G2084">
        <v>2</v>
      </c>
      <c r="H2084" s="26">
        <f t="shared" si="227"/>
        <v>3.6445873021457666E-2</v>
      </c>
      <c r="I2084" s="26">
        <f t="shared" si="228"/>
        <v>0.63107282370375972</v>
      </c>
      <c r="J2084" s="26">
        <f t="shared" si="229"/>
        <v>1.9863771544186191</v>
      </c>
      <c r="K2084" s="26" t="str">
        <f t="shared" si="230"/>
        <v>No rechazar H0</v>
      </c>
    </row>
    <row r="2085" spans="1:11" x14ac:dyDescent="0.3">
      <c r="A2085" t="s">
        <v>30</v>
      </c>
      <c r="B2085" t="s">
        <v>74</v>
      </c>
      <c r="C2085">
        <f t="shared" si="224"/>
        <v>0.26749999999999996</v>
      </c>
      <c r="D2085">
        <f t="shared" si="225"/>
        <v>0.3</v>
      </c>
      <c r="E2085">
        <f t="shared" si="226"/>
        <v>-3.2500000000000029E-2</v>
      </c>
      <c r="F2085">
        <v>2</v>
      </c>
      <c r="G2085">
        <v>2</v>
      </c>
      <c r="H2085" s="26">
        <f t="shared" si="227"/>
        <v>3.6445873021457666E-2</v>
      </c>
      <c r="I2085" s="26">
        <f t="shared" si="228"/>
        <v>-0.89173333784227127</v>
      </c>
      <c r="J2085" s="26">
        <f t="shared" si="229"/>
        <v>1.9863771544186191</v>
      </c>
      <c r="K2085" s="26" t="str">
        <f t="shared" si="230"/>
        <v>No rechazar H0</v>
      </c>
    </row>
    <row r="2086" spans="1:11" x14ac:dyDescent="0.3">
      <c r="A2086" t="s">
        <v>30</v>
      </c>
      <c r="B2086" t="s">
        <v>75</v>
      </c>
      <c r="C2086">
        <f t="shared" si="224"/>
        <v>0.26749999999999996</v>
      </c>
      <c r="D2086">
        <f t="shared" si="225"/>
        <v>0.26300000000000001</v>
      </c>
      <c r="E2086">
        <f t="shared" si="226"/>
        <v>4.4999999999999485E-3</v>
      </c>
      <c r="F2086">
        <v>2</v>
      </c>
      <c r="G2086">
        <v>2</v>
      </c>
      <c r="H2086" s="26">
        <f t="shared" si="227"/>
        <v>3.6445873021457666E-2</v>
      </c>
      <c r="I2086" s="26">
        <f t="shared" si="228"/>
        <v>0.12347076985508219</v>
      </c>
      <c r="J2086" s="26">
        <f t="shared" si="229"/>
        <v>1.9863771544186191</v>
      </c>
      <c r="K2086" s="26" t="str">
        <f t="shared" si="230"/>
        <v>No rechazar H0</v>
      </c>
    </row>
    <row r="2087" spans="1:11" x14ac:dyDescent="0.3">
      <c r="A2087" t="s">
        <v>30</v>
      </c>
      <c r="B2087" t="s">
        <v>76</v>
      </c>
      <c r="C2087">
        <f t="shared" si="224"/>
        <v>0.26749999999999996</v>
      </c>
      <c r="D2087">
        <f t="shared" si="225"/>
        <v>0.27100000000000002</v>
      </c>
      <c r="E2087">
        <f t="shared" si="226"/>
        <v>-3.5000000000000586E-3</v>
      </c>
      <c r="F2087">
        <v>2</v>
      </c>
      <c r="G2087">
        <v>2</v>
      </c>
      <c r="H2087" s="26">
        <f t="shared" si="227"/>
        <v>3.6445873021457666E-2</v>
      </c>
      <c r="I2087" s="26">
        <f t="shared" si="228"/>
        <v>-9.6032820998399965E-2</v>
      </c>
      <c r="J2087" s="26">
        <f t="shared" si="229"/>
        <v>1.9863771544186191</v>
      </c>
      <c r="K2087" s="26" t="str">
        <f t="shared" si="230"/>
        <v>No rechazar H0</v>
      </c>
    </row>
    <row r="2088" spans="1:11" x14ac:dyDescent="0.3">
      <c r="A2088" t="s">
        <v>30</v>
      </c>
      <c r="B2088" t="s">
        <v>77</v>
      </c>
      <c r="C2088">
        <f t="shared" si="224"/>
        <v>0.26749999999999996</v>
      </c>
      <c r="D2088">
        <f t="shared" si="225"/>
        <v>0.28100000000000003</v>
      </c>
      <c r="E2088">
        <f t="shared" si="226"/>
        <v>-1.3500000000000068E-2</v>
      </c>
      <c r="F2088">
        <v>2</v>
      </c>
      <c r="G2088">
        <v>2</v>
      </c>
      <c r="H2088" s="26">
        <f t="shared" si="227"/>
        <v>3.6445873021457666E-2</v>
      </c>
      <c r="I2088" s="26">
        <f t="shared" si="228"/>
        <v>-0.37041230956525267</v>
      </c>
      <c r="J2088" s="26">
        <f t="shared" si="229"/>
        <v>1.9863771544186191</v>
      </c>
      <c r="K2088" s="26" t="str">
        <f t="shared" si="230"/>
        <v>No rechazar H0</v>
      </c>
    </row>
    <row r="2089" spans="1:11" x14ac:dyDescent="0.3">
      <c r="A2089" t="s">
        <v>30</v>
      </c>
      <c r="B2089" t="s">
        <v>78</v>
      </c>
      <c r="C2089">
        <f t="shared" si="224"/>
        <v>0.26749999999999996</v>
      </c>
      <c r="D2089">
        <f t="shared" si="225"/>
        <v>0.24149999999999999</v>
      </c>
      <c r="E2089">
        <f t="shared" si="226"/>
        <v>2.5999999999999968E-2</v>
      </c>
      <c r="F2089">
        <v>2</v>
      </c>
      <c r="G2089">
        <v>2</v>
      </c>
      <c r="H2089" s="26">
        <f t="shared" si="227"/>
        <v>3.6445873021457666E-2</v>
      </c>
      <c r="I2089" s="26">
        <f t="shared" si="228"/>
        <v>0.71338667027381553</v>
      </c>
      <c r="J2089" s="26">
        <f t="shared" si="229"/>
        <v>1.9863771544186191</v>
      </c>
      <c r="K2089" s="26" t="str">
        <f t="shared" si="230"/>
        <v>No rechazar H0</v>
      </c>
    </row>
    <row r="2090" spans="1:11" x14ac:dyDescent="0.3">
      <c r="A2090" t="s">
        <v>30</v>
      </c>
      <c r="B2090" t="s">
        <v>79</v>
      </c>
      <c r="C2090">
        <f t="shared" si="224"/>
        <v>0.26749999999999996</v>
      </c>
      <c r="D2090">
        <f t="shared" si="225"/>
        <v>0.3165</v>
      </c>
      <c r="E2090">
        <f t="shared" si="226"/>
        <v>-4.9000000000000044E-2</v>
      </c>
      <c r="F2090">
        <v>2</v>
      </c>
      <c r="G2090">
        <v>2</v>
      </c>
      <c r="H2090" s="26">
        <f t="shared" si="227"/>
        <v>3.6445873021457666E-2</v>
      </c>
      <c r="I2090" s="26">
        <f t="shared" si="228"/>
        <v>-1.3444594939775782</v>
      </c>
      <c r="J2090" s="26">
        <f t="shared" si="229"/>
        <v>1.9863771544186191</v>
      </c>
      <c r="K2090" s="26" t="str">
        <f t="shared" si="230"/>
        <v>No rechazar H0</v>
      </c>
    </row>
    <row r="2091" spans="1:11" x14ac:dyDescent="0.3">
      <c r="A2091" t="s">
        <v>30</v>
      </c>
      <c r="B2091" t="s">
        <v>80</v>
      </c>
      <c r="C2091">
        <f t="shared" si="224"/>
        <v>0.26749999999999996</v>
      </c>
      <c r="D2091">
        <f t="shared" si="225"/>
        <v>0.21200000000000002</v>
      </c>
      <c r="E2091">
        <f t="shared" si="226"/>
        <v>5.5499999999999938E-2</v>
      </c>
      <c r="F2091">
        <v>2</v>
      </c>
      <c r="G2091">
        <v>2</v>
      </c>
      <c r="H2091" s="26">
        <f t="shared" si="227"/>
        <v>3.6445873021457666E-2</v>
      </c>
      <c r="I2091" s="26">
        <f t="shared" si="228"/>
        <v>1.5228061615460295</v>
      </c>
      <c r="J2091" s="26">
        <f t="shared" si="229"/>
        <v>1.9863771544186191</v>
      </c>
      <c r="K2091" s="26" t="str">
        <f t="shared" si="230"/>
        <v>No rechazar H0</v>
      </c>
    </row>
    <row r="2092" spans="1:11" x14ac:dyDescent="0.3">
      <c r="A2092" t="s">
        <v>30</v>
      </c>
      <c r="B2092" t="s">
        <v>81</v>
      </c>
      <c r="C2092">
        <f t="shared" si="224"/>
        <v>0.26749999999999996</v>
      </c>
      <c r="D2092">
        <f t="shared" si="225"/>
        <v>0.182</v>
      </c>
      <c r="E2092">
        <f t="shared" si="226"/>
        <v>8.5499999999999965E-2</v>
      </c>
      <c r="F2092">
        <v>2</v>
      </c>
      <c r="G2092">
        <v>2</v>
      </c>
      <c r="H2092" s="26">
        <f t="shared" si="227"/>
        <v>3.6445873021457666E-2</v>
      </c>
      <c r="I2092" s="26">
        <f t="shared" si="228"/>
        <v>2.3459446272465874</v>
      </c>
      <c r="J2092" s="26">
        <f t="shared" si="229"/>
        <v>1.9863771544186191</v>
      </c>
      <c r="K2092" s="26" t="str">
        <f t="shared" si="230"/>
        <v>Rechazar H0</v>
      </c>
    </row>
    <row r="2093" spans="1:11" x14ac:dyDescent="0.3">
      <c r="A2093" t="s">
        <v>30</v>
      </c>
      <c r="B2093" t="s">
        <v>82</v>
      </c>
      <c r="C2093">
        <f t="shared" si="224"/>
        <v>0.26749999999999996</v>
      </c>
      <c r="D2093">
        <f t="shared" si="225"/>
        <v>8.8000000000000009E-2</v>
      </c>
      <c r="E2093">
        <f t="shared" si="226"/>
        <v>0.17949999999999994</v>
      </c>
      <c r="F2093">
        <v>2</v>
      </c>
      <c r="G2093">
        <v>2</v>
      </c>
      <c r="H2093" s="26">
        <f t="shared" si="227"/>
        <v>3.6445873021457666E-2</v>
      </c>
      <c r="I2093" s="26">
        <f t="shared" si="228"/>
        <v>4.9251118197750001</v>
      </c>
      <c r="J2093" s="26">
        <f t="shared" si="229"/>
        <v>1.9863771544186191</v>
      </c>
      <c r="K2093" s="26" t="str">
        <f t="shared" si="230"/>
        <v>Rechazar H0</v>
      </c>
    </row>
    <row r="2094" spans="1:11" x14ac:dyDescent="0.3">
      <c r="A2094" t="s">
        <v>30</v>
      </c>
      <c r="B2094" t="s">
        <v>83</v>
      </c>
      <c r="C2094">
        <f t="shared" si="224"/>
        <v>0.26749999999999996</v>
      </c>
      <c r="D2094">
        <f t="shared" si="225"/>
        <v>0.26100000000000001</v>
      </c>
      <c r="E2094">
        <f t="shared" si="226"/>
        <v>6.4999999999999503E-3</v>
      </c>
      <c r="F2094">
        <v>2</v>
      </c>
      <c r="G2094">
        <v>2</v>
      </c>
      <c r="H2094" s="26">
        <f t="shared" si="227"/>
        <v>3.6445873021457666E-2</v>
      </c>
      <c r="I2094" s="26">
        <f t="shared" si="228"/>
        <v>0.17834666756845274</v>
      </c>
      <c r="J2094" s="26">
        <f t="shared" si="229"/>
        <v>1.9863771544186191</v>
      </c>
      <c r="K2094" s="26" t="str">
        <f t="shared" si="230"/>
        <v>No rechazar H0</v>
      </c>
    </row>
    <row r="2095" spans="1:11" x14ac:dyDescent="0.3">
      <c r="A2095" t="s">
        <v>30</v>
      </c>
      <c r="B2095" t="s">
        <v>84</v>
      </c>
      <c r="C2095">
        <f t="shared" si="224"/>
        <v>0.26749999999999996</v>
      </c>
      <c r="D2095">
        <f t="shared" si="225"/>
        <v>0.25700000000000001</v>
      </c>
      <c r="E2095">
        <f t="shared" si="226"/>
        <v>1.0499999999999954E-2</v>
      </c>
      <c r="F2095">
        <v>2</v>
      </c>
      <c r="G2095">
        <v>2</v>
      </c>
      <c r="H2095" s="26">
        <f t="shared" si="227"/>
        <v>3.6445873021457666E-2</v>
      </c>
      <c r="I2095" s="26">
        <f t="shared" si="228"/>
        <v>0.28809846299519382</v>
      </c>
      <c r="J2095" s="26">
        <f t="shared" si="229"/>
        <v>1.9863771544186191</v>
      </c>
      <c r="K2095" s="26" t="str">
        <f t="shared" si="230"/>
        <v>No rechazar H0</v>
      </c>
    </row>
    <row r="2096" spans="1:11" x14ac:dyDescent="0.3">
      <c r="A2096" t="s">
        <v>30</v>
      </c>
      <c r="B2096" t="s">
        <v>85</v>
      </c>
      <c r="C2096">
        <f t="shared" si="224"/>
        <v>0.26749999999999996</v>
      </c>
      <c r="D2096">
        <f t="shared" si="225"/>
        <v>0.26700000000000002</v>
      </c>
      <c r="E2096">
        <f t="shared" si="226"/>
        <v>4.9999999999994493E-4</v>
      </c>
      <c r="F2096">
        <v>2</v>
      </c>
      <c r="G2096">
        <v>2</v>
      </c>
      <c r="H2096" s="26">
        <f t="shared" si="227"/>
        <v>3.6445873021457666E-2</v>
      </c>
      <c r="I2096" s="26">
        <f t="shared" si="228"/>
        <v>1.3718974428341113E-2</v>
      </c>
      <c r="J2096" s="26">
        <f t="shared" si="229"/>
        <v>1.9863771544186191</v>
      </c>
      <c r="K2096" s="26" t="str">
        <f t="shared" si="230"/>
        <v>No rechazar H0</v>
      </c>
    </row>
    <row r="2097" spans="1:11" x14ac:dyDescent="0.3">
      <c r="A2097" t="s">
        <v>30</v>
      </c>
      <c r="B2097" t="s">
        <v>86</v>
      </c>
      <c r="C2097">
        <f t="shared" si="224"/>
        <v>0.26749999999999996</v>
      </c>
      <c r="D2097">
        <f t="shared" si="225"/>
        <v>0.436</v>
      </c>
      <c r="E2097">
        <f t="shared" si="226"/>
        <v>-0.16850000000000004</v>
      </c>
      <c r="F2097">
        <v>2</v>
      </c>
      <c r="G2097">
        <v>2</v>
      </c>
      <c r="H2097" s="26">
        <f t="shared" si="227"/>
        <v>3.6445873021457666E-2</v>
      </c>
      <c r="I2097" s="26">
        <f t="shared" si="228"/>
        <v>-4.6232943823514647</v>
      </c>
      <c r="J2097" s="26">
        <f t="shared" si="229"/>
        <v>1.9863771544186191</v>
      </c>
      <c r="K2097" s="26" t="str">
        <f t="shared" si="230"/>
        <v>Rechazar H0</v>
      </c>
    </row>
    <row r="2098" spans="1:11" x14ac:dyDescent="0.3">
      <c r="A2098" t="s">
        <v>30</v>
      </c>
      <c r="B2098" t="s">
        <v>87</v>
      </c>
      <c r="C2098">
        <f t="shared" si="224"/>
        <v>0.26749999999999996</v>
      </c>
      <c r="D2098">
        <f t="shared" si="225"/>
        <v>0.40400000000000003</v>
      </c>
      <c r="E2098">
        <f t="shared" si="226"/>
        <v>-0.13650000000000007</v>
      </c>
      <c r="F2098">
        <v>2</v>
      </c>
      <c r="G2098">
        <v>2</v>
      </c>
      <c r="H2098" s="26">
        <f t="shared" si="227"/>
        <v>3.6445873021457666E-2</v>
      </c>
      <c r="I2098" s="26">
        <f t="shared" si="228"/>
        <v>-3.7452800189375379</v>
      </c>
      <c r="J2098" s="26">
        <f t="shared" si="229"/>
        <v>1.9863771544186191</v>
      </c>
      <c r="K2098" s="26" t="str">
        <f t="shared" si="230"/>
        <v>Rechazar H0</v>
      </c>
    </row>
    <row r="2099" spans="1:11" x14ac:dyDescent="0.3">
      <c r="A2099" t="s">
        <v>30</v>
      </c>
      <c r="B2099" t="s">
        <v>88</v>
      </c>
      <c r="C2099">
        <f t="shared" si="224"/>
        <v>0.26749999999999996</v>
      </c>
      <c r="D2099">
        <f t="shared" si="225"/>
        <v>0.40500000000000003</v>
      </c>
      <c r="E2099">
        <f t="shared" si="226"/>
        <v>-0.13750000000000007</v>
      </c>
      <c r="F2099">
        <v>2</v>
      </c>
      <c r="G2099">
        <v>2</v>
      </c>
      <c r="H2099" s="26">
        <f t="shared" si="227"/>
        <v>3.6445873021457666E-2</v>
      </c>
      <c r="I2099" s="26">
        <f t="shared" si="228"/>
        <v>-3.7727179677942231</v>
      </c>
      <c r="J2099" s="26">
        <f t="shared" si="229"/>
        <v>1.9863771544186191</v>
      </c>
      <c r="K2099" s="26" t="str">
        <f t="shared" si="230"/>
        <v>Rechazar H0</v>
      </c>
    </row>
    <row r="2100" spans="1:11" x14ac:dyDescent="0.3">
      <c r="A2100" t="s">
        <v>30</v>
      </c>
      <c r="B2100" t="s">
        <v>89</v>
      </c>
      <c r="C2100">
        <f t="shared" si="224"/>
        <v>0.26749999999999996</v>
      </c>
      <c r="D2100">
        <f t="shared" si="225"/>
        <v>0.24299999999999999</v>
      </c>
      <c r="E2100">
        <f t="shared" si="226"/>
        <v>2.4499999999999966E-2</v>
      </c>
      <c r="F2100">
        <v>2</v>
      </c>
      <c r="G2100">
        <v>2</v>
      </c>
      <c r="H2100" s="26">
        <f t="shared" si="227"/>
        <v>3.6445873021457666E-2</v>
      </c>
      <c r="I2100" s="26">
        <f t="shared" si="228"/>
        <v>0.67222974698878757</v>
      </c>
      <c r="J2100" s="26">
        <f t="shared" si="229"/>
        <v>1.9863771544186191</v>
      </c>
      <c r="K2100" s="26" t="str">
        <f t="shared" si="230"/>
        <v>No rechazar H0</v>
      </c>
    </row>
    <row r="2101" spans="1:11" x14ac:dyDescent="0.3">
      <c r="A2101" t="s">
        <v>30</v>
      </c>
      <c r="B2101" t="s">
        <v>90</v>
      </c>
      <c r="C2101">
        <f t="shared" si="224"/>
        <v>0.26749999999999996</v>
      </c>
      <c r="D2101">
        <f t="shared" si="225"/>
        <v>0.29099999999999998</v>
      </c>
      <c r="E2101">
        <f t="shared" si="226"/>
        <v>-2.3500000000000021E-2</v>
      </c>
      <c r="F2101">
        <v>2</v>
      </c>
      <c r="G2101">
        <v>2</v>
      </c>
      <c r="H2101" s="26">
        <f t="shared" si="227"/>
        <v>3.6445873021457666E-2</v>
      </c>
      <c r="I2101" s="26">
        <f t="shared" si="228"/>
        <v>-0.64479179813210385</v>
      </c>
      <c r="J2101" s="26">
        <f t="shared" si="229"/>
        <v>1.9863771544186191</v>
      </c>
      <c r="K2101" s="26" t="str">
        <f t="shared" si="230"/>
        <v>No rechazar H0</v>
      </c>
    </row>
    <row r="2102" spans="1:11" x14ac:dyDescent="0.3">
      <c r="A2102" t="s">
        <v>30</v>
      </c>
      <c r="B2102" t="s">
        <v>91</v>
      </c>
      <c r="C2102">
        <f t="shared" si="224"/>
        <v>0.26749999999999996</v>
      </c>
      <c r="D2102">
        <f t="shared" si="225"/>
        <v>0.23799999999999999</v>
      </c>
      <c r="E2102">
        <f t="shared" si="226"/>
        <v>2.9499999999999971E-2</v>
      </c>
      <c r="F2102">
        <v>2</v>
      </c>
      <c r="G2102">
        <v>2</v>
      </c>
      <c r="H2102" s="26">
        <f t="shared" si="227"/>
        <v>3.6445873021457666E-2</v>
      </c>
      <c r="I2102" s="26">
        <f t="shared" si="228"/>
        <v>0.80941949127221391</v>
      </c>
      <c r="J2102" s="26">
        <f t="shared" si="229"/>
        <v>1.9863771544186191</v>
      </c>
      <c r="K2102" s="26" t="str">
        <f t="shared" si="230"/>
        <v>No rechazar H0</v>
      </c>
    </row>
    <row r="2103" spans="1:11" x14ac:dyDescent="0.3">
      <c r="A2103" t="s">
        <v>30</v>
      </c>
      <c r="B2103" t="s">
        <v>92</v>
      </c>
      <c r="C2103">
        <f t="shared" si="224"/>
        <v>0.26749999999999996</v>
      </c>
      <c r="D2103">
        <f t="shared" si="225"/>
        <v>0.26949999999999996</v>
      </c>
      <c r="E2103">
        <f t="shared" si="226"/>
        <v>-2.0000000000000018E-3</v>
      </c>
      <c r="F2103">
        <v>2</v>
      </c>
      <c r="G2103">
        <v>2</v>
      </c>
      <c r="H2103" s="26">
        <f t="shared" si="227"/>
        <v>3.6445873021457666E-2</v>
      </c>
      <c r="I2103" s="26">
        <f t="shared" si="228"/>
        <v>-5.4875897713370543E-2</v>
      </c>
      <c r="J2103" s="26">
        <f t="shared" si="229"/>
        <v>1.9863771544186191</v>
      </c>
      <c r="K2103" s="26" t="str">
        <f t="shared" si="230"/>
        <v>No rechazar H0</v>
      </c>
    </row>
    <row r="2104" spans="1:11" x14ac:dyDescent="0.3">
      <c r="A2104" t="s">
        <v>30</v>
      </c>
      <c r="B2104" t="s">
        <v>93</v>
      </c>
      <c r="C2104">
        <f t="shared" si="224"/>
        <v>0.26749999999999996</v>
      </c>
      <c r="D2104">
        <f t="shared" si="225"/>
        <v>0.24349999999999999</v>
      </c>
      <c r="E2104">
        <f t="shared" si="226"/>
        <v>2.3999999999999966E-2</v>
      </c>
      <c r="F2104">
        <v>2</v>
      </c>
      <c r="G2104">
        <v>2</v>
      </c>
      <c r="H2104" s="26">
        <f t="shared" si="227"/>
        <v>3.6445873021457666E-2</v>
      </c>
      <c r="I2104" s="26">
        <f t="shared" si="228"/>
        <v>0.65851077256044499</v>
      </c>
      <c r="J2104" s="26">
        <f t="shared" si="229"/>
        <v>1.9863771544186191</v>
      </c>
      <c r="K2104" s="26" t="str">
        <f t="shared" si="230"/>
        <v>No rechazar H0</v>
      </c>
    </row>
    <row r="2105" spans="1:11" x14ac:dyDescent="0.3">
      <c r="A2105" t="s">
        <v>30</v>
      </c>
      <c r="B2105" t="s">
        <v>94</v>
      </c>
      <c r="C2105">
        <f t="shared" si="224"/>
        <v>0.26749999999999996</v>
      </c>
      <c r="D2105">
        <f t="shared" si="225"/>
        <v>0.3735</v>
      </c>
      <c r="E2105">
        <f t="shared" si="226"/>
        <v>-0.10600000000000004</v>
      </c>
      <c r="F2105">
        <v>2</v>
      </c>
      <c r="G2105">
        <v>2</v>
      </c>
      <c r="H2105" s="26">
        <f t="shared" si="227"/>
        <v>3.6445873021457666E-2</v>
      </c>
      <c r="I2105" s="26">
        <f t="shared" si="228"/>
        <v>-2.9084225788086373</v>
      </c>
      <c r="J2105" s="26">
        <f t="shared" si="229"/>
        <v>1.9863771544186191</v>
      </c>
      <c r="K2105" s="26" t="str">
        <f t="shared" si="230"/>
        <v>Rechazar H0</v>
      </c>
    </row>
    <row r="2106" spans="1:11" x14ac:dyDescent="0.3">
      <c r="A2106" t="s">
        <v>30</v>
      </c>
      <c r="B2106" t="s">
        <v>95</v>
      </c>
      <c r="C2106">
        <f t="shared" si="224"/>
        <v>0.26749999999999996</v>
      </c>
      <c r="D2106">
        <f t="shared" si="225"/>
        <v>0.3695</v>
      </c>
      <c r="E2106">
        <f t="shared" si="226"/>
        <v>-0.10200000000000004</v>
      </c>
      <c r="F2106">
        <v>2</v>
      </c>
      <c r="G2106">
        <v>2</v>
      </c>
      <c r="H2106" s="26">
        <f t="shared" si="227"/>
        <v>3.6445873021457666E-2</v>
      </c>
      <c r="I2106" s="26">
        <f t="shared" si="228"/>
        <v>-2.7986707833818962</v>
      </c>
      <c r="J2106" s="26">
        <f t="shared" si="229"/>
        <v>1.9863771544186191</v>
      </c>
      <c r="K2106" s="26" t="str">
        <f t="shared" si="230"/>
        <v>Rechazar H0</v>
      </c>
    </row>
    <row r="2107" spans="1:11" x14ac:dyDescent="0.3">
      <c r="A2107" t="s">
        <v>30</v>
      </c>
      <c r="B2107" t="s">
        <v>96</v>
      </c>
      <c r="C2107">
        <f t="shared" si="224"/>
        <v>0.26749999999999996</v>
      </c>
      <c r="D2107">
        <f t="shared" si="225"/>
        <v>0.29049999999999998</v>
      </c>
      <c r="E2107">
        <f t="shared" si="226"/>
        <v>-2.300000000000002E-2</v>
      </c>
      <c r="F2107">
        <v>2</v>
      </c>
      <c r="G2107">
        <v>2</v>
      </c>
      <c r="H2107" s="26">
        <f t="shared" si="227"/>
        <v>3.6445873021457666E-2</v>
      </c>
      <c r="I2107" s="26">
        <f t="shared" si="228"/>
        <v>-0.63107282370376117</v>
      </c>
      <c r="J2107" s="26">
        <f t="shared" si="229"/>
        <v>1.9863771544186191</v>
      </c>
      <c r="K2107" s="26" t="str">
        <f t="shared" si="230"/>
        <v>No rechazar H0</v>
      </c>
    </row>
    <row r="2108" spans="1:11" x14ac:dyDescent="0.3">
      <c r="A2108" t="s">
        <v>31</v>
      </c>
      <c r="B2108" t="s">
        <v>32</v>
      </c>
      <c r="C2108">
        <f t="shared" si="224"/>
        <v>0.187</v>
      </c>
      <c r="D2108">
        <f t="shared" si="225"/>
        <v>0.24049999999999999</v>
      </c>
      <c r="E2108">
        <f t="shared" si="226"/>
        <v>-5.3499999999999992E-2</v>
      </c>
      <c r="F2108">
        <v>2</v>
      </c>
      <c r="G2108">
        <v>2</v>
      </c>
      <c r="H2108" s="26">
        <f t="shared" si="227"/>
        <v>3.6445873021457666E-2</v>
      </c>
      <c r="I2108" s="26">
        <f t="shared" si="228"/>
        <v>-1.4679302638326603</v>
      </c>
      <c r="J2108" s="26">
        <f t="shared" si="229"/>
        <v>1.9863771544186191</v>
      </c>
      <c r="K2108" s="26" t="str">
        <f t="shared" si="230"/>
        <v>No rechazar H0</v>
      </c>
    </row>
    <row r="2109" spans="1:11" x14ac:dyDescent="0.3">
      <c r="A2109" t="s">
        <v>31</v>
      </c>
      <c r="B2109" t="s">
        <v>33</v>
      </c>
      <c r="C2109">
        <f t="shared" si="224"/>
        <v>0.187</v>
      </c>
      <c r="D2109">
        <f t="shared" si="225"/>
        <v>0.26949999999999996</v>
      </c>
      <c r="E2109">
        <f t="shared" si="226"/>
        <v>-8.2499999999999962E-2</v>
      </c>
      <c r="F2109">
        <v>2</v>
      </c>
      <c r="G2109">
        <v>2</v>
      </c>
      <c r="H2109" s="26">
        <f t="shared" si="227"/>
        <v>3.6445873021457666E-2</v>
      </c>
      <c r="I2109" s="26">
        <f t="shared" si="228"/>
        <v>-2.2636307806765319</v>
      </c>
      <c r="J2109" s="26">
        <f t="shared" si="229"/>
        <v>1.9863771544186191</v>
      </c>
      <c r="K2109" s="26" t="str">
        <f t="shared" si="230"/>
        <v>Rechazar H0</v>
      </c>
    </row>
    <row r="2110" spans="1:11" x14ac:dyDescent="0.3">
      <c r="A2110" t="s">
        <v>31</v>
      </c>
      <c r="B2110" t="s">
        <v>34</v>
      </c>
      <c r="C2110">
        <f t="shared" si="224"/>
        <v>0.187</v>
      </c>
      <c r="D2110">
        <f t="shared" si="225"/>
        <v>0.216</v>
      </c>
      <c r="E2110">
        <f t="shared" si="226"/>
        <v>-2.8999999999999998E-2</v>
      </c>
      <c r="F2110">
        <v>2</v>
      </c>
      <c r="G2110">
        <v>2</v>
      </c>
      <c r="H2110" s="26">
        <f t="shared" si="227"/>
        <v>3.6445873021457666E-2</v>
      </c>
      <c r="I2110" s="26">
        <f t="shared" si="228"/>
        <v>-0.79570051684387211</v>
      </c>
      <c r="J2110" s="26">
        <f t="shared" si="229"/>
        <v>1.9863771544186191</v>
      </c>
      <c r="K2110" s="26" t="str">
        <f t="shared" si="230"/>
        <v>No rechazar H0</v>
      </c>
    </row>
    <row r="2111" spans="1:11" x14ac:dyDescent="0.3">
      <c r="A2111" t="s">
        <v>31</v>
      </c>
      <c r="B2111" t="s">
        <v>35</v>
      </c>
      <c r="C2111">
        <f t="shared" si="224"/>
        <v>0.187</v>
      </c>
      <c r="D2111">
        <f t="shared" si="225"/>
        <v>0.26150000000000001</v>
      </c>
      <c r="E2111">
        <f t="shared" si="226"/>
        <v>-7.4500000000000011E-2</v>
      </c>
      <c r="F2111">
        <v>2</v>
      </c>
      <c r="G2111">
        <v>2</v>
      </c>
      <c r="H2111" s="26">
        <f t="shared" si="227"/>
        <v>3.6445873021457666E-2</v>
      </c>
      <c r="I2111" s="26">
        <f t="shared" si="228"/>
        <v>-2.0441271898230511</v>
      </c>
      <c r="J2111" s="26">
        <f t="shared" si="229"/>
        <v>1.9863771544186191</v>
      </c>
      <c r="K2111" s="26" t="str">
        <f t="shared" si="230"/>
        <v>Rechazar H0</v>
      </c>
    </row>
    <row r="2112" spans="1:11" x14ac:dyDescent="0.3">
      <c r="A2112" t="s">
        <v>31</v>
      </c>
      <c r="B2112" t="s">
        <v>36</v>
      </c>
      <c r="C2112">
        <f t="shared" si="224"/>
        <v>0.187</v>
      </c>
      <c r="D2112">
        <f t="shared" si="225"/>
        <v>0.27900000000000003</v>
      </c>
      <c r="E2112">
        <f t="shared" si="226"/>
        <v>-9.2000000000000026E-2</v>
      </c>
      <c r="F2112">
        <v>2</v>
      </c>
      <c r="G2112">
        <v>2</v>
      </c>
      <c r="H2112" s="26">
        <f t="shared" si="227"/>
        <v>3.6445873021457666E-2</v>
      </c>
      <c r="I2112" s="26">
        <f t="shared" si="228"/>
        <v>-2.5242912948150433</v>
      </c>
      <c r="J2112" s="26">
        <f t="shared" si="229"/>
        <v>1.9863771544186191</v>
      </c>
      <c r="K2112" s="26" t="str">
        <f t="shared" si="230"/>
        <v>Rechazar H0</v>
      </c>
    </row>
    <row r="2113" spans="1:11" x14ac:dyDescent="0.3">
      <c r="A2113" t="s">
        <v>31</v>
      </c>
      <c r="B2113" t="s">
        <v>37</v>
      </c>
      <c r="C2113">
        <f t="shared" si="224"/>
        <v>0.187</v>
      </c>
      <c r="D2113">
        <f t="shared" si="225"/>
        <v>0.28399999999999997</v>
      </c>
      <c r="E2113">
        <f t="shared" si="226"/>
        <v>-9.6999999999999975E-2</v>
      </c>
      <c r="F2113">
        <v>2</v>
      </c>
      <c r="G2113">
        <v>2</v>
      </c>
      <c r="H2113" s="26">
        <f t="shared" si="227"/>
        <v>3.6445873021457666E-2</v>
      </c>
      <c r="I2113" s="26">
        <f t="shared" si="228"/>
        <v>-2.6614810390984682</v>
      </c>
      <c r="J2113" s="26">
        <f t="shared" si="229"/>
        <v>1.9863771544186191</v>
      </c>
      <c r="K2113" s="26" t="str">
        <f t="shared" si="230"/>
        <v>Rechazar H0</v>
      </c>
    </row>
    <row r="2114" spans="1:11" x14ac:dyDescent="0.3">
      <c r="A2114" t="s">
        <v>31</v>
      </c>
      <c r="B2114" t="s">
        <v>38</v>
      </c>
      <c r="C2114">
        <f t="shared" si="224"/>
        <v>0.187</v>
      </c>
      <c r="D2114">
        <f t="shared" si="225"/>
        <v>0.21</v>
      </c>
      <c r="E2114">
        <f t="shared" si="226"/>
        <v>-2.2999999999999993E-2</v>
      </c>
      <c r="F2114">
        <v>2</v>
      </c>
      <c r="G2114">
        <v>2</v>
      </c>
      <c r="H2114" s="26">
        <f t="shared" si="227"/>
        <v>3.6445873021457666E-2</v>
      </c>
      <c r="I2114" s="26">
        <f t="shared" si="228"/>
        <v>-0.6310728237037605</v>
      </c>
      <c r="J2114" s="26">
        <f t="shared" si="229"/>
        <v>1.9863771544186191</v>
      </c>
      <c r="K2114" s="26" t="str">
        <f t="shared" si="230"/>
        <v>No rechazar H0</v>
      </c>
    </row>
    <row r="2115" spans="1:11" x14ac:dyDescent="0.3">
      <c r="A2115" t="s">
        <v>31</v>
      </c>
      <c r="B2115" t="s">
        <v>39</v>
      </c>
      <c r="C2115">
        <f t="shared" ref="C2115:C2178" si="231">VLOOKUP(A2115,$M$2:$N$93,2,)</f>
        <v>0.187</v>
      </c>
      <c r="D2115">
        <f t="shared" ref="D2115:D2178" si="232">VLOOKUP(B2115,$M$2:$N$93,2,)</f>
        <v>0.17499999999999999</v>
      </c>
      <c r="E2115">
        <f t="shared" ref="E2115:E2178" si="233">C2115-D2115</f>
        <v>1.2000000000000011E-2</v>
      </c>
      <c r="F2115">
        <v>2</v>
      </c>
      <c r="G2115">
        <v>2</v>
      </c>
      <c r="H2115" s="26">
        <f t="shared" ref="H2115:H2178" si="234">SQRT($Q$1*(1/$F$2+1/$G$2))</f>
        <v>3.6445873021457666E-2</v>
      </c>
      <c r="I2115" s="26">
        <f t="shared" ref="I2115:I2178" si="235">E2115/H2115</f>
        <v>0.32925538628022322</v>
      </c>
      <c r="J2115" s="26">
        <f t="shared" ref="J2115:J2178" si="236">SQRT(($Q$3-1)*_xlfn.F.INV.RT($Q$2,($Q$3-1),($Q$3-1)*(($Q$4-1))))</f>
        <v>1.9863771544186191</v>
      </c>
      <c r="K2115" s="26" t="str">
        <f t="shared" ref="K2115:K2178" si="237">IF(ABS(I2115)&gt;J2115,"Rechazar H0","No rechazar H0")</f>
        <v>No rechazar H0</v>
      </c>
    </row>
    <row r="2116" spans="1:11" x14ac:dyDescent="0.3">
      <c r="A2116" t="s">
        <v>31</v>
      </c>
      <c r="B2116" t="s">
        <v>40</v>
      </c>
      <c r="C2116">
        <f t="shared" si="231"/>
        <v>0.187</v>
      </c>
      <c r="D2116">
        <f t="shared" si="232"/>
        <v>0.42449999999999999</v>
      </c>
      <c r="E2116">
        <f t="shared" si="233"/>
        <v>-0.23749999999999999</v>
      </c>
      <c r="F2116">
        <v>2</v>
      </c>
      <c r="G2116">
        <v>2</v>
      </c>
      <c r="H2116" s="26">
        <f t="shared" si="234"/>
        <v>3.6445873021457666E-2</v>
      </c>
      <c r="I2116" s="26">
        <f t="shared" si="235"/>
        <v>-6.5165128534627454</v>
      </c>
      <c r="J2116" s="26">
        <f t="shared" si="236"/>
        <v>1.9863771544186191</v>
      </c>
      <c r="K2116" s="26" t="str">
        <f t="shared" si="237"/>
        <v>Rechazar H0</v>
      </c>
    </row>
    <row r="2117" spans="1:11" x14ac:dyDescent="0.3">
      <c r="A2117" t="s">
        <v>31</v>
      </c>
      <c r="B2117" t="s">
        <v>41</v>
      </c>
      <c r="C2117">
        <f t="shared" si="231"/>
        <v>0.187</v>
      </c>
      <c r="D2117">
        <f t="shared" si="232"/>
        <v>0.45950000000000002</v>
      </c>
      <c r="E2117">
        <f t="shared" si="233"/>
        <v>-0.27250000000000002</v>
      </c>
      <c r="F2117">
        <v>2</v>
      </c>
      <c r="G2117">
        <v>2</v>
      </c>
      <c r="H2117" s="26">
        <f t="shared" si="234"/>
        <v>3.6445873021457666E-2</v>
      </c>
      <c r="I2117" s="26">
        <f t="shared" si="235"/>
        <v>-7.4768410634467299</v>
      </c>
      <c r="J2117" s="26">
        <f t="shared" si="236"/>
        <v>1.9863771544186191</v>
      </c>
      <c r="K2117" s="26" t="str">
        <f t="shared" si="237"/>
        <v>Rechazar H0</v>
      </c>
    </row>
    <row r="2118" spans="1:11" x14ac:dyDescent="0.3">
      <c r="A2118" t="s">
        <v>31</v>
      </c>
      <c r="B2118" t="s">
        <v>42</v>
      </c>
      <c r="C2118">
        <f t="shared" si="231"/>
        <v>0.187</v>
      </c>
      <c r="D2118">
        <f t="shared" si="232"/>
        <v>0.23449999999999999</v>
      </c>
      <c r="E2118">
        <f t="shared" si="233"/>
        <v>-4.7499999999999987E-2</v>
      </c>
      <c r="F2118">
        <v>2</v>
      </c>
      <c r="G2118">
        <v>2</v>
      </c>
      <c r="H2118" s="26">
        <f t="shared" si="234"/>
        <v>3.6445873021457666E-2</v>
      </c>
      <c r="I2118" s="26">
        <f t="shared" si="235"/>
        <v>-1.3033025706925487</v>
      </c>
      <c r="J2118" s="26">
        <f t="shared" si="236"/>
        <v>1.9863771544186191</v>
      </c>
      <c r="K2118" s="26" t="str">
        <f t="shared" si="237"/>
        <v>No rechazar H0</v>
      </c>
    </row>
    <row r="2119" spans="1:11" x14ac:dyDescent="0.3">
      <c r="A2119" t="s">
        <v>31</v>
      </c>
      <c r="B2119" t="s">
        <v>43</v>
      </c>
      <c r="C2119">
        <f t="shared" si="231"/>
        <v>0.187</v>
      </c>
      <c r="D2119">
        <f t="shared" si="232"/>
        <v>0.2545</v>
      </c>
      <c r="E2119">
        <f t="shared" si="233"/>
        <v>-6.7500000000000004E-2</v>
      </c>
      <c r="F2119">
        <v>2</v>
      </c>
      <c r="G2119">
        <v>2</v>
      </c>
      <c r="H2119" s="26">
        <f t="shared" si="234"/>
        <v>3.6445873021457666E-2</v>
      </c>
      <c r="I2119" s="26">
        <f t="shared" si="235"/>
        <v>-1.8520615478262543</v>
      </c>
      <c r="J2119" s="26">
        <f t="shared" si="236"/>
        <v>1.9863771544186191</v>
      </c>
      <c r="K2119" s="26" t="str">
        <f t="shared" si="237"/>
        <v>No rechazar H0</v>
      </c>
    </row>
    <row r="2120" spans="1:11" x14ac:dyDescent="0.3">
      <c r="A2120" t="s">
        <v>31</v>
      </c>
      <c r="B2120" t="s">
        <v>44</v>
      </c>
      <c r="C2120">
        <f t="shared" si="231"/>
        <v>0.187</v>
      </c>
      <c r="D2120">
        <f t="shared" si="232"/>
        <v>0.31950000000000001</v>
      </c>
      <c r="E2120">
        <f t="shared" si="233"/>
        <v>-0.13250000000000001</v>
      </c>
      <c r="F2120">
        <v>2</v>
      </c>
      <c r="G2120">
        <v>2</v>
      </c>
      <c r="H2120" s="26">
        <f t="shared" si="234"/>
        <v>3.6445873021457666E-2</v>
      </c>
      <c r="I2120" s="26">
        <f t="shared" si="235"/>
        <v>-3.6355282235107951</v>
      </c>
      <c r="J2120" s="26">
        <f t="shared" si="236"/>
        <v>1.9863771544186191</v>
      </c>
      <c r="K2120" s="26" t="str">
        <f t="shared" si="237"/>
        <v>Rechazar H0</v>
      </c>
    </row>
    <row r="2121" spans="1:11" x14ac:dyDescent="0.3">
      <c r="A2121" t="s">
        <v>31</v>
      </c>
      <c r="B2121" t="s">
        <v>45</v>
      </c>
      <c r="C2121">
        <f t="shared" si="231"/>
        <v>0.187</v>
      </c>
      <c r="D2121">
        <f t="shared" si="232"/>
        <v>0.38250000000000001</v>
      </c>
      <c r="E2121">
        <f t="shared" si="233"/>
        <v>-0.19550000000000001</v>
      </c>
      <c r="F2121">
        <v>2</v>
      </c>
      <c r="G2121">
        <v>2</v>
      </c>
      <c r="H2121" s="26">
        <f t="shared" si="234"/>
        <v>3.6445873021457666E-2</v>
      </c>
      <c r="I2121" s="26">
        <f t="shared" si="235"/>
        <v>-5.3641190014819653</v>
      </c>
      <c r="J2121" s="26">
        <f t="shared" si="236"/>
        <v>1.9863771544186191</v>
      </c>
      <c r="K2121" s="26" t="str">
        <f t="shared" si="237"/>
        <v>Rechazar H0</v>
      </c>
    </row>
    <row r="2122" spans="1:11" x14ac:dyDescent="0.3">
      <c r="A2122" t="s">
        <v>31</v>
      </c>
      <c r="B2122" t="s">
        <v>46</v>
      </c>
      <c r="C2122">
        <f t="shared" si="231"/>
        <v>0.187</v>
      </c>
      <c r="D2122">
        <f t="shared" si="232"/>
        <v>0.19</v>
      </c>
      <c r="E2122">
        <f t="shared" si="233"/>
        <v>-3.0000000000000027E-3</v>
      </c>
      <c r="F2122">
        <v>2</v>
      </c>
      <c r="G2122">
        <v>2</v>
      </c>
      <c r="H2122" s="26">
        <f t="shared" si="234"/>
        <v>3.6445873021457666E-2</v>
      </c>
      <c r="I2122" s="26">
        <f t="shared" si="235"/>
        <v>-8.2313846570055804E-2</v>
      </c>
      <c r="J2122" s="26">
        <f t="shared" si="236"/>
        <v>1.9863771544186191</v>
      </c>
      <c r="K2122" s="26" t="str">
        <f t="shared" si="237"/>
        <v>No rechazar H0</v>
      </c>
    </row>
    <row r="2123" spans="1:11" x14ac:dyDescent="0.3">
      <c r="A2123" t="s">
        <v>31</v>
      </c>
      <c r="B2123" t="s">
        <v>48</v>
      </c>
      <c r="C2123">
        <f t="shared" si="231"/>
        <v>0.187</v>
      </c>
      <c r="D2123">
        <f t="shared" si="232"/>
        <v>0.14450000000000002</v>
      </c>
      <c r="E2123">
        <f t="shared" si="233"/>
        <v>4.2499999999999982E-2</v>
      </c>
      <c r="F2123">
        <v>2</v>
      </c>
      <c r="G2123">
        <v>2</v>
      </c>
      <c r="H2123" s="26">
        <f t="shared" si="234"/>
        <v>3.6445873021457666E-2</v>
      </c>
      <c r="I2123" s="26">
        <f t="shared" si="235"/>
        <v>1.1661128264091225</v>
      </c>
      <c r="J2123" s="26">
        <f t="shared" si="236"/>
        <v>1.9863771544186191</v>
      </c>
      <c r="K2123" s="26" t="str">
        <f t="shared" si="237"/>
        <v>No rechazar H0</v>
      </c>
    </row>
    <row r="2124" spans="1:11" x14ac:dyDescent="0.3">
      <c r="A2124" t="s">
        <v>31</v>
      </c>
      <c r="B2124" t="s">
        <v>49</v>
      </c>
      <c r="C2124">
        <f t="shared" si="231"/>
        <v>0.187</v>
      </c>
      <c r="D2124">
        <f t="shared" si="232"/>
        <v>0.27400000000000002</v>
      </c>
      <c r="E2124">
        <f t="shared" si="233"/>
        <v>-8.7000000000000022E-2</v>
      </c>
      <c r="F2124">
        <v>2</v>
      </c>
      <c r="G2124">
        <v>2</v>
      </c>
      <c r="H2124" s="26">
        <f t="shared" si="234"/>
        <v>3.6445873021457666E-2</v>
      </c>
      <c r="I2124" s="26">
        <f t="shared" si="235"/>
        <v>-2.3871015505316171</v>
      </c>
      <c r="J2124" s="26">
        <f t="shared" si="236"/>
        <v>1.9863771544186191</v>
      </c>
      <c r="K2124" s="26" t="str">
        <f t="shared" si="237"/>
        <v>Rechazar H0</v>
      </c>
    </row>
    <row r="2125" spans="1:11" x14ac:dyDescent="0.3">
      <c r="A2125" t="s">
        <v>31</v>
      </c>
      <c r="B2125" t="s">
        <v>50</v>
      </c>
      <c r="C2125">
        <f t="shared" si="231"/>
        <v>0.187</v>
      </c>
      <c r="D2125">
        <f t="shared" si="232"/>
        <v>0.17099999999999999</v>
      </c>
      <c r="E2125">
        <f t="shared" si="233"/>
        <v>1.6000000000000014E-2</v>
      </c>
      <c r="F2125">
        <v>2</v>
      </c>
      <c r="G2125">
        <v>2</v>
      </c>
      <c r="H2125" s="26">
        <f t="shared" si="234"/>
        <v>3.6445873021457666E-2</v>
      </c>
      <c r="I2125" s="26">
        <f t="shared" si="235"/>
        <v>0.43900718170696434</v>
      </c>
      <c r="J2125" s="26">
        <f t="shared" si="236"/>
        <v>1.9863771544186191</v>
      </c>
      <c r="K2125" s="26" t="str">
        <f t="shared" si="237"/>
        <v>No rechazar H0</v>
      </c>
    </row>
    <row r="2126" spans="1:11" x14ac:dyDescent="0.3">
      <c r="A2126" t="s">
        <v>31</v>
      </c>
      <c r="B2126" t="s">
        <v>51</v>
      </c>
      <c r="C2126">
        <f t="shared" si="231"/>
        <v>0.187</v>
      </c>
      <c r="D2126">
        <f t="shared" si="232"/>
        <v>0.23249999999999998</v>
      </c>
      <c r="E2126">
        <f t="shared" si="233"/>
        <v>-4.5499999999999985E-2</v>
      </c>
      <c r="F2126">
        <v>2</v>
      </c>
      <c r="G2126">
        <v>2</v>
      </c>
      <c r="H2126" s="26">
        <f t="shared" si="234"/>
        <v>3.6445873021457666E-2</v>
      </c>
      <c r="I2126" s="26">
        <f t="shared" si="235"/>
        <v>-1.2484266729791782</v>
      </c>
      <c r="J2126" s="26">
        <f t="shared" si="236"/>
        <v>1.9863771544186191</v>
      </c>
      <c r="K2126" s="26" t="str">
        <f t="shared" si="237"/>
        <v>No rechazar H0</v>
      </c>
    </row>
    <row r="2127" spans="1:11" x14ac:dyDescent="0.3">
      <c r="A2127" t="s">
        <v>31</v>
      </c>
      <c r="B2127" t="s">
        <v>52</v>
      </c>
      <c r="C2127">
        <f t="shared" si="231"/>
        <v>0.187</v>
      </c>
      <c r="D2127">
        <f t="shared" si="232"/>
        <v>0.33199999999999996</v>
      </c>
      <c r="E2127">
        <f t="shared" si="233"/>
        <v>-0.14499999999999996</v>
      </c>
      <c r="F2127">
        <v>2</v>
      </c>
      <c r="G2127">
        <v>2</v>
      </c>
      <c r="H2127" s="26">
        <f t="shared" si="234"/>
        <v>3.6445873021457666E-2</v>
      </c>
      <c r="I2127" s="26">
        <f t="shared" si="235"/>
        <v>-3.9785025842193598</v>
      </c>
      <c r="J2127" s="26">
        <f t="shared" si="236"/>
        <v>1.9863771544186191</v>
      </c>
      <c r="K2127" s="26" t="str">
        <f t="shared" si="237"/>
        <v>Rechazar H0</v>
      </c>
    </row>
    <row r="2128" spans="1:11" x14ac:dyDescent="0.3">
      <c r="A2128" t="s">
        <v>31</v>
      </c>
      <c r="B2128" t="s">
        <v>53</v>
      </c>
      <c r="C2128">
        <f t="shared" si="231"/>
        <v>0.187</v>
      </c>
      <c r="D2128">
        <f t="shared" si="232"/>
        <v>0.20700000000000002</v>
      </c>
      <c r="E2128">
        <f t="shared" si="233"/>
        <v>-2.0000000000000018E-2</v>
      </c>
      <c r="F2128">
        <v>2</v>
      </c>
      <c r="G2128">
        <v>2</v>
      </c>
      <c r="H2128" s="26">
        <f t="shared" si="234"/>
        <v>3.6445873021457666E-2</v>
      </c>
      <c r="I2128" s="26">
        <f t="shared" si="235"/>
        <v>-0.54875897713370536</v>
      </c>
      <c r="J2128" s="26">
        <f t="shared" si="236"/>
        <v>1.9863771544186191</v>
      </c>
      <c r="K2128" s="26" t="str">
        <f t="shared" si="237"/>
        <v>No rechazar H0</v>
      </c>
    </row>
    <row r="2129" spans="1:11" x14ac:dyDescent="0.3">
      <c r="A2129" t="s">
        <v>31</v>
      </c>
      <c r="B2129" t="s">
        <v>54</v>
      </c>
      <c r="C2129">
        <f t="shared" si="231"/>
        <v>0.187</v>
      </c>
      <c r="D2129">
        <f t="shared" si="232"/>
        <v>0.23900000000000002</v>
      </c>
      <c r="E2129">
        <f t="shared" si="233"/>
        <v>-5.2000000000000018E-2</v>
      </c>
      <c r="F2129">
        <v>2</v>
      </c>
      <c r="G2129">
        <v>2</v>
      </c>
      <c r="H2129" s="26">
        <f t="shared" si="234"/>
        <v>3.6445873021457666E-2</v>
      </c>
      <c r="I2129" s="26">
        <f t="shared" si="235"/>
        <v>-1.4267733405476333</v>
      </c>
      <c r="J2129" s="26">
        <f t="shared" si="236"/>
        <v>1.9863771544186191</v>
      </c>
      <c r="K2129" s="26" t="str">
        <f t="shared" si="237"/>
        <v>No rechazar H0</v>
      </c>
    </row>
    <row r="2130" spans="1:11" x14ac:dyDescent="0.3">
      <c r="A2130" t="s">
        <v>31</v>
      </c>
      <c r="B2130" t="s">
        <v>55</v>
      </c>
      <c r="C2130">
        <f t="shared" si="231"/>
        <v>0.187</v>
      </c>
      <c r="D2130">
        <f t="shared" si="232"/>
        <v>0.38349999999999995</v>
      </c>
      <c r="E2130">
        <f t="shared" si="233"/>
        <v>-0.19649999999999995</v>
      </c>
      <c r="F2130">
        <v>2</v>
      </c>
      <c r="G2130">
        <v>2</v>
      </c>
      <c r="H2130" s="26">
        <f t="shared" si="234"/>
        <v>3.6445873021457666E-2</v>
      </c>
      <c r="I2130" s="26">
        <f t="shared" si="235"/>
        <v>-5.3915569503386491</v>
      </c>
      <c r="J2130" s="26">
        <f t="shared" si="236"/>
        <v>1.9863771544186191</v>
      </c>
      <c r="K2130" s="26" t="str">
        <f t="shared" si="237"/>
        <v>Rechazar H0</v>
      </c>
    </row>
    <row r="2131" spans="1:11" x14ac:dyDescent="0.3">
      <c r="A2131" t="s">
        <v>31</v>
      </c>
      <c r="B2131" t="s">
        <v>56</v>
      </c>
      <c r="C2131">
        <f t="shared" si="231"/>
        <v>0.187</v>
      </c>
      <c r="D2131">
        <f t="shared" si="232"/>
        <v>0.14350000000000002</v>
      </c>
      <c r="E2131">
        <f t="shared" si="233"/>
        <v>4.3499999999999983E-2</v>
      </c>
      <c r="F2131">
        <v>2</v>
      </c>
      <c r="G2131">
        <v>2</v>
      </c>
      <c r="H2131" s="26">
        <f t="shared" si="234"/>
        <v>3.6445873021457666E-2</v>
      </c>
      <c r="I2131" s="26">
        <f t="shared" si="235"/>
        <v>1.1935507752658077</v>
      </c>
      <c r="J2131" s="26">
        <f t="shared" si="236"/>
        <v>1.9863771544186191</v>
      </c>
      <c r="K2131" s="26" t="str">
        <f t="shared" si="237"/>
        <v>No rechazar H0</v>
      </c>
    </row>
    <row r="2132" spans="1:11" x14ac:dyDescent="0.3">
      <c r="A2132" t="s">
        <v>31</v>
      </c>
      <c r="B2132" t="s">
        <v>57</v>
      </c>
      <c r="C2132">
        <f t="shared" si="231"/>
        <v>0.187</v>
      </c>
      <c r="D2132">
        <f t="shared" si="232"/>
        <v>0.27200000000000002</v>
      </c>
      <c r="E2132">
        <f t="shared" si="233"/>
        <v>-8.500000000000002E-2</v>
      </c>
      <c r="F2132">
        <v>2</v>
      </c>
      <c r="G2132">
        <v>2</v>
      </c>
      <c r="H2132" s="26">
        <f t="shared" si="234"/>
        <v>3.6445873021457666E-2</v>
      </c>
      <c r="I2132" s="26">
        <f t="shared" si="235"/>
        <v>-2.3322256528182463</v>
      </c>
      <c r="J2132" s="26">
        <f t="shared" si="236"/>
        <v>1.9863771544186191</v>
      </c>
      <c r="K2132" s="26" t="str">
        <f t="shared" si="237"/>
        <v>Rechazar H0</v>
      </c>
    </row>
    <row r="2133" spans="1:11" x14ac:dyDescent="0.3">
      <c r="A2133" t="s">
        <v>31</v>
      </c>
      <c r="B2133" t="s">
        <v>58</v>
      </c>
      <c r="C2133">
        <f t="shared" si="231"/>
        <v>0.187</v>
      </c>
      <c r="D2133">
        <f t="shared" si="232"/>
        <v>0.26500000000000001</v>
      </c>
      <c r="E2133">
        <f t="shared" si="233"/>
        <v>-7.8000000000000014E-2</v>
      </c>
      <c r="F2133">
        <v>2</v>
      </c>
      <c r="G2133">
        <v>2</v>
      </c>
      <c r="H2133" s="26">
        <f t="shared" si="234"/>
        <v>3.6445873021457666E-2</v>
      </c>
      <c r="I2133" s="26">
        <f t="shared" si="235"/>
        <v>-2.1401600108214494</v>
      </c>
      <c r="J2133" s="26">
        <f t="shared" si="236"/>
        <v>1.9863771544186191</v>
      </c>
      <c r="K2133" s="26" t="str">
        <f t="shared" si="237"/>
        <v>Rechazar H0</v>
      </c>
    </row>
    <row r="2134" spans="1:11" x14ac:dyDescent="0.3">
      <c r="A2134" t="s">
        <v>31</v>
      </c>
      <c r="B2134" t="s">
        <v>59</v>
      </c>
      <c r="C2134">
        <f t="shared" si="231"/>
        <v>0.187</v>
      </c>
      <c r="D2134">
        <f t="shared" si="232"/>
        <v>0.21350000000000002</v>
      </c>
      <c r="E2134">
        <f t="shared" si="233"/>
        <v>-2.6500000000000024E-2</v>
      </c>
      <c r="F2134">
        <v>2</v>
      </c>
      <c r="G2134">
        <v>2</v>
      </c>
      <c r="H2134" s="26">
        <f t="shared" si="234"/>
        <v>3.6445873021457666E-2</v>
      </c>
      <c r="I2134" s="26">
        <f t="shared" si="235"/>
        <v>-0.72710564470215966</v>
      </c>
      <c r="J2134" s="26">
        <f t="shared" si="236"/>
        <v>1.9863771544186191</v>
      </c>
      <c r="K2134" s="26" t="str">
        <f t="shared" si="237"/>
        <v>No rechazar H0</v>
      </c>
    </row>
    <row r="2135" spans="1:11" x14ac:dyDescent="0.3">
      <c r="A2135" t="s">
        <v>31</v>
      </c>
      <c r="B2135" t="s">
        <v>60</v>
      </c>
      <c r="C2135">
        <f t="shared" si="231"/>
        <v>0.187</v>
      </c>
      <c r="D2135">
        <f t="shared" si="232"/>
        <v>0.38849999999999996</v>
      </c>
      <c r="E2135">
        <f t="shared" si="233"/>
        <v>-0.20149999999999996</v>
      </c>
      <c r="F2135">
        <v>2</v>
      </c>
      <c r="G2135">
        <v>2</v>
      </c>
      <c r="H2135" s="26">
        <f t="shared" si="234"/>
        <v>3.6445873021457666E-2</v>
      </c>
      <c r="I2135" s="26">
        <f t="shared" si="235"/>
        <v>-5.5287466946220762</v>
      </c>
      <c r="J2135" s="26">
        <f t="shared" si="236"/>
        <v>1.9863771544186191</v>
      </c>
      <c r="K2135" s="26" t="str">
        <f t="shared" si="237"/>
        <v>Rechazar H0</v>
      </c>
    </row>
    <row r="2136" spans="1:11" x14ac:dyDescent="0.3">
      <c r="A2136" t="s">
        <v>31</v>
      </c>
      <c r="B2136" t="s">
        <v>61</v>
      </c>
      <c r="C2136">
        <f t="shared" si="231"/>
        <v>0.187</v>
      </c>
      <c r="D2136">
        <f t="shared" si="232"/>
        <v>0.33299999999999996</v>
      </c>
      <c r="E2136">
        <f t="shared" si="233"/>
        <v>-0.14599999999999996</v>
      </c>
      <c r="F2136">
        <v>2</v>
      </c>
      <c r="G2136">
        <v>2</v>
      </c>
      <c r="H2136" s="26">
        <f t="shared" si="234"/>
        <v>3.6445873021457666E-2</v>
      </c>
      <c r="I2136" s="26">
        <f t="shared" si="235"/>
        <v>-4.0059405330760445</v>
      </c>
      <c r="J2136" s="26">
        <f t="shared" si="236"/>
        <v>1.9863771544186191</v>
      </c>
      <c r="K2136" s="26" t="str">
        <f t="shared" si="237"/>
        <v>Rechazar H0</v>
      </c>
    </row>
    <row r="2137" spans="1:11" x14ac:dyDescent="0.3">
      <c r="A2137" t="s">
        <v>31</v>
      </c>
      <c r="B2137" t="s">
        <v>62</v>
      </c>
      <c r="C2137">
        <f t="shared" si="231"/>
        <v>0.187</v>
      </c>
      <c r="D2137">
        <f t="shared" si="232"/>
        <v>0.28749999999999998</v>
      </c>
      <c r="E2137">
        <f t="shared" si="233"/>
        <v>-0.10049999999999998</v>
      </c>
      <c r="F2137">
        <v>2</v>
      </c>
      <c r="G2137">
        <v>2</v>
      </c>
      <c r="H2137" s="26">
        <f t="shared" si="234"/>
        <v>3.6445873021457666E-2</v>
      </c>
      <c r="I2137" s="26">
        <f t="shared" si="235"/>
        <v>-2.7575138600968665</v>
      </c>
      <c r="J2137" s="26">
        <f t="shared" si="236"/>
        <v>1.9863771544186191</v>
      </c>
      <c r="K2137" s="26" t="str">
        <f t="shared" si="237"/>
        <v>Rechazar H0</v>
      </c>
    </row>
    <row r="2138" spans="1:11" x14ac:dyDescent="0.3">
      <c r="A2138" t="s">
        <v>31</v>
      </c>
      <c r="B2138" t="s">
        <v>63</v>
      </c>
      <c r="C2138">
        <f t="shared" si="231"/>
        <v>0.187</v>
      </c>
      <c r="D2138">
        <f t="shared" si="232"/>
        <v>0.252</v>
      </c>
      <c r="E2138">
        <f t="shared" si="233"/>
        <v>-6.5000000000000002E-2</v>
      </c>
      <c r="F2138">
        <v>2</v>
      </c>
      <c r="G2138">
        <v>2</v>
      </c>
      <c r="H2138" s="26">
        <f t="shared" si="234"/>
        <v>3.6445873021457666E-2</v>
      </c>
      <c r="I2138" s="26">
        <f t="shared" si="235"/>
        <v>-1.783466675684541</v>
      </c>
      <c r="J2138" s="26">
        <f t="shared" si="236"/>
        <v>1.9863771544186191</v>
      </c>
      <c r="K2138" s="26" t="str">
        <f t="shared" si="237"/>
        <v>No rechazar H0</v>
      </c>
    </row>
    <row r="2139" spans="1:11" x14ac:dyDescent="0.3">
      <c r="A2139" t="s">
        <v>31</v>
      </c>
      <c r="B2139" t="s">
        <v>64</v>
      </c>
      <c r="C2139">
        <f t="shared" si="231"/>
        <v>0.187</v>
      </c>
      <c r="D2139">
        <f t="shared" si="232"/>
        <v>0.23899999999999999</v>
      </c>
      <c r="E2139">
        <f t="shared" si="233"/>
        <v>-5.1999999999999991E-2</v>
      </c>
      <c r="F2139">
        <v>2</v>
      </c>
      <c r="G2139">
        <v>2</v>
      </c>
      <c r="H2139" s="26">
        <f t="shared" si="234"/>
        <v>3.6445873021457666E-2</v>
      </c>
      <c r="I2139" s="26">
        <f t="shared" si="235"/>
        <v>-1.4267733405476326</v>
      </c>
      <c r="J2139" s="26">
        <f t="shared" si="236"/>
        <v>1.9863771544186191</v>
      </c>
      <c r="K2139" s="26" t="str">
        <f t="shared" si="237"/>
        <v>No rechazar H0</v>
      </c>
    </row>
    <row r="2140" spans="1:11" x14ac:dyDescent="0.3">
      <c r="A2140" t="s">
        <v>31</v>
      </c>
      <c r="B2140" t="s">
        <v>65</v>
      </c>
      <c r="C2140">
        <f t="shared" si="231"/>
        <v>0.187</v>
      </c>
      <c r="D2140">
        <f t="shared" si="232"/>
        <v>0.2</v>
      </c>
      <c r="E2140">
        <f t="shared" si="233"/>
        <v>-1.3000000000000012E-2</v>
      </c>
      <c r="F2140">
        <v>2</v>
      </c>
      <c r="G2140">
        <v>2</v>
      </c>
      <c r="H2140" s="26">
        <f t="shared" si="234"/>
        <v>3.6445873021457666E-2</v>
      </c>
      <c r="I2140" s="26">
        <f t="shared" si="235"/>
        <v>-0.35669333513690848</v>
      </c>
      <c r="J2140" s="26">
        <f t="shared" si="236"/>
        <v>1.9863771544186191</v>
      </c>
      <c r="K2140" s="26" t="str">
        <f t="shared" si="237"/>
        <v>No rechazar H0</v>
      </c>
    </row>
    <row r="2141" spans="1:11" x14ac:dyDescent="0.3">
      <c r="A2141" t="s">
        <v>31</v>
      </c>
      <c r="B2141" t="s">
        <v>66</v>
      </c>
      <c r="C2141">
        <f t="shared" si="231"/>
        <v>0.187</v>
      </c>
      <c r="D2141">
        <f t="shared" si="232"/>
        <v>0.28049999999999997</v>
      </c>
      <c r="E2141">
        <f t="shared" si="233"/>
        <v>-9.3499999999999972E-2</v>
      </c>
      <c r="F2141">
        <v>2</v>
      </c>
      <c r="G2141">
        <v>2</v>
      </c>
      <c r="H2141" s="26">
        <f t="shared" si="234"/>
        <v>3.6445873021457666E-2</v>
      </c>
      <c r="I2141" s="26">
        <f t="shared" si="235"/>
        <v>-2.5654482181000695</v>
      </c>
      <c r="J2141" s="26">
        <f t="shared" si="236"/>
        <v>1.9863771544186191</v>
      </c>
      <c r="K2141" s="26" t="str">
        <f t="shared" si="237"/>
        <v>Rechazar H0</v>
      </c>
    </row>
    <row r="2142" spans="1:11" x14ac:dyDescent="0.3">
      <c r="A2142" t="s">
        <v>31</v>
      </c>
      <c r="B2142" t="s">
        <v>67</v>
      </c>
      <c r="C2142">
        <f t="shared" si="231"/>
        <v>0.187</v>
      </c>
      <c r="D2142">
        <f t="shared" si="232"/>
        <v>0.33450000000000002</v>
      </c>
      <c r="E2142">
        <f t="shared" si="233"/>
        <v>-0.14750000000000002</v>
      </c>
      <c r="F2142">
        <v>2</v>
      </c>
      <c r="G2142">
        <v>2</v>
      </c>
      <c r="H2142" s="26">
        <f t="shared" si="234"/>
        <v>3.6445873021457666E-2</v>
      </c>
      <c r="I2142" s="26">
        <f t="shared" si="235"/>
        <v>-4.0470974563610742</v>
      </c>
      <c r="J2142" s="26">
        <f t="shared" si="236"/>
        <v>1.9863771544186191</v>
      </c>
      <c r="K2142" s="26" t="str">
        <f t="shared" si="237"/>
        <v>Rechazar H0</v>
      </c>
    </row>
    <row r="2143" spans="1:11" x14ac:dyDescent="0.3">
      <c r="A2143" t="s">
        <v>31</v>
      </c>
      <c r="B2143" t="s">
        <v>68</v>
      </c>
      <c r="C2143">
        <f t="shared" si="231"/>
        <v>0.187</v>
      </c>
      <c r="D2143">
        <f t="shared" si="232"/>
        <v>0.20550000000000002</v>
      </c>
      <c r="E2143">
        <f t="shared" si="233"/>
        <v>-1.8500000000000016E-2</v>
      </c>
      <c r="F2143">
        <v>2</v>
      </c>
      <c r="G2143">
        <v>2</v>
      </c>
      <c r="H2143" s="26">
        <f t="shared" si="234"/>
        <v>3.6445873021457666E-2</v>
      </c>
      <c r="I2143" s="26">
        <f t="shared" si="235"/>
        <v>-0.50760205384867751</v>
      </c>
      <c r="J2143" s="26">
        <f t="shared" si="236"/>
        <v>1.9863771544186191</v>
      </c>
      <c r="K2143" s="26" t="str">
        <f t="shared" si="237"/>
        <v>No rechazar H0</v>
      </c>
    </row>
    <row r="2144" spans="1:11" x14ac:dyDescent="0.3">
      <c r="A2144" t="s">
        <v>31</v>
      </c>
      <c r="B2144" t="s">
        <v>69</v>
      </c>
      <c r="C2144">
        <f t="shared" si="231"/>
        <v>0.187</v>
      </c>
      <c r="D2144">
        <f t="shared" si="232"/>
        <v>0.33400000000000002</v>
      </c>
      <c r="E2144">
        <f t="shared" si="233"/>
        <v>-0.14700000000000002</v>
      </c>
      <c r="F2144">
        <v>2</v>
      </c>
      <c r="G2144">
        <v>2</v>
      </c>
      <c r="H2144" s="26">
        <f t="shared" si="234"/>
        <v>3.6445873021457666E-2</v>
      </c>
      <c r="I2144" s="26">
        <f t="shared" si="235"/>
        <v>-4.0333784819327319</v>
      </c>
      <c r="J2144" s="26">
        <f t="shared" si="236"/>
        <v>1.9863771544186191</v>
      </c>
      <c r="K2144" s="26" t="str">
        <f t="shared" si="237"/>
        <v>Rechazar H0</v>
      </c>
    </row>
    <row r="2145" spans="1:11" x14ac:dyDescent="0.3">
      <c r="A2145" t="s">
        <v>31</v>
      </c>
      <c r="B2145" t="s">
        <v>70</v>
      </c>
      <c r="C2145">
        <f t="shared" si="231"/>
        <v>0.187</v>
      </c>
      <c r="D2145">
        <f t="shared" si="232"/>
        <v>0.2485</v>
      </c>
      <c r="E2145">
        <f t="shared" si="233"/>
        <v>-6.1499999999999999E-2</v>
      </c>
      <c r="F2145">
        <v>2</v>
      </c>
      <c r="G2145">
        <v>2</v>
      </c>
      <c r="H2145" s="26">
        <f t="shared" si="234"/>
        <v>3.6445873021457666E-2</v>
      </c>
      <c r="I2145" s="26">
        <f t="shared" si="235"/>
        <v>-1.6874338546861425</v>
      </c>
      <c r="J2145" s="26">
        <f t="shared" si="236"/>
        <v>1.9863771544186191</v>
      </c>
      <c r="K2145" s="26" t="str">
        <f t="shared" si="237"/>
        <v>No rechazar H0</v>
      </c>
    </row>
    <row r="2146" spans="1:11" x14ac:dyDescent="0.3">
      <c r="A2146" t="s">
        <v>31</v>
      </c>
      <c r="B2146" t="s">
        <v>71</v>
      </c>
      <c r="C2146">
        <f t="shared" si="231"/>
        <v>0.187</v>
      </c>
      <c r="D2146">
        <f t="shared" si="232"/>
        <v>0.34150000000000003</v>
      </c>
      <c r="E2146">
        <f t="shared" si="233"/>
        <v>-0.15450000000000003</v>
      </c>
      <c r="F2146">
        <v>2</v>
      </c>
      <c r="G2146">
        <v>2</v>
      </c>
      <c r="H2146" s="26">
        <f t="shared" si="234"/>
        <v>3.6445873021457666E-2</v>
      </c>
      <c r="I2146" s="26">
        <f t="shared" si="235"/>
        <v>-4.2391630983578708</v>
      </c>
      <c r="J2146" s="26">
        <f t="shared" si="236"/>
        <v>1.9863771544186191</v>
      </c>
      <c r="K2146" s="26" t="str">
        <f t="shared" si="237"/>
        <v>Rechazar H0</v>
      </c>
    </row>
    <row r="2147" spans="1:11" x14ac:dyDescent="0.3">
      <c r="A2147" t="s">
        <v>31</v>
      </c>
      <c r="B2147" t="s">
        <v>72</v>
      </c>
      <c r="C2147">
        <f t="shared" si="231"/>
        <v>0.187</v>
      </c>
      <c r="D2147">
        <f t="shared" si="232"/>
        <v>0.19500000000000001</v>
      </c>
      <c r="E2147">
        <f t="shared" si="233"/>
        <v>-8.0000000000000071E-3</v>
      </c>
      <c r="F2147">
        <v>2</v>
      </c>
      <c r="G2147">
        <v>2</v>
      </c>
      <c r="H2147" s="26">
        <f t="shared" si="234"/>
        <v>3.6445873021457666E-2</v>
      </c>
      <c r="I2147" s="26">
        <f t="shared" si="235"/>
        <v>-0.21950359085348217</v>
      </c>
      <c r="J2147" s="26">
        <f t="shared" si="236"/>
        <v>1.9863771544186191</v>
      </c>
      <c r="K2147" s="26" t="str">
        <f t="shared" si="237"/>
        <v>No rechazar H0</v>
      </c>
    </row>
    <row r="2148" spans="1:11" x14ac:dyDescent="0.3">
      <c r="A2148" t="s">
        <v>31</v>
      </c>
      <c r="B2148" t="s">
        <v>73</v>
      </c>
      <c r="C2148">
        <f t="shared" si="231"/>
        <v>0.187</v>
      </c>
      <c r="D2148">
        <f t="shared" si="232"/>
        <v>0.2445</v>
      </c>
      <c r="E2148">
        <f t="shared" si="233"/>
        <v>-5.7499999999999996E-2</v>
      </c>
      <c r="F2148">
        <v>2</v>
      </c>
      <c r="G2148">
        <v>2</v>
      </c>
      <c r="H2148" s="26">
        <f t="shared" si="234"/>
        <v>3.6445873021457666E-2</v>
      </c>
      <c r="I2148" s="26">
        <f t="shared" si="235"/>
        <v>-1.5776820592594014</v>
      </c>
      <c r="J2148" s="26">
        <f t="shared" si="236"/>
        <v>1.9863771544186191</v>
      </c>
      <c r="K2148" s="26" t="str">
        <f t="shared" si="237"/>
        <v>No rechazar H0</v>
      </c>
    </row>
    <row r="2149" spans="1:11" x14ac:dyDescent="0.3">
      <c r="A2149" t="s">
        <v>31</v>
      </c>
      <c r="B2149" t="s">
        <v>74</v>
      </c>
      <c r="C2149">
        <f t="shared" si="231"/>
        <v>0.187</v>
      </c>
      <c r="D2149">
        <f t="shared" si="232"/>
        <v>0.3</v>
      </c>
      <c r="E2149">
        <f t="shared" si="233"/>
        <v>-0.11299999999999999</v>
      </c>
      <c r="F2149">
        <v>2</v>
      </c>
      <c r="G2149">
        <v>2</v>
      </c>
      <c r="H2149" s="26">
        <f t="shared" si="234"/>
        <v>3.6445873021457666E-2</v>
      </c>
      <c r="I2149" s="26">
        <f t="shared" si="235"/>
        <v>-3.1004882208054325</v>
      </c>
      <c r="J2149" s="26">
        <f t="shared" si="236"/>
        <v>1.9863771544186191</v>
      </c>
      <c r="K2149" s="26" t="str">
        <f t="shared" si="237"/>
        <v>Rechazar H0</v>
      </c>
    </row>
    <row r="2150" spans="1:11" x14ac:dyDescent="0.3">
      <c r="A2150" t="s">
        <v>31</v>
      </c>
      <c r="B2150" t="s">
        <v>75</v>
      </c>
      <c r="C2150">
        <f t="shared" si="231"/>
        <v>0.187</v>
      </c>
      <c r="D2150">
        <f t="shared" si="232"/>
        <v>0.26300000000000001</v>
      </c>
      <c r="E2150">
        <f t="shared" si="233"/>
        <v>-7.6000000000000012E-2</v>
      </c>
      <c r="F2150">
        <v>2</v>
      </c>
      <c r="G2150">
        <v>2</v>
      </c>
      <c r="H2150" s="26">
        <f t="shared" si="234"/>
        <v>3.6445873021457666E-2</v>
      </c>
      <c r="I2150" s="26">
        <f t="shared" si="235"/>
        <v>-2.085284113108079</v>
      </c>
      <c r="J2150" s="26">
        <f t="shared" si="236"/>
        <v>1.9863771544186191</v>
      </c>
      <c r="K2150" s="26" t="str">
        <f t="shared" si="237"/>
        <v>Rechazar H0</v>
      </c>
    </row>
    <row r="2151" spans="1:11" x14ac:dyDescent="0.3">
      <c r="A2151" t="s">
        <v>31</v>
      </c>
      <c r="B2151" t="s">
        <v>76</v>
      </c>
      <c r="C2151">
        <f t="shared" si="231"/>
        <v>0.187</v>
      </c>
      <c r="D2151">
        <f t="shared" si="232"/>
        <v>0.27100000000000002</v>
      </c>
      <c r="E2151">
        <f t="shared" si="233"/>
        <v>-8.4000000000000019E-2</v>
      </c>
      <c r="F2151">
        <v>2</v>
      </c>
      <c r="G2151">
        <v>2</v>
      </c>
      <c r="H2151" s="26">
        <f t="shared" si="234"/>
        <v>3.6445873021457666E-2</v>
      </c>
      <c r="I2151" s="26">
        <f t="shared" si="235"/>
        <v>-2.3047877039615612</v>
      </c>
      <c r="J2151" s="26">
        <f t="shared" si="236"/>
        <v>1.9863771544186191</v>
      </c>
      <c r="K2151" s="26" t="str">
        <f t="shared" si="237"/>
        <v>Rechazar H0</v>
      </c>
    </row>
    <row r="2152" spans="1:11" x14ac:dyDescent="0.3">
      <c r="A2152" t="s">
        <v>31</v>
      </c>
      <c r="B2152" t="s">
        <v>77</v>
      </c>
      <c r="C2152">
        <f t="shared" si="231"/>
        <v>0.187</v>
      </c>
      <c r="D2152">
        <f t="shared" si="232"/>
        <v>0.28100000000000003</v>
      </c>
      <c r="E2152">
        <f t="shared" si="233"/>
        <v>-9.4000000000000028E-2</v>
      </c>
      <c r="F2152">
        <v>2</v>
      </c>
      <c r="G2152">
        <v>2</v>
      </c>
      <c r="H2152" s="26">
        <f t="shared" si="234"/>
        <v>3.6445873021457666E-2</v>
      </c>
      <c r="I2152" s="26">
        <f t="shared" si="235"/>
        <v>-2.5791671925284141</v>
      </c>
      <c r="J2152" s="26">
        <f t="shared" si="236"/>
        <v>1.9863771544186191</v>
      </c>
      <c r="K2152" s="26" t="str">
        <f t="shared" si="237"/>
        <v>Rechazar H0</v>
      </c>
    </row>
    <row r="2153" spans="1:11" x14ac:dyDescent="0.3">
      <c r="A2153" t="s">
        <v>31</v>
      </c>
      <c r="B2153" t="s">
        <v>78</v>
      </c>
      <c r="C2153">
        <f t="shared" si="231"/>
        <v>0.187</v>
      </c>
      <c r="D2153">
        <f t="shared" si="232"/>
        <v>0.24149999999999999</v>
      </c>
      <c r="E2153">
        <f t="shared" si="233"/>
        <v>-5.4499999999999993E-2</v>
      </c>
      <c r="F2153">
        <v>2</v>
      </c>
      <c r="G2153">
        <v>2</v>
      </c>
      <c r="H2153" s="26">
        <f t="shared" si="234"/>
        <v>3.6445873021457666E-2</v>
      </c>
      <c r="I2153" s="26">
        <f t="shared" si="235"/>
        <v>-1.4953682126893457</v>
      </c>
      <c r="J2153" s="26">
        <f t="shared" si="236"/>
        <v>1.9863771544186191</v>
      </c>
      <c r="K2153" s="26" t="str">
        <f t="shared" si="237"/>
        <v>No rechazar H0</v>
      </c>
    </row>
    <row r="2154" spans="1:11" x14ac:dyDescent="0.3">
      <c r="A2154" t="s">
        <v>31</v>
      </c>
      <c r="B2154" t="s">
        <v>79</v>
      </c>
      <c r="C2154">
        <f t="shared" si="231"/>
        <v>0.187</v>
      </c>
      <c r="D2154">
        <f t="shared" si="232"/>
        <v>0.3165</v>
      </c>
      <c r="E2154">
        <f t="shared" si="233"/>
        <v>-0.1295</v>
      </c>
      <c r="F2154">
        <v>2</v>
      </c>
      <c r="G2154">
        <v>2</v>
      </c>
      <c r="H2154" s="26">
        <f t="shared" si="234"/>
        <v>3.6445873021457666E-2</v>
      </c>
      <c r="I2154" s="26">
        <f t="shared" si="235"/>
        <v>-3.5532143769407396</v>
      </c>
      <c r="J2154" s="26">
        <f t="shared" si="236"/>
        <v>1.9863771544186191</v>
      </c>
      <c r="K2154" s="26" t="str">
        <f t="shared" si="237"/>
        <v>Rechazar H0</v>
      </c>
    </row>
    <row r="2155" spans="1:11" x14ac:dyDescent="0.3">
      <c r="A2155" t="s">
        <v>31</v>
      </c>
      <c r="B2155" t="s">
        <v>80</v>
      </c>
      <c r="C2155">
        <f t="shared" si="231"/>
        <v>0.187</v>
      </c>
      <c r="D2155">
        <f t="shared" si="232"/>
        <v>0.21200000000000002</v>
      </c>
      <c r="E2155">
        <f t="shared" si="233"/>
        <v>-2.5000000000000022E-2</v>
      </c>
      <c r="F2155">
        <v>2</v>
      </c>
      <c r="G2155">
        <v>2</v>
      </c>
      <c r="H2155" s="26">
        <f t="shared" si="234"/>
        <v>3.6445873021457666E-2</v>
      </c>
      <c r="I2155" s="26">
        <f t="shared" si="235"/>
        <v>-0.6859487214171317</v>
      </c>
      <c r="J2155" s="26">
        <f t="shared" si="236"/>
        <v>1.9863771544186191</v>
      </c>
      <c r="K2155" s="26" t="str">
        <f t="shared" si="237"/>
        <v>No rechazar H0</v>
      </c>
    </row>
    <row r="2156" spans="1:11" x14ac:dyDescent="0.3">
      <c r="A2156" t="s">
        <v>31</v>
      </c>
      <c r="B2156" t="s">
        <v>81</v>
      </c>
      <c r="C2156">
        <f t="shared" si="231"/>
        <v>0.187</v>
      </c>
      <c r="D2156">
        <f t="shared" si="232"/>
        <v>0.182</v>
      </c>
      <c r="E2156">
        <f t="shared" si="233"/>
        <v>5.0000000000000044E-3</v>
      </c>
      <c r="F2156">
        <v>2</v>
      </c>
      <c r="G2156">
        <v>2</v>
      </c>
      <c r="H2156" s="26">
        <f t="shared" si="234"/>
        <v>3.6445873021457666E-2</v>
      </c>
      <c r="I2156" s="26">
        <f t="shared" si="235"/>
        <v>0.13718974428342634</v>
      </c>
      <c r="J2156" s="26">
        <f t="shared" si="236"/>
        <v>1.9863771544186191</v>
      </c>
      <c r="K2156" s="26" t="str">
        <f t="shared" si="237"/>
        <v>No rechazar H0</v>
      </c>
    </row>
    <row r="2157" spans="1:11" x14ac:dyDescent="0.3">
      <c r="A2157" t="s">
        <v>31</v>
      </c>
      <c r="B2157" t="s">
        <v>82</v>
      </c>
      <c r="C2157">
        <f t="shared" si="231"/>
        <v>0.187</v>
      </c>
      <c r="D2157">
        <f t="shared" si="232"/>
        <v>8.8000000000000009E-2</v>
      </c>
      <c r="E2157">
        <f t="shared" si="233"/>
        <v>9.8999999999999991E-2</v>
      </c>
      <c r="F2157">
        <v>2</v>
      </c>
      <c r="G2157">
        <v>2</v>
      </c>
      <c r="H2157" s="26">
        <f t="shared" si="234"/>
        <v>3.6445873021457666E-2</v>
      </c>
      <c r="I2157" s="26">
        <f t="shared" si="235"/>
        <v>2.716356936811839</v>
      </c>
      <c r="J2157" s="26">
        <f t="shared" si="236"/>
        <v>1.9863771544186191</v>
      </c>
      <c r="K2157" s="26" t="str">
        <f t="shared" si="237"/>
        <v>Rechazar H0</v>
      </c>
    </row>
    <row r="2158" spans="1:11" x14ac:dyDescent="0.3">
      <c r="A2158" t="s">
        <v>31</v>
      </c>
      <c r="B2158" t="s">
        <v>83</v>
      </c>
      <c r="C2158">
        <f t="shared" si="231"/>
        <v>0.187</v>
      </c>
      <c r="D2158">
        <f t="shared" si="232"/>
        <v>0.26100000000000001</v>
      </c>
      <c r="E2158">
        <f t="shared" si="233"/>
        <v>-7.400000000000001E-2</v>
      </c>
      <c r="F2158">
        <v>2</v>
      </c>
      <c r="G2158">
        <v>2</v>
      </c>
      <c r="H2158" s="26">
        <f t="shared" si="234"/>
        <v>3.6445873021457666E-2</v>
      </c>
      <c r="I2158" s="26">
        <f t="shared" si="235"/>
        <v>-2.0304082153947083</v>
      </c>
      <c r="J2158" s="26">
        <f t="shared" si="236"/>
        <v>1.9863771544186191</v>
      </c>
      <c r="K2158" s="26" t="str">
        <f t="shared" si="237"/>
        <v>Rechazar H0</v>
      </c>
    </row>
    <row r="2159" spans="1:11" x14ac:dyDescent="0.3">
      <c r="A2159" t="s">
        <v>31</v>
      </c>
      <c r="B2159" t="s">
        <v>84</v>
      </c>
      <c r="C2159">
        <f t="shared" si="231"/>
        <v>0.187</v>
      </c>
      <c r="D2159">
        <f t="shared" si="232"/>
        <v>0.25700000000000001</v>
      </c>
      <c r="E2159">
        <f t="shared" si="233"/>
        <v>-7.0000000000000007E-2</v>
      </c>
      <c r="F2159">
        <v>2</v>
      </c>
      <c r="G2159">
        <v>2</v>
      </c>
      <c r="H2159" s="26">
        <f t="shared" si="234"/>
        <v>3.6445873021457666E-2</v>
      </c>
      <c r="I2159" s="26">
        <f t="shared" si="235"/>
        <v>-1.9206564199679674</v>
      </c>
      <c r="J2159" s="26">
        <f t="shared" si="236"/>
        <v>1.9863771544186191</v>
      </c>
      <c r="K2159" s="26" t="str">
        <f t="shared" si="237"/>
        <v>No rechazar H0</v>
      </c>
    </row>
    <row r="2160" spans="1:11" x14ac:dyDescent="0.3">
      <c r="A2160" t="s">
        <v>31</v>
      </c>
      <c r="B2160" t="s">
        <v>85</v>
      </c>
      <c r="C2160">
        <f t="shared" si="231"/>
        <v>0.187</v>
      </c>
      <c r="D2160">
        <f t="shared" si="232"/>
        <v>0.26700000000000002</v>
      </c>
      <c r="E2160">
        <f t="shared" si="233"/>
        <v>-8.0000000000000016E-2</v>
      </c>
      <c r="F2160">
        <v>2</v>
      </c>
      <c r="G2160">
        <v>2</v>
      </c>
      <c r="H2160" s="26">
        <f t="shared" si="234"/>
        <v>3.6445873021457666E-2</v>
      </c>
      <c r="I2160" s="26">
        <f t="shared" si="235"/>
        <v>-2.1950359085348201</v>
      </c>
      <c r="J2160" s="26">
        <f t="shared" si="236"/>
        <v>1.9863771544186191</v>
      </c>
      <c r="K2160" s="26" t="str">
        <f t="shared" si="237"/>
        <v>Rechazar H0</v>
      </c>
    </row>
    <row r="2161" spans="1:11" x14ac:dyDescent="0.3">
      <c r="A2161" t="s">
        <v>31</v>
      </c>
      <c r="B2161" t="s">
        <v>86</v>
      </c>
      <c r="C2161">
        <f t="shared" si="231"/>
        <v>0.187</v>
      </c>
      <c r="D2161">
        <f t="shared" si="232"/>
        <v>0.436</v>
      </c>
      <c r="E2161">
        <f t="shared" si="233"/>
        <v>-0.249</v>
      </c>
      <c r="F2161">
        <v>2</v>
      </c>
      <c r="G2161">
        <v>2</v>
      </c>
      <c r="H2161" s="26">
        <f t="shared" si="234"/>
        <v>3.6445873021457666E-2</v>
      </c>
      <c r="I2161" s="26">
        <f t="shared" si="235"/>
        <v>-6.8320492653146259</v>
      </c>
      <c r="J2161" s="26">
        <f t="shared" si="236"/>
        <v>1.9863771544186191</v>
      </c>
      <c r="K2161" s="26" t="str">
        <f t="shared" si="237"/>
        <v>Rechazar H0</v>
      </c>
    </row>
    <row r="2162" spans="1:11" x14ac:dyDescent="0.3">
      <c r="A2162" t="s">
        <v>31</v>
      </c>
      <c r="B2162" t="s">
        <v>87</v>
      </c>
      <c r="C2162">
        <f t="shared" si="231"/>
        <v>0.187</v>
      </c>
      <c r="D2162">
        <f t="shared" si="232"/>
        <v>0.40400000000000003</v>
      </c>
      <c r="E2162">
        <f t="shared" si="233"/>
        <v>-0.21700000000000003</v>
      </c>
      <c r="F2162">
        <v>2</v>
      </c>
      <c r="G2162">
        <v>2</v>
      </c>
      <c r="H2162" s="26">
        <f t="shared" si="234"/>
        <v>3.6445873021457666E-2</v>
      </c>
      <c r="I2162" s="26">
        <f t="shared" si="235"/>
        <v>-5.9540349019006991</v>
      </c>
      <c r="J2162" s="26">
        <f t="shared" si="236"/>
        <v>1.9863771544186191</v>
      </c>
      <c r="K2162" s="26" t="str">
        <f t="shared" si="237"/>
        <v>Rechazar H0</v>
      </c>
    </row>
    <row r="2163" spans="1:11" x14ac:dyDescent="0.3">
      <c r="A2163" t="s">
        <v>31</v>
      </c>
      <c r="B2163" t="s">
        <v>88</v>
      </c>
      <c r="C2163">
        <f t="shared" si="231"/>
        <v>0.187</v>
      </c>
      <c r="D2163">
        <f t="shared" si="232"/>
        <v>0.40500000000000003</v>
      </c>
      <c r="E2163">
        <f t="shared" si="233"/>
        <v>-0.21800000000000003</v>
      </c>
      <c r="F2163">
        <v>2</v>
      </c>
      <c r="G2163">
        <v>2</v>
      </c>
      <c r="H2163" s="26">
        <f t="shared" si="234"/>
        <v>3.6445873021457666E-2</v>
      </c>
      <c r="I2163" s="26">
        <f t="shared" si="235"/>
        <v>-5.9814728507573847</v>
      </c>
      <c r="J2163" s="26">
        <f t="shared" si="236"/>
        <v>1.9863771544186191</v>
      </c>
      <c r="K2163" s="26" t="str">
        <f t="shared" si="237"/>
        <v>Rechazar H0</v>
      </c>
    </row>
    <row r="2164" spans="1:11" x14ac:dyDescent="0.3">
      <c r="A2164" t="s">
        <v>31</v>
      </c>
      <c r="B2164" t="s">
        <v>89</v>
      </c>
      <c r="C2164">
        <f t="shared" si="231"/>
        <v>0.187</v>
      </c>
      <c r="D2164">
        <f t="shared" si="232"/>
        <v>0.24299999999999999</v>
      </c>
      <c r="E2164">
        <f t="shared" si="233"/>
        <v>-5.5999999999999994E-2</v>
      </c>
      <c r="F2164">
        <v>2</v>
      </c>
      <c r="G2164">
        <v>2</v>
      </c>
      <c r="H2164" s="26">
        <f t="shared" si="234"/>
        <v>3.6445873021457666E-2</v>
      </c>
      <c r="I2164" s="26">
        <f t="shared" si="235"/>
        <v>-1.5365251359743737</v>
      </c>
      <c r="J2164" s="26">
        <f t="shared" si="236"/>
        <v>1.9863771544186191</v>
      </c>
      <c r="K2164" s="26" t="str">
        <f t="shared" si="237"/>
        <v>No rechazar H0</v>
      </c>
    </row>
    <row r="2165" spans="1:11" x14ac:dyDescent="0.3">
      <c r="A2165" t="s">
        <v>31</v>
      </c>
      <c r="B2165" t="s">
        <v>90</v>
      </c>
      <c r="C2165">
        <f t="shared" si="231"/>
        <v>0.187</v>
      </c>
      <c r="D2165">
        <f t="shared" si="232"/>
        <v>0.29099999999999998</v>
      </c>
      <c r="E2165">
        <f t="shared" si="233"/>
        <v>-0.10399999999999998</v>
      </c>
      <c r="F2165">
        <v>2</v>
      </c>
      <c r="G2165">
        <v>2</v>
      </c>
      <c r="H2165" s="26">
        <f t="shared" si="234"/>
        <v>3.6445873021457666E-2</v>
      </c>
      <c r="I2165" s="26">
        <f t="shared" si="235"/>
        <v>-2.8535466810952652</v>
      </c>
      <c r="J2165" s="26">
        <f t="shared" si="236"/>
        <v>1.9863771544186191</v>
      </c>
      <c r="K2165" s="26" t="str">
        <f t="shared" si="237"/>
        <v>Rechazar H0</v>
      </c>
    </row>
    <row r="2166" spans="1:11" x14ac:dyDescent="0.3">
      <c r="A2166" t="s">
        <v>31</v>
      </c>
      <c r="B2166" t="s">
        <v>91</v>
      </c>
      <c r="C2166">
        <f t="shared" si="231"/>
        <v>0.187</v>
      </c>
      <c r="D2166">
        <f t="shared" si="232"/>
        <v>0.23799999999999999</v>
      </c>
      <c r="E2166">
        <f t="shared" si="233"/>
        <v>-5.099999999999999E-2</v>
      </c>
      <c r="F2166">
        <v>2</v>
      </c>
      <c r="G2166">
        <v>2</v>
      </c>
      <c r="H2166" s="26">
        <f t="shared" si="234"/>
        <v>3.6445873021457666E-2</v>
      </c>
      <c r="I2166" s="26">
        <f t="shared" si="235"/>
        <v>-1.3993353916909472</v>
      </c>
      <c r="J2166" s="26">
        <f t="shared" si="236"/>
        <v>1.9863771544186191</v>
      </c>
      <c r="K2166" s="26" t="str">
        <f t="shared" si="237"/>
        <v>No rechazar H0</v>
      </c>
    </row>
    <row r="2167" spans="1:11" x14ac:dyDescent="0.3">
      <c r="A2167" t="s">
        <v>31</v>
      </c>
      <c r="B2167" t="s">
        <v>92</v>
      </c>
      <c r="C2167">
        <f t="shared" si="231"/>
        <v>0.187</v>
      </c>
      <c r="D2167">
        <f t="shared" si="232"/>
        <v>0.26949999999999996</v>
      </c>
      <c r="E2167">
        <f t="shared" si="233"/>
        <v>-8.2499999999999962E-2</v>
      </c>
      <c r="F2167">
        <v>2</v>
      </c>
      <c r="G2167">
        <v>2</v>
      </c>
      <c r="H2167" s="26">
        <f t="shared" si="234"/>
        <v>3.6445873021457666E-2</v>
      </c>
      <c r="I2167" s="26">
        <f t="shared" si="235"/>
        <v>-2.2636307806765319</v>
      </c>
      <c r="J2167" s="26">
        <f t="shared" si="236"/>
        <v>1.9863771544186191</v>
      </c>
      <c r="K2167" s="26" t="str">
        <f t="shared" si="237"/>
        <v>Rechazar H0</v>
      </c>
    </row>
    <row r="2168" spans="1:11" x14ac:dyDescent="0.3">
      <c r="A2168" t="s">
        <v>31</v>
      </c>
      <c r="B2168" t="s">
        <v>93</v>
      </c>
      <c r="C2168">
        <f t="shared" si="231"/>
        <v>0.187</v>
      </c>
      <c r="D2168">
        <f t="shared" si="232"/>
        <v>0.24349999999999999</v>
      </c>
      <c r="E2168">
        <f t="shared" si="233"/>
        <v>-5.6499999999999995E-2</v>
      </c>
      <c r="F2168">
        <v>2</v>
      </c>
      <c r="G2168">
        <v>2</v>
      </c>
      <c r="H2168" s="26">
        <f t="shared" si="234"/>
        <v>3.6445873021457666E-2</v>
      </c>
      <c r="I2168" s="26">
        <f t="shared" si="235"/>
        <v>-1.5502441104027163</v>
      </c>
      <c r="J2168" s="26">
        <f t="shared" si="236"/>
        <v>1.9863771544186191</v>
      </c>
      <c r="K2168" s="26" t="str">
        <f t="shared" si="237"/>
        <v>No rechazar H0</v>
      </c>
    </row>
    <row r="2169" spans="1:11" x14ac:dyDescent="0.3">
      <c r="A2169" t="s">
        <v>31</v>
      </c>
      <c r="B2169" t="s">
        <v>94</v>
      </c>
      <c r="C2169">
        <f t="shared" si="231"/>
        <v>0.187</v>
      </c>
      <c r="D2169">
        <f t="shared" si="232"/>
        <v>0.3735</v>
      </c>
      <c r="E2169">
        <f t="shared" si="233"/>
        <v>-0.1865</v>
      </c>
      <c r="F2169">
        <v>2</v>
      </c>
      <c r="G2169">
        <v>2</v>
      </c>
      <c r="H2169" s="26">
        <f t="shared" si="234"/>
        <v>3.6445873021457666E-2</v>
      </c>
      <c r="I2169" s="26">
        <f t="shared" si="235"/>
        <v>-5.1171774617717984</v>
      </c>
      <c r="J2169" s="26">
        <f t="shared" si="236"/>
        <v>1.9863771544186191</v>
      </c>
      <c r="K2169" s="26" t="str">
        <f t="shared" si="237"/>
        <v>Rechazar H0</v>
      </c>
    </row>
    <row r="2170" spans="1:11" x14ac:dyDescent="0.3">
      <c r="A2170" t="s">
        <v>31</v>
      </c>
      <c r="B2170" t="s">
        <v>95</v>
      </c>
      <c r="C2170">
        <f t="shared" si="231"/>
        <v>0.187</v>
      </c>
      <c r="D2170">
        <f t="shared" si="232"/>
        <v>0.3695</v>
      </c>
      <c r="E2170">
        <f t="shared" si="233"/>
        <v>-0.1825</v>
      </c>
      <c r="F2170">
        <v>2</v>
      </c>
      <c r="G2170">
        <v>2</v>
      </c>
      <c r="H2170" s="26">
        <f t="shared" si="234"/>
        <v>3.6445873021457666E-2</v>
      </c>
      <c r="I2170" s="26">
        <f t="shared" si="235"/>
        <v>-5.0074256663450569</v>
      </c>
      <c r="J2170" s="26">
        <f t="shared" si="236"/>
        <v>1.9863771544186191</v>
      </c>
      <c r="K2170" s="26" t="str">
        <f t="shared" si="237"/>
        <v>Rechazar H0</v>
      </c>
    </row>
    <row r="2171" spans="1:11" x14ac:dyDescent="0.3">
      <c r="A2171" t="s">
        <v>31</v>
      </c>
      <c r="B2171" t="s">
        <v>96</v>
      </c>
      <c r="C2171">
        <f t="shared" si="231"/>
        <v>0.187</v>
      </c>
      <c r="D2171">
        <f t="shared" si="232"/>
        <v>0.29049999999999998</v>
      </c>
      <c r="E2171">
        <f t="shared" si="233"/>
        <v>-0.10349999999999998</v>
      </c>
      <c r="F2171">
        <v>2</v>
      </c>
      <c r="G2171">
        <v>2</v>
      </c>
      <c r="H2171" s="26">
        <f t="shared" si="234"/>
        <v>3.6445873021457666E-2</v>
      </c>
      <c r="I2171" s="26">
        <f t="shared" si="235"/>
        <v>-2.8398277066669224</v>
      </c>
      <c r="J2171" s="26">
        <f t="shared" si="236"/>
        <v>1.9863771544186191</v>
      </c>
      <c r="K2171" s="26" t="str">
        <f t="shared" si="237"/>
        <v>Rechazar H0</v>
      </c>
    </row>
    <row r="2172" spans="1:11" x14ac:dyDescent="0.3">
      <c r="A2172" t="s">
        <v>32</v>
      </c>
      <c r="B2172" t="s">
        <v>33</v>
      </c>
      <c r="C2172">
        <f t="shared" si="231"/>
        <v>0.24049999999999999</v>
      </c>
      <c r="D2172">
        <f t="shared" si="232"/>
        <v>0.26949999999999996</v>
      </c>
      <c r="E2172">
        <f t="shared" si="233"/>
        <v>-2.899999999999997E-2</v>
      </c>
      <c r="F2172">
        <v>2</v>
      </c>
      <c r="G2172">
        <v>2</v>
      </c>
      <c r="H2172" s="26">
        <f t="shared" si="234"/>
        <v>3.6445873021457666E-2</v>
      </c>
      <c r="I2172" s="26">
        <f t="shared" si="235"/>
        <v>-0.79570051684387133</v>
      </c>
      <c r="J2172" s="26">
        <f t="shared" si="236"/>
        <v>1.9863771544186191</v>
      </c>
      <c r="K2172" s="26" t="str">
        <f t="shared" si="237"/>
        <v>No rechazar H0</v>
      </c>
    </row>
    <row r="2173" spans="1:11" x14ac:dyDescent="0.3">
      <c r="A2173" t="s">
        <v>32</v>
      </c>
      <c r="B2173" t="s">
        <v>34</v>
      </c>
      <c r="C2173">
        <f t="shared" si="231"/>
        <v>0.24049999999999999</v>
      </c>
      <c r="D2173">
        <f t="shared" si="232"/>
        <v>0.216</v>
      </c>
      <c r="E2173">
        <f t="shared" si="233"/>
        <v>2.4499999999999994E-2</v>
      </c>
      <c r="F2173">
        <v>2</v>
      </c>
      <c r="G2173">
        <v>2</v>
      </c>
      <c r="H2173" s="26">
        <f t="shared" si="234"/>
        <v>3.6445873021457666E-2</v>
      </c>
      <c r="I2173" s="26">
        <f t="shared" si="235"/>
        <v>0.67222974698878835</v>
      </c>
      <c r="J2173" s="26">
        <f t="shared" si="236"/>
        <v>1.9863771544186191</v>
      </c>
      <c r="K2173" s="26" t="str">
        <f t="shared" si="237"/>
        <v>No rechazar H0</v>
      </c>
    </row>
    <row r="2174" spans="1:11" x14ac:dyDescent="0.3">
      <c r="A2174" t="s">
        <v>32</v>
      </c>
      <c r="B2174" t="s">
        <v>35</v>
      </c>
      <c r="C2174">
        <f t="shared" si="231"/>
        <v>0.24049999999999999</v>
      </c>
      <c r="D2174">
        <f t="shared" si="232"/>
        <v>0.26150000000000001</v>
      </c>
      <c r="E2174">
        <f t="shared" si="233"/>
        <v>-2.1000000000000019E-2</v>
      </c>
      <c r="F2174">
        <v>2</v>
      </c>
      <c r="G2174">
        <v>2</v>
      </c>
      <c r="H2174" s="26">
        <f t="shared" si="234"/>
        <v>3.6445873021457666E-2</v>
      </c>
      <c r="I2174" s="26">
        <f t="shared" si="235"/>
        <v>-0.57619692599039063</v>
      </c>
      <c r="J2174" s="26">
        <f t="shared" si="236"/>
        <v>1.9863771544186191</v>
      </c>
      <c r="K2174" s="26" t="str">
        <f t="shared" si="237"/>
        <v>No rechazar H0</v>
      </c>
    </row>
    <row r="2175" spans="1:11" x14ac:dyDescent="0.3">
      <c r="A2175" t="s">
        <v>32</v>
      </c>
      <c r="B2175" t="s">
        <v>36</v>
      </c>
      <c r="C2175">
        <f t="shared" si="231"/>
        <v>0.24049999999999999</v>
      </c>
      <c r="D2175">
        <f t="shared" si="232"/>
        <v>0.27900000000000003</v>
      </c>
      <c r="E2175">
        <f t="shared" si="233"/>
        <v>-3.8500000000000034E-2</v>
      </c>
      <c r="F2175">
        <v>2</v>
      </c>
      <c r="G2175">
        <v>2</v>
      </c>
      <c r="H2175" s="26">
        <f t="shared" si="234"/>
        <v>3.6445873021457666E-2</v>
      </c>
      <c r="I2175" s="26">
        <f t="shared" si="235"/>
        <v>-1.056361030982383</v>
      </c>
      <c r="J2175" s="26">
        <f t="shared" si="236"/>
        <v>1.9863771544186191</v>
      </c>
      <c r="K2175" s="26" t="str">
        <f t="shared" si="237"/>
        <v>No rechazar H0</v>
      </c>
    </row>
    <row r="2176" spans="1:11" x14ac:dyDescent="0.3">
      <c r="A2176" t="s">
        <v>32</v>
      </c>
      <c r="B2176" t="s">
        <v>37</v>
      </c>
      <c r="C2176">
        <f t="shared" si="231"/>
        <v>0.24049999999999999</v>
      </c>
      <c r="D2176">
        <f t="shared" si="232"/>
        <v>0.28399999999999997</v>
      </c>
      <c r="E2176">
        <f t="shared" si="233"/>
        <v>-4.3499999999999983E-2</v>
      </c>
      <c r="F2176">
        <v>2</v>
      </c>
      <c r="G2176">
        <v>2</v>
      </c>
      <c r="H2176" s="26">
        <f t="shared" si="234"/>
        <v>3.6445873021457666E-2</v>
      </c>
      <c r="I2176" s="26">
        <f t="shared" si="235"/>
        <v>-1.1935507752658077</v>
      </c>
      <c r="J2176" s="26">
        <f t="shared" si="236"/>
        <v>1.9863771544186191</v>
      </c>
      <c r="K2176" s="26" t="str">
        <f t="shared" si="237"/>
        <v>No rechazar H0</v>
      </c>
    </row>
    <row r="2177" spans="1:11" x14ac:dyDescent="0.3">
      <c r="A2177" t="s">
        <v>32</v>
      </c>
      <c r="B2177" t="s">
        <v>38</v>
      </c>
      <c r="C2177">
        <f t="shared" si="231"/>
        <v>0.24049999999999999</v>
      </c>
      <c r="D2177">
        <f t="shared" si="232"/>
        <v>0.21</v>
      </c>
      <c r="E2177">
        <f t="shared" si="233"/>
        <v>3.0499999999999999E-2</v>
      </c>
      <c r="F2177">
        <v>2</v>
      </c>
      <c r="G2177">
        <v>2</v>
      </c>
      <c r="H2177" s="26">
        <f t="shared" si="234"/>
        <v>3.6445873021457666E-2</v>
      </c>
      <c r="I2177" s="26">
        <f t="shared" si="235"/>
        <v>0.83685744012889995</v>
      </c>
      <c r="J2177" s="26">
        <f t="shared" si="236"/>
        <v>1.9863771544186191</v>
      </c>
      <c r="K2177" s="26" t="str">
        <f t="shared" si="237"/>
        <v>No rechazar H0</v>
      </c>
    </row>
    <row r="2178" spans="1:11" x14ac:dyDescent="0.3">
      <c r="A2178" t="s">
        <v>32</v>
      </c>
      <c r="B2178" t="s">
        <v>39</v>
      </c>
      <c r="C2178">
        <f t="shared" si="231"/>
        <v>0.24049999999999999</v>
      </c>
      <c r="D2178">
        <f t="shared" si="232"/>
        <v>0.17499999999999999</v>
      </c>
      <c r="E2178">
        <f t="shared" si="233"/>
        <v>6.5500000000000003E-2</v>
      </c>
      <c r="F2178">
        <v>2</v>
      </c>
      <c r="G2178">
        <v>2</v>
      </c>
      <c r="H2178" s="26">
        <f t="shared" si="234"/>
        <v>3.6445873021457666E-2</v>
      </c>
      <c r="I2178" s="26">
        <f t="shared" si="235"/>
        <v>1.7971856501128836</v>
      </c>
      <c r="J2178" s="26">
        <f t="shared" si="236"/>
        <v>1.9863771544186191</v>
      </c>
      <c r="K2178" s="26" t="str">
        <f t="shared" si="237"/>
        <v>No rechazar H0</v>
      </c>
    </row>
    <row r="2179" spans="1:11" x14ac:dyDescent="0.3">
      <c r="A2179" t="s">
        <v>32</v>
      </c>
      <c r="B2179" t="s">
        <v>40</v>
      </c>
      <c r="C2179">
        <f t="shared" ref="C2179:C2242" si="238">VLOOKUP(A2179,$M$2:$N$93,2,)</f>
        <v>0.24049999999999999</v>
      </c>
      <c r="D2179">
        <f t="shared" ref="D2179:D2242" si="239">VLOOKUP(B2179,$M$2:$N$93,2,)</f>
        <v>0.42449999999999999</v>
      </c>
      <c r="E2179">
        <f t="shared" ref="E2179:E2242" si="240">C2179-D2179</f>
        <v>-0.184</v>
      </c>
      <c r="F2179">
        <v>2</v>
      </c>
      <c r="G2179">
        <v>2</v>
      </c>
      <c r="H2179" s="26">
        <f t="shared" ref="H2179:H2242" si="241">SQRT($Q$1*(1/$F$2+1/$G$2))</f>
        <v>3.6445873021457666E-2</v>
      </c>
      <c r="I2179" s="26">
        <f t="shared" ref="I2179:I2242" si="242">E2179/H2179</f>
        <v>-5.0485825896300849</v>
      </c>
      <c r="J2179" s="26">
        <f t="shared" ref="J2179:J2242" si="243">SQRT(($Q$3-1)*_xlfn.F.INV.RT($Q$2,($Q$3-1),($Q$3-1)*(($Q$4-1))))</f>
        <v>1.9863771544186191</v>
      </c>
      <c r="K2179" s="26" t="str">
        <f t="shared" ref="K2179:K2242" si="244">IF(ABS(I2179)&gt;J2179,"Rechazar H0","No rechazar H0")</f>
        <v>Rechazar H0</v>
      </c>
    </row>
    <row r="2180" spans="1:11" x14ac:dyDescent="0.3">
      <c r="A2180" t="s">
        <v>32</v>
      </c>
      <c r="B2180" t="s">
        <v>41</v>
      </c>
      <c r="C2180">
        <f t="shared" si="238"/>
        <v>0.24049999999999999</v>
      </c>
      <c r="D2180">
        <f t="shared" si="239"/>
        <v>0.45950000000000002</v>
      </c>
      <c r="E2180">
        <f t="shared" si="240"/>
        <v>-0.21900000000000003</v>
      </c>
      <c r="F2180">
        <v>2</v>
      </c>
      <c r="G2180">
        <v>2</v>
      </c>
      <c r="H2180" s="26">
        <f t="shared" si="241"/>
        <v>3.6445873021457666E-2</v>
      </c>
      <c r="I2180" s="26">
        <f t="shared" si="242"/>
        <v>-6.0089107996140694</v>
      </c>
      <c r="J2180" s="26">
        <f t="shared" si="243"/>
        <v>1.9863771544186191</v>
      </c>
      <c r="K2180" s="26" t="str">
        <f t="shared" si="244"/>
        <v>Rechazar H0</v>
      </c>
    </row>
    <row r="2181" spans="1:11" x14ac:dyDescent="0.3">
      <c r="A2181" t="s">
        <v>32</v>
      </c>
      <c r="B2181" t="s">
        <v>42</v>
      </c>
      <c r="C2181">
        <f t="shared" si="238"/>
        <v>0.24049999999999999</v>
      </c>
      <c r="D2181">
        <f t="shared" si="239"/>
        <v>0.23449999999999999</v>
      </c>
      <c r="E2181">
        <f t="shared" si="240"/>
        <v>6.0000000000000053E-3</v>
      </c>
      <c r="F2181">
        <v>2</v>
      </c>
      <c r="G2181">
        <v>2</v>
      </c>
      <c r="H2181" s="26">
        <f t="shared" si="241"/>
        <v>3.6445873021457666E-2</v>
      </c>
      <c r="I2181" s="26">
        <f t="shared" si="242"/>
        <v>0.16462769314011161</v>
      </c>
      <c r="J2181" s="26">
        <f t="shared" si="243"/>
        <v>1.9863771544186191</v>
      </c>
      <c r="K2181" s="26" t="str">
        <f t="shared" si="244"/>
        <v>No rechazar H0</v>
      </c>
    </row>
    <row r="2182" spans="1:11" x14ac:dyDescent="0.3">
      <c r="A2182" t="s">
        <v>32</v>
      </c>
      <c r="B2182" t="s">
        <v>43</v>
      </c>
      <c r="C2182">
        <f t="shared" si="238"/>
        <v>0.24049999999999999</v>
      </c>
      <c r="D2182">
        <f t="shared" si="239"/>
        <v>0.2545</v>
      </c>
      <c r="E2182">
        <f t="shared" si="240"/>
        <v>-1.4000000000000012E-2</v>
      </c>
      <c r="F2182">
        <v>2</v>
      </c>
      <c r="G2182">
        <v>2</v>
      </c>
      <c r="H2182" s="26">
        <f t="shared" si="241"/>
        <v>3.6445873021457666E-2</v>
      </c>
      <c r="I2182" s="26">
        <f t="shared" si="242"/>
        <v>-0.38413128399359381</v>
      </c>
      <c r="J2182" s="26">
        <f t="shared" si="243"/>
        <v>1.9863771544186191</v>
      </c>
      <c r="K2182" s="26" t="str">
        <f t="shared" si="244"/>
        <v>No rechazar H0</v>
      </c>
    </row>
    <row r="2183" spans="1:11" x14ac:dyDescent="0.3">
      <c r="A2183" t="s">
        <v>32</v>
      </c>
      <c r="B2183" t="s">
        <v>44</v>
      </c>
      <c r="C2183">
        <f t="shared" si="238"/>
        <v>0.24049999999999999</v>
      </c>
      <c r="D2183">
        <f t="shared" si="239"/>
        <v>0.31950000000000001</v>
      </c>
      <c r="E2183">
        <f t="shared" si="240"/>
        <v>-7.9000000000000015E-2</v>
      </c>
      <c r="F2183">
        <v>2</v>
      </c>
      <c r="G2183">
        <v>2</v>
      </c>
      <c r="H2183" s="26">
        <f t="shared" si="241"/>
        <v>3.6445873021457666E-2</v>
      </c>
      <c r="I2183" s="26">
        <f t="shared" si="242"/>
        <v>-2.167597959678135</v>
      </c>
      <c r="J2183" s="26">
        <f t="shared" si="243"/>
        <v>1.9863771544186191</v>
      </c>
      <c r="K2183" s="26" t="str">
        <f t="shared" si="244"/>
        <v>Rechazar H0</v>
      </c>
    </row>
    <row r="2184" spans="1:11" x14ac:dyDescent="0.3">
      <c r="A2184" t="s">
        <v>32</v>
      </c>
      <c r="B2184" t="s">
        <v>45</v>
      </c>
      <c r="C2184">
        <f t="shared" si="238"/>
        <v>0.24049999999999999</v>
      </c>
      <c r="D2184">
        <f t="shared" si="239"/>
        <v>0.38250000000000001</v>
      </c>
      <c r="E2184">
        <f t="shared" si="240"/>
        <v>-0.14200000000000002</v>
      </c>
      <c r="F2184">
        <v>2</v>
      </c>
      <c r="G2184">
        <v>2</v>
      </c>
      <c r="H2184" s="26">
        <f t="shared" si="241"/>
        <v>3.6445873021457666E-2</v>
      </c>
      <c r="I2184" s="26">
        <f t="shared" si="242"/>
        <v>-3.8961887376493052</v>
      </c>
      <c r="J2184" s="26">
        <f t="shared" si="243"/>
        <v>1.9863771544186191</v>
      </c>
      <c r="K2184" s="26" t="str">
        <f t="shared" si="244"/>
        <v>Rechazar H0</v>
      </c>
    </row>
    <row r="2185" spans="1:11" x14ac:dyDescent="0.3">
      <c r="A2185" t="s">
        <v>32</v>
      </c>
      <c r="B2185" t="s">
        <v>46</v>
      </c>
      <c r="C2185">
        <f t="shared" si="238"/>
        <v>0.24049999999999999</v>
      </c>
      <c r="D2185">
        <f t="shared" si="239"/>
        <v>0.19</v>
      </c>
      <c r="E2185">
        <f t="shared" si="240"/>
        <v>5.0499999999999989E-2</v>
      </c>
      <c r="F2185">
        <v>2</v>
      </c>
      <c r="G2185">
        <v>2</v>
      </c>
      <c r="H2185" s="26">
        <f t="shared" si="241"/>
        <v>3.6445873021457666E-2</v>
      </c>
      <c r="I2185" s="26">
        <f t="shared" si="242"/>
        <v>1.3856164172626046</v>
      </c>
      <c r="J2185" s="26">
        <f t="shared" si="243"/>
        <v>1.9863771544186191</v>
      </c>
      <c r="K2185" s="26" t="str">
        <f t="shared" si="244"/>
        <v>No rechazar H0</v>
      </c>
    </row>
    <row r="2186" spans="1:11" x14ac:dyDescent="0.3">
      <c r="A2186" t="s">
        <v>32</v>
      </c>
      <c r="B2186" t="s">
        <v>48</v>
      </c>
      <c r="C2186">
        <f t="shared" si="238"/>
        <v>0.24049999999999999</v>
      </c>
      <c r="D2186">
        <f t="shared" si="239"/>
        <v>0.14450000000000002</v>
      </c>
      <c r="E2186">
        <f t="shared" si="240"/>
        <v>9.5999999999999974E-2</v>
      </c>
      <c r="F2186">
        <v>2</v>
      </c>
      <c r="G2186">
        <v>2</v>
      </c>
      <c r="H2186" s="26">
        <f t="shared" si="241"/>
        <v>3.6445873021457666E-2</v>
      </c>
      <c r="I2186" s="26">
        <f t="shared" si="242"/>
        <v>2.6340430902417831</v>
      </c>
      <c r="J2186" s="26">
        <f t="shared" si="243"/>
        <v>1.9863771544186191</v>
      </c>
      <c r="K2186" s="26" t="str">
        <f t="shared" si="244"/>
        <v>Rechazar H0</v>
      </c>
    </row>
    <row r="2187" spans="1:11" x14ac:dyDescent="0.3">
      <c r="A2187" t="s">
        <v>32</v>
      </c>
      <c r="B2187" t="s">
        <v>49</v>
      </c>
      <c r="C2187">
        <f t="shared" si="238"/>
        <v>0.24049999999999999</v>
      </c>
      <c r="D2187">
        <f t="shared" si="239"/>
        <v>0.27400000000000002</v>
      </c>
      <c r="E2187">
        <f t="shared" si="240"/>
        <v>-3.350000000000003E-2</v>
      </c>
      <c r="F2187">
        <v>2</v>
      </c>
      <c r="G2187">
        <v>2</v>
      </c>
      <c r="H2187" s="26">
        <f t="shared" si="241"/>
        <v>3.6445873021457666E-2</v>
      </c>
      <c r="I2187" s="26">
        <f t="shared" si="242"/>
        <v>-0.91917128669895654</v>
      </c>
      <c r="J2187" s="26">
        <f t="shared" si="243"/>
        <v>1.9863771544186191</v>
      </c>
      <c r="K2187" s="26" t="str">
        <f t="shared" si="244"/>
        <v>No rechazar H0</v>
      </c>
    </row>
    <row r="2188" spans="1:11" x14ac:dyDescent="0.3">
      <c r="A2188" t="s">
        <v>32</v>
      </c>
      <c r="B2188" t="s">
        <v>50</v>
      </c>
      <c r="C2188">
        <f t="shared" si="238"/>
        <v>0.24049999999999999</v>
      </c>
      <c r="D2188">
        <f t="shared" si="239"/>
        <v>0.17099999999999999</v>
      </c>
      <c r="E2188">
        <f t="shared" si="240"/>
        <v>6.9500000000000006E-2</v>
      </c>
      <c r="F2188">
        <v>2</v>
      </c>
      <c r="G2188">
        <v>2</v>
      </c>
      <c r="H2188" s="26">
        <f t="shared" si="241"/>
        <v>3.6445873021457666E-2</v>
      </c>
      <c r="I2188" s="26">
        <f t="shared" si="242"/>
        <v>1.9069374455396249</v>
      </c>
      <c r="J2188" s="26">
        <f t="shared" si="243"/>
        <v>1.9863771544186191</v>
      </c>
      <c r="K2188" s="26" t="str">
        <f t="shared" si="244"/>
        <v>No rechazar H0</v>
      </c>
    </row>
    <row r="2189" spans="1:11" x14ac:dyDescent="0.3">
      <c r="A2189" t="s">
        <v>32</v>
      </c>
      <c r="B2189" t="s">
        <v>51</v>
      </c>
      <c r="C2189">
        <f t="shared" si="238"/>
        <v>0.24049999999999999</v>
      </c>
      <c r="D2189">
        <f t="shared" si="239"/>
        <v>0.23249999999999998</v>
      </c>
      <c r="E2189">
        <f t="shared" si="240"/>
        <v>8.0000000000000071E-3</v>
      </c>
      <c r="F2189">
        <v>2</v>
      </c>
      <c r="G2189">
        <v>2</v>
      </c>
      <c r="H2189" s="26">
        <f t="shared" si="241"/>
        <v>3.6445873021457666E-2</v>
      </c>
      <c r="I2189" s="26">
        <f t="shared" si="242"/>
        <v>0.21950359085348217</v>
      </c>
      <c r="J2189" s="26">
        <f t="shared" si="243"/>
        <v>1.9863771544186191</v>
      </c>
      <c r="K2189" s="26" t="str">
        <f t="shared" si="244"/>
        <v>No rechazar H0</v>
      </c>
    </row>
    <row r="2190" spans="1:11" x14ac:dyDescent="0.3">
      <c r="A2190" t="s">
        <v>32</v>
      </c>
      <c r="B2190" t="s">
        <v>52</v>
      </c>
      <c r="C2190">
        <f t="shared" si="238"/>
        <v>0.24049999999999999</v>
      </c>
      <c r="D2190">
        <f t="shared" si="239"/>
        <v>0.33199999999999996</v>
      </c>
      <c r="E2190">
        <f t="shared" si="240"/>
        <v>-9.149999999999997E-2</v>
      </c>
      <c r="F2190">
        <v>2</v>
      </c>
      <c r="G2190">
        <v>2</v>
      </c>
      <c r="H2190" s="26">
        <f t="shared" si="241"/>
        <v>3.6445873021457666E-2</v>
      </c>
      <c r="I2190" s="26">
        <f t="shared" si="242"/>
        <v>-2.5105723203866992</v>
      </c>
      <c r="J2190" s="26">
        <f t="shared" si="243"/>
        <v>1.9863771544186191</v>
      </c>
      <c r="K2190" s="26" t="str">
        <f t="shared" si="244"/>
        <v>Rechazar H0</v>
      </c>
    </row>
    <row r="2191" spans="1:11" x14ac:dyDescent="0.3">
      <c r="A2191" t="s">
        <v>32</v>
      </c>
      <c r="B2191" t="s">
        <v>53</v>
      </c>
      <c r="C2191">
        <f t="shared" si="238"/>
        <v>0.24049999999999999</v>
      </c>
      <c r="D2191">
        <f t="shared" si="239"/>
        <v>0.20700000000000002</v>
      </c>
      <c r="E2191">
        <f t="shared" si="240"/>
        <v>3.3499999999999974E-2</v>
      </c>
      <c r="F2191">
        <v>2</v>
      </c>
      <c r="G2191">
        <v>2</v>
      </c>
      <c r="H2191" s="26">
        <f t="shared" si="241"/>
        <v>3.6445873021457666E-2</v>
      </c>
      <c r="I2191" s="26">
        <f t="shared" si="242"/>
        <v>0.91917128669895498</v>
      </c>
      <c r="J2191" s="26">
        <f t="shared" si="243"/>
        <v>1.9863771544186191</v>
      </c>
      <c r="K2191" s="26" t="str">
        <f t="shared" si="244"/>
        <v>No rechazar H0</v>
      </c>
    </row>
    <row r="2192" spans="1:11" x14ac:dyDescent="0.3">
      <c r="A2192" t="s">
        <v>32</v>
      </c>
      <c r="B2192" t="s">
        <v>54</v>
      </c>
      <c r="C2192">
        <f t="shared" si="238"/>
        <v>0.24049999999999999</v>
      </c>
      <c r="D2192">
        <f t="shared" si="239"/>
        <v>0.23900000000000002</v>
      </c>
      <c r="E2192">
        <f t="shared" si="240"/>
        <v>1.4999999999999736E-3</v>
      </c>
      <c r="F2192">
        <v>2</v>
      </c>
      <c r="G2192">
        <v>2</v>
      </c>
      <c r="H2192" s="26">
        <f t="shared" si="241"/>
        <v>3.6445873021457666E-2</v>
      </c>
      <c r="I2192" s="26">
        <f t="shared" si="242"/>
        <v>4.1156923285027146E-2</v>
      </c>
      <c r="J2192" s="26">
        <f t="shared" si="243"/>
        <v>1.9863771544186191</v>
      </c>
      <c r="K2192" s="26" t="str">
        <f t="shared" si="244"/>
        <v>No rechazar H0</v>
      </c>
    </row>
    <row r="2193" spans="1:11" x14ac:dyDescent="0.3">
      <c r="A2193" t="s">
        <v>32</v>
      </c>
      <c r="B2193" t="s">
        <v>55</v>
      </c>
      <c r="C2193">
        <f t="shared" si="238"/>
        <v>0.24049999999999999</v>
      </c>
      <c r="D2193">
        <f t="shared" si="239"/>
        <v>0.38349999999999995</v>
      </c>
      <c r="E2193">
        <f t="shared" si="240"/>
        <v>-0.14299999999999996</v>
      </c>
      <c r="F2193">
        <v>2</v>
      </c>
      <c r="G2193">
        <v>2</v>
      </c>
      <c r="H2193" s="26">
        <f t="shared" si="241"/>
        <v>3.6445873021457666E-2</v>
      </c>
      <c r="I2193" s="26">
        <f t="shared" si="242"/>
        <v>-3.923626686505989</v>
      </c>
      <c r="J2193" s="26">
        <f t="shared" si="243"/>
        <v>1.9863771544186191</v>
      </c>
      <c r="K2193" s="26" t="str">
        <f t="shared" si="244"/>
        <v>Rechazar H0</v>
      </c>
    </row>
    <row r="2194" spans="1:11" x14ac:dyDescent="0.3">
      <c r="A2194" t="s">
        <v>32</v>
      </c>
      <c r="B2194" t="s">
        <v>56</v>
      </c>
      <c r="C2194">
        <f t="shared" si="238"/>
        <v>0.24049999999999999</v>
      </c>
      <c r="D2194">
        <f t="shared" si="239"/>
        <v>0.14350000000000002</v>
      </c>
      <c r="E2194">
        <f t="shared" si="240"/>
        <v>9.6999999999999975E-2</v>
      </c>
      <c r="F2194">
        <v>2</v>
      </c>
      <c r="G2194">
        <v>2</v>
      </c>
      <c r="H2194" s="26">
        <f t="shared" si="241"/>
        <v>3.6445873021457666E-2</v>
      </c>
      <c r="I2194" s="26">
        <f t="shared" si="242"/>
        <v>2.6614810390984682</v>
      </c>
      <c r="J2194" s="26">
        <f t="shared" si="243"/>
        <v>1.9863771544186191</v>
      </c>
      <c r="K2194" s="26" t="str">
        <f t="shared" si="244"/>
        <v>Rechazar H0</v>
      </c>
    </row>
    <row r="2195" spans="1:11" x14ac:dyDescent="0.3">
      <c r="A2195" t="s">
        <v>32</v>
      </c>
      <c r="B2195" t="s">
        <v>57</v>
      </c>
      <c r="C2195">
        <f t="shared" si="238"/>
        <v>0.24049999999999999</v>
      </c>
      <c r="D2195">
        <f t="shared" si="239"/>
        <v>0.27200000000000002</v>
      </c>
      <c r="E2195">
        <f t="shared" si="240"/>
        <v>-3.1500000000000028E-2</v>
      </c>
      <c r="F2195">
        <v>2</v>
      </c>
      <c r="G2195">
        <v>2</v>
      </c>
      <c r="H2195" s="26">
        <f t="shared" si="241"/>
        <v>3.6445873021457666E-2</v>
      </c>
      <c r="I2195" s="26">
        <f t="shared" si="242"/>
        <v>-0.864295388985586</v>
      </c>
      <c r="J2195" s="26">
        <f t="shared" si="243"/>
        <v>1.9863771544186191</v>
      </c>
      <c r="K2195" s="26" t="str">
        <f t="shared" si="244"/>
        <v>No rechazar H0</v>
      </c>
    </row>
    <row r="2196" spans="1:11" x14ac:dyDescent="0.3">
      <c r="A2196" t="s">
        <v>32</v>
      </c>
      <c r="B2196" t="s">
        <v>58</v>
      </c>
      <c r="C2196">
        <f t="shared" si="238"/>
        <v>0.24049999999999999</v>
      </c>
      <c r="D2196">
        <f t="shared" si="239"/>
        <v>0.26500000000000001</v>
      </c>
      <c r="E2196">
        <f t="shared" si="240"/>
        <v>-2.4500000000000022E-2</v>
      </c>
      <c r="F2196">
        <v>2</v>
      </c>
      <c r="G2196">
        <v>2</v>
      </c>
      <c r="H2196" s="26">
        <f t="shared" si="241"/>
        <v>3.6445873021457666E-2</v>
      </c>
      <c r="I2196" s="26">
        <f t="shared" si="242"/>
        <v>-0.67222974698878912</v>
      </c>
      <c r="J2196" s="26">
        <f t="shared" si="243"/>
        <v>1.9863771544186191</v>
      </c>
      <c r="K2196" s="26" t="str">
        <f t="shared" si="244"/>
        <v>No rechazar H0</v>
      </c>
    </row>
    <row r="2197" spans="1:11" x14ac:dyDescent="0.3">
      <c r="A2197" t="s">
        <v>32</v>
      </c>
      <c r="B2197" t="s">
        <v>59</v>
      </c>
      <c r="C2197">
        <f t="shared" si="238"/>
        <v>0.24049999999999999</v>
      </c>
      <c r="D2197">
        <f t="shared" si="239"/>
        <v>0.21350000000000002</v>
      </c>
      <c r="E2197">
        <f t="shared" si="240"/>
        <v>2.6999999999999968E-2</v>
      </c>
      <c r="F2197">
        <v>2</v>
      </c>
      <c r="G2197">
        <v>2</v>
      </c>
      <c r="H2197" s="26">
        <f t="shared" si="241"/>
        <v>3.6445873021457666E-2</v>
      </c>
      <c r="I2197" s="26">
        <f t="shared" si="242"/>
        <v>0.74082461913050079</v>
      </c>
      <c r="J2197" s="26">
        <f t="shared" si="243"/>
        <v>1.9863771544186191</v>
      </c>
      <c r="K2197" s="26" t="str">
        <f t="shared" si="244"/>
        <v>No rechazar H0</v>
      </c>
    </row>
    <row r="2198" spans="1:11" x14ac:dyDescent="0.3">
      <c r="A2198" t="s">
        <v>32</v>
      </c>
      <c r="B2198" t="s">
        <v>60</v>
      </c>
      <c r="C2198">
        <f t="shared" si="238"/>
        <v>0.24049999999999999</v>
      </c>
      <c r="D2198">
        <f t="shared" si="239"/>
        <v>0.38849999999999996</v>
      </c>
      <c r="E2198">
        <f t="shared" si="240"/>
        <v>-0.14799999999999996</v>
      </c>
      <c r="F2198">
        <v>2</v>
      </c>
      <c r="G2198">
        <v>2</v>
      </c>
      <c r="H2198" s="26">
        <f t="shared" si="241"/>
        <v>3.6445873021457666E-2</v>
      </c>
      <c r="I2198" s="26">
        <f t="shared" si="242"/>
        <v>-4.0608164307894157</v>
      </c>
      <c r="J2198" s="26">
        <f t="shared" si="243"/>
        <v>1.9863771544186191</v>
      </c>
      <c r="K2198" s="26" t="str">
        <f t="shared" si="244"/>
        <v>Rechazar H0</v>
      </c>
    </row>
    <row r="2199" spans="1:11" x14ac:dyDescent="0.3">
      <c r="A2199" t="s">
        <v>32</v>
      </c>
      <c r="B2199" t="s">
        <v>61</v>
      </c>
      <c r="C2199">
        <f t="shared" si="238"/>
        <v>0.24049999999999999</v>
      </c>
      <c r="D2199">
        <f t="shared" si="239"/>
        <v>0.33299999999999996</v>
      </c>
      <c r="E2199">
        <f t="shared" si="240"/>
        <v>-9.2499999999999971E-2</v>
      </c>
      <c r="F2199">
        <v>2</v>
      </c>
      <c r="G2199">
        <v>2</v>
      </c>
      <c r="H2199" s="26">
        <f t="shared" si="241"/>
        <v>3.6445873021457666E-2</v>
      </c>
      <c r="I2199" s="26">
        <f t="shared" si="242"/>
        <v>-2.5380102692433844</v>
      </c>
      <c r="J2199" s="26">
        <f t="shared" si="243"/>
        <v>1.9863771544186191</v>
      </c>
      <c r="K2199" s="26" t="str">
        <f t="shared" si="244"/>
        <v>Rechazar H0</v>
      </c>
    </row>
    <row r="2200" spans="1:11" x14ac:dyDescent="0.3">
      <c r="A2200" t="s">
        <v>32</v>
      </c>
      <c r="B2200" t="s">
        <v>62</v>
      </c>
      <c r="C2200">
        <f t="shared" si="238"/>
        <v>0.24049999999999999</v>
      </c>
      <c r="D2200">
        <f t="shared" si="239"/>
        <v>0.28749999999999998</v>
      </c>
      <c r="E2200">
        <f t="shared" si="240"/>
        <v>-4.6999999999999986E-2</v>
      </c>
      <c r="F2200">
        <v>2</v>
      </c>
      <c r="G2200">
        <v>2</v>
      </c>
      <c r="H2200" s="26">
        <f t="shared" si="241"/>
        <v>3.6445873021457666E-2</v>
      </c>
      <c r="I2200" s="26">
        <f t="shared" si="242"/>
        <v>-1.2895835962642062</v>
      </c>
      <c r="J2200" s="26">
        <f t="shared" si="243"/>
        <v>1.9863771544186191</v>
      </c>
      <c r="K2200" s="26" t="str">
        <f t="shared" si="244"/>
        <v>No rechazar H0</v>
      </c>
    </row>
    <row r="2201" spans="1:11" x14ac:dyDescent="0.3">
      <c r="A2201" t="s">
        <v>32</v>
      </c>
      <c r="B2201" t="s">
        <v>63</v>
      </c>
      <c r="C2201">
        <f t="shared" si="238"/>
        <v>0.24049999999999999</v>
      </c>
      <c r="D2201">
        <f t="shared" si="239"/>
        <v>0.252</v>
      </c>
      <c r="E2201">
        <f t="shared" si="240"/>
        <v>-1.150000000000001E-2</v>
      </c>
      <c r="F2201">
        <v>2</v>
      </c>
      <c r="G2201">
        <v>2</v>
      </c>
      <c r="H2201" s="26">
        <f t="shared" si="241"/>
        <v>3.6445873021457666E-2</v>
      </c>
      <c r="I2201" s="26">
        <f t="shared" si="242"/>
        <v>-0.31553641185188058</v>
      </c>
      <c r="J2201" s="26">
        <f t="shared" si="243"/>
        <v>1.9863771544186191</v>
      </c>
      <c r="K2201" s="26" t="str">
        <f t="shared" si="244"/>
        <v>No rechazar H0</v>
      </c>
    </row>
    <row r="2202" spans="1:11" x14ac:dyDescent="0.3">
      <c r="A2202" t="s">
        <v>32</v>
      </c>
      <c r="B2202" t="s">
        <v>64</v>
      </c>
      <c r="C2202">
        <f t="shared" si="238"/>
        <v>0.24049999999999999</v>
      </c>
      <c r="D2202">
        <f t="shared" si="239"/>
        <v>0.23899999999999999</v>
      </c>
      <c r="E2202">
        <f t="shared" si="240"/>
        <v>1.5000000000000013E-3</v>
      </c>
      <c r="F2202">
        <v>2</v>
      </c>
      <c r="G2202">
        <v>2</v>
      </c>
      <c r="H2202" s="26">
        <f t="shared" si="241"/>
        <v>3.6445873021457666E-2</v>
      </c>
      <c r="I2202" s="26">
        <f t="shared" si="242"/>
        <v>4.1156923285027902E-2</v>
      </c>
      <c r="J2202" s="26">
        <f t="shared" si="243"/>
        <v>1.9863771544186191</v>
      </c>
      <c r="K2202" s="26" t="str">
        <f t="shared" si="244"/>
        <v>No rechazar H0</v>
      </c>
    </row>
    <row r="2203" spans="1:11" x14ac:dyDescent="0.3">
      <c r="A2203" t="s">
        <v>32</v>
      </c>
      <c r="B2203" t="s">
        <v>65</v>
      </c>
      <c r="C2203">
        <f t="shared" si="238"/>
        <v>0.24049999999999999</v>
      </c>
      <c r="D2203">
        <f t="shared" si="239"/>
        <v>0.2</v>
      </c>
      <c r="E2203">
        <f t="shared" si="240"/>
        <v>4.049999999999998E-2</v>
      </c>
      <c r="F2203">
        <v>2</v>
      </c>
      <c r="G2203">
        <v>2</v>
      </c>
      <c r="H2203" s="26">
        <f t="shared" si="241"/>
        <v>3.6445873021457666E-2</v>
      </c>
      <c r="I2203" s="26">
        <f t="shared" si="242"/>
        <v>1.111236928695752</v>
      </c>
      <c r="J2203" s="26">
        <f t="shared" si="243"/>
        <v>1.9863771544186191</v>
      </c>
      <c r="K2203" s="26" t="str">
        <f t="shared" si="244"/>
        <v>No rechazar H0</v>
      </c>
    </row>
    <row r="2204" spans="1:11" x14ac:dyDescent="0.3">
      <c r="A2204" t="s">
        <v>32</v>
      </c>
      <c r="B2204" t="s">
        <v>66</v>
      </c>
      <c r="C2204">
        <f t="shared" si="238"/>
        <v>0.24049999999999999</v>
      </c>
      <c r="D2204">
        <f t="shared" si="239"/>
        <v>0.28049999999999997</v>
      </c>
      <c r="E2204">
        <f t="shared" si="240"/>
        <v>-3.999999999999998E-2</v>
      </c>
      <c r="F2204">
        <v>2</v>
      </c>
      <c r="G2204">
        <v>2</v>
      </c>
      <c r="H2204" s="26">
        <f t="shared" si="241"/>
        <v>3.6445873021457666E-2</v>
      </c>
      <c r="I2204" s="26">
        <f t="shared" si="242"/>
        <v>-1.0975179542674094</v>
      </c>
      <c r="J2204" s="26">
        <f t="shared" si="243"/>
        <v>1.9863771544186191</v>
      </c>
      <c r="K2204" s="26" t="str">
        <f t="shared" si="244"/>
        <v>No rechazar H0</v>
      </c>
    </row>
    <row r="2205" spans="1:11" x14ac:dyDescent="0.3">
      <c r="A2205" t="s">
        <v>32</v>
      </c>
      <c r="B2205" t="s">
        <v>67</v>
      </c>
      <c r="C2205">
        <f t="shared" si="238"/>
        <v>0.24049999999999999</v>
      </c>
      <c r="D2205">
        <f t="shared" si="239"/>
        <v>0.33450000000000002</v>
      </c>
      <c r="E2205">
        <f t="shared" si="240"/>
        <v>-9.4000000000000028E-2</v>
      </c>
      <c r="F2205">
        <v>2</v>
      </c>
      <c r="G2205">
        <v>2</v>
      </c>
      <c r="H2205" s="26">
        <f t="shared" si="241"/>
        <v>3.6445873021457666E-2</v>
      </c>
      <c r="I2205" s="26">
        <f t="shared" si="242"/>
        <v>-2.5791671925284141</v>
      </c>
      <c r="J2205" s="26">
        <f t="shared" si="243"/>
        <v>1.9863771544186191</v>
      </c>
      <c r="K2205" s="26" t="str">
        <f t="shared" si="244"/>
        <v>Rechazar H0</v>
      </c>
    </row>
    <row r="2206" spans="1:11" x14ac:dyDescent="0.3">
      <c r="A2206" t="s">
        <v>32</v>
      </c>
      <c r="B2206" t="s">
        <v>68</v>
      </c>
      <c r="C2206">
        <f t="shared" si="238"/>
        <v>0.24049999999999999</v>
      </c>
      <c r="D2206">
        <f t="shared" si="239"/>
        <v>0.20550000000000002</v>
      </c>
      <c r="E2206">
        <f t="shared" si="240"/>
        <v>3.4999999999999976E-2</v>
      </c>
      <c r="F2206">
        <v>2</v>
      </c>
      <c r="G2206">
        <v>2</v>
      </c>
      <c r="H2206" s="26">
        <f t="shared" si="241"/>
        <v>3.6445873021457666E-2</v>
      </c>
      <c r="I2206" s="26">
        <f t="shared" si="242"/>
        <v>0.96032820998398294</v>
      </c>
      <c r="J2206" s="26">
        <f t="shared" si="243"/>
        <v>1.9863771544186191</v>
      </c>
      <c r="K2206" s="26" t="str">
        <f t="shared" si="244"/>
        <v>No rechazar H0</v>
      </c>
    </row>
    <row r="2207" spans="1:11" x14ac:dyDescent="0.3">
      <c r="A2207" t="s">
        <v>32</v>
      </c>
      <c r="B2207" t="s">
        <v>69</v>
      </c>
      <c r="C2207">
        <f t="shared" si="238"/>
        <v>0.24049999999999999</v>
      </c>
      <c r="D2207">
        <f t="shared" si="239"/>
        <v>0.33400000000000002</v>
      </c>
      <c r="E2207">
        <f t="shared" si="240"/>
        <v>-9.3500000000000028E-2</v>
      </c>
      <c r="F2207">
        <v>2</v>
      </c>
      <c r="G2207">
        <v>2</v>
      </c>
      <c r="H2207" s="26">
        <f t="shared" si="241"/>
        <v>3.6445873021457666E-2</v>
      </c>
      <c r="I2207" s="26">
        <f t="shared" si="242"/>
        <v>-2.5654482181000713</v>
      </c>
      <c r="J2207" s="26">
        <f t="shared" si="243"/>
        <v>1.9863771544186191</v>
      </c>
      <c r="K2207" s="26" t="str">
        <f t="shared" si="244"/>
        <v>Rechazar H0</v>
      </c>
    </row>
    <row r="2208" spans="1:11" x14ac:dyDescent="0.3">
      <c r="A2208" t="s">
        <v>32</v>
      </c>
      <c r="B2208" t="s">
        <v>70</v>
      </c>
      <c r="C2208">
        <f t="shared" si="238"/>
        <v>0.24049999999999999</v>
      </c>
      <c r="D2208">
        <f t="shared" si="239"/>
        <v>0.2485</v>
      </c>
      <c r="E2208">
        <f t="shared" si="240"/>
        <v>-8.0000000000000071E-3</v>
      </c>
      <c r="F2208">
        <v>2</v>
      </c>
      <c r="G2208">
        <v>2</v>
      </c>
      <c r="H2208" s="26">
        <f t="shared" si="241"/>
        <v>3.6445873021457666E-2</v>
      </c>
      <c r="I2208" s="26">
        <f t="shared" si="242"/>
        <v>-0.21950359085348217</v>
      </c>
      <c r="J2208" s="26">
        <f t="shared" si="243"/>
        <v>1.9863771544186191</v>
      </c>
      <c r="K2208" s="26" t="str">
        <f t="shared" si="244"/>
        <v>No rechazar H0</v>
      </c>
    </row>
    <row r="2209" spans="1:11" x14ac:dyDescent="0.3">
      <c r="A2209" t="s">
        <v>32</v>
      </c>
      <c r="B2209" t="s">
        <v>71</v>
      </c>
      <c r="C2209">
        <f t="shared" si="238"/>
        <v>0.24049999999999999</v>
      </c>
      <c r="D2209">
        <f t="shared" si="239"/>
        <v>0.34150000000000003</v>
      </c>
      <c r="E2209">
        <f t="shared" si="240"/>
        <v>-0.10100000000000003</v>
      </c>
      <c r="F2209">
        <v>2</v>
      </c>
      <c r="G2209">
        <v>2</v>
      </c>
      <c r="H2209" s="26">
        <f t="shared" si="241"/>
        <v>3.6445873021457666E-2</v>
      </c>
      <c r="I2209" s="26">
        <f t="shared" si="242"/>
        <v>-2.7712328345252106</v>
      </c>
      <c r="J2209" s="26">
        <f t="shared" si="243"/>
        <v>1.9863771544186191</v>
      </c>
      <c r="K2209" s="26" t="str">
        <f t="shared" si="244"/>
        <v>Rechazar H0</v>
      </c>
    </row>
    <row r="2210" spans="1:11" x14ac:dyDescent="0.3">
      <c r="A2210" t="s">
        <v>32</v>
      </c>
      <c r="B2210" t="s">
        <v>72</v>
      </c>
      <c r="C2210">
        <f t="shared" si="238"/>
        <v>0.24049999999999999</v>
      </c>
      <c r="D2210">
        <f t="shared" si="239"/>
        <v>0.19500000000000001</v>
      </c>
      <c r="E2210">
        <f t="shared" si="240"/>
        <v>4.5499999999999985E-2</v>
      </c>
      <c r="F2210">
        <v>2</v>
      </c>
      <c r="G2210">
        <v>2</v>
      </c>
      <c r="H2210" s="26">
        <f t="shared" si="241"/>
        <v>3.6445873021457666E-2</v>
      </c>
      <c r="I2210" s="26">
        <f t="shared" si="242"/>
        <v>1.2484266729791782</v>
      </c>
      <c r="J2210" s="26">
        <f t="shared" si="243"/>
        <v>1.9863771544186191</v>
      </c>
      <c r="K2210" s="26" t="str">
        <f t="shared" si="244"/>
        <v>No rechazar H0</v>
      </c>
    </row>
    <row r="2211" spans="1:11" x14ac:dyDescent="0.3">
      <c r="A2211" t="s">
        <v>32</v>
      </c>
      <c r="B2211" t="s">
        <v>73</v>
      </c>
      <c r="C2211">
        <f t="shared" si="238"/>
        <v>0.24049999999999999</v>
      </c>
      <c r="D2211">
        <f t="shared" si="239"/>
        <v>0.2445</v>
      </c>
      <c r="E2211">
        <f t="shared" si="240"/>
        <v>-4.0000000000000036E-3</v>
      </c>
      <c r="F2211">
        <v>2</v>
      </c>
      <c r="G2211">
        <v>2</v>
      </c>
      <c r="H2211" s="26">
        <f t="shared" si="241"/>
        <v>3.6445873021457666E-2</v>
      </c>
      <c r="I2211" s="26">
        <f t="shared" si="242"/>
        <v>-0.10975179542674109</v>
      </c>
      <c r="J2211" s="26">
        <f t="shared" si="243"/>
        <v>1.9863771544186191</v>
      </c>
      <c r="K2211" s="26" t="str">
        <f t="shared" si="244"/>
        <v>No rechazar H0</v>
      </c>
    </row>
    <row r="2212" spans="1:11" x14ac:dyDescent="0.3">
      <c r="A2212" t="s">
        <v>32</v>
      </c>
      <c r="B2212" t="s">
        <v>74</v>
      </c>
      <c r="C2212">
        <f t="shared" si="238"/>
        <v>0.24049999999999999</v>
      </c>
      <c r="D2212">
        <f t="shared" si="239"/>
        <v>0.3</v>
      </c>
      <c r="E2212">
        <f t="shared" si="240"/>
        <v>-5.9499999999999997E-2</v>
      </c>
      <c r="F2212">
        <v>2</v>
      </c>
      <c r="G2212">
        <v>2</v>
      </c>
      <c r="H2212" s="26">
        <f t="shared" si="241"/>
        <v>3.6445873021457666E-2</v>
      </c>
      <c r="I2212" s="26">
        <f t="shared" si="242"/>
        <v>-1.632557956972772</v>
      </c>
      <c r="J2212" s="26">
        <f t="shared" si="243"/>
        <v>1.9863771544186191</v>
      </c>
      <c r="K2212" s="26" t="str">
        <f t="shared" si="244"/>
        <v>No rechazar H0</v>
      </c>
    </row>
    <row r="2213" spans="1:11" x14ac:dyDescent="0.3">
      <c r="A2213" t="s">
        <v>32</v>
      </c>
      <c r="B2213" t="s">
        <v>75</v>
      </c>
      <c r="C2213">
        <f t="shared" si="238"/>
        <v>0.24049999999999999</v>
      </c>
      <c r="D2213">
        <f t="shared" si="239"/>
        <v>0.26300000000000001</v>
      </c>
      <c r="E2213">
        <f t="shared" si="240"/>
        <v>-2.250000000000002E-2</v>
      </c>
      <c r="F2213">
        <v>2</v>
      </c>
      <c r="G2213">
        <v>2</v>
      </c>
      <c r="H2213" s="26">
        <f t="shared" si="241"/>
        <v>3.6445873021457666E-2</v>
      </c>
      <c r="I2213" s="26">
        <f t="shared" si="242"/>
        <v>-0.61735384927541859</v>
      </c>
      <c r="J2213" s="26">
        <f t="shared" si="243"/>
        <v>1.9863771544186191</v>
      </c>
      <c r="K2213" s="26" t="str">
        <f t="shared" si="244"/>
        <v>No rechazar H0</v>
      </c>
    </row>
    <row r="2214" spans="1:11" x14ac:dyDescent="0.3">
      <c r="A2214" t="s">
        <v>32</v>
      </c>
      <c r="B2214" t="s">
        <v>76</v>
      </c>
      <c r="C2214">
        <f t="shared" si="238"/>
        <v>0.24049999999999999</v>
      </c>
      <c r="D2214">
        <f t="shared" si="239"/>
        <v>0.27100000000000002</v>
      </c>
      <c r="E2214">
        <f t="shared" si="240"/>
        <v>-3.0500000000000027E-2</v>
      </c>
      <c r="F2214">
        <v>2</v>
      </c>
      <c r="G2214">
        <v>2</v>
      </c>
      <c r="H2214" s="26">
        <f t="shared" si="241"/>
        <v>3.6445873021457666E-2</v>
      </c>
      <c r="I2214" s="26">
        <f t="shared" si="242"/>
        <v>-0.83685744012890073</v>
      </c>
      <c r="J2214" s="26">
        <f t="shared" si="243"/>
        <v>1.9863771544186191</v>
      </c>
      <c r="K2214" s="26" t="str">
        <f t="shared" si="244"/>
        <v>No rechazar H0</v>
      </c>
    </row>
    <row r="2215" spans="1:11" x14ac:dyDescent="0.3">
      <c r="A2215" t="s">
        <v>32</v>
      </c>
      <c r="B2215" t="s">
        <v>77</v>
      </c>
      <c r="C2215">
        <f t="shared" si="238"/>
        <v>0.24049999999999999</v>
      </c>
      <c r="D2215">
        <f t="shared" si="239"/>
        <v>0.28100000000000003</v>
      </c>
      <c r="E2215">
        <f t="shared" si="240"/>
        <v>-4.0500000000000036E-2</v>
      </c>
      <c r="F2215">
        <v>2</v>
      </c>
      <c r="G2215">
        <v>2</v>
      </c>
      <c r="H2215" s="26">
        <f t="shared" si="241"/>
        <v>3.6445873021457666E-2</v>
      </c>
      <c r="I2215" s="26">
        <f t="shared" si="242"/>
        <v>-1.1112369286957535</v>
      </c>
      <c r="J2215" s="26">
        <f t="shared" si="243"/>
        <v>1.9863771544186191</v>
      </c>
      <c r="K2215" s="26" t="str">
        <f t="shared" si="244"/>
        <v>No rechazar H0</v>
      </c>
    </row>
    <row r="2216" spans="1:11" x14ac:dyDescent="0.3">
      <c r="A2216" t="s">
        <v>32</v>
      </c>
      <c r="B2216" t="s">
        <v>78</v>
      </c>
      <c r="C2216">
        <f t="shared" si="238"/>
        <v>0.24049999999999999</v>
      </c>
      <c r="D2216">
        <f t="shared" si="239"/>
        <v>0.24149999999999999</v>
      </c>
      <c r="E2216">
        <f t="shared" si="240"/>
        <v>-1.0000000000000009E-3</v>
      </c>
      <c r="F2216">
        <v>2</v>
      </c>
      <c r="G2216">
        <v>2</v>
      </c>
      <c r="H2216" s="26">
        <f t="shared" si="241"/>
        <v>3.6445873021457666E-2</v>
      </c>
      <c r="I2216" s="26">
        <f t="shared" si="242"/>
        <v>-2.7437948856685272E-2</v>
      </c>
      <c r="J2216" s="26">
        <f t="shared" si="243"/>
        <v>1.9863771544186191</v>
      </c>
      <c r="K2216" s="26" t="str">
        <f t="shared" si="244"/>
        <v>No rechazar H0</v>
      </c>
    </row>
    <row r="2217" spans="1:11" x14ac:dyDescent="0.3">
      <c r="A2217" t="s">
        <v>32</v>
      </c>
      <c r="B2217" t="s">
        <v>79</v>
      </c>
      <c r="C2217">
        <f t="shared" si="238"/>
        <v>0.24049999999999999</v>
      </c>
      <c r="D2217">
        <f t="shared" si="239"/>
        <v>0.3165</v>
      </c>
      <c r="E2217">
        <f t="shared" si="240"/>
        <v>-7.6000000000000012E-2</v>
      </c>
      <c r="F2217">
        <v>2</v>
      </c>
      <c r="G2217">
        <v>2</v>
      </c>
      <c r="H2217" s="26">
        <f t="shared" si="241"/>
        <v>3.6445873021457666E-2</v>
      </c>
      <c r="I2217" s="26">
        <f t="shared" si="242"/>
        <v>-2.085284113108079</v>
      </c>
      <c r="J2217" s="26">
        <f t="shared" si="243"/>
        <v>1.9863771544186191</v>
      </c>
      <c r="K2217" s="26" t="str">
        <f t="shared" si="244"/>
        <v>Rechazar H0</v>
      </c>
    </row>
    <row r="2218" spans="1:11" x14ac:dyDescent="0.3">
      <c r="A2218" t="s">
        <v>32</v>
      </c>
      <c r="B2218" t="s">
        <v>80</v>
      </c>
      <c r="C2218">
        <f t="shared" si="238"/>
        <v>0.24049999999999999</v>
      </c>
      <c r="D2218">
        <f t="shared" si="239"/>
        <v>0.21200000000000002</v>
      </c>
      <c r="E2218">
        <f t="shared" si="240"/>
        <v>2.849999999999997E-2</v>
      </c>
      <c r="F2218">
        <v>2</v>
      </c>
      <c r="G2218">
        <v>2</v>
      </c>
      <c r="H2218" s="26">
        <f t="shared" si="241"/>
        <v>3.6445873021457666E-2</v>
      </c>
      <c r="I2218" s="26">
        <f t="shared" si="242"/>
        <v>0.78198154241552864</v>
      </c>
      <c r="J2218" s="26">
        <f t="shared" si="243"/>
        <v>1.9863771544186191</v>
      </c>
      <c r="K2218" s="26" t="str">
        <f t="shared" si="244"/>
        <v>No rechazar H0</v>
      </c>
    </row>
    <row r="2219" spans="1:11" x14ac:dyDescent="0.3">
      <c r="A2219" t="s">
        <v>32</v>
      </c>
      <c r="B2219" t="s">
        <v>81</v>
      </c>
      <c r="C2219">
        <f t="shared" si="238"/>
        <v>0.24049999999999999</v>
      </c>
      <c r="D2219">
        <f t="shared" si="239"/>
        <v>0.182</v>
      </c>
      <c r="E2219">
        <f t="shared" si="240"/>
        <v>5.8499999999999996E-2</v>
      </c>
      <c r="F2219">
        <v>2</v>
      </c>
      <c r="G2219">
        <v>2</v>
      </c>
      <c r="H2219" s="26">
        <f t="shared" si="241"/>
        <v>3.6445873021457666E-2</v>
      </c>
      <c r="I2219" s="26">
        <f t="shared" si="242"/>
        <v>1.6051200081160868</v>
      </c>
      <c r="J2219" s="26">
        <f t="shared" si="243"/>
        <v>1.9863771544186191</v>
      </c>
      <c r="K2219" s="26" t="str">
        <f t="shared" si="244"/>
        <v>No rechazar H0</v>
      </c>
    </row>
    <row r="2220" spans="1:11" x14ac:dyDescent="0.3">
      <c r="A2220" t="s">
        <v>32</v>
      </c>
      <c r="B2220" t="s">
        <v>82</v>
      </c>
      <c r="C2220">
        <f t="shared" si="238"/>
        <v>0.24049999999999999</v>
      </c>
      <c r="D2220">
        <f t="shared" si="239"/>
        <v>8.8000000000000009E-2</v>
      </c>
      <c r="E2220">
        <f t="shared" si="240"/>
        <v>0.15249999999999997</v>
      </c>
      <c r="F2220">
        <v>2</v>
      </c>
      <c r="G2220">
        <v>2</v>
      </c>
      <c r="H2220" s="26">
        <f t="shared" si="241"/>
        <v>3.6445873021457666E-2</v>
      </c>
      <c r="I2220" s="26">
        <f t="shared" si="242"/>
        <v>4.1842872006444995</v>
      </c>
      <c r="J2220" s="26">
        <f t="shared" si="243"/>
        <v>1.9863771544186191</v>
      </c>
      <c r="K2220" s="26" t="str">
        <f t="shared" si="244"/>
        <v>Rechazar H0</v>
      </c>
    </row>
    <row r="2221" spans="1:11" x14ac:dyDescent="0.3">
      <c r="A2221" t="s">
        <v>32</v>
      </c>
      <c r="B2221" t="s">
        <v>83</v>
      </c>
      <c r="C2221">
        <f t="shared" si="238"/>
        <v>0.24049999999999999</v>
      </c>
      <c r="D2221">
        <f t="shared" si="239"/>
        <v>0.26100000000000001</v>
      </c>
      <c r="E2221">
        <f t="shared" si="240"/>
        <v>-2.0500000000000018E-2</v>
      </c>
      <c r="F2221">
        <v>2</v>
      </c>
      <c r="G2221">
        <v>2</v>
      </c>
      <c r="H2221" s="26">
        <f t="shared" si="241"/>
        <v>3.6445873021457666E-2</v>
      </c>
      <c r="I2221" s="26">
        <f t="shared" si="242"/>
        <v>-0.56247795156204805</v>
      </c>
      <c r="J2221" s="26">
        <f t="shared" si="243"/>
        <v>1.9863771544186191</v>
      </c>
      <c r="K2221" s="26" t="str">
        <f t="shared" si="244"/>
        <v>No rechazar H0</v>
      </c>
    </row>
    <row r="2222" spans="1:11" x14ac:dyDescent="0.3">
      <c r="A2222" t="s">
        <v>32</v>
      </c>
      <c r="B2222" t="s">
        <v>84</v>
      </c>
      <c r="C2222">
        <f t="shared" si="238"/>
        <v>0.24049999999999999</v>
      </c>
      <c r="D2222">
        <f t="shared" si="239"/>
        <v>0.25700000000000001</v>
      </c>
      <c r="E2222">
        <f t="shared" si="240"/>
        <v>-1.6500000000000015E-2</v>
      </c>
      <c r="F2222">
        <v>2</v>
      </c>
      <c r="G2222">
        <v>2</v>
      </c>
      <c r="H2222" s="26">
        <f t="shared" si="241"/>
        <v>3.6445873021457666E-2</v>
      </c>
      <c r="I2222" s="26">
        <f t="shared" si="242"/>
        <v>-0.45272615613530698</v>
      </c>
      <c r="J2222" s="26">
        <f t="shared" si="243"/>
        <v>1.9863771544186191</v>
      </c>
      <c r="K2222" s="26" t="str">
        <f t="shared" si="244"/>
        <v>No rechazar H0</v>
      </c>
    </row>
    <row r="2223" spans="1:11" x14ac:dyDescent="0.3">
      <c r="A2223" t="s">
        <v>32</v>
      </c>
      <c r="B2223" t="s">
        <v>85</v>
      </c>
      <c r="C2223">
        <f t="shared" si="238"/>
        <v>0.24049999999999999</v>
      </c>
      <c r="D2223">
        <f t="shared" si="239"/>
        <v>0.26700000000000002</v>
      </c>
      <c r="E2223">
        <f t="shared" si="240"/>
        <v>-2.6500000000000024E-2</v>
      </c>
      <c r="F2223">
        <v>2</v>
      </c>
      <c r="G2223">
        <v>2</v>
      </c>
      <c r="H2223" s="26">
        <f t="shared" si="241"/>
        <v>3.6445873021457666E-2</v>
      </c>
      <c r="I2223" s="26">
        <f t="shared" si="242"/>
        <v>-0.72710564470215966</v>
      </c>
      <c r="J2223" s="26">
        <f t="shared" si="243"/>
        <v>1.9863771544186191</v>
      </c>
      <c r="K2223" s="26" t="str">
        <f t="shared" si="244"/>
        <v>No rechazar H0</v>
      </c>
    </row>
    <row r="2224" spans="1:11" x14ac:dyDescent="0.3">
      <c r="A2224" t="s">
        <v>32</v>
      </c>
      <c r="B2224" t="s">
        <v>86</v>
      </c>
      <c r="C2224">
        <f t="shared" si="238"/>
        <v>0.24049999999999999</v>
      </c>
      <c r="D2224">
        <f t="shared" si="239"/>
        <v>0.436</v>
      </c>
      <c r="E2224">
        <f t="shared" si="240"/>
        <v>-0.19550000000000001</v>
      </c>
      <c r="F2224">
        <v>2</v>
      </c>
      <c r="G2224">
        <v>2</v>
      </c>
      <c r="H2224" s="26">
        <f t="shared" si="241"/>
        <v>3.6445873021457666E-2</v>
      </c>
      <c r="I2224" s="26">
        <f t="shared" si="242"/>
        <v>-5.3641190014819653</v>
      </c>
      <c r="J2224" s="26">
        <f t="shared" si="243"/>
        <v>1.9863771544186191</v>
      </c>
      <c r="K2224" s="26" t="str">
        <f t="shared" si="244"/>
        <v>Rechazar H0</v>
      </c>
    </row>
    <row r="2225" spans="1:11" x14ac:dyDescent="0.3">
      <c r="A2225" t="s">
        <v>32</v>
      </c>
      <c r="B2225" t="s">
        <v>87</v>
      </c>
      <c r="C2225">
        <f t="shared" si="238"/>
        <v>0.24049999999999999</v>
      </c>
      <c r="D2225">
        <f t="shared" si="239"/>
        <v>0.40400000000000003</v>
      </c>
      <c r="E2225">
        <f t="shared" si="240"/>
        <v>-0.16350000000000003</v>
      </c>
      <c r="F2225">
        <v>2</v>
      </c>
      <c r="G2225">
        <v>2</v>
      </c>
      <c r="H2225" s="26">
        <f t="shared" si="241"/>
        <v>3.6445873021457666E-2</v>
      </c>
      <c r="I2225" s="26">
        <f t="shared" si="242"/>
        <v>-4.4861046380680385</v>
      </c>
      <c r="J2225" s="26">
        <f t="shared" si="243"/>
        <v>1.9863771544186191</v>
      </c>
      <c r="K2225" s="26" t="str">
        <f t="shared" si="244"/>
        <v>Rechazar H0</v>
      </c>
    </row>
    <row r="2226" spans="1:11" x14ac:dyDescent="0.3">
      <c r="A2226" t="s">
        <v>32</v>
      </c>
      <c r="B2226" t="s">
        <v>88</v>
      </c>
      <c r="C2226">
        <f t="shared" si="238"/>
        <v>0.24049999999999999</v>
      </c>
      <c r="D2226">
        <f t="shared" si="239"/>
        <v>0.40500000000000003</v>
      </c>
      <c r="E2226">
        <f t="shared" si="240"/>
        <v>-0.16450000000000004</v>
      </c>
      <c r="F2226">
        <v>2</v>
      </c>
      <c r="G2226">
        <v>2</v>
      </c>
      <c r="H2226" s="26">
        <f t="shared" si="241"/>
        <v>3.6445873021457666E-2</v>
      </c>
      <c r="I2226" s="26">
        <f t="shared" si="242"/>
        <v>-4.5135425869247241</v>
      </c>
      <c r="J2226" s="26">
        <f t="shared" si="243"/>
        <v>1.9863771544186191</v>
      </c>
      <c r="K2226" s="26" t="str">
        <f t="shared" si="244"/>
        <v>Rechazar H0</v>
      </c>
    </row>
    <row r="2227" spans="1:11" x14ac:dyDescent="0.3">
      <c r="A2227" t="s">
        <v>32</v>
      </c>
      <c r="B2227" t="s">
        <v>89</v>
      </c>
      <c r="C2227">
        <f t="shared" si="238"/>
        <v>0.24049999999999999</v>
      </c>
      <c r="D2227">
        <f t="shared" si="239"/>
        <v>0.24299999999999999</v>
      </c>
      <c r="E2227">
        <f t="shared" si="240"/>
        <v>-2.5000000000000022E-3</v>
      </c>
      <c r="F2227">
        <v>2</v>
      </c>
      <c r="G2227">
        <v>2</v>
      </c>
      <c r="H2227" s="26">
        <f t="shared" si="241"/>
        <v>3.6445873021457666E-2</v>
      </c>
      <c r="I2227" s="26">
        <f t="shared" si="242"/>
        <v>-6.859487214171317E-2</v>
      </c>
      <c r="J2227" s="26">
        <f t="shared" si="243"/>
        <v>1.9863771544186191</v>
      </c>
      <c r="K2227" s="26" t="str">
        <f t="shared" si="244"/>
        <v>No rechazar H0</v>
      </c>
    </row>
    <row r="2228" spans="1:11" x14ac:dyDescent="0.3">
      <c r="A2228" t="s">
        <v>32</v>
      </c>
      <c r="B2228" t="s">
        <v>90</v>
      </c>
      <c r="C2228">
        <f t="shared" si="238"/>
        <v>0.24049999999999999</v>
      </c>
      <c r="D2228">
        <f t="shared" si="239"/>
        <v>0.29099999999999998</v>
      </c>
      <c r="E2228">
        <f t="shared" si="240"/>
        <v>-5.0499999999999989E-2</v>
      </c>
      <c r="F2228">
        <v>2</v>
      </c>
      <c r="G2228">
        <v>2</v>
      </c>
      <c r="H2228" s="26">
        <f t="shared" si="241"/>
        <v>3.6445873021457666E-2</v>
      </c>
      <c r="I2228" s="26">
        <f t="shared" si="242"/>
        <v>-1.3856164172626046</v>
      </c>
      <c r="J2228" s="26">
        <f t="shared" si="243"/>
        <v>1.9863771544186191</v>
      </c>
      <c r="K2228" s="26" t="str">
        <f t="shared" si="244"/>
        <v>No rechazar H0</v>
      </c>
    </row>
    <row r="2229" spans="1:11" x14ac:dyDescent="0.3">
      <c r="A2229" t="s">
        <v>32</v>
      </c>
      <c r="B2229" t="s">
        <v>91</v>
      </c>
      <c r="C2229">
        <f t="shared" si="238"/>
        <v>0.24049999999999999</v>
      </c>
      <c r="D2229">
        <f t="shared" si="239"/>
        <v>0.23799999999999999</v>
      </c>
      <c r="E2229">
        <f t="shared" si="240"/>
        <v>2.5000000000000022E-3</v>
      </c>
      <c r="F2229">
        <v>2</v>
      </c>
      <c r="G2229">
        <v>2</v>
      </c>
      <c r="H2229" s="26">
        <f t="shared" si="241"/>
        <v>3.6445873021457666E-2</v>
      </c>
      <c r="I2229" s="26">
        <f t="shared" si="242"/>
        <v>6.859487214171317E-2</v>
      </c>
      <c r="J2229" s="26">
        <f t="shared" si="243"/>
        <v>1.9863771544186191</v>
      </c>
      <c r="K2229" s="26" t="str">
        <f t="shared" si="244"/>
        <v>No rechazar H0</v>
      </c>
    </row>
    <row r="2230" spans="1:11" x14ac:dyDescent="0.3">
      <c r="A2230" t="s">
        <v>32</v>
      </c>
      <c r="B2230" t="s">
        <v>92</v>
      </c>
      <c r="C2230">
        <f t="shared" si="238"/>
        <v>0.24049999999999999</v>
      </c>
      <c r="D2230">
        <f t="shared" si="239"/>
        <v>0.26949999999999996</v>
      </c>
      <c r="E2230">
        <f t="shared" si="240"/>
        <v>-2.899999999999997E-2</v>
      </c>
      <c r="F2230">
        <v>2</v>
      </c>
      <c r="G2230">
        <v>2</v>
      </c>
      <c r="H2230" s="26">
        <f t="shared" si="241"/>
        <v>3.6445873021457666E-2</v>
      </c>
      <c r="I2230" s="26">
        <f t="shared" si="242"/>
        <v>-0.79570051684387133</v>
      </c>
      <c r="J2230" s="26">
        <f t="shared" si="243"/>
        <v>1.9863771544186191</v>
      </c>
      <c r="K2230" s="26" t="str">
        <f t="shared" si="244"/>
        <v>No rechazar H0</v>
      </c>
    </row>
    <row r="2231" spans="1:11" x14ac:dyDescent="0.3">
      <c r="A2231" t="s">
        <v>32</v>
      </c>
      <c r="B2231" t="s">
        <v>93</v>
      </c>
      <c r="C2231">
        <f t="shared" si="238"/>
        <v>0.24049999999999999</v>
      </c>
      <c r="D2231">
        <f t="shared" si="239"/>
        <v>0.24349999999999999</v>
      </c>
      <c r="E2231">
        <f t="shared" si="240"/>
        <v>-3.0000000000000027E-3</v>
      </c>
      <c r="F2231">
        <v>2</v>
      </c>
      <c r="G2231">
        <v>2</v>
      </c>
      <c r="H2231" s="26">
        <f t="shared" si="241"/>
        <v>3.6445873021457666E-2</v>
      </c>
      <c r="I2231" s="26">
        <f t="shared" si="242"/>
        <v>-8.2313846570055804E-2</v>
      </c>
      <c r="J2231" s="26">
        <f t="shared" si="243"/>
        <v>1.9863771544186191</v>
      </c>
      <c r="K2231" s="26" t="str">
        <f t="shared" si="244"/>
        <v>No rechazar H0</v>
      </c>
    </row>
    <row r="2232" spans="1:11" x14ac:dyDescent="0.3">
      <c r="A2232" t="s">
        <v>32</v>
      </c>
      <c r="B2232" t="s">
        <v>94</v>
      </c>
      <c r="C2232">
        <f t="shared" si="238"/>
        <v>0.24049999999999999</v>
      </c>
      <c r="D2232">
        <f t="shared" si="239"/>
        <v>0.3735</v>
      </c>
      <c r="E2232">
        <f t="shared" si="240"/>
        <v>-0.13300000000000001</v>
      </c>
      <c r="F2232">
        <v>2</v>
      </c>
      <c r="G2232">
        <v>2</v>
      </c>
      <c r="H2232" s="26">
        <f t="shared" si="241"/>
        <v>3.6445873021457666E-2</v>
      </c>
      <c r="I2232" s="26">
        <f t="shared" si="242"/>
        <v>-3.6492471979391379</v>
      </c>
      <c r="J2232" s="26">
        <f t="shared" si="243"/>
        <v>1.9863771544186191</v>
      </c>
      <c r="K2232" s="26" t="str">
        <f t="shared" si="244"/>
        <v>Rechazar H0</v>
      </c>
    </row>
    <row r="2233" spans="1:11" x14ac:dyDescent="0.3">
      <c r="A2233" t="s">
        <v>32</v>
      </c>
      <c r="B2233" t="s">
        <v>95</v>
      </c>
      <c r="C2233">
        <f t="shared" si="238"/>
        <v>0.24049999999999999</v>
      </c>
      <c r="D2233">
        <f t="shared" si="239"/>
        <v>0.3695</v>
      </c>
      <c r="E2233">
        <f t="shared" si="240"/>
        <v>-0.129</v>
      </c>
      <c r="F2233">
        <v>2</v>
      </c>
      <c r="G2233">
        <v>2</v>
      </c>
      <c r="H2233" s="26">
        <f t="shared" si="241"/>
        <v>3.6445873021457666E-2</v>
      </c>
      <c r="I2233" s="26">
        <f t="shared" si="242"/>
        <v>-3.5394954025123968</v>
      </c>
      <c r="J2233" s="26">
        <f t="shared" si="243"/>
        <v>1.9863771544186191</v>
      </c>
      <c r="K2233" s="26" t="str">
        <f t="shared" si="244"/>
        <v>Rechazar H0</v>
      </c>
    </row>
    <row r="2234" spans="1:11" x14ac:dyDescent="0.3">
      <c r="A2234" t="s">
        <v>32</v>
      </c>
      <c r="B2234" t="s">
        <v>96</v>
      </c>
      <c r="C2234">
        <f t="shared" si="238"/>
        <v>0.24049999999999999</v>
      </c>
      <c r="D2234">
        <f t="shared" si="239"/>
        <v>0.29049999999999998</v>
      </c>
      <c r="E2234">
        <f t="shared" si="240"/>
        <v>-4.9999999999999989E-2</v>
      </c>
      <c r="F2234">
        <v>2</v>
      </c>
      <c r="G2234">
        <v>2</v>
      </c>
      <c r="H2234" s="26">
        <f t="shared" si="241"/>
        <v>3.6445873021457666E-2</v>
      </c>
      <c r="I2234" s="26">
        <f t="shared" si="242"/>
        <v>-1.3718974428342621</v>
      </c>
      <c r="J2234" s="26">
        <f t="shared" si="243"/>
        <v>1.9863771544186191</v>
      </c>
      <c r="K2234" s="26" t="str">
        <f t="shared" si="244"/>
        <v>No rechazar H0</v>
      </c>
    </row>
    <row r="2235" spans="1:11" x14ac:dyDescent="0.3">
      <c r="A2235" t="s">
        <v>33</v>
      </c>
      <c r="B2235" t="s">
        <v>34</v>
      </c>
      <c r="C2235">
        <f t="shared" si="238"/>
        <v>0.26949999999999996</v>
      </c>
      <c r="D2235">
        <f t="shared" si="239"/>
        <v>0.216</v>
      </c>
      <c r="E2235">
        <f t="shared" si="240"/>
        <v>5.3499999999999964E-2</v>
      </c>
      <c r="F2235">
        <v>2</v>
      </c>
      <c r="G2235">
        <v>2</v>
      </c>
      <c r="H2235" s="26">
        <f t="shared" si="241"/>
        <v>3.6445873021457666E-2</v>
      </c>
      <c r="I2235" s="26">
        <f t="shared" si="242"/>
        <v>1.4679302638326597</v>
      </c>
      <c r="J2235" s="26">
        <f t="shared" si="243"/>
        <v>1.9863771544186191</v>
      </c>
      <c r="K2235" s="26" t="str">
        <f t="shared" si="244"/>
        <v>No rechazar H0</v>
      </c>
    </row>
    <row r="2236" spans="1:11" x14ac:dyDescent="0.3">
      <c r="A2236" t="s">
        <v>33</v>
      </c>
      <c r="B2236" t="s">
        <v>35</v>
      </c>
      <c r="C2236">
        <f t="shared" si="238"/>
        <v>0.26949999999999996</v>
      </c>
      <c r="D2236">
        <f t="shared" si="239"/>
        <v>0.26150000000000001</v>
      </c>
      <c r="E2236">
        <f t="shared" si="240"/>
        <v>7.9999999999999516E-3</v>
      </c>
      <c r="F2236">
        <v>2</v>
      </c>
      <c r="G2236">
        <v>2</v>
      </c>
      <c r="H2236" s="26">
        <f t="shared" si="241"/>
        <v>3.6445873021457666E-2</v>
      </c>
      <c r="I2236" s="26">
        <f t="shared" si="242"/>
        <v>0.21950359085348065</v>
      </c>
      <c r="J2236" s="26">
        <f t="shared" si="243"/>
        <v>1.9863771544186191</v>
      </c>
      <c r="K2236" s="26" t="str">
        <f t="shared" si="244"/>
        <v>No rechazar H0</v>
      </c>
    </row>
    <row r="2237" spans="1:11" x14ac:dyDescent="0.3">
      <c r="A2237" t="s">
        <v>33</v>
      </c>
      <c r="B2237" t="s">
        <v>36</v>
      </c>
      <c r="C2237">
        <f t="shared" si="238"/>
        <v>0.26949999999999996</v>
      </c>
      <c r="D2237">
        <f t="shared" si="239"/>
        <v>0.27900000000000003</v>
      </c>
      <c r="E2237">
        <f t="shared" si="240"/>
        <v>-9.5000000000000639E-3</v>
      </c>
      <c r="F2237">
        <v>2</v>
      </c>
      <c r="G2237">
        <v>2</v>
      </c>
      <c r="H2237" s="26">
        <f t="shared" si="241"/>
        <v>3.6445873021457666E-2</v>
      </c>
      <c r="I2237" s="26">
        <f t="shared" si="242"/>
        <v>-0.2606605141385116</v>
      </c>
      <c r="J2237" s="26">
        <f t="shared" si="243"/>
        <v>1.9863771544186191</v>
      </c>
      <c r="K2237" s="26" t="str">
        <f t="shared" si="244"/>
        <v>No rechazar H0</v>
      </c>
    </row>
    <row r="2238" spans="1:11" x14ac:dyDescent="0.3">
      <c r="A2238" t="s">
        <v>33</v>
      </c>
      <c r="B2238" t="s">
        <v>37</v>
      </c>
      <c r="C2238">
        <f t="shared" si="238"/>
        <v>0.26949999999999996</v>
      </c>
      <c r="D2238">
        <f t="shared" si="239"/>
        <v>0.28399999999999997</v>
      </c>
      <c r="E2238">
        <f t="shared" si="240"/>
        <v>-1.4500000000000013E-2</v>
      </c>
      <c r="F2238">
        <v>2</v>
      </c>
      <c r="G2238">
        <v>2</v>
      </c>
      <c r="H2238" s="26">
        <f t="shared" si="241"/>
        <v>3.6445873021457666E-2</v>
      </c>
      <c r="I2238" s="26">
        <f t="shared" si="242"/>
        <v>-0.39785025842193644</v>
      </c>
      <c r="J2238" s="26">
        <f t="shared" si="243"/>
        <v>1.9863771544186191</v>
      </c>
      <c r="K2238" s="26" t="str">
        <f t="shared" si="244"/>
        <v>No rechazar H0</v>
      </c>
    </row>
    <row r="2239" spans="1:11" x14ac:dyDescent="0.3">
      <c r="A2239" t="s">
        <v>33</v>
      </c>
      <c r="B2239" t="s">
        <v>38</v>
      </c>
      <c r="C2239">
        <f t="shared" si="238"/>
        <v>0.26949999999999996</v>
      </c>
      <c r="D2239">
        <f t="shared" si="239"/>
        <v>0.21</v>
      </c>
      <c r="E2239">
        <f t="shared" si="240"/>
        <v>5.949999999999997E-2</v>
      </c>
      <c r="F2239">
        <v>2</v>
      </c>
      <c r="G2239">
        <v>2</v>
      </c>
      <c r="H2239" s="26">
        <f t="shared" si="241"/>
        <v>3.6445873021457666E-2</v>
      </c>
      <c r="I2239" s="26">
        <f t="shared" si="242"/>
        <v>1.6325579569727713</v>
      </c>
      <c r="J2239" s="26">
        <f t="shared" si="243"/>
        <v>1.9863771544186191</v>
      </c>
      <c r="K2239" s="26" t="str">
        <f t="shared" si="244"/>
        <v>No rechazar H0</v>
      </c>
    </row>
    <row r="2240" spans="1:11" x14ac:dyDescent="0.3">
      <c r="A2240" t="s">
        <v>33</v>
      </c>
      <c r="B2240" t="s">
        <v>39</v>
      </c>
      <c r="C2240">
        <f t="shared" si="238"/>
        <v>0.26949999999999996</v>
      </c>
      <c r="D2240">
        <f t="shared" si="239"/>
        <v>0.17499999999999999</v>
      </c>
      <c r="E2240">
        <f t="shared" si="240"/>
        <v>9.4499999999999973E-2</v>
      </c>
      <c r="F2240">
        <v>2</v>
      </c>
      <c r="G2240">
        <v>2</v>
      </c>
      <c r="H2240" s="26">
        <f t="shared" si="241"/>
        <v>3.6445873021457666E-2</v>
      </c>
      <c r="I2240" s="26">
        <f t="shared" si="242"/>
        <v>2.5928861669567551</v>
      </c>
      <c r="J2240" s="26">
        <f t="shared" si="243"/>
        <v>1.9863771544186191</v>
      </c>
      <c r="K2240" s="26" t="str">
        <f t="shared" si="244"/>
        <v>Rechazar H0</v>
      </c>
    </row>
    <row r="2241" spans="1:11" x14ac:dyDescent="0.3">
      <c r="A2241" t="s">
        <v>33</v>
      </c>
      <c r="B2241" t="s">
        <v>40</v>
      </c>
      <c r="C2241">
        <f t="shared" si="238"/>
        <v>0.26949999999999996</v>
      </c>
      <c r="D2241">
        <f t="shared" si="239"/>
        <v>0.42449999999999999</v>
      </c>
      <c r="E2241">
        <f t="shared" si="240"/>
        <v>-0.15500000000000003</v>
      </c>
      <c r="F2241">
        <v>2</v>
      </c>
      <c r="G2241">
        <v>2</v>
      </c>
      <c r="H2241" s="26">
        <f t="shared" si="241"/>
        <v>3.6445873021457666E-2</v>
      </c>
      <c r="I2241" s="26">
        <f t="shared" si="242"/>
        <v>-4.252882072786214</v>
      </c>
      <c r="J2241" s="26">
        <f t="shared" si="243"/>
        <v>1.9863771544186191</v>
      </c>
      <c r="K2241" s="26" t="str">
        <f t="shared" si="244"/>
        <v>Rechazar H0</v>
      </c>
    </row>
    <row r="2242" spans="1:11" x14ac:dyDescent="0.3">
      <c r="A2242" t="s">
        <v>33</v>
      </c>
      <c r="B2242" t="s">
        <v>41</v>
      </c>
      <c r="C2242">
        <f t="shared" si="238"/>
        <v>0.26949999999999996</v>
      </c>
      <c r="D2242">
        <f t="shared" si="239"/>
        <v>0.45950000000000002</v>
      </c>
      <c r="E2242">
        <f t="shared" si="240"/>
        <v>-0.19000000000000006</v>
      </c>
      <c r="F2242">
        <v>2</v>
      </c>
      <c r="G2242">
        <v>2</v>
      </c>
      <c r="H2242" s="26">
        <f t="shared" si="241"/>
        <v>3.6445873021457666E-2</v>
      </c>
      <c r="I2242" s="26">
        <f t="shared" si="242"/>
        <v>-5.2132102827701985</v>
      </c>
      <c r="J2242" s="26">
        <f t="shared" si="243"/>
        <v>1.9863771544186191</v>
      </c>
      <c r="K2242" s="26" t="str">
        <f t="shared" si="244"/>
        <v>Rechazar H0</v>
      </c>
    </row>
    <row r="2243" spans="1:11" x14ac:dyDescent="0.3">
      <c r="A2243" t="s">
        <v>33</v>
      </c>
      <c r="B2243" t="s">
        <v>42</v>
      </c>
      <c r="C2243">
        <f t="shared" ref="C2243:C2306" si="245">VLOOKUP(A2243,$M$2:$N$93,2,)</f>
        <v>0.26949999999999996</v>
      </c>
      <c r="D2243">
        <f t="shared" ref="D2243:D2306" si="246">VLOOKUP(B2243,$M$2:$N$93,2,)</f>
        <v>0.23449999999999999</v>
      </c>
      <c r="E2243">
        <f t="shared" ref="E2243:E2306" si="247">C2243-D2243</f>
        <v>3.4999999999999976E-2</v>
      </c>
      <c r="F2243">
        <v>2</v>
      </c>
      <c r="G2243">
        <v>2</v>
      </c>
      <c r="H2243" s="26">
        <f t="shared" ref="H2243:H2306" si="248">SQRT($Q$1*(1/$F$2+1/$G$2))</f>
        <v>3.6445873021457666E-2</v>
      </c>
      <c r="I2243" s="26">
        <f t="shared" ref="I2243:I2306" si="249">E2243/H2243</f>
        <v>0.96032820998398294</v>
      </c>
      <c r="J2243" s="26">
        <f t="shared" ref="J2243:J2306" si="250">SQRT(($Q$3-1)*_xlfn.F.INV.RT($Q$2,($Q$3-1),($Q$3-1)*(($Q$4-1))))</f>
        <v>1.9863771544186191</v>
      </c>
      <c r="K2243" s="26" t="str">
        <f t="shared" ref="K2243:K2306" si="251">IF(ABS(I2243)&gt;J2243,"Rechazar H0","No rechazar H0")</f>
        <v>No rechazar H0</v>
      </c>
    </row>
    <row r="2244" spans="1:11" x14ac:dyDescent="0.3">
      <c r="A2244" t="s">
        <v>33</v>
      </c>
      <c r="B2244" t="s">
        <v>43</v>
      </c>
      <c r="C2244">
        <f t="shared" si="245"/>
        <v>0.26949999999999996</v>
      </c>
      <c r="D2244">
        <f t="shared" si="246"/>
        <v>0.2545</v>
      </c>
      <c r="E2244">
        <f t="shared" si="247"/>
        <v>1.4999999999999958E-2</v>
      </c>
      <c r="F2244">
        <v>2</v>
      </c>
      <c r="G2244">
        <v>2</v>
      </c>
      <c r="H2244" s="26">
        <f t="shared" si="248"/>
        <v>3.6445873021457666E-2</v>
      </c>
      <c r="I2244" s="26">
        <f t="shared" si="249"/>
        <v>0.41156923285027752</v>
      </c>
      <c r="J2244" s="26">
        <f t="shared" si="250"/>
        <v>1.9863771544186191</v>
      </c>
      <c r="K2244" s="26" t="str">
        <f t="shared" si="251"/>
        <v>No rechazar H0</v>
      </c>
    </row>
    <row r="2245" spans="1:11" x14ac:dyDescent="0.3">
      <c r="A2245" t="s">
        <v>33</v>
      </c>
      <c r="B2245" t="s">
        <v>44</v>
      </c>
      <c r="C2245">
        <f t="shared" si="245"/>
        <v>0.26949999999999996</v>
      </c>
      <c r="D2245">
        <f t="shared" si="246"/>
        <v>0.31950000000000001</v>
      </c>
      <c r="E2245">
        <f t="shared" si="247"/>
        <v>-5.0000000000000044E-2</v>
      </c>
      <c r="F2245">
        <v>2</v>
      </c>
      <c r="G2245">
        <v>2</v>
      </c>
      <c r="H2245" s="26">
        <f t="shared" si="248"/>
        <v>3.6445873021457666E-2</v>
      </c>
      <c r="I2245" s="26">
        <f t="shared" si="249"/>
        <v>-1.3718974428342634</v>
      </c>
      <c r="J2245" s="26">
        <f t="shared" si="250"/>
        <v>1.9863771544186191</v>
      </c>
      <c r="K2245" s="26" t="str">
        <f t="shared" si="251"/>
        <v>No rechazar H0</v>
      </c>
    </row>
    <row r="2246" spans="1:11" x14ac:dyDescent="0.3">
      <c r="A2246" t="s">
        <v>33</v>
      </c>
      <c r="B2246" t="s">
        <v>45</v>
      </c>
      <c r="C2246">
        <f t="shared" si="245"/>
        <v>0.26949999999999996</v>
      </c>
      <c r="D2246">
        <f t="shared" si="246"/>
        <v>0.38250000000000001</v>
      </c>
      <c r="E2246">
        <f t="shared" si="247"/>
        <v>-0.11300000000000004</v>
      </c>
      <c r="F2246">
        <v>2</v>
      </c>
      <c r="G2246">
        <v>2</v>
      </c>
      <c r="H2246" s="26">
        <f t="shared" si="248"/>
        <v>3.6445873021457666E-2</v>
      </c>
      <c r="I2246" s="26">
        <f t="shared" si="249"/>
        <v>-3.1004882208054338</v>
      </c>
      <c r="J2246" s="26">
        <f t="shared" si="250"/>
        <v>1.9863771544186191</v>
      </c>
      <c r="K2246" s="26" t="str">
        <f t="shared" si="251"/>
        <v>Rechazar H0</v>
      </c>
    </row>
    <row r="2247" spans="1:11" x14ac:dyDescent="0.3">
      <c r="A2247" t="s">
        <v>33</v>
      </c>
      <c r="B2247" t="s">
        <v>46</v>
      </c>
      <c r="C2247">
        <f t="shared" si="245"/>
        <v>0.26949999999999996</v>
      </c>
      <c r="D2247">
        <f t="shared" si="246"/>
        <v>0.19</v>
      </c>
      <c r="E2247">
        <f t="shared" si="247"/>
        <v>7.949999999999996E-2</v>
      </c>
      <c r="F2247">
        <v>2</v>
      </c>
      <c r="G2247">
        <v>2</v>
      </c>
      <c r="H2247" s="26">
        <f t="shared" si="248"/>
        <v>3.6445873021457666E-2</v>
      </c>
      <c r="I2247" s="26">
        <f t="shared" si="249"/>
        <v>2.181316934106476</v>
      </c>
      <c r="J2247" s="26">
        <f t="shared" si="250"/>
        <v>1.9863771544186191</v>
      </c>
      <c r="K2247" s="26" t="str">
        <f t="shared" si="251"/>
        <v>Rechazar H0</v>
      </c>
    </row>
    <row r="2248" spans="1:11" x14ac:dyDescent="0.3">
      <c r="A2248" t="s">
        <v>33</v>
      </c>
      <c r="B2248" t="s">
        <v>48</v>
      </c>
      <c r="C2248">
        <f t="shared" si="245"/>
        <v>0.26949999999999996</v>
      </c>
      <c r="D2248">
        <f t="shared" si="246"/>
        <v>0.14450000000000002</v>
      </c>
      <c r="E2248">
        <f t="shared" si="247"/>
        <v>0.12499999999999994</v>
      </c>
      <c r="F2248">
        <v>2</v>
      </c>
      <c r="G2248">
        <v>2</v>
      </c>
      <c r="H2248" s="26">
        <f t="shared" si="248"/>
        <v>3.6445873021457666E-2</v>
      </c>
      <c r="I2248" s="26">
        <f t="shared" si="249"/>
        <v>3.4297436070856544</v>
      </c>
      <c r="J2248" s="26">
        <f t="shared" si="250"/>
        <v>1.9863771544186191</v>
      </c>
      <c r="K2248" s="26" t="str">
        <f t="shared" si="251"/>
        <v>Rechazar H0</v>
      </c>
    </row>
    <row r="2249" spans="1:11" x14ac:dyDescent="0.3">
      <c r="A2249" t="s">
        <v>33</v>
      </c>
      <c r="B2249" t="s">
        <v>49</v>
      </c>
      <c r="C2249">
        <f t="shared" si="245"/>
        <v>0.26949999999999996</v>
      </c>
      <c r="D2249">
        <f t="shared" si="246"/>
        <v>0.27400000000000002</v>
      </c>
      <c r="E2249">
        <f t="shared" si="247"/>
        <v>-4.5000000000000595E-3</v>
      </c>
      <c r="F2249">
        <v>2</v>
      </c>
      <c r="G2249">
        <v>2</v>
      </c>
      <c r="H2249" s="26">
        <f t="shared" si="248"/>
        <v>3.6445873021457666E-2</v>
      </c>
      <c r="I2249" s="26">
        <f t="shared" si="249"/>
        <v>-0.12347076985508523</v>
      </c>
      <c r="J2249" s="26">
        <f t="shared" si="250"/>
        <v>1.9863771544186191</v>
      </c>
      <c r="K2249" s="26" t="str">
        <f t="shared" si="251"/>
        <v>No rechazar H0</v>
      </c>
    </row>
    <row r="2250" spans="1:11" x14ac:dyDescent="0.3">
      <c r="A2250" t="s">
        <v>33</v>
      </c>
      <c r="B2250" t="s">
        <v>50</v>
      </c>
      <c r="C2250">
        <f t="shared" si="245"/>
        <v>0.26949999999999996</v>
      </c>
      <c r="D2250">
        <f t="shared" si="246"/>
        <v>0.17099999999999999</v>
      </c>
      <c r="E2250">
        <f t="shared" si="247"/>
        <v>9.8499999999999976E-2</v>
      </c>
      <c r="F2250">
        <v>2</v>
      </c>
      <c r="G2250">
        <v>2</v>
      </c>
      <c r="H2250" s="26">
        <f t="shared" si="248"/>
        <v>3.6445873021457666E-2</v>
      </c>
      <c r="I2250" s="26">
        <f t="shared" si="249"/>
        <v>2.7026379623834962</v>
      </c>
      <c r="J2250" s="26">
        <f t="shared" si="250"/>
        <v>1.9863771544186191</v>
      </c>
      <c r="K2250" s="26" t="str">
        <f t="shared" si="251"/>
        <v>Rechazar H0</v>
      </c>
    </row>
    <row r="2251" spans="1:11" x14ac:dyDescent="0.3">
      <c r="A2251" t="s">
        <v>33</v>
      </c>
      <c r="B2251" t="s">
        <v>51</v>
      </c>
      <c r="C2251">
        <f t="shared" si="245"/>
        <v>0.26949999999999996</v>
      </c>
      <c r="D2251">
        <f t="shared" si="246"/>
        <v>0.23249999999999998</v>
      </c>
      <c r="E2251">
        <f t="shared" si="247"/>
        <v>3.6999999999999977E-2</v>
      </c>
      <c r="F2251">
        <v>2</v>
      </c>
      <c r="G2251">
        <v>2</v>
      </c>
      <c r="H2251" s="26">
        <f t="shared" si="248"/>
        <v>3.6445873021457666E-2</v>
      </c>
      <c r="I2251" s="26">
        <f t="shared" si="249"/>
        <v>1.0152041076973535</v>
      </c>
      <c r="J2251" s="26">
        <f t="shared" si="250"/>
        <v>1.9863771544186191</v>
      </c>
      <c r="K2251" s="26" t="str">
        <f t="shared" si="251"/>
        <v>No rechazar H0</v>
      </c>
    </row>
    <row r="2252" spans="1:11" x14ac:dyDescent="0.3">
      <c r="A2252" t="s">
        <v>33</v>
      </c>
      <c r="B2252" t="s">
        <v>52</v>
      </c>
      <c r="C2252">
        <f t="shared" si="245"/>
        <v>0.26949999999999996</v>
      </c>
      <c r="D2252">
        <f t="shared" si="246"/>
        <v>0.33199999999999996</v>
      </c>
      <c r="E2252">
        <f t="shared" si="247"/>
        <v>-6.25E-2</v>
      </c>
      <c r="F2252">
        <v>2</v>
      </c>
      <c r="G2252">
        <v>2</v>
      </c>
      <c r="H2252" s="26">
        <f t="shared" si="248"/>
        <v>3.6445873021457666E-2</v>
      </c>
      <c r="I2252" s="26">
        <f t="shared" si="249"/>
        <v>-1.7148718035428279</v>
      </c>
      <c r="J2252" s="26">
        <f t="shared" si="250"/>
        <v>1.9863771544186191</v>
      </c>
      <c r="K2252" s="26" t="str">
        <f t="shared" si="251"/>
        <v>No rechazar H0</v>
      </c>
    </row>
    <row r="2253" spans="1:11" x14ac:dyDescent="0.3">
      <c r="A2253" t="s">
        <v>33</v>
      </c>
      <c r="B2253" t="s">
        <v>53</v>
      </c>
      <c r="C2253">
        <f t="shared" si="245"/>
        <v>0.26949999999999996</v>
      </c>
      <c r="D2253">
        <f t="shared" si="246"/>
        <v>0.20700000000000002</v>
      </c>
      <c r="E2253">
        <f t="shared" si="247"/>
        <v>6.2499999999999944E-2</v>
      </c>
      <c r="F2253">
        <v>2</v>
      </c>
      <c r="G2253">
        <v>2</v>
      </c>
      <c r="H2253" s="26">
        <f t="shared" si="248"/>
        <v>3.6445873021457666E-2</v>
      </c>
      <c r="I2253" s="26">
        <f t="shared" si="249"/>
        <v>1.7148718035428263</v>
      </c>
      <c r="J2253" s="26">
        <f t="shared" si="250"/>
        <v>1.9863771544186191</v>
      </c>
      <c r="K2253" s="26" t="str">
        <f t="shared" si="251"/>
        <v>No rechazar H0</v>
      </c>
    </row>
    <row r="2254" spans="1:11" x14ac:dyDescent="0.3">
      <c r="A2254" t="s">
        <v>33</v>
      </c>
      <c r="B2254" t="s">
        <v>54</v>
      </c>
      <c r="C2254">
        <f t="shared" si="245"/>
        <v>0.26949999999999996</v>
      </c>
      <c r="D2254">
        <f t="shared" si="246"/>
        <v>0.23900000000000002</v>
      </c>
      <c r="E2254">
        <f t="shared" si="247"/>
        <v>3.0499999999999944E-2</v>
      </c>
      <c r="F2254">
        <v>2</v>
      </c>
      <c r="G2254">
        <v>2</v>
      </c>
      <c r="H2254" s="26">
        <f t="shared" si="248"/>
        <v>3.6445873021457666E-2</v>
      </c>
      <c r="I2254" s="26">
        <f t="shared" si="249"/>
        <v>0.8368574401288984</v>
      </c>
      <c r="J2254" s="26">
        <f t="shared" si="250"/>
        <v>1.9863771544186191</v>
      </c>
      <c r="K2254" s="26" t="str">
        <f t="shared" si="251"/>
        <v>No rechazar H0</v>
      </c>
    </row>
    <row r="2255" spans="1:11" x14ac:dyDescent="0.3">
      <c r="A2255" t="s">
        <v>33</v>
      </c>
      <c r="B2255" t="s">
        <v>55</v>
      </c>
      <c r="C2255">
        <f t="shared" si="245"/>
        <v>0.26949999999999996</v>
      </c>
      <c r="D2255">
        <f t="shared" si="246"/>
        <v>0.38349999999999995</v>
      </c>
      <c r="E2255">
        <f t="shared" si="247"/>
        <v>-0.11399999999999999</v>
      </c>
      <c r="F2255">
        <v>2</v>
      </c>
      <c r="G2255">
        <v>2</v>
      </c>
      <c r="H2255" s="26">
        <f t="shared" si="248"/>
        <v>3.6445873021457666E-2</v>
      </c>
      <c r="I2255" s="26">
        <f t="shared" si="249"/>
        <v>-3.1279261696621177</v>
      </c>
      <c r="J2255" s="26">
        <f t="shared" si="250"/>
        <v>1.9863771544186191</v>
      </c>
      <c r="K2255" s="26" t="str">
        <f t="shared" si="251"/>
        <v>Rechazar H0</v>
      </c>
    </row>
    <row r="2256" spans="1:11" x14ac:dyDescent="0.3">
      <c r="A2256" t="s">
        <v>33</v>
      </c>
      <c r="B2256" t="s">
        <v>56</v>
      </c>
      <c r="C2256">
        <f t="shared" si="245"/>
        <v>0.26949999999999996</v>
      </c>
      <c r="D2256">
        <f t="shared" si="246"/>
        <v>0.14350000000000002</v>
      </c>
      <c r="E2256">
        <f t="shared" si="247"/>
        <v>0.12599999999999995</v>
      </c>
      <c r="F2256">
        <v>2</v>
      </c>
      <c r="G2256">
        <v>2</v>
      </c>
      <c r="H2256" s="26">
        <f t="shared" si="248"/>
        <v>3.6445873021457666E-2</v>
      </c>
      <c r="I2256" s="26">
        <f t="shared" si="249"/>
        <v>3.4571815559423396</v>
      </c>
      <c r="J2256" s="26">
        <f t="shared" si="250"/>
        <v>1.9863771544186191</v>
      </c>
      <c r="K2256" s="26" t="str">
        <f t="shared" si="251"/>
        <v>Rechazar H0</v>
      </c>
    </row>
    <row r="2257" spans="1:11" x14ac:dyDescent="0.3">
      <c r="A2257" t="s">
        <v>33</v>
      </c>
      <c r="B2257" t="s">
        <v>57</v>
      </c>
      <c r="C2257">
        <f t="shared" si="245"/>
        <v>0.26949999999999996</v>
      </c>
      <c r="D2257">
        <f t="shared" si="246"/>
        <v>0.27200000000000002</v>
      </c>
      <c r="E2257">
        <f t="shared" si="247"/>
        <v>-2.5000000000000577E-3</v>
      </c>
      <c r="F2257">
        <v>2</v>
      </c>
      <c r="G2257">
        <v>2</v>
      </c>
      <c r="H2257" s="26">
        <f t="shared" si="248"/>
        <v>3.6445873021457666E-2</v>
      </c>
      <c r="I2257" s="26">
        <f t="shared" si="249"/>
        <v>-6.8594872141714697E-2</v>
      </c>
      <c r="J2257" s="26">
        <f t="shared" si="250"/>
        <v>1.9863771544186191</v>
      </c>
      <c r="K2257" s="26" t="str">
        <f t="shared" si="251"/>
        <v>No rechazar H0</v>
      </c>
    </row>
    <row r="2258" spans="1:11" x14ac:dyDescent="0.3">
      <c r="A2258" t="s">
        <v>33</v>
      </c>
      <c r="B2258" t="s">
        <v>58</v>
      </c>
      <c r="C2258">
        <f t="shared" si="245"/>
        <v>0.26949999999999996</v>
      </c>
      <c r="D2258">
        <f t="shared" si="246"/>
        <v>0.26500000000000001</v>
      </c>
      <c r="E2258">
        <f t="shared" si="247"/>
        <v>4.4999999999999485E-3</v>
      </c>
      <c r="F2258">
        <v>2</v>
      </c>
      <c r="G2258">
        <v>2</v>
      </c>
      <c r="H2258" s="26">
        <f t="shared" si="248"/>
        <v>3.6445873021457666E-2</v>
      </c>
      <c r="I2258" s="26">
        <f t="shared" si="249"/>
        <v>0.12347076985508219</v>
      </c>
      <c r="J2258" s="26">
        <f t="shared" si="250"/>
        <v>1.9863771544186191</v>
      </c>
      <c r="K2258" s="26" t="str">
        <f t="shared" si="251"/>
        <v>No rechazar H0</v>
      </c>
    </row>
    <row r="2259" spans="1:11" x14ac:dyDescent="0.3">
      <c r="A2259" t="s">
        <v>33</v>
      </c>
      <c r="B2259" t="s">
        <v>59</v>
      </c>
      <c r="C2259">
        <f t="shared" si="245"/>
        <v>0.26949999999999996</v>
      </c>
      <c r="D2259">
        <f t="shared" si="246"/>
        <v>0.21350000000000002</v>
      </c>
      <c r="E2259">
        <f t="shared" si="247"/>
        <v>5.5999999999999939E-2</v>
      </c>
      <c r="F2259">
        <v>2</v>
      </c>
      <c r="G2259">
        <v>2</v>
      </c>
      <c r="H2259" s="26">
        <f t="shared" si="248"/>
        <v>3.6445873021457666E-2</v>
      </c>
      <c r="I2259" s="26">
        <f t="shared" si="249"/>
        <v>1.5365251359743721</v>
      </c>
      <c r="J2259" s="26">
        <f t="shared" si="250"/>
        <v>1.9863771544186191</v>
      </c>
      <c r="K2259" s="26" t="str">
        <f t="shared" si="251"/>
        <v>No rechazar H0</v>
      </c>
    </row>
    <row r="2260" spans="1:11" x14ac:dyDescent="0.3">
      <c r="A2260" t="s">
        <v>33</v>
      </c>
      <c r="B2260" t="s">
        <v>60</v>
      </c>
      <c r="C2260">
        <f t="shared" si="245"/>
        <v>0.26949999999999996</v>
      </c>
      <c r="D2260">
        <f t="shared" si="246"/>
        <v>0.38849999999999996</v>
      </c>
      <c r="E2260">
        <f t="shared" si="247"/>
        <v>-0.11899999999999999</v>
      </c>
      <c r="F2260">
        <v>2</v>
      </c>
      <c r="G2260">
        <v>2</v>
      </c>
      <c r="H2260" s="26">
        <f t="shared" si="248"/>
        <v>3.6445873021457666E-2</v>
      </c>
      <c r="I2260" s="26">
        <f t="shared" si="249"/>
        <v>-3.2651159139455439</v>
      </c>
      <c r="J2260" s="26">
        <f t="shared" si="250"/>
        <v>1.9863771544186191</v>
      </c>
      <c r="K2260" s="26" t="str">
        <f t="shared" si="251"/>
        <v>Rechazar H0</v>
      </c>
    </row>
    <row r="2261" spans="1:11" x14ac:dyDescent="0.3">
      <c r="A2261" t="s">
        <v>33</v>
      </c>
      <c r="B2261" t="s">
        <v>61</v>
      </c>
      <c r="C2261">
        <f t="shared" si="245"/>
        <v>0.26949999999999996</v>
      </c>
      <c r="D2261">
        <f t="shared" si="246"/>
        <v>0.33299999999999996</v>
      </c>
      <c r="E2261">
        <f t="shared" si="247"/>
        <v>-6.3500000000000001E-2</v>
      </c>
      <c r="F2261">
        <v>2</v>
      </c>
      <c r="G2261">
        <v>2</v>
      </c>
      <c r="H2261" s="26">
        <f t="shared" si="248"/>
        <v>3.6445873021457666E-2</v>
      </c>
      <c r="I2261" s="26">
        <f t="shared" si="249"/>
        <v>-1.742309752399513</v>
      </c>
      <c r="J2261" s="26">
        <f t="shared" si="250"/>
        <v>1.9863771544186191</v>
      </c>
      <c r="K2261" s="26" t="str">
        <f t="shared" si="251"/>
        <v>No rechazar H0</v>
      </c>
    </row>
    <row r="2262" spans="1:11" x14ac:dyDescent="0.3">
      <c r="A2262" t="s">
        <v>33</v>
      </c>
      <c r="B2262" t="s">
        <v>62</v>
      </c>
      <c r="C2262">
        <f t="shared" si="245"/>
        <v>0.26949999999999996</v>
      </c>
      <c r="D2262">
        <f t="shared" si="246"/>
        <v>0.28749999999999998</v>
      </c>
      <c r="E2262">
        <f t="shared" si="247"/>
        <v>-1.8000000000000016E-2</v>
      </c>
      <c r="F2262">
        <v>2</v>
      </c>
      <c r="G2262">
        <v>2</v>
      </c>
      <c r="H2262" s="26">
        <f t="shared" si="248"/>
        <v>3.6445873021457666E-2</v>
      </c>
      <c r="I2262" s="26">
        <f t="shared" si="249"/>
        <v>-0.49388307942033488</v>
      </c>
      <c r="J2262" s="26">
        <f t="shared" si="250"/>
        <v>1.9863771544186191</v>
      </c>
      <c r="K2262" s="26" t="str">
        <f t="shared" si="251"/>
        <v>No rechazar H0</v>
      </c>
    </row>
    <row r="2263" spans="1:11" x14ac:dyDescent="0.3">
      <c r="A2263" t="s">
        <v>33</v>
      </c>
      <c r="B2263" t="s">
        <v>63</v>
      </c>
      <c r="C2263">
        <f t="shared" si="245"/>
        <v>0.26949999999999996</v>
      </c>
      <c r="D2263">
        <f t="shared" si="246"/>
        <v>0.252</v>
      </c>
      <c r="E2263">
        <f t="shared" si="247"/>
        <v>1.749999999999996E-2</v>
      </c>
      <c r="F2263">
        <v>2</v>
      </c>
      <c r="G2263">
        <v>2</v>
      </c>
      <c r="H2263" s="26">
        <f t="shared" si="248"/>
        <v>3.6445873021457666E-2</v>
      </c>
      <c r="I2263" s="26">
        <f t="shared" si="249"/>
        <v>0.48016410499199069</v>
      </c>
      <c r="J2263" s="26">
        <f t="shared" si="250"/>
        <v>1.9863771544186191</v>
      </c>
      <c r="K2263" s="26" t="str">
        <f t="shared" si="251"/>
        <v>No rechazar H0</v>
      </c>
    </row>
    <row r="2264" spans="1:11" x14ac:dyDescent="0.3">
      <c r="A2264" t="s">
        <v>33</v>
      </c>
      <c r="B2264" t="s">
        <v>64</v>
      </c>
      <c r="C2264">
        <f t="shared" si="245"/>
        <v>0.26949999999999996</v>
      </c>
      <c r="D2264">
        <f t="shared" si="246"/>
        <v>0.23899999999999999</v>
      </c>
      <c r="E2264">
        <f t="shared" si="247"/>
        <v>3.0499999999999972E-2</v>
      </c>
      <c r="F2264">
        <v>2</v>
      </c>
      <c r="G2264">
        <v>2</v>
      </c>
      <c r="H2264" s="26">
        <f t="shared" si="248"/>
        <v>3.6445873021457666E-2</v>
      </c>
      <c r="I2264" s="26">
        <f t="shared" si="249"/>
        <v>0.83685744012889918</v>
      </c>
      <c r="J2264" s="26">
        <f t="shared" si="250"/>
        <v>1.9863771544186191</v>
      </c>
      <c r="K2264" s="26" t="str">
        <f t="shared" si="251"/>
        <v>No rechazar H0</v>
      </c>
    </row>
    <row r="2265" spans="1:11" x14ac:dyDescent="0.3">
      <c r="A2265" t="s">
        <v>33</v>
      </c>
      <c r="B2265" t="s">
        <v>65</v>
      </c>
      <c r="C2265">
        <f t="shared" si="245"/>
        <v>0.26949999999999996</v>
      </c>
      <c r="D2265">
        <f t="shared" si="246"/>
        <v>0.2</v>
      </c>
      <c r="E2265">
        <f t="shared" si="247"/>
        <v>6.9499999999999951E-2</v>
      </c>
      <c r="F2265">
        <v>2</v>
      </c>
      <c r="G2265">
        <v>2</v>
      </c>
      <c r="H2265" s="26">
        <f t="shared" si="248"/>
        <v>3.6445873021457666E-2</v>
      </c>
      <c r="I2265" s="26">
        <f t="shared" si="249"/>
        <v>1.9069374455396233</v>
      </c>
      <c r="J2265" s="26">
        <f t="shared" si="250"/>
        <v>1.9863771544186191</v>
      </c>
      <c r="K2265" s="26" t="str">
        <f t="shared" si="251"/>
        <v>No rechazar H0</v>
      </c>
    </row>
    <row r="2266" spans="1:11" x14ac:dyDescent="0.3">
      <c r="A2266" t="s">
        <v>33</v>
      </c>
      <c r="B2266" t="s">
        <v>66</v>
      </c>
      <c r="C2266">
        <f t="shared" si="245"/>
        <v>0.26949999999999996</v>
      </c>
      <c r="D2266">
        <f t="shared" si="246"/>
        <v>0.28049999999999997</v>
      </c>
      <c r="E2266">
        <f t="shared" si="247"/>
        <v>-1.100000000000001E-2</v>
      </c>
      <c r="F2266">
        <v>2</v>
      </c>
      <c r="G2266">
        <v>2</v>
      </c>
      <c r="H2266" s="26">
        <f t="shared" si="248"/>
        <v>3.6445873021457666E-2</v>
      </c>
      <c r="I2266" s="26">
        <f t="shared" si="249"/>
        <v>-0.30181743742353795</v>
      </c>
      <c r="J2266" s="26">
        <f t="shared" si="250"/>
        <v>1.9863771544186191</v>
      </c>
      <c r="K2266" s="26" t="str">
        <f t="shared" si="251"/>
        <v>No rechazar H0</v>
      </c>
    </row>
    <row r="2267" spans="1:11" x14ac:dyDescent="0.3">
      <c r="A2267" t="s">
        <v>33</v>
      </c>
      <c r="B2267" t="s">
        <v>67</v>
      </c>
      <c r="C2267">
        <f t="shared" si="245"/>
        <v>0.26949999999999996</v>
      </c>
      <c r="D2267">
        <f t="shared" si="246"/>
        <v>0.33450000000000002</v>
      </c>
      <c r="E2267">
        <f t="shared" si="247"/>
        <v>-6.5000000000000058E-2</v>
      </c>
      <c r="F2267">
        <v>2</v>
      </c>
      <c r="G2267">
        <v>2</v>
      </c>
      <c r="H2267" s="26">
        <f t="shared" si="248"/>
        <v>3.6445873021457666E-2</v>
      </c>
      <c r="I2267" s="26">
        <f t="shared" si="249"/>
        <v>-1.7834666756845425</v>
      </c>
      <c r="J2267" s="26">
        <f t="shared" si="250"/>
        <v>1.9863771544186191</v>
      </c>
      <c r="K2267" s="26" t="str">
        <f t="shared" si="251"/>
        <v>No rechazar H0</v>
      </c>
    </row>
    <row r="2268" spans="1:11" x14ac:dyDescent="0.3">
      <c r="A2268" t="s">
        <v>33</v>
      </c>
      <c r="B2268" t="s">
        <v>68</v>
      </c>
      <c r="C2268">
        <f t="shared" si="245"/>
        <v>0.26949999999999996</v>
      </c>
      <c r="D2268">
        <f t="shared" si="246"/>
        <v>0.20550000000000002</v>
      </c>
      <c r="E2268">
        <f t="shared" si="247"/>
        <v>6.3999999999999946E-2</v>
      </c>
      <c r="F2268">
        <v>2</v>
      </c>
      <c r="G2268">
        <v>2</v>
      </c>
      <c r="H2268" s="26">
        <f t="shared" si="248"/>
        <v>3.6445873021457666E-2</v>
      </c>
      <c r="I2268" s="26">
        <f t="shared" si="249"/>
        <v>1.7560287268278543</v>
      </c>
      <c r="J2268" s="26">
        <f t="shared" si="250"/>
        <v>1.9863771544186191</v>
      </c>
      <c r="K2268" s="26" t="str">
        <f t="shared" si="251"/>
        <v>No rechazar H0</v>
      </c>
    </row>
    <row r="2269" spans="1:11" x14ac:dyDescent="0.3">
      <c r="A2269" t="s">
        <v>33</v>
      </c>
      <c r="B2269" t="s">
        <v>69</v>
      </c>
      <c r="C2269">
        <f t="shared" si="245"/>
        <v>0.26949999999999996</v>
      </c>
      <c r="D2269">
        <f t="shared" si="246"/>
        <v>0.33400000000000002</v>
      </c>
      <c r="E2269">
        <f t="shared" si="247"/>
        <v>-6.4500000000000057E-2</v>
      </c>
      <c r="F2269">
        <v>2</v>
      </c>
      <c r="G2269">
        <v>2</v>
      </c>
      <c r="H2269" s="26">
        <f t="shared" si="248"/>
        <v>3.6445873021457666E-2</v>
      </c>
      <c r="I2269" s="26">
        <f t="shared" si="249"/>
        <v>-1.7697477012562</v>
      </c>
      <c r="J2269" s="26">
        <f t="shared" si="250"/>
        <v>1.9863771544186191</v>
      </c>
      <c r="K2269" s="26" t="str">
        <f t="shared" si="251"/>
        <v>No rechazar H0</v>
      </c>
    </row>
    <row r="2270" spans="1:11" x14ac:dyDescent="0.3">
      <c r="A2270" t="s">
        <v>33</v>
      </c>
      <c r="B2270" t="s">
        <v>70</v>
      </c>
      <c r="C2270">
        <f t="shared" si="245"/>
        <v>0.26949999999999996</v>
      </c>
      <c r="D2270">
        <f t="shared" si="246"/>
        <v>0.2485</v>
      </c>
      <c r="E2270">
        <f t="shared" si="247"/>
        <v>2.0999999999999963E-2</v>
      </c>
      <c r="F2270">
        <v>2</v>
      </c>
      <c r="G2270">
        <v>2</v>
      </c>
      <c r="H2270" s="26">
        <f t="shared" si="248"/>
        <v>3.6445873021457666E-2</v>
      </c>
      <c r="I2270" s="26">
        <f t="shared" si="249"/>
        <v>0.57619692599038919</v>
      </c>
      <c r="J2270" s="26">
        <f t="shared" si="250"/>
        <v>1.9863771544186191</v>
      </c>
      <c r="K2270" s="26" t="str">
        <f t="shared" si="251"/>
        <v>No rechazar H0</v>
      </c>
    </row>
    <row r="2271" spans="1:11" x14ac:dyDescent="0.3">
      <c r="A2271" t="s">
        <v>33</v>
      </c>
      <c r="B2271" t="s">
        <v>71</v>
      </c>
      <c r="C2271">
        <f t="shared" si="245"/>
        <v>0.26949999999999996</v>
      </c>
      <c r="D2271">
        <f t="shared" si="246"/>
        <v>0.34150000000000003</v>
      </c>
      <c r="E2271">
        <f t="shared" si="247"/>
        <v>-7.2000000000000064E-2</v>
      </c>
      <c r="F2271">
        <v>2</v>
      </c>
      <c r="G2271">
        <v>2</v>
      </c>
      <c r="H2271" s="26">
        <f t="shared" si="248"/>
        <v>3.6445873021457666E-2</v>
      </c>
      <c r="I2271" s="26">
        <f t="shared" si="249"/>
        <v>-1.9755323176813395</v>
      </c>
      <c r="J2271" s="26">
        <f t="shared" si="250"/>
        <v>1.9863771544186191</v>
      </c>
      <c r="K2271" s="26" t="str">
        <f t="shared" si="251"/>
        <v>No rechazar H0</v>
      </c>
    </row>
    <row r="2272" spans="1:11" x14ac:dyDescent="0.3">
      <c r="A2272" t="s">
        <v>33</v>
      </c>
      <c r="B2272" t="s">
        <v>72</v>
      </c>
      <c r="C2272">
        <f t="shared" si="245"/>
        <v>0.26949999999999996</v>
      </c>
      <c r="D2272">
        <f t="shared" si="246"/>
        <v>0.19500000000000001</v>
      </c>
      <c r="E2272">
        <f t="shared" si="247"/>
        <v>7.4499999999999955E-2</v>
      </c>
      <c r="F2272">
        <v>2</v>
      </c>
      <c r="G2272">
        <v>2</v>
      </c>
      <c r="H2272" s="26">
        <f t="shared" si="248"/>
        <v>3.6445873021457666E-2</v>
      </c>
      <c r="I2272" s="26">
        <f t="shared" si="249"/>
        <v>2.0441271898230498</v>
      </c>
      <c r="J2272" s="26">
        <f t="shared" si="250"/>
        <v>1.9863771544186191</v>
      </c>
      <c r="K2272" s="26" t="str">
        <f t="shared" si="251"/>
        <v>Rechazar H0</v>
      </c>
    </row>
    <row r="2273" spans="1:11" x14ac:dyDescent="0.3">
      <c r="A2273" t="s">
        <v>33</v>
      </c>
      <c r="B2273" t="s">
        <v>73</v>
      </c>
      <c r="C2273">
        <f t="shared" si="245"/>
        <v>0.26949999999999996</v>
      </c>
      <c r="D2273">
        <f t="shared" si="246"/>
        <v>0.2445</v>
      </c>
      <c r="E2273">
        <f t="shared" si="247"/>
        <v>2.4999999999999967E-2</v>
      </c>
      <c r="F2273">
        <v>2</v>
      </c>
      <c r="G2273">
        <v>2</v>
      </c>
      <c r="H2273" s="26">
        <f t="shared" si="248"/>
        <v>3.6445873021457666E-2</v>
      </c>
      <c r="I2273" s="26">
        <f t="shared" si="249"/>
        <v>0.68594872141713026</v>
      </c>
      <c r="J2273" s="26">
        <f t="shared" si="250"/>
        <v>1.9863771544186191</v>
      </c>
      <c r="K2273" s="26" t="str">
        <f t="shared" si="251"/>
        <v>No rechazar H0</v>
      </c>
    </row>
    <row r="2274" spans="1:11" x14ac:dyDescent="0.3">
      <c r="A2274" t="s">
        <v>33</v>
      </c>
      <c r="B2274" t="s">
        <v>74</v>
      </c>
      <c r="C2274">
        <f t="shared" si="245"/>
        <v>0.26949999999999996</v>
      </c>
      <c r="D2274">
        <f t="shared" si="246"/>
        <v>0.3</v>
      </c>
      <c r="E2274">
        <f t="shared" si="247"/>
        <v>-3.0500000000000027E-2</v>
      </c>
      <c r="F2274">
        <v>2</v>
      </c>
      <c r="G2274">
        <v>2</v>
      </c>
      <c r="H2274" s="26">
        <f t="shared" si="248"/>
        <v>3.6445873021457666E-2</v>
      </c>
      <c r="I2274" s="26">
        <f t="shared" si="249"/>
        <v>-0.83685744012890073</v>
      </c>
      <c r="J2274" s="26">
        <f t="shared" si="250"/>
        <v>1.9863771544186191</v>
      </c>
      <c r="K2274" s="26" t="str">
        <f t="shared" si="251"/>
        <v>No rechazar H0</v>
      </c>
    </row>
    <row r="2275" spans="1:11" x14ac:dyDescent="0.3">
      <c r="A2275" t="s">
        <v>33</v>
      </c>
      <c r="B2275" t="s">
        <v>75</v>
      </c>
      <c r="C2275">
        <f t="shared" si="245"/>
        <v>0.26949999999999996</v>
      </c>
      <c r="D2275">
        <f t="shared" si="246"/>
        <v>0.26300000000000001</v>
      </c>
      <c r="E2275">
        <f t="shared" si="247"/>
        <v>6.4999999999999503E-3</v>
      </c>
      <c r="F2275">
        <v>2</v>
      </c>
      <c r="G2275">
        <v>2</v>
      </c>
      <c r="H2275" s="26">
        <f t="shared" si="248"/>
        <v>3.6445873021457666E-2</v>
      </c>
      <c r="I2275" s="26">
        <f t="shared" si="249"/>
        <v>0.17834666756845274</v>
      </c>
      <c r="J2275" s="26">
        <f t="shared" si="250"/>
        <v>1.9863771544186191</v>
      </c>
      <c r="K2275" s="26" t="str">
        <f t="shared" si="251"/>
        <v>No rechazar H0</v>
      </c>
    </row>
    <row r="2276" spans="1:11" x14ac:dyDescent="0.3">
      <c r="A2276" t="s">
        <v>33</v>
      </c>
      <c r="B2276" t="s">
        <v>76</v>
      </c>
      <c r="C2276">
        <f t="shared" si="245"/>
        <v>0.26949999999999996</v>
      </c>
      <c r="D2276">
        <f t="shared" si="246"/>
        <v>0.27100000000000002</v>
      </c>
      <c r="E2276">
        <f t="shared" si="247"/>
        <v>-1.5000000000000568E-3</v>
      </c>
      <c r="F2276">
        <v>2</v>
      </c>
      <c r="G2276">
        <v>2</v>
      </c>
      <c r="H2276" s="26">
        <f t="shared" si="248"/>
        <v>3.6445873021457666E-2</v>
      </c>
      <c r="I2276" s="26">
        <f t="shared" si="249"/>
        <v>-4.1156923285029429E-2</v>
      </c>
      <c r="J2276" s="26">
        <f t="shared" si="250"/>
        <v>1.9863771544186191</v>
      </c>
      <c r="K2276" s="26" t="str">
        <f t="shared" si="251"/>
        <v>No rechazar H0</v>
      </c>
    </row>
    <row r="2277" spans="1:11" x14ac:dyDescent="0.3">
      <c r="A2277" t="s">
        <v>33</v>
      </c>
      <c r="B2277" t="s">
        <v>77</v>
      </c>
      <c r="C2277">
        <f t="shared" si="245"/>
        <v>0.26949999999999996</v>
      </c>
      <c r="D2277">
        <f t="shared" si="246"/>
        <v>0.28100000000000003</v>
      </c>
      <c r="E2277">
        <f t="shared" si="247"/>
        <v>-1.1500000000000066E-2</v>
      </c>
      <c r="F2277">
        <v>2</v>
      </c>
      <c r="G2277">
        <v>2</v>
      </c>
      <c r="H2277" s="26">
        <f t="shared" si="248"/>
        <v>3.6445873021457666E-2</v>
      </c>
      <c r="I2277" s="26">
        <f t="shared" si="249"/>
        <v>-0.31553641185188214</v>
      </c>
      <c r="J2277" s="26">
        <f t="shared" si="250"/>
        <v>1.9863771544186191</v>
      </c>
      <c r="K2277" s="26" t="str">
        <f t="shared" si="251"/>
        <v>No rechazar H0</v>
      </c>
    </row>
    <row r="2278" spans="1:11" x14ac:dyDescent="0.3">
      <c r="A2278" t="s">
        <v>33</v>
      </c>
      <c r="B2278" t="s">
        <v>78</v>
      </c>
      <c r="C2278">
        <f t="shared" si="245"/>
        <v>0.26949999999999996</v>
      </c>
      <c r="D2278">
        <f t="shared" si="246"/>
        <v>0.24149999999999999</v>
      </c>
      <c r="E2278">
        <f t="shared" si="247"/>
        <v>2.7999999999999969E-2</v>
      </c>
      <c r="F2278">
        <v>2</v>
      </c>
      <c r="G2278">
        <v>2</v>
      </c>
      <c r="H2278" s="26">
        <f t="shared" si="248"/>
        <v>3.6445873021457666E-2</v>
      </c>
      <c r="I2278" s="26">
        <f t="shared" si="249"/>
        <v>0.76826256798718606</v>
      </c>
      <c r="J2278" s="26">
        <f t="shared" si="250"/>
        <v>1.9863771544186191</v>
      </c>
      <c r="K2278" s="26" t="str">
        <f t="shared" si="251"/>
        <v>No rechazar H0</v>
      </c>
    </row>
    <row r="2279" spans="1:11" x14ac:dyDescent="0.3">
      <c r="A2279" t="s">
        <v>33</v>
      </c>
      <c r="B2279" t="s">
        <v>79</v>
      </c>
      <c r="C2279">
        <f t="shared" si="245"/>
        <v>0.26949999999999996</v>
      </c>
      <c r="D2279">
        <f t="shared" si="246"/>
        <v>0.3165</v>
      </c>
      <c r="E2279">
        <f t="shared" si="247"/>
        <v>-4.7000000000000042E-2</v>
      </c>
      <c r="F2279">
        <v>2</v>
      </c>
      <c r="G2279">
        <v>2</v>
      </c>
      <c r="H2279" s="26">
        <f t="shared" si="248"/>
        <v>3.6445873021457666E-2</v>
      </c>
      <c r="I2279" s="26">
        <f t="shared" si="249"/>
        <v>-1.2895835962642077</v>
      </c>
      <c r="J2279" s="26">
        <f t="shared" si="250"/>
        <v>1.9863771544186191</v>
      </c>
      <c r="K2279" s="26" t="str">
        <f t="shared" si="251"/>
        <v>No rechazar H0</v>
      </c>
    </row>
    <row r="2280" spans="1:11" x14ac:dyDescent="0.3">
      <c r="A2280" t="s">
        <v>33</v>
      </c>
      <c r="B2280" t="s">
        <v>80</v>
      </c>
      <c r="C2280">
        <f t="shared" si="245"/>
        <v>0.26949999999999996</v>
      </c>
      <c r="D2280">
        <f t="shared" si="246"/>
        <v>0.21200000000000002</v>
      </c>
      <c r="E2280">
        <f t="shared" si="247"/>
        <v>5.749999999999994E-2</v>
      </c>
      <c r="F2280">
        <v>2</v>
      </c>
      <c r="G2280">
        <v>2</v>
      </c>
      <c r="H2280" s="26">
        <f t="shared" si="248"/>
        <v>3.6445873021457666E-2</v>
      </c>
      <c r="I2280" s="26">
        <f t="shared" si="249"/>
        <v>1.5776820592594001</v>
      </c>
      <c r="J2280" s="26">
        <f t="shared" si="250"/>
        <v>1.9863771544186191</v>
      </c>
      <c r="K2280" s="26" t="str">
        <f t="shared" si="251"/>
        <v>No rechazar H0</v>
      </c>
    </row>
    <row r="2281" spans="1:11" x14ac:dyDescent="0.3">
      <c r="A2281" t="s">
        <v>33</v>
      </c>
      <c r="B2281" t="s">
        <v>81</v>
      </c>
      <c r="C2281">
        <f t="shared" si="245"/>
        <v>0.26949999999999996</v>
      </c>
      <c r="D2281">
        <f t="shared" si="246"/>
        <v>0.182</v>
      </c>
      <c r="E2281">
        <f t="shared" si="247"/>
        <v>8.7499999999999967E-2</v>
      </c>
      <c r="F2281">
        <v>2</v>
      </c>
      <c r="G2281">
        <v>2</v>
      </c>
      <c r="H2281" s="26">
        <f t="shared" si="248"/>
        <v>3.6445873021457666E-2</v>
      </c>
      <c r="I2281" s="26">
        <f t="shared" si="249"/>
        <v>2.4008205249599581</v>
      </c>
      <c r="J2281" s="26">
        <f t="shared" si="250"/>
        <v>1.9863771544186191</v>
      </c>
      <c r="K2281" s="26" t="str">
        <f t="shared" si="251"/>
        <v>Rechazar H0</v>
      </c>
    </row>
    <row r="2282" spans="1:11" x14ac:dyDescent="0.3">
      <c r="A2282" t="s">
        <v>33</v>
      </c>
      <c r="B2282" t="s">
        <v>82</v>
      </c>
      <c r="C2282">
        <f t="shared" si="245"/>
        <v>0.26949999999999996</v>
      </c>
      <c r="D2282">
        <f t="shared" si="246"/>
        <v>8.8000000000000009E-2</v>
      </c>
      <c r="E2282">
        <f t="shared" si="247"/>
        <v>0.18149999999999994</v>
      </c>
      <c r="F2282">
        <v>2</v>
      </c>
      <c r="G2282">
        <v>2</v>
      </c>
      <c r="H2282" s="26">
        <f t="shared" si="248"/>
        <v>3.6445873021457666E-2</v>
      </c>
      <c r="I2282" s="26">
        <f t="shared" si="249"/>
        <v>4.9799877174883704</v>
      </c>
      <c r="J2282" s="26">
        <f t="shared" si="250"/>
        <v>1.9863771544186191</v>
      </c>
      <c r="K2282" s="26" t="str">
        <f t="shared" si="251"/>
        <v>Rechazar H0</v>
      </c>
    </row>
    <row r="2283" spans="1:11" x14ac:dyDescent="0.3">
      <c r="A2283" t="s">
        <v>33</v>
      </c>
      <c r="B2283" t="s">
        <v>83</v>
      </c>
      <c r="C2283">
        <f t="shared" si="245"/>
        <v>0.26949999999999996</v>
      </c>
      <c r="D2283">
        <f t="shared" si="246"/>
        <v>0.26100000000000001</v>
      </c>
      <c r="E2283">
        <f t="shared" si="247"/>
        <v>8.499999999999952E-3</v>
      </c>
      <c r="F2283">
        <v>2</v>
      </c>
      <c r="G2283">
        <v>2</v>
      </c>
      <c r="H2283" s="26">
        <f t="shared" si="248"/>
        <v>3.6445873021457666E-2</v>
      </c>
      <c r="I2283" s="26">
        <f t="shared" si="249"/>
        <v>0.23322256528182328</v>
      </c>
      <c r="J2283" s="26">
        <f t="shared" si="250"/>
        <v>1.9863771544186191</v>
      </c>
      <c r="K2283" s="26" t="str">
        <f t="shared" si="251"/>
        <v>No rechazar H0</v>
      </c>
    </row>
    <row r="2284" spans="1:11" x14ac:dyDescent="0.3">
      <c r="A2284" t="s">
        <v>33</v>
      </c>
      <c r="B2284" t="s">
        <v>84</v>
      </c>
      <c r="C2284">
        <f t="shared" si="245"/>
        <v>0.26949999999999996</v>
      </c>
      <c r="D2284">
        <f t="shared" si="246"/>
        <v>0.25700000000000001</v>
      </c>
      <c r="E2284">
        <f t="shared" si="247"/>
        <v>1.2499999999999956E-2</v>
      </c>
      <c r="F2284">
        <v>2</v>
      </c>
      <c r="G2284">
        <v>2</v>
      </c>
      <c r="H2284" s="26">
        <f t="shared" si="248"/>
        <v>3.6445873021457666E-2</v>
      </c>
      <c r="I2284" s="26">
        <f t="shared" si="249"/>
        <v>0.34297436070856435</v>
      </c>
      <c r="J2284" s="26">
        <f t="shared" si="250"/>
        <v>1.9863771544186191</v>
      </c>
      <c r="K2284" s="26" t="str">
        <f t="shared" si="251"/>
        <v>No rechazar H0</v>
      </c>
    </row>
    <row r="2285" spans="1:11" x14ac:dyDescent="0.3">
      <c r="A2285" t="s">
        <v>33</v>
      </c>
      <c r="B2285" t="s">
        <v>85</v>
      </c>
      <c r="C2285">
        <f t="shared" si="245"/>
        <v>0.26949999999999996</v>
      </c>
      <c r="D2285">
        <f t="shared" si="246"/>
        <v>0.26700000000000002</v>
      </c>
      <c r="E2285">
        <f t="shared" si="247"/>
        <v>2.4999999999999467E-3</v>
      </c>
      <c r="F2285">
        <v>2</v>
      </c>
      <c r="G2285">
        <v>2</v>
      </c>
      <c r="H2285" s="26">
        <f t="shared" si="248"/>
        <v>3.6445873021457666E-2</v>
      </c>
      <c r="I2285" s="26">
        <f t="shared" si="249"/>
        <v>6.8594872141711657E-2</v>
      </c>
      <c r="J2285" s="26">
        <f t="shared" si="250"/>
        <v>1.9863771544186191</v>
      </c>
      <c r="K2285" s="26" t="str">
        <f t="shared" si="251"/>
        <v>No rechazar H0</v>
      </c>
    </row>
    <row r="2286" spans="1:11" x14ac:dyDescent="0.3">
      <c r="A2286" t="s">
        <v>33</v>
      </c>
      <c r="B2286" t="s">
        <v>86</v>
      </c>
      <c r="C2286">
        <f t="shared" si="245"/>
        <v>0.26949999999999996</v>
      </c>
      <c r="D2286">
        <f t="shared" si="246"/>
        <v>0.436</v>
      </c>
      <c r="E2286">
        <f t="shared" si="247"/>
        <v>-0.16650000000000004</v>
      </c>
      <c r="F2286">
        <v>2</v>
      </c>
      <c r="G2286">
        <v>2</v>
      </c>
      <c r="H2286" s="26">
        <f t="shared" si="248"/>
        <v>3.6445873021457666E-2</v>
      </c>
      <c r="I2286" s="26">
        <f t="shared" si="249"/>
        <v>-4.5684184846380944</v>
      </c>
      <c r="J2286" s="26">
        <f t="shared" si="250"/>
        <v>1.9863771544186191</v>
      </c>
      <c r="K2286" s="26" t="str">
        <f t="shared" si="251"/>
        <v>Rechazar H0</v>
      </c>
    </row>
    <row r="2287" spans="1:11" x14ac:dyDescent="0.3">
      <c r="A2287" t="s">
        <v>33</v>
      </c>
      <c r="B2287" t="s">
        <v>87</v>
      </c>
      <c r="C2287">
        <f t="shared" si="245"/>
        <v>0.26949999999999996</v>
      </c>
      <c r="D2287">
        <f t="shared" si="246"/>
        <v>0.40400000000000003</v>
      </c>
      <c r="E2287">
        <f t="shared" si="247"/>
        <v>-0.13450000000000006</v>
      </c>
      <c r="F2287">
        <v>2</v>
      </c>
      <c r="G2287">
        <v>2</v>
      </c>
      <c r="H2287" s="26">
        <f t="shared" si="248"/>
        <v>3.6445873021457666E-2</v>
      </c>
      <c r="I2287" s="26">
        <f t="shared" si="249"/>
        <v>-3.6904041212241672</v>
      </c>
      <c r="J2287" s="26">
        <f t="shared" si="250"/>
        <v>1.9863771544186191</v>
      </c>
      <c r="K2287" s="26" t="str">
        <f t="shared" si="251"/>
        <v>Rechazar H0</v>
      </c>
    </row>
    <row r="2288" spans="1:11" x14ac:dyDescent="0.3">
      <c r="A2288" t="s">
        <v>33</v>
      </c>
      <c r="B2288" t="s">
        <v>88</v>
      </c>
      <c r="C2288">
        <f t="shared" si="245"/>
        <v>0.26949999999999996</v>
      </c>
      <c r="D2288">
        <f t="shared" si="246"/>
        <v>0.40500000000000003</v>
      </c>
      <c r="E2288">
        <f t="shared" si="247"/>
        <v>-0.13550000000000006</v>
      </c>
      <c r="F2288">
        <v>2</v>
      </c>
      <c r="G2288">
        <v>2</v>
      </c>
      <c r="H2288" s="26">
        <f t="shared" si="248"/>
        <v>3.6445873021457666E-2</v>
      </c>
      <c r="I2288" s="26">
        <f t="shared" si="249"/>
        <v>-3.7178420700808528</v>
      </c>
      <c r="J2288" s="26">
        <f t="shared" si="250"/>
        <v>1.9863771544186191</v>
      </c>
      <c r="K2288" s="26" t="str">
        <f t="shared" si="251"/>
        <v>Rechazar H0</v>
      </c>
    </row>
    <row r="2289" spans="1:11" x14ac:dyDescent="0.3">
      <c r="A2289" t="s">
        <v>33</v>
      </c>
      <c r="B2289" t="s">
        <v>89</v>
      </c>
      <c r="C2289">
        <f t="shared" si="245"/>
        <v>0.26949999999999996</v>
      </c>
      <c r="D2289">
        <f t="shared" si="246"/>
        <v>0.24299999999999999</v>
      </c>
      <c r="E2289">
        <f t="shared" si="247"/>
        <v>2.6499999999999968E-2</v>
      </c>
      <c r="F2289">
        <v>2</v>
      </c>
      <c r="G2289">
        <v>2</v>
      </c>
      <c r="H2289" s="26">
        <f t="shared" si="248"/>
        <v>3.6445873021457666E-2</v>
      </c>
      <c r="I2289" s="26">
        <f t="shared" si="249"/>
        <v>0.7271056447021581</v>
      </c>
      <c r="J2289" s="26">
        <f t="shared" si="250"/>
        <v>1.9863771544186191</v>
      </c>
      <c r="K2289" s="26" t="str">
        <f t="shared" si="251"/>
        <v>No rechazar H0</v>
      </c>
    </row>
    <row r="2290" spans="1:11" x14ac:dyDescent="0.3">
      <c r="A2290" t="s">
        <v>33</v>
      </c>
      <c r="B2290" t="s">
        <v>90</v>
      </c>
      <c r="C2290">
        <f t="shared" si="245"/>
        <v>0.26949999999999996</v>
      </c>
      <c r="D2290">
        <f t="shared" si="246"/>
        <v>0.29099999999999998</v>
      </c>
      <c r="E2290">
        <f t="shared" si="247"/>
        <v>-2.1500000000000019E-2</v>
      </c>
      <c r="F2290">
        <v>2</v>
      </c>
      <c r="G2290">
        <v>2</v>
      </c>
      <c r="H2290" s="26">
        <f t="shared" si="248"/>
        <v>3.6445873021457666E-2</v>
      </c>
      <c r="I2290" s="26">
        <f t="shared" si="249"/>
        <v>-0.58991590041873332</v>
      </c>
      <c r="J2290" s="26">
        <f t="shared" si="250"/>
        <v>1.9863771544186191</v>
      </c>
      <c r="K2290" s="26" t="str">
        <f t="shared" si="251"/>
        <v>No rechazar H0</v>
      </c>
    </row>
    <row r="2291" spans="1:11" x14ac:dyDescent="0.3">
      <c r="A2291" t="s">
        <v>33</v>
      </c>
      <c r="B2291" t="s">
        <v>91</v>
      </c>
      <c r="C2291">
        <f t="shared" si="245"/>
        <v>0.26949999999999996</v>
      </c>
      <c r="D2291">
        <f t="shared" si="246"/>
        <v>0.23799999999999999</v>
      </c>
      <c r="E2291">
        <f t="shared" si="247"/>
        <v>3.1499999999999972E-2</v>
      </c>
      <c r="F2291">
        <v>2</v>
      </c>
      <c r="G2291">
        <v>2</v>
      </c>
      <c r="H2291" s="26">
        <f t="shared" si="248"/>
        <v>3.6445873021457666E-2</v>
      </c>
      <c r="I2291" s="26">
        <f t="shared" si="249"/>
        <v>0.86429538898558445</v>
      </c>
      <c r="J2291" s="26">
        <f t="shared" si="250"/>
        <v>1.9863771544186191</v>
      </c>
      <c r="K2291" s="26" t="str">
        <f t="shared" si="251"/>
        <v>No rechazar H0</v>
      </c>
    </row>
    <row r="2292" spans="1:11" x14ac:dyDescent="0.3">
      <c r="A2292" t="s">
        <v>33</v>
      </c>
      <c r="B2292" t="s">
        <v>92</v>
      </c>
      <c r="C2292">
        <f t="shared" si="245"/>
        <v>0.26949999999999996</v>
      </c>
      <c r="D2292">
        <f t="shared" si="246"/>
        <v>0.26949999999999996</v>
      </c>
      <c r="E2292">
        <f t="shared" si="247"/>
        <v>0</v>
      </c>
      <c r="F2292">
        <v>2</v>
      </c>
      <c r="G2292">
        <v>2</v>
      </c>
      <c r="H2292" s="26">
        <f t="shared" si="248"/>
        <v>3.6445873021457666E-2</v>
      </c>
      <c r="I2292" s="26">
        <f t="shared" si="249"/>
        <v>0</v>
      </c>
      <c r="J2292" s="26">
        <f t="shared" si="250"/>
        <v>1.9863771544186191</v>
      </c>
      <c r="K2292" s="26" t="str">
        <f t="shared" si="251"/>
        <v>No rechazar H0</v>
      </c>
    </row>
    <row r="2293" spans="1:11" x14ac:dyDescent="0.3">
      <c r="A2293" t="s">
        <v>33</v>
      </c>
      <c r="B2293" t="s">
        <v>93</v>
      </c>
      <c r="C2293">
        <f t="shared" si="245"/>
        <v>0.26949999999999996</v>
      </c>
      <c r="D2293">
        <f t="shared" si="246"/>
        <v>0.24349999999999999</v>
      </c>
      <c r="E2293">
        <f t="shared" si="247"/>
        <v>2.5999999999999968E-2</v>
      </c>
      <c r="F2293">
        <v>2</v>
      </c>
      <c r="G2293">
        <v>2</v>
      </c>
      <c r="H2293" s="26">
        <f t="shared" si="248"/>
        <v>3.6445873021457666E-2</v>
      </c>
      <c r="I2293" s="26">
        <f t="shared" si="249"/>
        <v>0.71338667027381553</v>
      </c>
      <c r="J2293" s="26">
        <f t="shared" si="250"/>
        <v>1.9863771544186191</v>
      </c>
      <c r="K2293" s="26" t="str">
        <f t="shared" si="251"/>
        <v>No rechazar H0</v>
      </c>
    </row>
    <row r="2294" spans="1:11" x14ac:dyDescent="0.3">
      <c r="A2294" t="s">
        <v>33</v>
      </c>
      <c r="B2294" t="s">
        <v>94</v>
      </c>
      <c r="C2294">
        <f t="shared" si="245"/>
        <v>0.26949999999999996</v>
      </c>
      <c r="D2294">
        <f t="shared" si="246"/>
        <v>0.3735</v>
      </c>
      <c r="E2294">
        <f t="shared" si="247"/>
        <v>-0.10400000000000004</v>
      </c>
      <c r="F2294">
        <v>2</v>
      </c>
      <c r="G2294">
        <v>2</v>
      </c>
      <c r="H2294" s="26">
        <f t="shared" si="248"/>
        <v>3.6445873021457666E-2</v>
      </c>
      <c r="I2294" s="26">
        <f t="shared" si="249"/>
        <v>-2.8535466810952665</v>
      </c>
      <c r="J2294" s="26">
        <f t="shared" si="250"/>
        <v>1.9863771544186191</v>
      </c>
      <c r="K2294" s="26" t="str">
        <f t="shared" si="251"/>
        <v>Rechazar H0</v>
      </c>
    </row>
    <row r="2295" spans="1:11" x14ac:dyDescent="0.3">
      <c r="A2295" t="s">
        <v>33</v>
      </c>
      <c r="B2295" t="s">
        <v>95</v>
      </c>
      <c r="C2295">
        <f t="shared" si="245"/>
        <v>0.26949999999999996</v>
      </c>
      <c r="D2295">
        <f t="shared" si="246"/>
        <v>0.3695</v>
      </c>
      <c r="E2295">
        <f t="shared" si="247"/>
        <v>-0.10000000000000003</v>
      </c>
      <c r="F2295">
        <v>2</v>
      </c>
      <c r="G2295">
        <v>2</v>
      </c>
      <c r="H2295" s="26">
        <f t="shared" si="248"/>
        <v>3.6445873021457666E-2</v>
      </c>
      <c r="I2295" s="26">
        <f t="shared" si="249"/>
        <v>-2.7437948856685255</v>
      </c>
      <c r="J2295" s="26">
        <f t="shared" si="250"/>
        <v>1.9863771544186191</v>
      </c>
      <c r="K2295" s="26" t="str">
        <f t="shared" si="251"/>
        <v>Rechazar H0</v>
      </c>
    </row>
    <row r="2296" spans="1:11" x14ac:dyDescent="0.3">
      <c r="A2296" t="s">
        <v>33</v>
      </c>
      <c r="B2296" t="s">
        <v>96</v>
      </c>
      <c r="C2296">
        <f t="shared" si="245"/>
        <v>0.26949999999999996</v>
      </c>
      <c r="D2296">
        <f t="shared" si="246"/>
        <v>0.29049999999999998</v>
      </c>
      <c r="E2296">
        <f t="shared" si="247"/>
        <v>-2.1000000000000019E-2</v>
      </c>
      <c r="F2296">
        <v>2</v>
      </c>
      <c r="G2296">
        <v>2</v>
      </c>
      <c r="H2296" s="26">
        <f t="shared" si="248"/>
        <v>3.6445873021457666E-2</v>
      </c>
      <c r="I2296" s="26">
        <f t="shared" si="249"/>
        <v>-0.57619692599039063</v>
      </c>
      <c r="J2296" s="26">
        <f t="shared" si="250"/>
        <v>1.9863771544186191</v>
      </c>
      <c r="K2296" s="26" t="str">
        <f t="shared" si="251"/>
        <v>No rechazar H0</v>
      </c>
    </row>
    <row r="2297" spans="1:11" x14ac:dyDescent="0.3">
      <c r="A2297" t="s">
        <v>34</v>
      </c>
      <c r="B2297" t="s">
        <v>35</v>
      </c>
      <c r="C2297">
        <f t="shared" si="245"/>
        <v>0.216</v>
      </c>
      <c r="D2297">
        <f t="shared" si="246"/>
        <v>0.26150000000000001</v>
      </c>
      <c r="E2297">
        <f t="shared" si="247"/>
        <v>-4.5500000000000013E-2</v>
      </c>
      <c r="F2297">
        <v>2</v>
      </c>
      <c r="G2297">
        <v>2</v>
      </c>
      <c r="H2297" s="26">
        <f t="shared" si="248"/>
        <v>3.6445873021457666E-2</v>
      </c>
      <c r="I2297" s="26">
        <f t="shared" si="249"/>
        <v>-1.2484266729791791</v>
      </c>
      <c r="J2297" s="26">
        <f t="shared" si="250"/>
        <v>1.9863771544186191</v>
      </c>
      <c r="K2297" s="26" t="str">
        <f t="shared" si="251"/>
        <v>No rechazar H0</v>
      </c>
    </row>
    <row r="2298" spans="1:11" x14ac:dyDescent="0.3">
      <c r="A2298" t="s">
        <v>34</v>
      </c>
      <c r="B2298" t="s">
        <v>36</v>
      </c>
      <c r="C2298">
        <f t="shared" si="245"/>
        <v>0.216</v>
      </c>
      <c r="D2298">
        <f t="shared" si="246"/>
        <v>0.27900000000000003</v>
      </c>
      <c r="E2298">
        <f t="shared" si="247"/>
        <v>-6.3000000000000028E-2</v>
      </c>
      <c r="F2298">
        <v>2</v>
      </c>
      <c r="G2298">
        <v>2</v>
      </c>
      <c r="H2298" s="26">
        <f t="shared" si="248"/>
        <v>3.6445873021457666E-2</v>
      </c>
      <c r="I2298" s="26">
        <f t="shared" si="249"/>
        <v>-1.7285907779711713</v>
      </c>
      <c r="J2298" s="26">
        <f t="shared" si="250"/>
        <v>1.9863771544186191</v>
      </c>
      <c r="K2298" s="26" t="str">
        <f t="shared" si="251"/>
        <v>No rechazar H0</v>
      </c>
    </row>
    <row r="2299" spans="1:11" x14ac:dyDescent="0.3">
      <c r="A2299" t="s">
        <v>34</v>
      </c>
      <c r="B2299" t="s">
        <v>37</v>
      </c>
      <c r="C2299">
        <f t="shared" si="245"/>
        <v>0.216</v>
      </c>
      <c r="D2299">
        <f t="shared" si="246"/>
        <v>0.28399999999999997</v>
      </c>
      <c r="E2299">
        <f t="shared" si="247"/>
        <v>-6.7999999999999977E-2</v>
      </c>
      <c r="F2299">
        <v>2</v>
      </c>
      <c r="G2299">
        <v>2</v>
      </c>
      <c r="H2299" s="26">
        <f t="shared" si="248"/>
        <v>3.6445873021457666E-2</v>
      </c>
      <c r="I2299" s="26">
        <f t="shared" si="249"/>
        <v>-1.865780522254596</v>
      </c>
      <c r="J2299" s="26">
        <f t="shared" si="250"/>
        <v>1.9863771544186191</v>
      </c>
      <c r="K2299" s="26" t="str">
        <f t="shared" si="251"/>
        <v>No rechazar H0</v>
      </c>
    </row>
    <row r="2300" spans="1:11" x14ac:dyDescent="0.3">
      <c r="A2300" t="s">
        <v>34</v>
      </c>
      <c r="B2300" t="s">
        <v>38</v>
      </c>
      <c r="C2300">
        <f t="shared" si="245"/>
        <v>0.216</v>
      </c>
      <c r="D2300">
        <f t="shared" si="246"/>
        <v>0.21</v>
      </c>
      <c r="E2300">
        <f t="shared" si="247"/>
        <v>6.0000000000000053E-3</v>
      </c>
      <c r="F2300">
        <v>2</v>
      </c>
      <c r="G2300">
        <v>2</v>
      </c>
      <c r="H2300" s="26">
        <f t="shared" si="248"/>
        <v>3.6445873021457666E-2</v>
      </c>
      <c r="I2300" s="26">
        <f t="shared" si="249"/>
        <v>0.16462769314011161</v>
      </c>
      <c r="J2300" s="26">
        <f t="shared" si="250"/>
        <v>1.9863771544186191</v>
      </c>
      <c r="K2300" s="26" t="str">
        <f t="shared" si="251"/>
        <v>No rechazar H0</v>
      </c>
    </row>
    <row r="2301" spans="1:11" x14ac:dyDescent="0.3">
      <c r="A2301" t="s">
        <v>34</v>
      </c>
      <c r="B2301" t="s">
        <v>39</v>
      </c>
      <c r="C2301">
        <f t="shared" si="245"/>
        <v>0.216</v>
      </c>
      <c r="D2301">
        <f t="shared" si="246"/>
        <v>0.17499999999999999</v>
      </c>
      <c r="E2301">
        <f t="shared" si="247"/>
        <v>4.1000000000000009E-2</v>
      </c>
      <c r="F2301">
        <v>2</v>
      </c>
      <c r="G2301">
        <v>2</v>
      </c>
      <c r="H2301" s="26">
        <f t="shared" si="248"/>
        <v>3.6445873021457666E-2</v>
      </c>
      <c r="I2301" s="26">
        <f t="shared" si="249"/>
        <v>1.1249559031240952</v>
      </c>
      <c r="J2301" s="26">
        <f t="shared" si="250"/>
        <v>1.9863771544186191</v>
      </c>
      <c r="K2301" s="26" t="str">
        <f t="shared" si="251"/>
        <v>No rechazar H0</v>
      </c>
    </row>
    <row r="2302" spans="1:11" x14ac:dyDescent="0.3">
      <c r="A2302" t="s">
        <v>34</v>
      </c>
      <c r="B2302" t="s">
        <v>40</v>
      </c>
      <c r="C2302">
        <f t="shared" si="245"/>
        <v>0.216</v>
      </c>
      <c r="D2302">
        <f t="shared" si="246"/>
        <v>0.42449999999999999</v>
      </c>
      <c r="E2302">
        <f t="shared" si="247"/>
        <v>-0.20849999999999999</v>
      </c>
      <c r="F2302">
        <v>2</v>
      </c>
      <c r="G2302">
        <v>2</v>
      </c>
      <c r="H2302" s="26">
        <f t="shared" si="248"/>
        <v>3.6445873021457666E-2</v>
      </c>
      <c r="I2302" s="26">
        <f t="shared" si="249"/>
        <v>-5.7208123366188737</v>
      </c>
      <c r="J2302" s="26">
        <f t="shared" si="250"/>
        <v>1.9863771544186191</v>
      </c>
      <c r="K2302" s="26" t="str">
        <f t="shared" si="251"/>
        <v>Rechazar H0</v>
      </c>
    </row>
    <row r="2303" spans="1:11" x14ac:dyDescent="0.3">
      <c r="A2303" t="s">
        <v>34</v>
      </c>
      <c r="B2303" t="s">
        <v>41</v>
      </c>
      <c r="C2303">
        <f t="shared" si="245"/>
        <v>0.216</v>
      </c>
      <c r="D2303">
        <f t="shared" si="246"/>
        <v>0.45950000000000002</v>
      </c>
      <c r="E2303">
        <f t="shared" si="247"/>
        <v>-0.24350000000000002</v>
      </c>
      <c r="F2303">
        <v>2</v>
      </c>
      <c r="G2303">
        <v>2</v>
      </c>
      <c r="H2303" s="26">
        <f t="shared" si="248"/>
        <v>3.6445873021457666E-2</v>
      </c>
      <c r="I2303" s="26">
        <f t="shared" si="249"/>
        <v>-6.6811405466028582</v>
      </c>
      <c r="J2303" s="26">
        <f t="shared" si="250"/>
        <v>1.9863771544186191</v>
      </c>
      <c r="K2303" s="26" t="str">
        <f t="shared" si="251"/>
        <v>Rechazar H0</v>
      </c>
    </row>
    <row r="2304" spans="1:11" x14ac:dyDescent="0.3">
      <c r="A2304" t="s">
        <v>34</v>
      </c>
      <c r="B2304" t="s">
        <v>42</v>
      </c>
      <c r="C2304">
        <f t="shared" si="245"/>
        <v>0.216</v>
      </c>
      <c r="D2304">
        <f t="shared" si="246"/>
        <v>0.23449999999999999</v>
      </c>
      <c r="E2304">
        <f t="shared" si="247"/>
        <v>-1.8499999999999989E-2</v>
      </c>
      <c r="F2304">
        <v>2</v>
      </c>
      <c r="G2304">
        <v>2</v>
      </c>
      <c r="H2304" s="26">
        <f t="shared" si="248"/>
        <v>3.6445873021457666E-2</v>
      </c>
      <c r="I2304" s="26">
        <f t="shared" si="249"/>
        <v>-0.50760205384867674</v>
      </c>
      <c r="J2304" s="26">
        <f t="shared" si="250"/>
        <v>1.9863771544186191</v>
      </c>
      <c r="K2304" s="26" t="str">
        <f t="shared" si="251"/>
        <v>No rechazar H0</v>
      </c>
    </row>
    <row r="2305" spans="1:11" x14ac:dyDescent="0.3">
      <c r="A2305" t="s">
        <v>34</v>
      </c>
      <c r="B2305" t="s">
        <v>43</v>
      </c>
      <c r="C2305">
        <f t="shared" si="245"/>
        <v>0.216</v>
      </c>
      <c r="D2305">
        <f t="shared" si="246"/>
        <v>0.2545</v>
      </c>
      <c r="E2305">
        <f t="shared" si="247"/>
        <v>-3.8500000000000006E-2</v>
      </c>
      <c r="F2305">
        <v>2</v>
      </c>
      <c r="G2305">
        <v>2</v>
      </c>
      <c r="H2305" s="26">
        <f t="shared" si="248"/>
        <v>3.6445873021457666E-2</v>
      </c>
      <c r="I2305" s="26">
        <f t="shared" si="249"/>
        <v>-1.0563610309823821</v>
      </c>
      <c r="J2305" s="26">
        <f t="shared" si="250"/>
        <v>1.9863771544186191</v>
      </c>
      <c r="K2305" s="26" t="str">
        <f t="shared" si="251"/>
        <v>No rechazar H0</v>
      </c>
    </row>
    <row r="2306" spans="1:11" x14ac:dyDescent="0.3">
      <c r="A2306" t="s">
        <v>34</v>
      </c>
      <c r="B2306" t="s">
        <v>44</v>
      </c>
      <c r="C2306">
        <f t="shared" si="245"/>
        <v>0.216</v>
      </c>
      <c r="D2306">
        <f t="shared" si="246"/>
        <v>0.31950000000000001</v>
      </c>
      <c r="E2306">
        <f t="shared" si="247"/>
        <v>-0.10350000000000001</v>
      </c>
      <c r="F2306">
        <v>2</v>
      </c>
      <c r="G2306">
        <v>2</v>
      </c>
      <c r="H2306" s="26">
        <f t="shared" si="248"/>
        <v>3.6445873021457666E-2</v>
      </c>
      <c r="I2306" s="26">
        <f t="shared" si="249"/>
        <v>-2.8398277066669233</v>
      </c>
      <c r="J2306" s="26">
        <f t="shared" si="250"/>
        <v>1.9863771544186191</v>
      </c>
      <c r="K2306" s="26" t="str">
        <f t="shared" si="251"/>
        <v>Rechazar H0</v>
      </c>
    </row>
    <row r="2307" spans="1:11" x14ac:dyDescent="0.3">
      <c r="A2307" t="s">
        <v>34</v>
      </c>
      <c r="B2307" t="s">
        <v>45</v>
      </c>
      <c r="C2307">
        <f t="shared" ref="C2307:C2370" si="252">VLOOKUP(A2307,$M$2:$N$93,2,)</f>
        <v>0.216</v>
      </c>
      <c r="D2307">
        <f t="shared" ref="D2307:D2370" si="253">VLOOKUP(B2307,$M$2:$N$93,2,)</f>
        <v>0.38250000000000001</v>
      </c>
      <c r="E2307">
        <f t="shared" ref="E2307:E2370" si="254">C2307-D2307</f>
        <v>-0.16650000000000001</v>
      </c>
      <c r="F2307">
        <v>2</v>
      </c>
      <c r="G2307">
        <v>2</v>
      </c>
      <c r="H2307" s="26">
        <f t="shared" ref="H2307:H2370" si="255">SQRT($Q$1*(1/$F$2+1/$G$2))</f>
        <v>3.6445873021457666E-2</v>
      </c>
      <c r="I2307" s="26">
        <f t="shared" ref="I2307:I2370" si="256">E2307/H2307</f>
        <v>-4.5684184846380935</v>
      </c>
      <c r="J2307" s="26">
        <f t="shared" ref="J2307:J2370" si="257">SQRT(($Q$3-1)*_xlfn.F.INV.RT($Q$2,($Q$3-1),($Q$3-1)*(($Q$4-1))))</f>
        <v>1.9863771544186191</v>
      </c>
      <c r="K2307" s="26" t="str">
        <f t="shared" ref="K2307:K2370" si="258">IF(ABS(I2307)&gt;J2307,"Rechazar H0","No rechazar H0")</f>
        <v>Rechazar H0</v>
      </c>
    </row>
    <row r="2308" spans="1:11" x14ac:dyDescent="0.3">
      <c r="A2308" t="s">
        <v>34</v>
      </c>
      <c r="B2308" t="s">
        <v>46</v>
      </c>
      <c r="C2308">
        <f t="shared" si="252"/>
        <v>0.216</v>
      </c>
      <c r="D2308">
        <f t="shared" si="253"/>
        <v>0.19</v>
      </c>
      <c r="E2308">
        <f t="shared" si="254"/>
        <v>2.5999999999999995E-2</v>
      </c>
      <c r="F2308">
        <v>2</v>
      </c>
      <c r="G2308">
        <v>2</v>
      </c>
      <c r="H2308" s="26">
        <f t="shared" si="255"/>
        <v>3.6445873021457666E-2</v>
      </c>
      <c r="I2308" s="26">
        <f t="shared" si="256"/>
        <v>0.7133866702738163</v>
      </c>
      <c r="J2308" s="26">
        <f t="shared" si="257"/>
        <v>1.9863771544186191</v>
      </c>
      <c r="K2308" s="26" t="str">
        <f t="shared" si="258"/>
        <v>No rechazar H0</v>
      </c>
    </row>
    <row r="2309" spans="1:11" x14ac:dyDescent="0.3">
      <c r="A2309" t="s">
        <v>34</v>
      </c>
      <c r="B2309" t="s">
        <v>48</v>
      </c>
      <c r="C2309">
        <f t="shared" si="252"/>
        <v>0.216</v>
      </c>
      <c r="D2309">
        <f t="shared" si="253"/>
        <v>0.14450000000000002</v>
      </c>
      <c r="E2309">
        <f t="shared" si="254"/>
        <v>7.149999999999998E-2</v>
      </c>
      <c r="F2309">
        <v>2</v>
      </c>
      <c r="G2309">
        <v>2</v>
      </c>
      <c r="H2309" s="26">
        <f t="shared" si="255"/>
        <v>3.6445873021457666E-2</v>
      </c>
      <c r="I2309" s="26">
        <f t="shared" si="256"/>
        <v>1.9618133432529945</v>
      </c>
      <c r="J2309" s="26">
        <f t="shared" si="257"/>
        <v>1.9863771544186191</v>
      </c>
      <c r="K2309" s="26" t="str">
        <f t="shared" si="258"/>
        <v>No rechazar H0</v>
      </c>
    </row>
    <row r="2310" spans="1:11" x14ac:dyDescent="0.3">
      <c r="A2310" t="s">
        <v>34</v>
      </c>
      <c r="B2310" t="s">
        <v>49</v>
      </c>
      <c r="C2310">
        <f t="shared" si="252"/>
        <v>0.216</v>
      </c>
      <c r="D2310">
        <f t="shared" si="253"/>
        <v>0.27400000000000002</v>
      </c>
      <c r="E2310">
        <f t="shared" si="254"/>
        <v>-5.8000000000000024E-2</v>
      </c>
      <c r="F2310">
        <v>2</v>
      </c>
      <c r="G2310">
        <v>2</v>
      </c>
      <c r="H2310" s="26">
        <f t="shared" si="255"/>
        <v>3.6445873021457666E-2</v>
      </c>
      <c r="I2310" s="26">
        <f t="shared" si="256"/>
        <v>-1.5914010336877449</v>
      </c>
      <c r="J2310" s="26">
        <f t="shared" si="257"/>
        <v>1.9863771544186191</v>
      </c>
      <c r="K2310" s="26" t="str">
        <f t="shared" si="258"/>
        <v>No rechazar H0</v>
      </c>
    </row>
    <row r="2311" spans="1:11" x14ac:dyDescent="0.3">
      <c r="A2311" t="s">
        <v>34</v>
      </c>
      <c r="B2311" t="s">
        <v>50</v>
      </c>
      <c r="C2311">
        <f t="shared" si="252"/>
        <v>0.216</v>
      </c>
      <c r="D2311">
        <f t="shared" si="253"/>
        <v>0.17099999999999999</v>
      </c>
      <c r="E2311">
        <f t="shared" si="254"/>
        <v>4.5000000000000012E-2</v>
      </c>
      <c r="F2311">
        <v>2</v>
      </c>
      <c r="G2311">
        <v>2</v>
      </c>
      <c r="H2311" s="26">
        <f t="shared" si="255"/>
        <v>3.6445873021457666E-2</v>
      </c>
      <c r="I2311" s="26">
        <f t="shared" si="256"/>
        <v>1.2347076985508363</v>
      </c>
      <c r="J2311" s="26">
        <f t="shared" si="257"/>
        <v>1.9863771544186191</v>
      </c>
      <c r="K2311" s="26" t="str">
        <f t="shared" si="258"/>
        <v>No rechazar H0</v>
      </c>
    </row>
    <row r="2312" spans="1:11" x14ac:dyDescent="0.3">
      <c r="A2312" t="s">
        <v>34</v>
      </c>
      <c r="B2312" t="s">
        <v>51</v>
      </c>
      <c r="C2312">
        <f t="shared" si="252"/>
        <v>0.216</v>
      </c>
      <c r="D2312">
        <f t="shared" si="253"/>
        <v>0.23249999999999998</v>
      </c>
      <c r="E2312">
        <f t="shared" si="254"/>
        <v>-1.6499999999999987E-2</v>
      </c>
      <c r="F2312">
        <v>2</v>
      </c>
      <c r="G2312">
        <v>2</v>
      </c>
      <c r="H2312" s="26">
        <f t="shared" si="255"/>
        <v>3.6445873021457666E-2</v>
      </c>
      <c r="I2312" s="26">
        <f t="shared" si="256"/>
        <v>-0.4527261561353062</v>
      </c>
      <c r="J2312" s="26">
        <f t="shared" si="257"/>
        <v>1.9863771544186191</v>
      </c>
      <c r="K2312" s="26" t="str">
        <f t="shared" si="258"/>
        <v>No rechazar H0</v>
      </c>
    </row>
    <row r="2313" spans="1:11" x14ac:dyDescent="0.3">
      <c r="A2313" t="s">
        <v>34</v>
      </c>
      <c r="B2313" t="s">
        <v>52</v>
      </c>
      <c r="C2313">
        <f t="shared" si="252"/>
        <v>0.216</v>
      </c>
      <c r="D2313">
        <f t="shared" si="253"/>
        <v>0.33199999999999996</v>
      </c>
      <c r="E2313">
        <f t="shared" si="254"/>
        <v>-0.11599999999999996</v>
      </c>
      <c r="F2313">
        <v>2</v>
      </c>
      <c r="G2313">
        <v>2</v>
      </c>
      <c r="H2313" s="26">
        <f t="shared" si="255"/>
        <v>3.6445873021457666E-2</v>
      </c>
      <c r="I2313" s="26">
        <f t="shared" si="256"/>
        <v>-3.1828020673754875</v>
      </c>
      <c r="J2313" s="26">
        <f t="shared" si="257"/>
        <v>1.9863771544186191</v>
      </c>
      <c r="K2313" s="26" t="str">
        <f t="shared" si="258"/>
        <v>Rechazar H0</v>
      </c>
    </row>
    <row r="2314" spans="1:11" x14ac:dyDescent="0.3">
      <c r="A2314" t="s">
        <v>34</v>
      </c>
      <c r="B2314" t="s">
        <v>53</v>
      </c>
      <c r="C2314">
        <f t="shared" si="252"/>
        <v>0.216</v>
      </c>
      <c r="D2314">
        <f t="shared" si="253"/>
        <v>0.20700000000000002</v>
      </c>
      <c r="E2314">
        <f t="shared" si="254"/>
        <v>8.9999999999999802E-3</v>
      </c>
      <c r="F2314">
        <v>2</v>
      </c>
      <c r="G2314">
        <v>2</v>
      </c>
      <c r="H2314" s="26">
        <f t="shared" si="255"/>
        <v>3.6445873021457666E-2</v>
      </c>
      <c r="I2314" s="26">
        <f t="shared" si="256"/>
        <v>0.24694153971016666</v>
      </c>
      <c r="J2314" s="26">
        <f t="shared" si="257"/>
        <v>1.9863771544186191</v>
      </c>
      <c r="K2314" s="26" t="str">
        <f t="shared" si="258"/>
        <v>No rechazar H0</v>
      </c>
    </row>
    <row r="2315" spans="1:11" x14ac:dyDescent="0.3">
      <c r="A2315" t="s">
        <v>34</v>
      </c>
      <c r="B2315" t="s">
        <v>54</v>
      </c>
      <c r="C2315">
        <f t="shared" si="252"/>
        <v>0.216</v>
      </c>
      <c r="D2315">
        <f t="shared" si="253"/>
        <v>0.23900000000000002</v>
      </c>
      <c r="E2315">
        <f t="shared" si="254"/>
        <v>-2.300000000000002E-2</v>
      </c>
      <c r="F2315">
        <v>2</v>
      </c>
      <c r="G2315">
        <v>2</v>
      </c>
      <c r="H2315" s="26">
        <f t="shared" si="255"/>
        <v>3.6445873021457666E-2</v>
      </c>
      <c r="I2315" s="26">
        <f t="shared" si="256"/>
        <v>-0.63107282370376117</v>
      </c>
      <c r="J2315" s="26">
        <f t="shared" si="257"/>
        <v>1.9863771544186191</v>
      </c>
      <c r="K2315" s="26" t="str">
        <f t="shared" si="258"/>
        <v>No rechazar H0</v>
      </c>
    </row>
    <row r="2316" spans="1:11" x14ac:dyDescent="0.3">
      <c r="A2316" t="s">
        <v>34</v>
      </c>
      <c r="B2316" t="s">
        <v>55</v>
      </c>
      <c r="C2316">
        <f t="shared" si="252"/>
        <v>0.216</v>
      </c>
      <c r="D2316">
        <f t="shared" si="253"/>
        <v>0.38349999999999995</v>
      </c>
      <c r="E2316">
        <f t="shared" si="254"/>
        <v>-0.16749999999999995</v>
      </c>
      <c r="F2316">
        <v>2</v>
      </c>
      <c r="G2316">
        <v>2</v>
      </c>
      <c r="H2316" s="26">
        <f t="shared" si="255"/>
        <v>3.6445873021457666E-2</v>
      </c>
      <c r="I2316" s="26">
        <f t="shared" si="256"/>
        <v>-4.5958564334947773</v>
      </c>
      <c r="J2316" s="26">
        <f t="shared" si="257"/>
        <v>1.9863771544186191</v>
      </c>
      <c r="K2316" s="26" t="str">
        <f t="shared" si="258"/>
        <v>Rechazar H0</v>
      </c>
    </row>
    <row r="2317" spans="1:11" x14ac:dyDescent="0.3">
      <c r="A2317" t="s">
        <v>34</v>
      </c>
      <c r="B2317" t="s">
        <v>56</v>
      </c>
      <c r="C2317">
        <f t="shared" si="252"/>
        <v>0.216</v>
      </c>
      <c r="D2317">
        <f t="shared" si="253"/>
        <v>0.14350000000000002</v>
      </c>
      <c r="E2317">
        <f t="shared" si="254"/>
        <v>7.2499999999999981E-2</v>
      </c>
      <c r="F2317">
        <v>2</v>
      </c>
      <c r="G2317">
        <v>2</v>
      </c>
      <c r="H2317" s="26">
        <f t="shared" si="255"/>
        <v>3.6445873021457666E-2</v>
      </c>
      <c r="I2317" s="26">
        <f t="shared" si="256"/>
        <v>1.9892512921096799</v>
      </c>
      <c r="J2317" s="26">
        <f t="shared" si="257"/>
        <v>1.9863771544186191</v>
      </c>
      <c r="K2317" s="26" t="str">
        <f t="shared" si="258"/>
        <v>Rechazar H0</v>
      </c>
    </row>
    <row r="2318" spans="1:11" x14ac:dyDescent="0.3">
      <c r="A2318" t="s">
        <v>34</v>
      </c>
      <c r="B2318" t="s">
        <v>57</v>
      </c>
      <c r="C2318">
        <f t="shared" si="252"/>
        <v>0.216</v>
      </c>
      <c r="D2318">
        <f t="shared" si="253"/>
        <v>0.27200000000000002</v>
      </c>
      <c r="E2318">
        <f t="shared" si="254"/>
        <v>-5.6000000000000022E-2</v>
      </c>
      <c r="F2318">
        <v>2</v>
      </c>
      <c r="G2318">
        <v>2</v>
      </c>
      <c r="H2318" s="26">
        <f t="shared" si="255"/>
        <v>3.6445873021457666E-2</v>
      </c>
      <c r="I2318" s="26">
        <f t="shared" si="256"/>
        <v>-1.5365251359743743</v>
      </c>
      <c r="J2318" s="26">
        <f t="shared" si="257"/>
        <v>1.9863771544186191</v>
      </c>
      <c r="K2318" s="26" t="str">
        <f t="shared" si="258"/>
        <v>No rechazar H0</v>
      </c>
    </row>
    <row r="2319" spans="1:11" x14ac:dyDescent="0.3">
      <c r="A2319" t="s">
        <v>34</v>
      </c>
      <c r="B2319" t="s">
        <v>58</v>
      </c>
      <c r="C2319">
        <f t="shared" si="252"/>
        <v>0.216</v>
      </c>
      <c r="D2319">
        <f t="shared" si="253"/>
        <v>0.26500000000000001</v>
      </c>
      <c r="E2319">
        <f t="shared" si="254"/>
        <v>-4.9000000000000016E-2</v>
      </c>
      <c r="F2319">
        <v>2</v>
      </c>
      <c r="G2319">
        <v>2</v>
      </c>
      <c r="H2319" s="26">
        <f t="shared" si="255"/>
        <v>3.6445873021457666E-2</v>
      </c>
      <c r="I2319" s="26">
        <f t="shared" si="256"/>
        <v>-1.3444594939775776</v>
      </c>
      <c r="J2319" s="26">
        <f t="shared" si="257"/>
        <v>1.9863771544186191</v>
      </c>
      <c r="K2319" s="26" t="str">
        <f t="shared" si="258"/>
        <v>No rechazar H0</v>
      </c>
    </row>
    <row r="2320" spans="1:11" x14ac:dyDescent="0.3">
      <c r="A2320" t="s">
        <v>34</v>
      </c>
      <c r="B2320" t="s">
        <v>59</v>
      </c>
      <c r="C2320">
        <f t="shared" si="252"/>
        <v>0.216</v>
      </c>
      <c r="D2320">
        <f t="shared" si="253"/>
        <v>0.21350000000000002</v>
      </c>
      <c r="E2320">
        <f t="shared" si="254"/>
        <v>2.4999999999999745E-3</v>
      </c>
      <c r="F2320">
        <v>2</v>
      </c>
      <c r="G2320">
        <v>2</v>
      </c>
      <c r="H2320" s="26">
        <f t="shared" si="255"/>
        <v>3.6445873021457666E-2</v>
      </c>
      <c r="I2320" s="26">
        <f t="shared" si="256"/>
        <v>6.8594872141712407E-2</v>
      </c>
      <c r="J2320" s="26">
        <f t="shared" si="257"/>
        <v>1.9863771544186191</v>
      </c>
      <c r="K2320" s="26" t="str">
        <f t="shared" si="258"/>
        <v>No rechazar H0</v>
      </c>
    </row>
    <row r="2321" spans="1:11" x14ac:dyDescent="0.3">
      <c r="A2321" t="s">
        <v>34</v>
      </c>
      <c r="B2321" t="s">
        <v>60</v>
      </c>
      <c r="C2321">
        <f t="shared" si="252"/>
        <v>0.216</v>
      </c>
      <c r="D2321">
        <f t="shared" si="253"/>
        <v>0.38849999999999996</v>
      </c>
      <c r="E2321">
        <f t="shared" si="254"/>
        <v>-0.17249999999999996</v>
      </c>
      <c r="F2321">
        <v>2</v>
      </c>
      <c r="G2321">
        <v>2</v>
      </c>
      <c r="H2321" s="26">
        <f t="shared" si="255"/>
        <v>3.6445873021457666E-2</v>
      </c>
      <c r="I2321" s="26">
        <f t="shared" si="256"/>
        <v>-4.7330461777782036</v>
      </c>
      <c r="J2321" s="26">
        <f t="shared" si="257"/>
        <v>1.9863771544186191</v>
      </c>
      <c r="K2321" s="26" t="str">
        <f t="shared" si="258"/>
        <v>Rechazar H0</v>
      </c>
    </row>
    <row r="2322" spans="1:11" x14ac:dyDescent="0.3">
      <c r="A2322" t="s">
        <v>34</v>
      </c>
      <c r="B2322" t="s">
        <v>61</v>
      </c>
      <c r="C2322">
        <f t="shared" si="252"/>
        <v>0.216</v>
      </c>
      <c r="D2322">
        <f t="shared" si="253"/>
        <v>0.33299999999999996</v>
      </c>
      <c r="E2322">
        <f t="shared" si="254"/>
        <v>-0.11699999999999997</v>
      </c>
      <c r="F2322">
        <v>2</v>
      </c>
      <c r="G2322">
        <v>2</v>
      </c>
      <c r="H2322" s="26">
        <f t="shared" si="255"/>
        <v>3.6445873021457666E-2</v>
      </c>
      <c r="I2322" s="26">
        <f t="shared" si="256"/>
        <v>-3.2102400162321727</v>
      </c>
      <c r="J2322" s="26">
        <f t="shared" si="257"/>
        <v>1.9863771544186191</v>
      </c>
      <c r="K2322" s="26" t="str">
        <f t="shared" si="258"/>
        <v>Rechazar H0</v>
      </c>
    </row>
    <row r="2323" spans="1:11" x14ac:dyDescent="0.3">
      <c r="A2323" t="s">
        <v>34</v>
      </c>
      <c r="B2323" t="s">
        <v>62</v>
      </c>
      <c r="C2323">
        <f t="shared" si="252"/>
        <v>0.216</v>
      </c>
      <c r="D2323">
        <f t="shared" si="253"/>
        <v>0.28749999999999998</v>
      </c>
      <c r="E2323">
        <f t="shared" si="254"/>
        <v>-7.149999999999998E-2</v>
      </c>
      <c r="F2323">
        <v>2</v>
      </c>
      <c r="G2323">
        <v>2</v>
      </c>
      <c r="H2323" s="26">
        <f t="shared" si="255"/>
        <v>3.6445873021457666E-2</v>
      </c>
      <c r="I2323" s="26">
        <f t="shared" si="256"/>
        <v>-1.9618133432529945</v>
      </c>
      <c r="J2323" s="26">
        <f t="shared" si="257"/>
        <v>1.9863771544186191</v>
      </c>
      <c r="K2323" s="26" t="str">
        <f t="shared" si="258"/>
        <v>No rechazar H0</v>
      </c>
    </row>
    <row r="2324" spans="1:11" x14ac:dyDescent="0.3">
      <c r="A2324" t="s">
        <v>34</v>
      </c>
      <c r="B2324" t="s">
        <v>63</v>
      </c>
      <c r="C2324">
        <f t="shared" si="252"/>
        <v>0.216</v>
      </c>
      <c r="D2324">
        <f t="shared" si="253"/>
        <v>0.252</v>
      </c>
      <c r="E2324">
        <f t="shared" si="254"/>
        <v>-3.6000000000000004E-2</v>
      </c>
      <c r="F2324">
        <v>2</v>
      </c>
      <c r="G2324">
        <v>2</v>
      </c>
      <c r="H2324" s="26">
        <f t="shared" si="255"/>
        <v>3.6445873021457666E-2</v>
      </c>
      <c r="I2324" s="26">
        <f t="shared" si="256"/>
        <v>-0.98776615884066898</v>
      </c>
      <c r="J2324" s="26">
        <f t="shared" si="257"/>
        <v>1.9863771544186191</v>
      </c>
      <c r="K2324" s="26" t="str">
        <f t="shared" si="258"/>
        <v>No rechazar H0</v>
      </c>
    </row>
    <row r="2325" spans="1:11" x14ac:dyDescent="0.3">
      <c r="A2325" t="s">
        <v>34</v>
      </c>
      <c r="B2325" t="s">
        <v>64</v>
      </c>
      <c r="C2325">
        <f t="shared" si="252"/>
        <v>0.216</v>
      </c>
      <c r="D2325">
        <f t="shared" si="253"/>
        <v>0.23899999999999999</v>
      </c>
      <c r="E2325">
        <f t="shared" si="254"/>
        <v>-2.2999999999999993E-2</v>
      </c>
      <c r="F2325">
        <v>2</v>
      </c>
      <c r="G2325">
        <v>2</v>
      </c>
      <c r="H2325" s="26">
        <f t="shared" si="255"/>
        <v>3.6445873021457666E-2</v>
      </c>
      <c r="I2325" s="26">
        <f t="shared" si="256"/>
        <v>-0.6310728237037605</v>
      </c>
      <c r="J2325" s="26">
        <f t="shared" si="257"/>
        <v>1.9863771544186191</v>
      </c>
      <c r="K2325" s="26" t="str">
        <f t="shared" si="258"/>
        <v>No rechazar H0</v>
      </c>
    </row>
    <row r="2326" spans="1:11" x14ac:dyDescent="0.3">
      <c r="A2326" t="s">
        <v>34</v>
      </c>
      <c r="B2326" t="s">
        <v>65</v>
      </c>
      <c r="C2326">
        <f t="shared" si="252"/>
        <v>0.216</v>
      </c>
      <c r="D2326">
        <f t="shared" si="253"/>
        <v>0.2</v>
      </c>
      <c r="E2326">
        <f t="shared" si="254"/>
        <v>1.5999999999999986E-2</v>
      </c>
      <c r="F2326">
        <v>2</v>
      </c>
      <c r="G2326">
        <v>2</v>
      </c>
      <c r="H2326" s="26">
        <f t="shared" si="255"/>
        <v>3.6445873021457666E-2</v>
      </c>
      <c r="I2326" s="26">
        <f t="shared" si="256"/>
        <v>0.43900718170696357</v>
      </c>
      <c r="J2326" s="26">
        <f t="shared" si="257"/>
        <v>1.9863771544186191</v>
      </c>
      <c r="K2326" s="26" t="str">
        <f t="shared" si="258"/>
        <v>No rechazar H0</v>
      </c>
    </row>
    <row r="2327" spans="1:11" x14ac:dyDescent="0.3">
      <c r="A2327" t="s">
        <v>34</v>
      </c>
      <c r="B2327" t="s">
        <v>66</v>
      </c>
      <c r="C2327">
        <f t="shared" si="252"/>
        <v>0.216</v>
      </c>
      <c r="D2327">
        <f t="shared" si="253"/>
        <v>0.28049999999999997</v>
      </c>
      <c r="E2327">
        <f t="shared" si="254"/>
        <v>-6.4499999999999974E-2</v>
      </c>
      <c r="F2327">
        <v>2</v>
      </c>
      <c r="G2327">
        <v>2</v>
      </c>
      <c r="H2327" s="26">
        <f t="shared" si="255"/>
        <v>3.6445873021457666E-2</v>
      </c>
      <c r="I2327" s="26">
        <f t="shared" si="256"/>
        <v>-1.7697477012561977</v>
      </c>
      <c r="J2327" s="26">
        <f t="shared" si="257"/>
        <v>1.9863771544186191</v>
      </c>
      <c r="K2327" s="26" t="str">
        <f t="shared" si="258"/>
        <v>No rechazar H0</v>
      </c>
    </row>
    <row r="2328" spans="1:11" x14ac:dyDescent="0.3">
      <c r="A2328" t="s">
        <v>34</v>
      </c>
      <c r="B2328" t="s">
        <v>67</v>
      </c>
      <c r="C2328">
        <f t="shared" si="252"/>
        <v>0.216</v>
      </c>
      <c r="D2328">
        <f t="shared" si="253"/>
        <v>0.33450000000000002</v>
      </c>
      <c r="E2328">
        <f t="shared" si="254"/>
        <v>-0.11850000000000002</v>
      </c>
      <c r="F2328">
        <v>2</v>
      </c>
      <c r="G2328">
        <v>2</v>
      </c>
      <c r="H2328" s="26">
        <f t="shared" si="255"/>
        <v>3.6445873021457666E-2</v>
      </c>
      <c r="I2328" s="26">
        <f t="shared" si="256"/>
        <v>-3.2513969395172024</v>
      </c>
      <c r="J2328" s="26">
        <f t="shared" si="257"/>
        <v>1.9863771544186191</v>
      </c>
      <c r="K2328" s="26" t="str">
        <f t="shared" si="258"/>
        <v>Rechazar H0</v>
      </c>
    </row>
    <row r="2329" spans="1:11" x14ac:dyDescent="0.3">
      <c r="A2329" t="s">
        <v>34</v>
      </c>
      <c r="B2329" t="s">
        <v>68</v>
      </c>
      <c r="C2329">
        <f t="shared" si="252"/>
        <v>0.216</v>
      </c>
      <c r="D2329">
        <f t="shared" si="253"/>
        <v>0.20550000000000002</v>
      </c>
      <c r="E2329">
        <f t="shared" si="254"/>
        <v>1.0499999999999982E-2</v>
      </c>
      <c r="F2329">
        <v>2</v>
      </c>
      <c r="G2329">
        <v>2</v>
      </c>
      <c r="H2329" s="26">
        <f t="shared" si="255"/>
        <v>3.6445873021457666E-2</v>
      </c>
      <c r="I2329" s="26">
        <f t="shared" si="256"/>
        <v>0.28809846299519459</v>
      </c>
      <c r="J2329" s="26">
        <f t="shared" si="257"/>
        <v>1.9863771544186191</v>
      </c>
      <c r="K2329" s="26" t="str">
        <f t="shared" si="258"/>
        <v>No rechazar H0</v>
      </c>
    </row>
    <row r="2330" spans="1:11" x14ac:dyDescent="0.3">
      <c r="A2330" t="s">
        <v>34</v>
      </c>
      <c r="B2330" t="s">
        <v>69</v>
      </c>
      <c r="C2330">
        <f t="shared" si="252"/>
        <v>0.216</v>
      </c>
      <c r="D2330">
        <f t="shared" si="253"/>
        <v>0.33400000000000002</v>
      </c>
      <c r="E2330">
        <f t="shared" si="254"/>
        <v>-0.11800000000000002</v>
      </c>
      <c r="F2330">
        <v>2</v>
      </c>
      <c r="G2330">
        <v>2</v>
      </c>
      <c r="H2330" s="26">
        <f t="shared" si="255"/>
        <v>3.6445873021457666E-2</v>
      </c>
      <c r="I2330" s="26">
        <f t="shared" si="256"/>
        <v>-3.2376779650888596</v>
      </c>
      <c r="J2330" s="26">
        <f t="shared" si="257"/>
        <v>1.9863771544186191</v>
      </c>
      <c r="K2330" s="26" t="str">
        <f t="shared" si="258"/>
        <v>Rechazar H0</v>
      </c>
    </row>
    <row r="2331" spans="1:11" x14ac:dyDescent="0.3">
      <c r="A2331" t="s">
        <v>34</v>
      </c>
      <c r="B2331" t="s">
        <v>70</v>
      </c>
      <c r="C2331">
        <f t="shared" si="252"/>
        <v>0.216</v>
      </c>
      <c r="D2331">
        <f t="shared" si="253"/>
        <v>0.2485</v>
      </c>
      <c r="E2331">
        <f t="shared" si="254"/>
        <v>-3.2500000000000001E-2</v>
      </c>
      <c r="F2331">
        <v>2</v>
      </c>
      <c r="G2331">
        <v>2</v>
      </c>
      <c r="H2331" s="26">
        <f t="shared" si="255"/>
        <v>3.6445873021457666E-2</v>
      </c>
      <c r="I2331" s="26">
        <f t="shared" si="256"/>
        <v>-0.89173333784227049</v>
      </c>
      <c r="J2331" s="26">
        <f t="shared" si="257"/>
        <v>1.9863771544186191</v>
      </c>
      <c r="K2331" s="26" t="str">
        <f t="shared" si="258"/>
        <v>No rechazar H0</v>
      </c>
    </row>
    <row r="2332" spans="1:11" x14ac:dyDescent="0.3">
      <c r="A2332" t="s">
        <v>34</v>
      </c>
      <c r="B2332" t="s">
        <v>71</v>
      </c>
      <c r="C2332">
        <f t="shared" si="252"/>
        <v>0.216</v>
      </c>
      <c r="D2332">
        <f t="shared" si="253"/>
        <v>0.34150000000000003</v>
      </c>
      <c r="E2332">
        <f t="shared" si="254"/>
        <v>-0.12550000000000003</v>
      </c>
      <c r="F2332">
        <v>2</v>
      </c>
      <c r="G2332">
        <v>2</v>
      </c>
      <c r="H2332" s="26">
        <f t="shared" si="255"/>
        <v>3.6445873021457666E-2</v>
      </c>
      <c r="I2332" s="26">
        <f t="shared" si="256"/>
        <v>-3.443462581513999</v>
      </c>
      <c r="J2332" s="26">
        <f t="shared" si="257"/>
        <v>1.9863771544186191</v>
      </c>
      <c r="K2332" s="26" t="str">
        <f t="shared" si="258"/>
        <v>Rechazar H0</v>
      </c>
    </row>
    <row r="2333" spans="1:11" x14ac:dyDescent="0.3">
      <c r="A2333" t="s">
        <v>34</v>
      </c>
      <c r="B2333" t="s">
        <v>72</v>
      </c>
      <c r="C2333">
        <f t="shared" si="252"/>
        <v>0.216</v>
      </c>
      <c r="D2333">
        <f t="shared" si="253"/>
        <v>0.19500000000000001</v>
      </c>
      <c r="E2333">
        <f t="shared" si="254"/>
        <v>2.0999999999999991E-2</v>
      </c>
      <c r="F2333">
        <v>2</v>
      </c>
      <c r="G2333">
        <v>2</v>
      </c>
      <c r="H2333" s="26">
        <f t="shared" si="255"/>
        <v>3.6445873021457666E-2</v>
      </c>
      <c r="I2333" s="26">
        <f t="shared" si="256"/>
        <v>0.57619692599038996</v>
      </c>
      <c r="J2333" s="26">
        <f t="shared" si="257"/>
        <v>1.9863771544186191</v>
      </c>
      <c r="K2333" s="26" t="str">
        <f t="shared" si="258"/>
        <v>No rechazar H0</v>
      </c>
    </row>
    <row r="2334" spans="1:11" x14ac:dyDescent="0.3">
      <c r="A2334" t="s">
        <v>34</v>
      </c>
      <c r="B2334" t="s">
        <v>73</v>
      </c>
      <c r="C2334">
        <f t="shared" si="252"/>
        <v>0.216</v>
      </c>
      <c r="D2334">
        <f t="shared" si="253"/>
        <v>0.2445</v>
      </c>
      <c r="E2334">
        <f t="shared" si="254"/>
        <v>-2.8499999999999998E-2</v>
      </c>
      <c r="F2334">
        <v>2</v>
      </c>
      <c r="G2334">
        <v>2</v>
      </c>
      <c r="H2334" s="26">
        <f t="shared" si="255"/>
        <v>3.6445873021457666E-2</v>
      </c>
      <c r="I2334" s="26">
        <f t="shared" si="256"/>
        <v>-0.78198154241552942</v>
      </c>
      <c r="J2334" s="26">
        <f t="shared" si="257"/>
        <v>1.9863771544186191</v>
      </c>
      <c r="K2334" s="26" t="str">
        <f t="shared" si="258"/>
        <v>No rechazar H0</v>
      </c>
    </row>
    <row r="2335" spans="1:11" x14ac:dyDescent="0.3">
      <c r="A2335" t="s">
        <v>34</v>
      </c>
      <c r="B2335" t="s">
        <v>74</v>
      </c>
      <c r="C2335">
        <f t="shared" si="252"/>
        <v>0.216</v>
      </c>
      <c r="D2335">
        <f t="shared" si="253"/>
        <v>0.3</v>
      </c>
      <c r="E2335">
        <f t="shared" si="254"/>
        <v>-8.3999999999999991E-2</v>
      </c>
      <c r="F2335">
        <v>2</v>
      </c>
      <c r="G2335">
        <v>2</v>
      </c>
      <c r="H2335" s="26">
        <f t="shared" si="255"/>
        <v>3.6445873021457666E-2</v>
      </c>
      <c r="I2335" s="26">
        <f t="shared" si="256"/>
        <v>-2.3047877039615603</v>
      </c>
      <c r="J2335" s="26">
        <f t="shared" si="257"/>
        <v>1.9863771544186191</v>
      </c>
      <c r="K2335" s="26" t="str">
        <f t="shared" si="258"/>
        <v>Rechazar H0</v>
      </c>
    </row>
    <row r="2336" spans="1:11" x14ac:dyDescent="0.3">
      <c r="A2336" t="s">
        <v>34</v>
      </c>
      <c r="B2336" t="s">
        <v>75</v>
      </c>
      <c r="C2336">
        <f t="shared" si="252"/>
        <v>0.216</v>
      </c>
      <c r="D2336">
        <f t="shared" si="253"/>
        <v>0.26300000000000001</v>
      </c>
      <c r="E2336">
        <f t="shared" si="254"/>
        <v>-4.7000000000000014E-2</v>
      </c>
      <c r="F2336">
        <v>2</v>
      </c>
      <c r="G2336">
        <v>2</v>
      </c>
      <c r="H2336" s="26">
        <f t="shared" si="255"/>
        <v>3.6445873021457666E-2</v>
      </c>
      <c r="I2336" s="26">
        <f t="shared" si="256"/>
        <v>-1.289583596264207</v>
      </c>
      <c r="J2336" s="26">
        <f t="shared" si="257"/>
        <v>1.9863771544186191</v>
      </c>
      <c r="K2336" s="26" t="str">
        <f t="shared" si="258"/>
        <v>No rechazar H0</v>
      </c>
    </row>
    <row r="2337" spans="1:11" x14ac:dyDescent="0.3">
      <c r="A2337" t="s">
        <v>34</v>
      </c>
      <c r="B2337" t="s">
        <v>76</v>
      </c>
      <c r="C2337">
        <f t="shared" si="252"/>
        <v>0.216</v>
      </c>
      <c r="D2337">
        <f t="shared" si="253"/>
        <v>0.27100000000000002</v>
      </c>
      <c r="E2337">
        <f t="shared" si="254"/>
        <v>-5.5000000000000021E-2</v>
      </c>
      <c r="F2337">
        <v>2</v>
      </c>
      <c r="G2337">
        <v>2</v>
      </c>
      <c r="H2337" s="26">
        <f t="shared" si="255"/>
        <v>3.6445873021457666E-2</v>
      </c>
      <c r="I2337" s="26">
        <f t="shared" si="256"/>
        <v>-1.5090871871176892</v>
      </c>
      <c r="J2337" s="26">
        <f t="shared" si="257"/>
        <v>1.9863771544186191</v>
      </c>
      <c r="K2337" s="26" t="str">
        <f t="shared" si="258"/>
        <v>No rechazar H0</v>
      </c>
    </row>
    <row r="2338" spans="1:11" x14ac:dyDescent="0.3">
      <c r="A2338" t="s">
        <v>34</v>
      </c>
      <c r="B2338" t="s">
        <v>77</v>
      </c>
      <c r="C2338">
        <f t="shared" si="252"/>
        <v>0.216</v>
      </c>
      <c r="D2338">
        <f t="shared" si="253"/>
        <v>0.28100000000000003</v>
      </c>
      <c r="E2338">
        <f t="shared" si="254"/>
        <v>-6.500000000000003E-2</v>
      </c>
      <c r="F2338">
        <v>2</v>
      </c>
      <c r="G2338">
        <v>2</v>
      </c>
      <c r="H2338" s="26">
        <f t="shared" si="255"/>
        <v>3.6445873021457666E-2</v>
      </c>
      <c r="I2338" s="26">
        <f t="shared" si="256"/>
        <v>-1.7834666756845419</v>
      </c>
      <c r="J2338" s="26">
        <f t="shared" si="257"/>
        <v>1.9863771544186191</v>
      </c>
      <c r="K2338" s="26" t="str">
        <f t="shared" si="258"/>
        <v>No rechazar H0</v>
      </c>
    </row>
    <row r="2339" spans="1:11" x14ac:dyDescent="0.3">
      <c r="A2339" t="s">
        <v>34</v>
      </c>
      <c r="B2339" t="s">
        <v>78</v>
      </c>
      <c r="C2339">
        <f t="shared" si="252"/>
        <v>0.216</v>
      </c>
      <c r="D2339">
        <f t="shared" si="253"/>
        <v>0.24149999999999999</v>
      </c>
      <c r="E2339">
        <f t="shared" si="254"/>
        <v>-2.5499999999999995E-2</v>
      </c>
      <c r="F2339">
        <v>2</v>
      </c>
      <c r="G2339">
        <v>2</v>
      </c>
      <c r="H2339" s="26">
        <f t="shared" si="255"/>
        <v>3.6445873021457666E-2</v>
      </c>
      <c r="I2339" s="26">
        <f t="shared" si="256"/>
        <v>-0.69966769584547361</v>
      </c>
      <c r="J2339" s="26">
        <f t="shared" si="257"/>
        <v>1.9863771544186191</v>
      </c>
      <c r="K2339" s="26" t="str">
        <f t="shared" si="258"/>
        <v>No rechazar H0</v>
      </c>
    </row>
    <row r="2340" spans="1:11" x14ac:dyDescent="0.3">
      <c r="A2340" t="s">
        <v>34</v>
      </c>
      <c r="B2340" t="s">
        <v>79</v>
      </c>
      <c r="C2340">
        <f t="shared" si="252"/>
        <v>0.216</v>
      </c>
      <c r="D2340">
        <f t="shared" si="253"/>
        <v>0.3165</v>
      </c>
      <c r="E2340">
        <f t="shared" si="254"/>
        <v>-0.10050000000000001</v>
      </c>
      <c r="F2340">
        <v>2</v>
      </c>
      <c r="G2340">
        <v>2</v>
      </c>
      <c r="H2340" s="26">
        <f t="shared" si="255"/>
        <v>3.6445873021457666E-2</v>
      </c>
      <c r="I2340" s="26">
        <f t="shared" si="256"/>
        <v>-2.7575138600968674</v>
      </c>
      <c r="J2340" s="26">
        <f t="shared" si="257"/>
        <v>1.9863771544186191</v>
      </c>
      <c r="K2340" s="26" t="str">
        <f t="shared" si="258"/>
        <v>Rechazar H0</v>
      </c>
    </row>
    <row r="2341" spans="1:11" x14ac:dyDescent="0.3">
      <c r="A2341" t="s">
        <v>34</v>
      </c>
      <c r="B2341" t="s">
        <v>80</v>
      </c>
      <c r="C2341">
        <f t="shared" si="252"/>
        <v>0.216</v>
      </c>
      <c r="D2341">
        <f t="shared" si="253"/>
        <v>0.21200000000000002</v>
      </c>
      <c r="E2341">
        <f t="shared" si="254"/>
        <v>3.9999999999999758E-3</v>
      </c>
      <c r="F2341">
        <v>2</v>
      </c>
      <c r="G2341">
        <v>2</v>
      </c>
      <c r="H2341" s="26">
        <f t="shared" si="255"/>
        <v>3.6445873021457666E-2</v>
      </c>
      <c r="I2341" s="26">
        <f t="shared" si="256"/>
        <v>0.10975179542674032</v>
      </c>
      <c r="J2341" s="26">
        <f t="shared" si="257"/>
        <v>1.9863771544186191</v>
      </c>
      <c r="K2341" s="26" t="str">
        <f t="shared" si="258"/>
        <v>No rechazar H0</v>
      </c>
    </row>
    <row r="2342" spans="1:11" x14ac:dyDescent="0.3">
      <c r="A2342" t="s">
        <v>34</v>
      </c>
      <c r="B2342" t="s">
        <v>81</v>
      </c>
      <c r="C2342">
        <f t="shared" si="252"/>
        <v>0.216</v>
      </c>
      <c r="D2342">
        <f t="shared" si="253"/>
        <v>0.182</v>
      </c>
      <c r="E2342">
        <f t="shared" si="254"/>
        <v>3.4000000000000002E-2</v>
      </c>
      <c r="F2342">
        <v>2</v>
      </c>
      <c r="G2342">
        <v>2</v>
      </c>
      <c r="H2342" s="26">
        <f t="shared" si="255"/>
        <v>3.6445873021457666E-2</v>
      </c>
      <c r="I2342" s="26">
        <f t="shared" si="256"/>
        <v>0.93289026112729845</v>
      </c>
      <c r="J2342" s="26">
        <f t="shared" si="257"/>
        <v>1.9863771544186191</v>
      </c>
      <c r="K2342" s="26" t="str">
        <f t="shared" si="258"/>
        <v>No rechazar H0</v>
      </c>
    </row>
    <row r="2343" spans="1:11" x14ac:dyDescent="0.3">
      <c r="A2343" t="s">
        <v>34</v>
      </c>
      <c r="B2343" t="s">
        <v>82</v>
      </c>
      <c r="C2343">
        <f t="shared" si="252"/>
        <v>0.216</v>
      </c>
      <c r="D2343">
        <f t="shared" si="253"/>
        <v>8.8000000000000009E-2</v>
      </c>
      <c r="E2343">
        <f t="shared" si="254"/>
        <v>0.128</v>
      </c>
      <c r="F2343">
        <v>2</v>
      </c>
      <c r="G2343">
        <v>2</v>
      </c>
      <c r="H2343" s="26">
        <f t="shared" si="255"/>
        <v>3.6445873021457666E-2</v>
      </c>
      <c r="I2343" s="26">
        <f t="shared" si="256"/>
        <v>3.5120574536557116</v>
      </c>
      <c r="J2343" s="26">
        <f t="shared" si="257"/>
        <v>1.9863771544186191</v>
      </c>
      <c r="K2343" s="26" t="str">
        <f t="shared" si="258"/>
        <v>Rechazar H0</v>
      </c>
    </row>
    <row r="2344" spans="1:11" x14ac:dyDescent="0.3">
      <c r="A2344" t="s">
        <v>34</v>
      </c>
      <c r="B2344" t="s">
        <v>83</v>
      </c>
      <c r="C2344">
        <f t="shared" si="252"/>
        <v>0.216</v>
      </c>
      <c r="D2344">
        <f t="shared" si="253"/>
        <v>0.26100000000000001</v>
      </c>
      <c r="E2344">
        <f t="shared" si="254"/>
        <v>-4.5000000000000012E-2</v>
      </c>
      <c r="F2344">
        <v>2</v>
      </c>
      <c r="G2344">
        <v>2</v>
      </c>
      <c r="H2344" s="26">
        <f t="shared" si="255"/>
        <v>3.6445873021457666E-2</v>
      </c>
      <c r="I2344" s="26">
        <f t="shared" si="256"/>
        <v>-1.2347076985508363</v>
      </c>
      <c r="J2344" s="26">
        <f t="shared" si="257"/>
        <v>1.9863771544186191</v>
      </c>
      <c r="K2344" s="26" t="str">
        <f t="shared" si="258"/>
        <v>No rechazar H0</v>
      </c>
    </row>
    <row r="2345" spans="1:11" x14ac:dyDescent="0.3">
      <c r="A2345" t="s">
        <v>34</v>
      </c>
      <c r="B2345" t="s">
        <v>84</v>
      </c>
      <c r="C2345">
        <f t="shared" si="252"/>
        <v>0.216</v>
      </c>
      <c r="D2345">
        <f t="shared" si="253"/>
        <v>0.25700000000000001</v>
      </c>
      <c r="E2345">
        <f t="shared" si="254"/>
        <v>-4.1000000000000009E-2</v>
      </c>
      <c r="F2345">
        <v>2</v>
      </c>
      <c r="G2345">
        <v>2</v>
      </c>
      <c r="H2345" s="26">
        <f t="shared" si="255"/>
        <v>3.6445873021457666E-2</v>
      </c>
      <c r="I2345" s="26">
        <f t="shared" si="256"/>
        <v>-1.1249559031240952</v>
      </c>
      <c r="J2345" s="26">
        <f t="shared" si="257"/>
        <v>1.9863771544186191</v>
      </c>
      <c r="K2345" s="26" t="str">
        <f t="shared" si="258"/>
        <v>No rechazar H0</v>
      </c>
    </row>
    <row r="2346" spans="1:11" x14ac:dyDescent="0.3">
      <c r="A2346" t="s">
        <v>34</v>
      </c>
      <c r="B2346" t="s">
        <v>85</v>
      </c>
      <c r="C2346">
        <f t="shared" si="252"/>
        <v>0.216</v>
      </c>
      <c r="D2346">
        <f t="shared" si="253"/>
        <v>0.26700000000000002</v>
      </c>
      <c r="E2346">
        <f t="shared" si="254"/>
        <v>-5.1000000000000018E-2</v>
      </c>
      <c r="F2346">
        <v>2</v>
      </c>
      <c r="G2346">
        <v>2</v>
      </c>
      <c r="H2346" s="26">
        <f t="shared" si="255"/>
        <v>3.6445873021457666E-2</v>
      </c>
      <c r="I2346" s="26">
        <f t="shared" si="256"/>
        <v>-1.3993353916909481</v>
      </c>
      <c r="J2346" s="26">
        <f t="shared" si="257"/>
        <v>1.9863771544186191</v>
      </c>
      <c r="K2346" s="26" t="str">
        <f t="shared" si="258"/>
        <v>No rechazar H0</v>
      </c>
    </row>
    <row r="2347" spans="1:11" x14ac:dyDescent="0.3">
      <c r="A2347" t="s">
        <v>34</v>
      </c>
      <c r="B2347" t="s">
        <v>86</v>
      </c>
      <c r="C2347">
        <f t="shared" si="252"/>
        <v>0.216</v>
      </c>
      <c r="D2347">
        <f t="shared" si="253"/>
        <v>0.436</v>
      </c>
      <c r="E2347">
        <f t="shared" si="254"/>
        <v>-0.22</v>
      </c>
      <c r="F2347">
        <v>2</v>
      </c>
      <c r="G2347">
        <v>2</v>
      </c>
      <c r="H2347" s="26">
        <f t="shared" si="255"/>
        <v>3.6445873021457666E-2</v>
      </c>
      <c r="I2347" s="26">
        <f t="shared" si="256"/>
        <v>-6.0363487484707541</v>
      </c>
      <c r="J2347" s="26">
        <f t="shared" si="257"/>
        <v>1.9863771544186191</v>
      </c>
      <c r="K2347" s="26" t="str">
        <f t="shared" si="258"/>
        <v>Rechazar H0</v>
      </c>
    </row>
    <row r="2348" spans="1:11" x14ac:dyDescent="0.3">
      <c r="A2348" t="s">
        <v>34</v>
      </c>
      <c r="B2348" t="s">
        <v>87</v>
      </c>
      <c r="C2348">
        <f t="shared" si="252"/>
        <v>0.216</v>
      </c>
      <c r="D2348">
        <f t="shared" si="253"/>
        <v>0.40400000000000003</v>
      </c>
      <c r="E2348">
        <f t="shared" si="254"/>
        <v>-0.18800000000000003</v>
      </c>
      <c r="F2348">
        <v>2</v>
      </c>
      <c r="G2348">
        <v>2</v>
      </c>
      <c r="H2348" s="26">
        <f t="shared" si="255"/>
        <v>3.6445873021457666E-2</v>
      </c>
      <c r="I2348" s="26">
        <f t="shared" si="256"/>
        <v>-5.1583343850568273</v>
      </c>
      <c r="J2348" s="26">
        <f t="shared" si="257"/>
        <v>1.9863771544186191</v>
      </c>
      <c r="K2348" s="26" t="str">
        <f t="shared" si="258"/>
        <v>Rechazar H0</v>
      </c>
    </row>
    <row r="2349" spans="1:11" x14ac:dyDescent="0.3">
      <c r="A2349" t="s">
        <v>34</v>
      </c>
      <c r="B2349" t="s">
        <v>88</v>
      </c>
      <c r="C2349">
        <f t="shared" si="252"/>
        <v>0.216</v>
      </c>
      <c r="D2349">
        <f t="shared" si="253"/>
        <v>0.40500000000000003</v>
      </c>
      <c r="E2349">
        <f t="shared" si="254"/>
        <v>-0.18900000000000003</v>
      </c>
      <c r="F2349">
        <v>2</v>
      </c>
      <c r="G2349">
        <v>2</v>
      </c>
      <c r="H2349" s="26">
        <f t="shared" si="255"/>
        <v>3.6445873021457666E-2</v>
      </c>
      <c r="I2349" s="26">
        <f t="shared" si="256"/>
        <v>-5.185772333913512</v>
      </c>
      <c r="J2349" s="26">
        <f t="shared" si="257"/>
        <v>1.9863771544186191</v>
      </c>
      <c r="K2349" s="26" t="str">
        <f t="shared" si="258"/>
        <v>Rechazar H0</v>
      </c>
    </row>
    <row r="2350" spans="1:11" x14ac:dyDescent="0.3">
      <c r="A2350" t="s">
        <v>34</v>
      </c>
      <c r="B2350" t="s">
        <v>89</v>
      </c>
      <c r="C2350">
        <f t="shared" si="252"/>
        <v>0.216</v>
      </c>
      <c r="D2350">
        <f t="shared" si="253"/>
        <v>0.24299999999999999</v>
      </c>
      <c r="E2350">
        <f t="shared" si="254"/>
        <v>-2.6999999999999996E-2</v>
      </c>
      <c r="F2350">
        <v>2</v>
      </c>
      <c r="G2350">
        <v>2</v>
      </c>
      <c r="H2350" s="26">
        <f t="shared" si="255"/>
        <v>3.6445873021457666E-2</v>
      </c>
      <c r="I2350" s="26">
        <f t="shared" si="256"/>
        <v>-0.74082461913050157</v>
      </c>
      <c r="J2350" s="26">
        <f t="shared" si="257"/>
        <v>1.9863771544186191</v>
      </c>
      <c r="K2350" s="26" t="str">
        <f t="shared" si="258"/>
        <v>No rechazar H0</v>
      </c>
    </row>
    <row r="2351" spans="1:11" x14ac:dyDescent="0.3">
      <c r="A2351" t="s">
        <v>34</v>
      </c>
      <c r="B2351" t="s">
        <v>90</v>
      </c>
      <c r="C2351">
        <f t="shared" si="252"/>
        <v>0.216</v>
      </c>
      <c r="D2351">
        <f t="shared" si="253"/>
        <v>0.29099999999999998</v>
      </c>
      <c r="E2351">
        <f t="shared" si="254"/>
        <v>-7.4999999999999983E-2</v>
      </c>
      <c r="F2351">
        <v>2</v>
      </c>
      <c r="G2351">
        <v>2</v>
      </c>
      <c r="H2351" s="26">
        <f t="shared" si="255"/>
        <v>3.6445873021457666E-2</v>
      </c>
      <c r="I2351" s="26">
        <f t="shared" si="256"/>
        <v>-2.057846164251393</v>
      </c>
      <c r="J2351" s="26">
        <f t="shared" si="257"/>
        <v>1.9863771544186191</v>
      </c>
      <c r="K2351" s="26" t="str">
        <f t="shared" si="258"/>
        <v>Rechazar H0</v>
      </c>
    </row>
    <row r="2352" spans="1:11" x14ac:dyDescent="0.3">
      <c r="A2352" t="s">
        <v>34</v>
      </c>
      <c r="B2352" t="s">
        <v>91</v>
      </c>
      <c r="C2352">
        <f t="shared" si="252"/>
        <v>0.216</v>
      </c>
      <c r="D2352">
        <f t="shared" si="253"/>
        <v>0.23799999999999999</v>
      </c>
      <c r="E2352">
        <f t="shared" si="254"/>
        <v>-2.1999999999999992E-2</v>
      </c>
      <c r="F2352">
        <v>2</v>
      </c>
      <c r="G2352">
        <v>2</v>
      </c>
      <c r="H2352" s="26">
        <f t="shared" si="255"/>
        <v>3.6445873021457666E-2</v>
      </c>
      <c r="I2352" s="26">
        <f t="shared" si="256"/>
        <v>-0.60363487484707523</v>
      </c>
      <c r="J2352" s="26">
        <f t="shared" si="257"/>
        <v>1.9863771544186191</v>
      </c>
      <c r="K2352" s="26" t="str">
        <f t="shared" si="258"/>
        <v>No rechazar H0</v>
      </c>
    </row>
    <row r="2353" spans="1:11" x14ac:dyDescent="0.3">
      <c r="A2353" t="s">
        <v>34</v>
      </c>
      <c r="B2353" t="s">
        <v>92</v>
      </c>
      <c r="C2353">
        <f t="shared" si="252"/>
        <v>0.216</v>
      </c>
      <c r="D2353">
        <f t="shared" si="253"/>
        <v>0.26949999999999996</v>
      </c>
      <c r="E2353">
        <f t="shared" si="254"/>
        <v>-5.3499999999999964E-2</v>
      </c>
      <c r="F2353">
        <v>2</v>
      </c>
      <c r="G2353">
        <v>2</v>
      </c>
      <c r="H2353" s="26">
        <f t="shared" si="255"/>
        <v>3.6445873021457666E-2</v>
      </c>
      <c r="I2353" s="26">
        <f t="shared" si="256"/>
        <v>-1.4679302638326597</v>
      </c>
      <c r="J2353" s="26">
        <f t="shared" si="257"/>
        <v>1.9863771544186191</v>
      </c>
      <c r="K2353" s="26" t="str">
        <f t="shared" si="258"/>
        <v>No rechazar H0</v>
      </c>
    </row>
    <row r="2354" spans="1:11" x14ac:dyDescent="0.3">
      <c r="A2354" t="s">
        <v>34</v>
      </c>
      <c r="B2354" t="s">
        <v>93</v>
      </c>
      <c r="C2354">
        <f t="shared" si="252"/>
        <v>0.216</v>
      </c>
      <c r="D2354">
        <f t="shared" si="253"/>
        <v>0.24349999999999999</v>
      </c>
      <c r="E2354">
        <f t="shared" si="254"/>
        <v>-2.7499999999999997E-2</v>
      </c>
      <c r="F2354">
        <v>2</v>
      </c>
      <c r="G2354">
        <v>2</v>
      </c>
      <c r="H2354" s="26">
        <f t="shared" si="255"/>
        <v>3.6445873021457666E-2</v>
      </c>
      <c r="I2354" s="26">
        <f t="shared" si="256"/>
        <v>-0.75454359355884415</v>
      </c>
      <c r="J2354" s="26">
        <f t="shared" si="257"/>
        <v>1.9863771544186191</v>
      </c>
      <c r="K2354" s="26" t="str">
        <f t="shared" si="258"/>
        <v>No rechazar H0</v>
      </c>
    </row>
    <row r="2355" spans="1:11" x14ac:dyDescent="0.3">
      <c r="A2355" t="s">
        <v>34</v>
      </c>
      <c r="B2355" t="s">
        <v>94</v>
      </c>
      <c r="C2355">
        <f t="shared" si="252"/>
        <v>0.216</v>
      </c>
      <c r="D2355">
        <f t="shared" si="253"/>
        <v>0.3735</v>
      </c>
      <c r="E2355">
        <f t="shared" si="254"/>
        <v>-0.1575</v>
      </c>
      <c r="F2355">
        <v>2</v>
      </c>
      <c r="G2355">
        <v>2</v>
      </c>
      <c r="H2355" s="26">
        <f t="shared" si="255"/>
        <v>3.6445873021457666E-2</v>
      </c>
      <c r="I2355" s="26">
        <f t="shared" si="256"/>
        <v>-4.3214769449279267</v>
      </c>
      <c r="J2355" s="26">
        <f t="shared" si="257"/>
        <v>1.9863771544186191</v>
      </c>
      <c r="K2355" s="26" t="str">
        <f t="shared" si="258"/>
        <v>Rechazar H0</v>
      </c>
    </row>
    <row r="2356" spans="1:11" x14ac:dyDescent="0.3">
      <c r="A2356" t="s">
        <v>34</v>
      </c>
      <c r="B2356" t="s">
        <v>95</v>
      </c>
      <c r="C2356">
        <f t="shared" si="252"/>
        <v>0.216</v>
      </c>
      <c r="D2356">
        <f t="shared" si="253"/>
        <v>0.3695</v>
      </c>
      <c r="E2356">
        <f t="shared" si="254"/>
        <v>-0.1535</v>
      </c>
      <c r="F2356">
        <v>2</v>
      </c>
      <c r="G2356">
        <v>2</v>
      </c>
      <c r="H2356" s="26">
        <f t="shared" si="255"/>
        <v>3.6445873021457666E-2</v>
      </c>
      <c r="I2356" s="26">
        <f t="shared" si="256"/>
        <v>-4.2117251495011852</v>
      </c>
      <c r="J2356" s="26">
        <f t="shared" si="257"/>
        <v>1.9863771544186191</v>
      </c>
      <c r="K2356" s="26" t="str">
        <f t="shared" si="258"/>
        <v>Rechazar H0</v>
      </c>
    </row>
    <row r="2357" spans="1:11" x14ac:dyDescent="0.3">
      <c r="A2357" t="s">
        <v>34</v>
      </c>
      <c r="B2357" t="s">
        <v>96</v>
      </c>
      <c r="C2357">
        <f t="shared" si="252"/>
        <v>0.216</v>
      </c>
      <c r="D2357">
        <f t="shared" si="253"/>
        <v>0.29049999999999998</v>
      </c>
      <c r="E2357">
        <f t="shared" si="254"/>
        <v>-7.4499999999999983E-2</v>
      </c>
      <c r="F2357">
        <v>2</v>
      </c>
      <c r="G2357">
        <v>2</v>
      </c>
      <c r="H2357" s="26">
        <f t="shared" si="255"/>
        <v>3.6445873021457666E-2</v>
      </c>
      <c r="I2357" s="26">
        <f t="shared" si="256"/>
        <v>-2.0441271898230502</v>
      </c>
      <c r="J2357" s="26">
        <f t="shared" si="257"/>
        <v>1.9863771544186191</v>
      </c>
      <c r="K2357" s="26" t="str">
        <f t="shared" si="258"/>
        <v>Rechazar H0</v>
      </c>
    </row>
    <row r="2358" spans="1:11" x14ac:dyDescent="0.3">
      <c r="A2358" t="s">
        <v>35</v>
      </c>
      <c r="B2358" t="s">
        <v>36</v>
      </c>
      <c r="C2358">
        <f t="shared" si="252"/>
        <v>0.26150000000000001</v>
      </c>
      <c r="D2358">
        <f t="shared" si="253"/>
        <v>0.27900000000000003</v>
      </c>
      <c r="E2358">
        <f t="shared" si="254"/>
        <v>-1.7500000000000016E-2</v>
      </c>
      <c r="F2358">
        <v>2</v>
      </c>
      <c r="G2358">
        <v>2</v>
      </c>
      <c r="H2358" s="26">
        <f t="shared" si="255"/>
        <v>3.6445873021457666E-2</v>
      </c>
      <c r="I2358" s="26">
        <f t="shared" si="256"/>
        <v>-0.48016410499199225</v>
      </c>
      <c r="J2358" s="26">
        <f t="shared" si="257"/>
        <v>1.9863771544186191</v>
      </c>
      <c r="K2358" s="26" t="str">
        <f t="shared" si="258"/>
        <v>No rechazar H0</v>
      </c>
    </row>
    <row r="2359" spans="1:11" x14ac:dyDescent="0.3">
      <c r="A2359" t="s">
        <v>35</v>
      </c>
      <c r="B2359" t="s">
        <v>37</v>
      </c>
      <c r="C2359">
        <f t="shared" si="252"/>
        <v>0.26150000000000001</v>
      </c>
      <c r="D2359">
        <f t="shared" si="253"/>
        <v>0.28399999999999997</v>
      </c>
      <c r="E2359">
        <f t="shared" si="254"/>
        <v>-2.2499999999999964E-2</v>
      </c>
      <c r="F2359">
        <v>2</v>
      </c>
      <c r="G2359">
        <v>2</v>
      </c>
      <c r="H2359" s="26">
        <f t="shared" si="255"/>
        <v>3.6445873021457666E-2</v>
      </c>
      <c r="I2359" s="26">
        <f t="shared" si="256"/>
        <v>-0.61735384927541703</v>
      </c>
      <c r="J2359" s="26">
        <f t="shared" si="257"/>
        <v>1.9863771544186191</v>
      </c>
      <c r="K2359" s="26" t="str">
        <f t="shared" si="258"/>
        <v>No rechazar H0</v>
      </c>
    </row>
    <row r="2360" spans="1:11" x14ac:dyDescent="0.3">
      <c r="A2360" t="s">
        <v>35</v>
      </c>
      <c r="B2360" t="s">
        <v>38</v>
      </c>
      <c r="C2360">
        <f t="shared" si="252"/>
        <v>0.26150000000000001</v>
      </c>
      <c r="D2360">
        <f t="shared" si="253"/>
        <v>0.21</v>
      </c>
      <c r="E2360">
        <f t="shared" si="254"/>
        <v>5.1500000000000018E-2</v>
      </c>
      <c r="F2360">
        <v>2</v>
      </c>
      <c r="G2360">
        <v>2</v>
      </c>
      <c r="H2360" s="26">
        <f t="shared" si="255"/>
        <v>3.6445873021457666E-2</v>
      </c>
      <c r="I2360" s="26">
        <f t="shared" si="256"/>
        <v>1.4130543661192907</v>
      </c>
      <c r="J2360" s="26">
        <f t="shared" si="257"/>
        <v>1.9863771544186191</v>
      </c>
      <c r="K2360" s="26" t="str">
        <f t="shared" si="258"/>
        <v>No rechazar H0</v>
      </c>
    </row>
    <row r="2361" spans="1:11" x14ac:dyDescent="0.3">
      <c r="A2361" t="s">
        <v>35</v>
      </c>
      <c r="B2361" t="s">
        <v>39</v>
      </c>
      <c r="C2361">
        <f t="shared" si="252"/>
        <v>0.26150000000000001</v>
      </c>
      <c r="D2361">
        <f t="shared" si="253"/>
        <v>0.17499999999999999</v>
      </c>
      <c r="E2361">
        <f t="shared" si="254"/>
        <v>8.6500000000000021E-2</v>
      </c>
      <c r="F2361">
        <v>2</v>
      </c>
      <c r="G2361">
        <v>2</v>
      </c>
      <c r="H2361" s="26">
        <f t="shared" si="255"/>
        <v>3.6445873021457666E-2</v>
      </c>
      <c r="I2361" s="26">
        <f t="shared" si="256"/>
        <v>2.3733825761032743</v>
      </c>
      <c r="J2361" s="26">
        <f t="shared" si="257"/>
        <v>1.9863771544186191</v>
      </c>
      <c r="K2361" s="26" t="str">
        <f t="shared" si="258"/>
        <v>Rechazar H0</v>
      </c>
    </row>
    <row r="2362" spans="1:11" x14ac:dyDescent="0.3">
      <c r="A2362" t="s">
        <v>35</v>
      </c>
      <c r="B2362" t="s">
        <v>40</v>
      </c>
      <c r="C2362">
        <f t="shared" si="252"/>
        <v>0.26150000000000001</v>
      </c>
      <c r="D2362">
        <f t="shared" si="253"/>
        <v>0.42449999999999999</v>
      </c>
      <c r="E2362">
        <f t="shared" si="254"/>
        <v>-0.16299999999999998</v>
      </c>
      <c r="F2362">
        <v>2</v>
      </c>
      <c r="G2362">
        <v>2</v>
      </c>
      <c r="H2362" s="26">
        <f t="shared" si="255"/>
        <v>3.6445873021457666E-2</v>
      </c>
      <c r="I2362" s="26">
        <f t="shared" si="256"/>
        <v>-4.4723856636396944</v>
      </c>
      <c r="J2362" s="26">
        <f t="shared" si="257"/>
        <v>1.9863771544186191</v>
      </c>
      <c r="K2362" s="26" t="str">
        <f t="shared" si="258"/>
        <v>Rechazar H0</v>
      </c>
    </row>
    <row r="2363" spans="1:11" x14ac:dyDescent="0.3">
      <c r="A2363" t="s">
        <v>35</v>
      </c>
      <c r="B2363" t="s">
        <v>41</v>
      </c>
      <c r="C2363">
        <f t="shared" si="252"/>
        <v>0.26150000000000001</v>
      </c>
      <c r="D2363">
        <f t="shared" si="253"/>
        <v>0.45950000000000002</v>
      </c>
      <c r="E2363">
        <f t="shared" si="254"/>
        <v>-0.19800000000000001</v>
      </c>
      <c r="F2363">
        <v>2</v>
      </c>
      <c r="G2363">
        <v>2</v>
      </c>
      <c r="H2363" s="26">
        <f t="shared" si="255"/>
        <v>3.6445873021457666E-2</v>
      </c>
      <c r="I2363" s="26">
        <f t="shared" si="256"/>
        <v>-5.4327138736236789</v>
      </c>
      <c r="J2363" s="26">
        <f t="shared" si="257"/>
        <v>1.9863771544186191</v>
      </c>
      <c r="K2363" s="26" t="str">
        <f t="shared" si="258"/>
        <v>Rechazar H0</v>
      </c>
    </row>
    <row r="2364" spans="1:11" x14ac:dyDescent="0.3">
      <c r="A2364" t="s">
        <v>35</v>
      </c>
      <c r="B2364" t="s">
        <v>42</v>
      </c>
      <c r="C2364">
        <f t="shared" si="252"/>
        <v>0.26150000000000001</v>
      </c>
      <c r="D2364">
        <f t="shared" si="253"/>
        <v>0.23449999999999999</v>
      </c>
      <c r="E2364">
        <f t="shared" si="254"/>
        <v>2.7000000000000024E-2</v>
      </c>
      <c r="F2364">
        <v>2</v>
      </c>
      <c r="G2364">
        <v>2</v>
      </c>
      <c r="H2364" s="26">
        <f t="shared" si="255"/>
        <v>3.6445873021457666E-2</v>
      </c>
      <c r="I2364" s="26">
        <f t="shared" si="256"/>
        <v>0.74082461913050224</v>
      </c>
      <c r="J2364" s="26">
        <f t="shared" si="257"/>
        <v>1.9863771544186191</v>
      </c>
      <c r="K2364" s="26" t="str">
        <f t="shared" si="258"/>
        <v>No rechazar H0</v>
      </c>
    </row>
    <row r="2365" spans="1:11" x14ac:dyDescent="0.3">
      <c r="A2365" t="s">
        <v>35</v>
      </c>
      <c r="B2365" t="s">
        <v>43</v>
      </c>
      <c r="C2365">
        <f t="shared" si="252"/>
        <v>0.26150000000000001</v>
      </c>
      <c r="D2365">
        <f t="shared" si="253"/>
        <v>0.2545</v>
      </c>
      <c r="E2365">
        <f t="shared" si="254"/>
        <v>7.0000000000000062E-3</v>
      </c>
      <c r="F2365">
        <v>2</v>
      </c>
      <c r="G2365">
        <v>2</v>
      </c>
      <c r="H2365" s="26">
        <f t="shared" si="255"/>
        <v>3.6445873021457666E-2</v>
      </c>
      <c r="I2365" s="26">
        <f t="shared" si="256"/>
        <v>0.1920656419967969</v>
      </c>
      <c r="J2365" s="26">
        <f t="shared" si="257"/>
        <v>1.9863771544186191</v>
      </c>
      <c r="K2365" s="26" t="str">
        <f t="shared" si="258"/>
        <v>No rechazar H0</v>
      </c>
    </row>
    <row r="2366" spans="1:11" x14ac:dyDescent="0.3">
      <c r="A2366" t="s">
        <v>35</v>
      </c>
      <c r="B2366" t="s">
        <v>44</v>
      </c>
      <c r="C2366">
        <f t="shared" si="252"/>
        <v>0.26150000000000001</v>
      </c>
      <c r="D2366">
        <f t="shared" si="253"/>
        <v>0.31950000000000001</v>
      </c>
      <c r="E2366">
        <f t="shared" si="254"/>
        <v>-5.7999999999999996E-2</v>
      </c>
      <c r="F2366">
        <v>2</v>
      </c>
      <c r="G2366">
        <v>2</v>
      </c>
      <c r="H2366" s="26">
        <f t="shared" si="255"/>
        <v>3.6445873021457666E-2</v>
      </c>
      <c r="I2366" s="26">
        <f t="shared" si="256"/>
        <v>-1.5914010336877442</v>
      </c>
      <c r="J2366" s="26">
        <f t="shared" si="257"/>
        <v>1.9863771544186191</v>
      </c>
      <c r="K2366" s="26" t="str">
        <f t="shared" si="258"/>
        <v>No rechazar H0</v>
      </c>
    </row>
    <row r="2367" spans="1:11" x14ac:dyDescent="0.3">
      <c r="A2367" t="s">
        <v>35</v>
      </c>
      <c r="B2367" t="s">
        <v>45</v>
      </c>
      <c r="C2367">
        <f t="shared" si="252"/>
        <v>0.26150000000000001</v>
      </c>
      <c r="D2367">
        <f t="shared" si="253"/>
        <v>0.38250000000000001</v>
      </c>
      <c r="E2367">
        <f t="shared" si="254"/>
        <v>-0.121</v>
      </c>
      <c r="F2367">
        <v>2</v>
      </c>
      <c r="G2367">
        <v>2</v>
      </c>
      <c r="H2367" s="26">
        <f t="shared" si="255"/>
        <v>3.6445873021457666E-2</v>
      </c>
      <c r="I2367" s="26">
        <f t="shared" si="256"/>
        <v>-3.3199918116589147</v>
      </c>
      <c r="J2367" s="26">
        <f t="shared" si="257"/>
        <v>1.9863771544186191</v>
      </c>
      <c r="K2367" s="26" t="str">
        <f t="shared" si="258"/>
        <v>Rechazar H0</v>
      </c>
    </row>
    <row r="2368" spans="1:11" x14ac:dyDescent="0.3">
      <c r="A2368" t="s">
        <v>35</v>
      </c>
      <c r="B2368" t="s">
        <v>46</v>
      </c>
      <c r="C2368">
        <f t="shared" si="252"/>
        <v>0.26150000000000001</v>
      </c>
      <c r="D2368">
        <f t="shared" si="253"/>
        <v>0.19</v>
      </c>
      <c r="E2368">
        <f t="shared" si="254"/>
        <v>7.1500000000000008E-2</v>
      </c>
      <c r="F2368">
        <v>2</v>
      </c>
      <c r="G2368">
        <v>2</v>
      </c>
      <c r="H2368" s="26">
        <f t="shared" si="255"/>
        <v>3.6445873021457666E-2</v>
      </c>
      <c r="I2368" s="26">
        <f t="shared" si="256"/>
        <v>1.9618133432529954</v>
      </c>
      <c r="J2368" s="26">
        <f t="shared" si="257"/>
        <v>1.9863771544186191</v>
      </c>
      <c r="K2368" s="26" t="str">
        <f t="shared" si="258"/>
        <v>No rechazar H0</v>
      </c>
    </row>
    <row r="2369" spans="1:11" x14ac:dyDescent="0.3">
      <c r="A2369" t="s">
        <v>35</v>
      </c>
      <c r="B2369" t="s">
        <v>48</v>
      </c>
      <c r="C2369">
        <f t="shared" si="252"/>
        <v>0.26150000000000001</v>
      </c>
      <c r="D2369">
        <f t="shared" si="253"/>
        <v>0.14450000000000002</v>
      </c>
      <c r="E2369">
        <f t="shared" si="254"/>
        <v>0.11699999999999999</v>
      </c>
      <c r="F2369">
        <v>2</v>
      </c>
      <c r="G2369">
        <v>2</v>
      </c>
      <c r="H2369" s="26">
        <f t="shared" si="255"/>
        <v>3.6445873021457666E-2</v>
      </c>
      <c r="I2369" s="26">
        <f t="shared" si="256"/>
        <v>3.2102400162321736</v>
      </c>
      <c r="J2369" s="26">
        <f t="shared" si="257"/>
        <v>1.9863771544186191</v>
      </c>
      <c r="K2369" s="26" t="str">
        <f t="shared" si="258"/>
        <v>Rechazar H0</v>
      </c>
    </row>
    <row r="2370" spans="1:11" x14ac:dyDescent="0.3">
      <c r="A2370" t="s">
        <v>35</v>
      </c>
      <c r="B2370" t="s">
        <v>49</v>
      </c>
      <c r="C2370">
        <f t="shared" si="252"/>
        <v>0.26150000000000001</v>
      </c>
      <c r="D2370">
        <f t="shared" si="253"/>
        <v>0.27400000000000002</v>
      </c>
      <c r="E2370">
        <f t="shared" si="254"/>
        <v>-1.2500000000000011E-2</v>
      </c>
      <c r="F2370">
        <v>2</v>
      </c>
      <c r="G2370">
        <v>2</v>
      </c>
      <c r="H2370" s="26">
        <f t="shared" si="255"/>
        <v>3.6445873021457666E-2</v>
      </c>
      <c r="I2370" s="26">
        <f t="shared" si="256"/>
        <v>-0.34297436070856585</v>
      </c>
      <c r="J2370" s="26">
        <f t="shared" si="257"/>
        <v>1.9863771544186191</v>
      </c>
      <c r="K2370" s="26" t="str">
        <f t="shared" si="258"/>
        <v>No rechazar H0</v>
      </c>
    </row>
    <row r="2371" spans="1:11" x14ac:dyDescent="0.3">
      <c r="A2371" t="s">
        <v>35</v>
      </c>
      <c r="B2371" t="s">
        <v>50</v>
      </c>
      <c r="C2371">
        <f t="shared" ref="C2371:C2434" si="259">VLOOKUP(A2371,$M$2:$N$93,2,)</f>
        <v>0.26150000000000001</v>
      </c>
      <c r="D2371">
        <f t="shared" ref="D2371:D2434" si="260">VLOOKUP(B2371,$M$2:$N$93,2,)</f>
        <v>0.17099999999999999</v>
      </c>
      <c r="E2371">
        <f t="shared" ref="E2371:E2434" si="261">C2371-D2371</f>
        <v>9.0500000000000025E-2</v>
      </c>
      <c r="F2371">
        <v>2</v>
      </c>
      <c r="G2371">
        <v>2</v>
      </c>
      <c r="H2371" s="26">
        <f t="shared" ref="H2371:H2434" si="262">SQRT($Q$1*(1/$F$2+1/$G$2))</f>
        <v>3.6445873021457666E-2</v>
      </c>
      <c r="I2371" s="26">
        <f t="shared" ref="I2371:I2434" si="263">E2371/H2371</f>
        <v>2.4831343715300154</v>
      </c>
      <c r="J2371" s="26">
        <f t="shared" ref="J2371:J2434" si="264">SQRT(($Q$3-1)*_xlfn.F.INV.RT($Q$2,($Q$3-1),($Q$3-1)*(($Q$4-1))))</f>
        <v>1.9863771544186191</v>
      </c>
      <c r="K2371" s="26" t="str">
        <f t="shared" ref="K2371:K2434" si="265">IF(ABS(I2371)&gt;J2371,"Rechazar H0","No rechazar H0")</f>
        <v>Rechazar H0</v>
      </c>
    </row>
    <row r="2372" spans="1:11" x14ac:dyDescent="0.3">
      <c r="A2372" t="s">
        <v>35</v>
      </c>
      <c r="B2372" t="s">
        <v>51</v>
      </c>
      <c r="C2372">
        <f t="shared" si="259"/>
        <v>0.26150000000000001</v>
      </c>
      <c r="D2372">
        <f t="shared" si="260"/>
        <v>0.23249999999999998</v>
      </c>
      <c r="E2372">
        <f t="shared" si="261"/>
        <v>2.9000000000000026E-2</v>
      </c>
      <c r="F2372">
        <v>2</v>
      </c>
      <c r="G2372">
        <v>2</v>
      </c>
      <c r="H2372" s="26">
        <f t="shared" si="262"/>
        <v>3.6445873021457666E-2</v>
      </c>
      <c r="I2372" s="26">
        <f t="shared" si="263"/>
        <v>0.79570051684387288</v>
      </c>
      <c r="J2372" s="26">
        <f t="shared" si="264"/>
        <v>1.9863771544186191</v>
      </c>
      <c r="K2372" s="26" t="str">
        <f t="shared" si="265"/>
        <v>No rechazar H0</v>
      </c>
    </row>
    <row r="2373" spans="1:11" x14ac:dyDescent="0.3">
      <c r="A2373" t="s">
        <v>35</v>
      </c>
      <c r="B2373" t="s">
        <v>52</v>
      </c>
      <c r="C2373">
        <f t="shared" si="259"/>
        <v>0.26150000000000001</v>
      </c>
      <c r="D2373">
        <f t="shared" si="260"/>
        <v>0.33199999999999996</v>
      </c>
      <c r="E2373">
        <f t="shared" si="261"/>
        <v>-7.0499999999999952E-2</v>
      </c>
      <c r="F2373">
        <v>2</v>
      </c>
      <c r="G2373">
        <v>2</v>
      </c>
      <c r="H2373" s="26">
        <f t="shared" si="262"/>
        <v>3.6445873021457666E-2</v>
      </c>
      <c r="I2373" s="26">
        <f t="shared" si="263"/>
        <v>-1.9343753943963085</v>
      </c>
      <c r="J2373" s="26">
        <f t="shared" si="264"/>
        <v>1.9863771544186191</v>
      </c>
      <c r="K2373" s="26" t="str">
        <f t="shared" si="265"/>
        <v>No rechazar H0</v>
      </c>
    </row>
    <row r="2374" spans="1:11" x14ac:dyDescent="0.3">
      <c r="A2374" t="s">
        <v>35</v>
      </c>
      <c r="B2374" t="s">
        <v>53</v>
      </c>
      <c r="C2374">
        <f t="shared" si="259"/>
        <v>0.26150000000000001</v>
      </c>
      <c r="D2374">
        <f t="shared" si="260"/>
        <v>0.20700000000000002</v>
      </c>
      <c r="E2374">
        <f t="shared" si="261"/>
        <v>5.4499999999999993E-2</v>
      </c>
      <c r="F2374">
        <v>2</v>
      </c>
      <c r="G2374">
        <v>2</v>
      </c>
      <c r="H2374" s="26">
        <f t="shared" si="262"/>
        <v>3.6445873021457666E-2</v>
      </c>
      <c r="I2374" s="26">
        <f t="shared" si="263"/>
        <v>1.4953682126893457</v>
      </c>
      <c r="J2374" s="26">
        <f t="shared" si="264"/>
        <v>1.9863771544186191</v>
      </c>
      <c r="K2374" s="26" t="str">
        <f t="shared" si="265"/>
        <v>No rechazar H0</v>
      </c>
    </row>
    <row r="2375" spans="1:11" x14ac:dyDescent="0.3">
      <c r="A2375" t="s">
        <v>35</v>
      </c>
      <c r="B2375" t="s">
        <v>54</v>
      </c>
      <c r="C2375">
        <f t="shared" si="259"/>
        <v>0.26150000000000001</v>
      </c>
      <c r="D2375">
        <f t="shared" si="260"/>
        <v>0.23900000000000002</v>
      </c>
      <c r="E2375">
        <f t="shared" si="261"/>
        <v>2.2499999999999992E-2</v>
      </c>
      <c r="F2375">
        <v>2</v>
      </c>
      <c r="G2375">
        <v>2</v>
      </c>
      <c r="H2375" s="26">
        <f t="shared" si="262"/>
        <v>3.6445873021457666E-2</v>
      </c>
      <c r="I2375" s="26">
        <f t="shared" si="263"/>
        <v>0.61735384927541781</v>
      </c>
      <c r="J2375" s="26">
        <f t="shared" si="264"/>
        <v>1.9863771544186191</v>
      </c>
      <c r="K2375" s="26" t="str">
        <f t="shared" si="265"/>
        <v>No rechazar H0</v>
      </c>
    </row>
    <row r="2376" spans="1:11" x14ac:dyDescent="0.3">
      <c r="A2376" t="s">
        <v>35</v>
      </c>
      <c r="B2376" t="s">
        <v>55</v>
      </c>
      <c r="C2376">
        <f t="shared" si="259"/>
        <v>0.26150000000000001</v>
      </c>
      <c r="D2376">
        <f t="shared" si="260"/>
        <v>0.38349999999999995</v>
      </c>
      <c r="E2376">
        <f t="shared" si="261"/>
        <v>-0.12199999999999994</v>
      </c>
      <c r="F2376">
        <v>2</v>
      </c>
      <c r="G2376">
        <v>2</v>
      </c>
      <c r="H2376" s="26">
        <f t="shared" si="262"/>
        <v>3.6445873021457666E-2</v>
      </c>
      <c r="I2376" s="26">
        <f t="shared" si="263"/>
        <v>-3.3474297605155985</v>
      </c>
      <c r="J2376" s="26">
        <f t="shared" si="264"/>
        <v>1.9863771544186191</v>
      </c>
      <c r="K2376" s="26" t="str">
        <f t="shared" si="265"/>
        <v>Rechazar H0</v>
      </c>
    </row>
    <row r="2377" spans="1:11" x14ac:dyDescent="0.3">
      <c r="A2377" t="s">
        <v>35</v>
      </c>
      <c r="B2377" t="s">
        <v>56</v>
      </c>
      <c r="C2377">
        <f t="shared" si="259"/>
        <v>0.26150000000000001</v>
      </c>
      <c r="D2377">
        <f t="shared" si="260"/>
        <v>0.14350000000000002</v>
      </c>
      <c r="E2377">
        <f t="shared" si="261"/>
        <v>0.11799999999999999</v>
      </c>
      <c r="F2377">
        <v>2</v>
      </c>
      <c r="G2377">
        <v>2</v>
      </c>
      <c r="H2377" s="26">
        <f t="shared" si="262"/>
        <v>3.6445873021457666E-2</v>
      </c>
      <c r="I2377" s="26">
        <f t="shared" si="263"/>
        <v>3.2376779650888587</v>
      </c>
      <c r="J2377" s="26">
        <f t="shared" si="264"/>
        <v>1.9863771544186191</v>
      </c>
      <c r="K2377" s="26" t="str">
        <f t="shared" si="265"/>
        <v>Rechazar H0</v>
      </c>
    </row>
    <row r="2378" spans="1:11" x14ac:dyDescent="0.3">
      <c r="A2378" t="s">
        <v>35</v>
      </c>
      <c r="B2378" t="s">
        <v>57</v>
      </c>
      <c r="C2378">
        <f t="shared" si="259"/>
        <v>0.26150000000000001</v>
      </c>
      <c r="D2378">
        <f t="shared" si="260"/>
        <v>0.27200000000000002</v>
      </c>
      <c r="E2378">
        <f t="shared" si="261"/>
        <v>-1.0500000000000009E-2</v>
      </c>
      <c r="F2378">
        <v>2</v>
      </c>
      <c r="G2378">
        <v>2</v>
      </c>
      <c r="H2378" s="26">
        <f t="shared" si="262"/>
        <v>3.6445873021457666E-2</v>
      </c>
      <c r="I2378" s="26">
        <f t="shared" si="263"/>
        <v>-0.28809846299519531</v>
      </c>
      <c r="J2378" s="26">
        <f t="shared" si="264"/>
        <v>1.9863771544186191</v>
      </c>
      <c r="K2378" s="26" t="str">
        <f t="shared" si="265"/>
        <v>No rechazar H0</v>
      </c>
    </row>
    <row r="2379" spans="1:11" x14ac:dyDescent="0.3">
      <c r="A2379" t="s">
        <v>35</v>
      </c>
      <c r="B2379" t="s">
        <v>58</v>
      </c>
      <c r="C2379">
        <f t="shared" si="259"/>
        <v>0.26150000000000001</v>
      </c>
      <c r="D2379">
        <f t="shared" si="260"/>
        <v>0.26500000000000001</v>
      </c>
      <c r="E2379">
        <f t="shared" si="261"/>
        <v>-3.5000000000000031E-3</v>
      </c>
      <c r="F2379">
        <v>2</v>
      </c>
      <c r="G2379">
        <v>2</v>
      </c>
      <c r="H2379" s="26">
        <f t="shared" si="262"/>
        <v>3.6445873021457666E-2</v>
      </c>
      <c r="I2379" s="26">
        <f t="shared" si="263"/>
        <v>-9.6032820998398452E-2</v>
      </c>
      <c r="J2379" s="26">
        <f t="shared" si="264"/>
        <v>1.9863771544186191</v>
      </c>
      <c r="K2379" s="26" t="str">
        <f t="shared" si="265"/>
        <v>No rechazar H0</v>
      </c>
    </row>
    <row r="2380" spans="1:11" x14ac:dyDescent="0.3">
      <c r="A2380" t="s">
        <v>35</v>
      </c>
      <c r="B2380" t="s">
        <v>59</v>
      </c>
      <c r="C2380">
        <f t="shared" si="259"/>
        <v>0.26150000000000001</v>
      </c>
      <c r="D2380">
        <f t="shared" si="260"/>
        <v>0.21350000000000002</v>
      </c>
      <c r="E2380">
        <f t="shared" si="261"/>
        <v>4.7999999999999987E-2</v>
      </c>
      <c r="F2380">
        <v>2</v>
      </c>
      <c r="G2380">
        <v>2</v>
      </c>
      <c r="H2380" s="26">
        <f t="shared" si="262"/>
        <v>3.6445873021457666E-2</v>
      </c>
      <c r="I2380" s="26">
        <f t="shared" si="263"/>
        <v>1.3170215451208915</v>
      </c>
      <c r="J2380" s="26">
        <f t="shared" si="264"/>
        <v>1.9863771544186191</v>
      </c>
      <c r="K2380" s="26" t="str">
        <f t="shared" si="265"/>
        <v>No rechazar H0</v>
      </c>
    </row>
    <row r="2381" spans="1:11" x14ac:dyDescent="0.3">
      <c r="A2381" t="s">
        <v>35</v>
      </c>
      <c r="B2381" t="s">
        <v>60</v>
      </c>
      <c r="C2381">
        <f t="shared" si="259"/>
        <v>0.26150000000000001</v>
      </c>
      <c r="D2381">
        <f t="shared" si="260"/>
        <v>0.38849999999999996</v>
      </c>
      <c r="E2381">
        <f t="shared" si="261"/>
        <v>-0.12699999999999995</v>
      </c>
      <c r="F2381">
        <v>2</v>
      </c>
      <c r="G2381">
        <v>2</v>
      </c>
      <c r="H2381" s="26">
        <f t="shared" si="262"/>
        <v>3.6445873021457666E-2</v>
      </c>
      <c r="I2381" s="26">
        <f t="shared" si="263"/>
        <v>-3.4846195047990247</v>
      </c>
      <c r="J2381" s="26">
        <f t="shared" si="264"/>
        <v>1.9863771544186191</v>
      </c>
      <c r="K2381" s="26" t="str">
        <f t="shared" si="265"/>
        <v>Rechazar H0</v>
      </c>
    </row>
    <row r="2382" spans="1:11" x14ac:dyDescent="0.3">
      <c r="A2382" t="s">
        <v>35</v>
      </c>
      <c r="B2382" t="s">
        <v>61</v>
      </c>
      <c r="C2382">
        <f t="shared" si="259"/>
        <v>0.26150000000000001</v>
      </c>
      <c r="D2382">
        <f t="shared" si="260"/>
        <v>0.33299999999999996</v>
      </c>
      <c r="E2382">
        <f t="shared" si="261"/>
        <v>-7.1499999999999952E-2</v>
      </c>
      <c r="F2382">
        <v>2</v>
      </c>
      <c r="G2382">
        <v>2</v>
      </c>
      <c r="H2382" s="26">
        <f t="shared" si="262"/>
        <v>3.6445873021457666E-2</v>
      </c>
      <c r="I2382" s="26">
        <f t="shared" si="263"/>
        <v>-1.9618133432529938</v>
      </c>
      <c r="J2382" s="26">
        <f t="shared" si="264"/>
        <v>1.9863771544186191</v>
      </c>
      <c r="K2382" s="26" t="str">
        <f t="shared" si="265"/>
        <v>No rechazar H0</v>
      </c>
    </row>
    <row r="2383" spans="1:11" x14ac:dyDescent="0.3">
      <c r="A2383" t="s">
        <v>35</v>
      </c>
      <c r="B2383" t="s">
        <v>62</v>
      </c>
      <c r="C2383">
        <f t="shared" si="259"/>
        <v>0.26150000000000001</v>
      </c>
      <c r="D2383">
        <f t="shared" si="260"/>
        <v>0.28749999999999998</v>
      </c>
      <c r="E2383">
        <f t="shared" si="261"/>
        <v>-2.5999999999999968E-2</v>
      </c>
      <c r="F2383">
        <v>2</v>
      </c>
      <c r="G2383">
        <v>2</v>
      </c>
      <c r="H2383" s="26">
        <f t="shared" si="262"/>
        <v>3.6445873021457666E-2</v>
      </c>
      <c r="I2383" s="26">
        <f t="shared" si="263"/>
        <v>-0.71338667027381553</v>
      </c>
      <c r="J2383" s="26">
        <f t="shared" si="264"/>
        <v>1.9863771544186191</v>
      </c>
      <c r="K2383" s="26" t="str">
        <f t="shared" si="265"/>
        <v>No rechazar H0</v>
      </c>
    </row>
    <row r="2384" spans="1:11" x14ac:dyDescent="0.3">
      <c r="A2384" t="s">
        <v>35</v>
      </c>
      <c r="B2384" t="s">
        <v>63</v>
      </c>
      <c r="C2384">
        <f t="shared" si="259"/>
        <v>0.26150000000000001</v>
      </c>
      <c r="D2384">
        <f t="shared" si="260"/>
        <v>0.252</v>
      </c>
      <c r="E2384">
        <f t="shared" si="261"/>
        <v>9.5000000000000084E-3</v>
      </c>
      <c r="F2384">
        <v>2</v>
      </c>
      <c r="G2384">
        <v>2</v>
      </c>
      <c r="H2384" s="26">
        <f t="shared" si="262"/>
        <v>3.6445873021457666E-2</v>
      </c>
      <c r="I2384" s="26">
        <f t="shared" si="263"/>
        <v>0.26066051413851005</v>
      </c>
      <c r="J2384" s="26">
        <f t="shared" si="264"/>
        <v>1.9863771544186191</v>
      </c>
      <c r="K2384" s="26" t="str">
        <f t="shared" si="265"/>
        <v>No rechazar H0</v>
      </c>
    </row>
    <row r="2385" spans="1:11" x14ac:dyDescent="0.3">
      <c r="A2385" t="s">
        <v>35</v>
      </c>
      <c r="B2385" t="s">
        <v>64</v>
      </c>
      <c r="C2385">
        <f t="shared" si="259"/>
        <v>0.26150000000000001</v>
      </c>
      <c r="D2385">
        <f t="shared" si="260"/>
        <v>0.23899999999999999</v>
      </c>
      <c r="E2385">
        <f t="shared" si="261"/>
        <v>2.250000000000002E-2</v>
      </c>
      <c r="F2385">
        <v>2</v>
      </c>
      <c r="G2385">
        <v>2</v>
      </c>
      <c r="H2385" s="26">
        <f t="shared" si="262"/>
        <v>3.6445873021457666E-2</v>
      </c>
      <c r="I2385" s="26">
        <f t="shared" si="263"/>
        <v>0.61735384927541859</v>
      </c>
      <c r="J2385" s="26">
        <f t="shared" si="264"/>
        <v>1.9863771544186191</v>
      </c>
      <c r="K2385" s="26" t="str">
        <f t="shared" si="265"/>
        <v>No rechazar H0</v>
      </c>
    </row>
    <row r="2386" spans="1:11" x14ac:dyDescent="0.3">
      <c r="A2386" t="s">
        <v>35</v>
      </c>
      <c r="B2386" t="s">
        <v>65</v>
      </c>
      <c r="C2386">
        <f t="shared" si="259"/>
        <v>0.26150000000000001</v>
      </c>
      <c r="D2386">
        <f t="shared" si="260"/>
        <v>0.2</v>
      </c>
      <c r="E2386">
        <f t="shared" si="261"/>
        <v>6.1499999999999999E-2</v>
      </c>
      <c r="F2386">
        <v>2</v>
      </c>
      <c r="G2386">
        <v>2</v>
      </c>
      <c r="H2386" s="26">
        <f t="shared" si="262"/>
        <v>3.6445873021457666E-2</v>
      </c>
      <c r="I2386" s="26">
        <f t="shared" si="263"/>
        <v>1.6874338546861425</v>
      </c>
      <c r="J2386" s="26">
        <f t="shared" si="264"/>
        <v>1.9863771544186191</v>
      </c>
      <c r="K2386" s="26" t="str">
        <f t="shared" si="265"/>
        <v>No rechazar H0</v>
      </c>
    </row>
    <row r="2387" spans="1:11" x14ac:dyDescent="0.3">
      <c r="A2387" t="s">
        <v>35</v>
      </c>
      <c r="B2387" t="s">
        <v>66</v>
      </c>
      <c r="C2387">
        <f t="shared" si="259"/>
        <v>0.26150000000000001</v>
      </c>
      <c r="D2387">
        <f t="shared" si="260"/>
        <v>0.28049999999999997</v>
      </c>
      <c r="E2387">
        <f t="shared" si="261"/>
        <v>-1.8999999999999961E-2</v>
      </c>
      <c r="F2387">
        <v>2</v>
      </c>
      <c r="G2387">
        <v>2</v>
      </c>
      <c r="H2387" s="26">
        <f t="shared" si="262"/>
        <v>3.6445873021457666E-2</v>
      </c>
      <c r="I2387" s="26">
        <f t="shared" si="263"/>
        <v>-0.52132102827701865</v>
      </c>
      <c r="J2387" s="26">
        <f t="shared" si="264"/>
        <v>1.9863771544186191</v>
      </c>
      <c r="K2387" s="26" t="str">
        <f t="shared" si="265"/>
        <v>No rechazar H0</v>
      </c>
    </row>
    <row r="2388" spans="1:11" x14ac:dyDescent="0.3">
      <c r="A2388" t="s">
        <v>35</v>
      </c>
      <c r="B2388" t="s">
        <v>67</v>
      </c>
      <c r="C2388">
        <f t="shared" si="259"/>
        <v>0.26150000000000001</v>
      </c>
      <c r="D2388">
        <f t="shared" si="260"/>
        <v>0.33450000000000002</v>
      </c>
      <c r="E2388">
        <f t="shared" si="261"/>
        <v>-7.3000000000000009E-2</v>
      </c>
      <c r="F2388">
        <v>2</v>
      </c>
      <c r="G2388">
        <v>2</v>
      </c>
      <c r="H2388" s="26">
        <f t="shared" si="262"/>
        <v>3.6445873021457666E-2</v>
      </c>
      <c r="I2388" s="26">
        <f t="shared" si="263"/>
        <v>-2.0029702665380231</v>
      </c>
      <c r="J2388" s="26">
        <f t="shared" si="264"/>
        <v>1.9863771544186191</v>
      </c>
      <c r="K2388" s="26" t="str">
        <f t="shared" si="265"/>
        <v>Rechazar H0</v>
      </c>
    </row>
    <row r="2389" spans="1:11" x14ac:dyDescent="0.3">
      <c r="A2389" t="s">
        <v>35</v>
      </c>
      <c r="B2389" t="s">
        <v>68</v>
      </c>
      <c r="C2389">
        <f t="shared" si="259"/>
        <v>0.26150000000000001</v>
      </c>
      <c r="D2389">
        <f t="shared" si="260"/>
        <v>0.20550000000000002</v>
      </c>
      <c r="E2389">
        <f t="shared" si="261"/>
        <v>5.5999999999999994E-2</v>
      </c>
      <c r="F2389">
        <v>2</v>
      </c>
      <c r="G2389">
        <v>2</v>
      </c>
      <c r="H2389" s="26">
        <f t="shared" si="262"/>
        <v>3.6445873021457666E-2</v>
      </c>
      <c r="I2389" s="26">
        <f t="shared" si="263"/>
        <v>1.5365251359743737</v>
      </c>
      <c r="J2389" s="26">
        <f t="shared" si="264"/>
        <v>1.9863771544186191</v>
      </c>
      <c r="K2389" s="26" t="str">
        <f t="shared" si="265"/>
        <v>No rechazar H0</v>
      </c>
    </row>
    <row r="2390" spans="1:11" x14ac:dyDescent="0.3">
      <c r="A2390" t="s">
        <v>35</v>
      </c>
      <c r="B2390" t="s">
        <v>69</v>
      </c>
      <c r="C2390">
        <f t="shared" si="259"/>
        <v>0.26150000000000001</v>
      </c>
      <c r="D2390">
        <f t="shared" si="260"/>
        <v>0.33400000000000002</v>
      </c>
      <c r="E2390">
        <f t="shared" si="261"/>
        <v>-7.2500000000000009E-2</v>
      </c>
      <c r="F2390">
        <v>2</v>
      </c>
      <c r="G2390">
        <v>2</v>
      </c>
      <c r="H2390" s="26">
        <f t="shared" si="262"/>
        <v>3.6445873021457666E-2</v>
      </c>
      <c r="I2390" s="26">
        <f t="shared" si="263"/>
        <v>-1.9892512921096805</v>
      </c>
      <c r="J2390" s="26">
        <f t="shared" si="264"/>
        <v>1.9863771544186191</v>
      </c>
      <c r="K2390" s="26" t="str">
        <f t="shared" si="265"/>
        <v>Rechazar H0</v>
      </c>
    </row>
    <row r="2391" spans="1:11" x14ac:dyDescent="0.3">
      <c r="A2391" t="s">
        <v>35</v>
      </c>
      <c r="B2391" t="s">
        <v>70</v>
      </c>
      <c r="C2391">
        <f t="shared" si="259"/>
        <v>0.26150000000000001</v>
      </c>
      <c r="D2391">
        <f t="shared" si="260"/>
        <v>0.2485</v>
      </c>
      <c r="E2391">
        <f t="shared" si="261"/>
        <v>1.3000000000000012E-2</v>
      </c>
      <c r="F2391">
        <v>2</v>
      </c>
      <c r="G2391">
        <v>2</v>
      </c>
      <c r="H2391" s="26">
        <f t="shared" si="262"/>
        <v>3.6445873021457666E-2</v>
      </c>
      <c r="I2391" s="26">
        <f t="shared" si="263"/>
        <v>0.35669333513690848</v>
      </c>
      <c r="J2391" s="26">
        <f t="shared" si="264"/>
        <v>1.9863771544186191</v>
      </c>
      <c r="K2391" s="26" t="str">
        <f t="shared" si="265"/>
        <v>No rechazar H0</v>
      </c>
    </row>
    <row r="2392" spans="1:11" x14ac:dyDescent="0.3">
      <c r="A2392" t="s">
        <v>35</v>
      </c>
      <c r="B2392" t="s">
        <v>71</v>
      </c>
      <c r="C2392">
        <f t="shared" si="259"/>
        <v>0.26150000000000001</v>
      </c>
      <c r="D2392">
        <f t="shared" si="260"/>
        <v>0.34150000000000003</v>
      </c>
      <c r="E2392">
        <f t="shared" si="261"/>
        <v>-8.0000000000000016E-2</v>
      </c>
      <c r="F2392">
        <v>2</v>
      </c>
      <c r="G2392">
        <v>2</v>
      </c>
      <c r="H2392" s="26">
        <f t="shared" si="262"/>
        <v>3.6445873021457666E-2</v>
      </c>
      <c r="I2392" s="26">
        <f t="shared" si="263"/>
        <v>-2.1950359085348201</v>
      </c>
      <c r="J2392" s="26">
        <f t="shared" si="264"/>
        <v>1.9863771544186191</v>
      </c>
      <c r="K2392" s="26" t="str">
        <f t="shared" si="265"/>
        <v>Rechazar H0</v>
      </c>
    </row>
    <row r="2393" spans="1:11" x14ac:dyDescent="0.3">
      <c r="A2393" t="s">
        <v>35</v>
      </c>
      <c r="B2393" t="s">
        <v>72</v>
      </c>
      <c r="C2393">
        <f t="shared" si="259"/>
        <v>0.26150000000000001</v>
      </c>
      <c r="D2393">
        <f t="shared" si="260"/>
        <v>0.19500000000000001</v>
      </c>
      <c r="E2393">
        <f t="shared" si="261"/>
        <v>6.6500000000000004E-2</v>
      </c>
      <c r="F2393">
        <v>2</v>
      </c>
      <c r="G2393">
        <v>2</v>
      </c>
      <c r="H2393" s="26">
        <f t="shared" si="262"/>
        <v>3.6445873021457666E-2</v>
      </c>
      <c r="I2393" s="26">
        <f t="shared" si="263"/>
        <v>1.8246235989695689</v>
      </c>
      <c r="J2393" s="26">
        <f t="shared" si="264"/>
        <v>1.9863771544186191</v>
      </c>
      <c r="K2393" s="26" t="str">
        <f t="shared" si="265"/>
        <v>No rechazar H0</v>
      </c>
    </row>
    <row r="2394" spans="1:11" x14ac:dyDescent="0.3">
      <c r="A2394" t="s">
        <v>35</v>
      </c>
      <c r="B2394" t="s">
        <v>73</v>
      </c>
      <c r="C2394">
        <f t="shared" si="259"/>
        <v>0.26150000000000001</v>
      </c>
      <c r="D2394">
        <f t="shared" si="260"/>
        <v>0.2445</v>
      </c>
      <c r="E2394">
        <f t="shared" si="261"/>
        <v>1.7000000000000015E-2</v>
      </c>
      <c r="F2394">
        <v>2</v>
      </c>
      <c r="G2394">
        <v>2</v>
      </c>
      <c r="H2394" s="26">
        <f t="shared" si="262"/>
        <v>3.6445873021457666E-2</v>
      </c>
      <c r="I2394" s="26">
        <f t="shared" si="263"/>
        <v>0.46644513056364961</v>
      </c>
      <c r="J2394" s="26">
        <f t="shared" si="264"/>
        <v>1.9863771544186191</v>
      </c>
      <c r="K2394" s="26" t="str">
        <f t="shared" si="265"/>
        <v>No rechazar H0</v>
      </c>
    </row>
    <row r="2395" spans="1:11" x14ac:dyDescent="0.3">
      <c r="A2395" t="s">
        <v>35</v>
      </c>
      <c r="B2395" t="s">
        <v>74</v>
      </c>
      <c r="C2395">
        <f t="shared" si="259"/>
        <v>0.26150000000000001</v>
      </c>
      <c r="D2395">
        <f t="shared" si="260"/>
        <v>0.3</v>
      </c>
      <c r="E2395">
        <f t="shared" si="261"/>
        <v>-3.8499999999999979E-2</v>
      </c>
      <c r="F2395">
        <v>2</v>
      </c>
      <c r="G2395">
        <v>2</v>
      </c>
      <c r="H2395" s="26">
        <f t="shared" si="262"/>
        <v>3.6445873021457666E-2</v>
      </c>
      <c r="I2395" s="26">
        <f t="shared" si="263"/>
        <v>-1.0563610309823814</v>
      </c>
      <c r="J2395" s="26">
        <f t="shared" si="264"/>
        <v>1.9863771544186191</v>
      </c>
      <c r="K2395" s="26" t="str">
        <f t="shared" si="265"/>
        <v>No rechazar H0</v>
      </c>
    </row>
    <row r="2396" spans="1:11" x14ac:dyDescent="0.3">
      <c r="A2396" t="s">
        <v>35</v>
      </c>
      <c r="B2396" t="s">
        <v>75</v>
      </c>
      <c r="C2396">
        <f t="shared" si="259"/>
        <v>0.26150000000000001</v>
      </c>
      <c r="D2396">
        <f t="shared" si="260"/>
        <v>0.26300000000000001</v>
      </c>
      <c r="E2396">
        <f t="shared" si="261"/>
        <v>-1.5000000000000013E-3</v>
      </c>
      <c r="F2396">
        <v>2</v>
      </c>
      <c r="G2396">
        <v>2</v>
      </c>
      <c r="H2396" s="26">
        <f t="shared" si="262"/>
        <v>3.6445873021457666E-2</v>
      </c>
      <c r="I2396" s="26">
        <f t="shared" si="263"/>
        <v>-4.1156923285027902E-2</v>
      </c>
      <c r="J2396" s="26">
        <f t="shared" si="264"/>
        <v>1.9863771544186191</v>
      </c>
      <c r="K2396" s="26" t="str">
        <f t="shared" si="265"/>
        <v>No rechazar H0</v>
      </c>
    </row>
    <row r="2397" spans="1:11" x14ac:dyDescent="0.3">
      <c r="A2397" t="s">
        <v>35</v>
      </c>
      <c r="B2397" t="s">
        <v>76</v>
      </c>
      <c r="C2397">
        <f t="shared" si="259"/>
        <v>0.26150000000000001</v>
      </c>
      <c r="D2397">
        <f t="shared" si="260"/>
        <v>0.27100000000000002</v>
      </c>
      <c r="E2397">
        <f t="shared" si="261"/>
        <v>-9.5000000000000084E-3</v>
      </c>
      <c r="F2397">
        <v>2</v>
      </c>
      <c r="G2397">
        <v>2</v>
      </c>
      <c r="H2397" s="26">
        <f t="shared" si="262"/>
        <v>3.6445873021457666E-2</v>
      </c>
      <c r="I2397" s="26">
        <f t="shared" si="263"/>
        <v>-0.26066051413851005</v>
      </c>
      <c r="J2397" s="26">
        <f t="shared" si="264"/>
        <v>1.9863771544186191</v>
      </c>
      <c r="K2397" s="26" t="str">
        <f t="shared" si="265"/>
        <v>No rechazar H0</v>
      </c>
    </row>
    <row r="2398" spans="1:11" x14ac:dyDescent="0.3">
      <c r="A2398" t="s">
        <v>35</v>
      </c>
      <c r="B2398" t="s">
        <v>77</v>
      </c>
      <c r="C2398">
        <f t="shared" si="259"/>
        <v>0.26150000000000001</v>
      </c>
      <c r="D2398">
        <f t="shared" si="260"/>
        <v>0.28100000000000003</v>
      </c>
      <c r="E2398">
        <f t="shared" si="261"/>
        <v>-1.9500000000000017E-2</v>
      </c>
      <c r="F2398">
        <v>2</v>
      </c>
      <c r="G2398">
        <v>2</v>
      </c>
      <c r="H2398" s="26">
        <f t="shared" si="262"/>
        <v>3.6445873021457666E-2</v>
      </c>
      <c r="I2398" s="26">
        <f t="shared" si="263"/>
        <v>-0.53504000270536278</v>
      </c>
      <c r="J2398" s="26">
        <f t="shared" si="264"/>
        <v>1.9863771544186191</v>
      </c>
      <c r="K2398" s="26" t="str">
        <f t="shared" si="265"/>
        <v>No rechazar H0</v>
      </c>
    </row>
    <row r="2399" spans="1:11" x14ac:dyDescent="0.3">
      <c r="A2399" t="s">
        <v>35</v>
      </c>
      <c r="B2399" t="s">
        <v>78</v>
      </c>
      <c r="C2399">
        <f t="shared" si="259"/>
        <v>0.26150000000000001</v>
      </c>
      <c r="D2399">
        <f t="shared" si="260"/>
        <v>0.24149999999999999</v>
      </c>
      <c r="E2399">
        <f t="shared" si="261"/>
        <v>2.0000000000000018E-2</v>
      </c>
      <c r="F2399">
        <v>2</v>
      </c>
      <c r="G2399">
        <v>2</v>
      </c>
      <c r="H2399" s="26">
        <f t="shared" si="262"/>
        <v>3.6445873021457666E-2</v>
      </c>
      <c r="I2399" s="26">
        <f t="shared" si="263"/>
        <v>0.54875897713370536</v>
      </c>
      <c r="J2399" s="26">
        <f t="shared" si="264"/>
        <v>1.9863771544186191</v>
      </c>
      <c r="K2399" s="26" t="str">
        <f t="shared" si="265"/>
        <v>No rechazar H0</v>
      </c>
    </row>
    <row r="2400" spans="1:11" x14ac:dyDescent="0.3">
      <c r="A2400" t="s">
        <v>35</v>
      </c>
      <c r="B2400" t="s">
        <v>79</v>
      </c>
      <c r="C2400">
        <f t="shared" si="259"/>
        <v>0.26150000000000001</v>
      </c>
      <c r="D2400">
        <f t="shared" si="260"/>
        <v>0.3165</v>
      </c>
      <c r="E2400">
        <f t="shared" si="261"/>
        <v>-5.4999999999999993E-2</v>
      </c>
      <c r="F2400">
        <v>2</v>
      </c>
      <c r="G2400">
        <v>2</v>
      </c>
      <c r="H2400" s="26">
        <f t="shared" si="262"/>
        <v>3.6445873021457666E-2</v>
      </c>
      <c r="I2400" s="26">
        <f t="shared" si="263"/>
        <v>-1.5090871871176883</v>
      </c>
      <c r="J2400" s="26">
        <f t="shared" si="264"/>
        <v>1.9863771544186191</v>
      </c>
      <c r="K2400" s="26" t="str">
        <f t="shared" si="265"/>
        <v>No rechazar H0</v>
      </c>
    </row>
    <row r="2401" spans="1:11" x14ac:dyDescent="0.3">
      <c r="A2401" t="s">
        <v>35</v>
      </c>
      <c r="B2401" t="s">
        <v>80</v>
      </c>
      <c r="C2401">
        <f t="shared" si="259"/>
        <v>0.26150000000000001</v>
      </c>
      <c r="D2401">
        <f t="shared" si="260"/>
        <v>0.21200000000000002</v>
      </c>
      <c r="E2401">
        <f t="shared" si="261"/>
        <v>4.9499999999999988E-2</v>
      </c>
      <c r="F2401">
        <v>2</v>
      </c>
      <c r="G2401">
        <v>2</v>
      </c>
      <c r="H2401" s="26">
        <f t="shared" si="262"/>
        <v>3.6445873021457666E-2</v>
      </c>
      <c r="I2401" s="26">
        <f t="shared" si="263"/>
        <v>1.3581784684059193</v>
      </c>
      <c r="J2401" s="26">
        <f t="shared" si="264"/>
        <v>1.9863771544186191</v>
      </c>
      <c r="K2401" s="26" t="str">
        <f t="shared" si="265"/>
        <v>No rechazar H0</v>
      </c>
    </row>
    <row r="2402" spans="1:11" x14ac:dyDescent="0.3">
      <c r="A2402" t="s">
        <v>35</v>
      </c>
      <c r="B2402" t="s">
        <v>81</v>
      </c>
      <c r="C2402">
        <f t="shared" si="259"/>
        <v>0.26150000000000001</v>
      </c>
      <c r="D2402">
        <f t="shared" si="260"/>
        <v>0.182</v>
      </c>
      <c r="E2402">
        <f t="shared" si="261"/>
        <v>7.9500000000000015E-2</v>
      </c>
      <c r="F2402">
        <v>2</v>
      </c>
      <c r="G2402">
        <v>2</v>
      </c>
      <c r="H2402" s="26">
        <f t="shared" si="262"/>
        <v>3.6445873021457666E-2</v>
      </c>
      <c r="I2402" s="26">
        <f t="shared" si="263"/>
        <v>2.1813169341064773</v>
      </c>
      <c r="J2402" s="26">
        <f t="shared" si="264"/>
        <v>1.9863771544186191</v>
      </c>
      <c r="K2402" s="26" t="str">
        <f t="shared" si="265"/>
        <v>Rechazar H0</v>
      </c>
    </row>
    <row r="2403" spans="1:11" x14ac:dyDescent="0.3">
      <c r="A2403" t="s">
        <v>35</v>
      </c>
      <c r="B2403" t="s">
        <v>82</v>
      </c>
      <c r="C2403">
        <f t="shared" si="259"/>
        <v>0.26150000000000001</v>
      </c>
      <c r="D2403">
        <f t="shared" si="260"/>
        <v>8.8000000000000009E-2</v>
      </c>
      <c r="E2403">
        <f t="shared" si="261"/>
        <v>0.17349999999999999</v>
      </c>
      <c r="F2403">
        <v>2</v>
      </c>
      <c r="G2403">
        <v>2</v>
      </c>
      <c r="H2403" s="26">
        <f t="shared" si="262"/>
        <v>3.6445873021457666E-2</v>
      </c>
      <c r="I2403" s="26">
        <f t="shared" si="263"/>
        <v>4.7604841266348901</v>
      </c>
      <c r="J2403" s="26">
        <f t="shared" si="264"/>
        <v>1.9863771544186191</v>
      </c>
      <c r="K2403" s="26" t="str">
        <f t="shared" si="265"/>
        <v>Rechazar H0</v>
      </c>
    </row>
    <row r="2404" spans="1:11" x14ac:dyDescent="0.3">
      <c r="A2404" t="s">
        <v>35</v>
      </c>
      <c r="B2404" t="s">
        <v>83</v>
      </c>
      <c r="C2404">
        <f t="shared" si="259"/>
        <v>0.26150000000000001</v>
      </c>
      <c r="D2404">
        <f t="shared" si="260"/>
        <v>0.26100000000000001</v>
      </c>
      <c r="E2404">
        <f t="shared" si="261"/>
        <v>5.0000000000000044E-4</v>
      </c>
      <c r="F2404">
        <v>2</v>
      </c>
      <c r="G2404">
        <v>2</v>
      </c>
      <c r="H2404" s="26">
        <f t="shared" si="262"/>
        <v>3.6445873021457666E-2</v>
      </c>
      <c r="I2404" s="26">
        <f t="shared" si="263"/>
        <v>1.3718974428342636E-2</v>
      </c>
      <c r="J2404" s="26">
        <f t="shared" si="264"/>
        <v>1.9863771544186191</v>
      </c>
      <c r="K2404" s="26" t="str">
        <f t="shared" si="265"/>
        <v>No rechazar H0</v>
      </c>
    </row>
    <row r="2405" spans="1:11" x14ac:dyDescent="0.3">
      <c r="A2405" t="s">
        <v>35</v>
      </c>
      <c r="B2405" t="s">
        <v>84</v>
      </c>
      <c r="C2405">
        <f t="shared" si="259"/>
        <v>0.26150000000000001</v>
      </c>
      <c r="D2405">
        <f t="shared" si="260"/>
        <v>0.25700000000000001</v>
      </c>
      <c r="E2405">
        <f t="shared" si="261"/>
        <v>4.500000000000004E-3</v>
      </c>
      <c r="F2405">
        <v>2</v>
      </c>
      <c r="G2405">
        <v>2</v>
      </c>
      <c r="H2405" s="26">
        <f t="shared" si="262"/>
        <v>3.6445873021457666E-2</v>
      </c>
      <c r="I2405" s="26">
        <f t="shared" si="263"/>
        <v>0.12347076985508372</v>
      </c>
      <c r="J2405" s="26">
        <f t="shared" si="264"/>
        <v>1.9863771544186191</v>
      </c>
      <c r="K2405" s="26" t="str">
        <f t="shared" si="265"/>
        <v>No rechazar H0</v>
      </c>
    </row>
    <row r="2406" spans="1:11" x14ac:dyDescent="0.3">
      <c r="A2406" t="s">
        <v>35</v>
      </c>
      <c r="B2406" t="s">
        <v>85</v>
      </c>
      <c r="C2406">
        <f t="shared" si="259"/>
        <v>0.26150000000000001</v>
      </c>
      <c r="D2406">
        <f t="shared" si="260"/>
        <v>0.26700000000000002</v>
      </c>
      <c r="E2406">
        <f t="shared" si="261"/>
        <v>-5.5000000000000049E-3</v>
      </c>
      <c r="F2406">
        <v>2</v>
      </c>
      <c r="G2406">
        <v>2</v>
      </c>
      <c r="H2406" s="26">
        <f t="shared" si="262"/>
        <v>3.6445873021457666E-2</v>
      </c>
      <c r="I2406" s="26">
        <f t="shared" si="263"/>
        <v>-0.15090871871176897</v>
      </c>
      <c r="J2406" s="26">
        <f t="shared" si="264"/>
        <v>1.9863771544186191</v>
      </c>
      <c r="K2406" s="26" t="str">
        <f t="shared" si="265"/>
        <v>No rechazar H0</v>
      </c>
    </row>
    <row r="2407" spans="1:11" x14ac:dyDescent="0.3">
      <c r="A2407" t="s">
        <v>35</v>
      </c>
      <c r="B2407" t="s">
        <v>86</v>
      </c>
      <c r="C2407">
        <f t="shared" si="259"/>
        <v>0.26150000000000001</v>
      </c>
      <c r="D2407">
        <f t="shared" si="260"/>
        <v>0.436</v>
      </c>
      <c r="E2407">
        <f t="shared" si="261"/>
        <v>-0.17449999999999999</v>
      </c>
      <c r="F2407">
        <v>2</v>
      </c>
      <c r="G2407">
        <v>2</v>
      </c>
      <c r="H2407" s="26">
        <f t="shared" si="262"/>
        <v>3.6445873021457666E-2</v>
      </c>
      <c r="I2407" s="26">
        <f t="shared" si="263"/>
        <v>-4.7879220754915748</v>
      </c>
      <c r="J2407" s="26">
        <f t="shared" si="264"/>
        <v>1.9863771544186191</v>
      </c>
      <c r="K2407" s="26" t="str">
        <f t="shared" si="265"/>
        <v>Rechazar H0</v>
      </c>
    </row>
    <row r="2408" spans="1:11" x14ac:dyDescent="0.3">
      <c r="A2408" t="s">
        <v>35</v>
      </c>
      <c r="B2408" t="s">
        <v>87</v>
      </c>
      <c r="C2408">
        <f t="shared" si="259"/>
        <v>0.26150000000000001</v>
      </c>
      <c r="D2408">
        <f t="shared" si="260"/>
        <v>0.40400000000000003</v>
      </c>
      <c r="E2408">
        <f t="shared" si="261"/>
        <v>-0.14250000000000002</v>
      </c>
      <c r="F2408">
        <v>2</v>
      </c>
      <c r="G2408">
        <v>2</v>
      </c>
      <c r="H2408" s="26">
        <f t="shared" si="262"/>
        <v>3.6445873021457666E-2</v>
      </c>
      <c r="I2408" s="26">
        <f t="shared" si="263"/>
        <v>-3.909907712077648</v>
      </c>
      <c r="J2408" s="26">
        <f t="shared" si="264"/>
        <v>1.9863771544186191</v>
      </c>
      <c r="K2408" s="26" t="str">
        <f t="shared" si="265"/>
        <v>Rechazar H0</v>
      </c>
    </row>
    <row r="2409" spans="1:11" x14ac:dyDescent="0.3">
      <c r="A2409" t="s">
        <v>35</v>
      </c>
      <c r="B2409" t="s">
        <v>88</v>
      </c>
      <c r="C2409">
        <f t="shared" si="259"/>
        <v>0.26150000000000001</v>
      </c>
      <c r="D2409">
        <f t="shared" si="260"/>
        <v>0.40500000000000003</v>
      </c>
      <c r="E2409">
        <f t="shared" si="261"/>
        <v>-0.14350000000000002</v>
      </c>
      <c r="F2409">
        <v>2</v>
      </c>
      <c r="G2409">
        <v>2</v>
      </c>
      <c r="H2409" s="26">
        <f t="shared" si="262"/>
        <v>3.6445873021457666E-2</v>
      </c>
      <c r="I2409" s="26">
        <f t="shared" si="263"/>
        <v>-3.9373456609343331</v>
      </c>
      <c r="J2409" s="26">
        <f t="shared" si="264"/>
        <v>1.9863771544186191</v>
      </c>
      <c r="K2409" s="26" t="str">
        <f t="shared" si="265"/>
        <v>Rechazar H0</v>
      </c>
    </row>
    <row r="2410" spans="1:11" x14ac:dyDescent="0.3">
      <c r="A2410" t="s">
        <v>35</v>
      </c>
      <c r="B2410" t="s">
        <v>89</v>
      </c>
      <c r="C2410">
        <f t="shared" si="259"/>
        <v>0.26150000000000001</v>
      </c>
      <c r="D2410">
        <f t="shared" si="260"/>
        <v>0.24299999999999999</v>
      </c>
      <c r="E2410">
        <f t="shared" si="261"/>
        <v>1.8500000000000016E-2</v>
      </c>
      <c r="F2410">
        <v>2</v>
      </c>
      <c r="G2410">
        <v>2</v>
      </c>
      <c r="H2410" s="26">
        <f t="shared" si="262"/>
        <v>3.6445873021457666E-2</v>
      </c>
      <c r="I2410" s="26">
        <f t="shared" si="263"/>
        <v>0.50760205384867751</v>
      </c>
      <c r="J2410" s="26">
        <f t="shared" si="264"/>
        <v>1.9863771544186191</v>
      </c>
      <c r="K2410" s="26" t="str">
        <f t="shared" si="265"/>
        <v>No rechazar H0</v>
      </c>
    </row>
    <row r="2411" spans="1:11" x14ac:dyDescent="0.3">
      <c r="A2411" t="s">
        <v>35</v>
      </c>
      <c r="B2411" t="s">
        <v>90</v>
      </c>
      <c r="C2411">
        <f t="shared" si="259"/>
        <v>0.26150000000000001</v>
      </c>
      <c r="D2411">
        <f t="shared" si="260"/>
        <v>0.29099999999999998</v>
      </c>
      <c r="E2411">
        <f t="shared" si="261"/>
        <v>-2.9499999999999971E-2</v>
      </c>
      <c r="F2411">
        <v>2</v>
      </c>
      <c r="G2411">
        <v>2</v>
      </c>
      <c r="H2411" s="26">
        <f t="shared" si="262"/>
        <v>3.6445873021457666E-2</v>
      </c>
      <c r="I2411" s="26">
        <f t="shared" si="263"/>
        <v>-0.80941949127221391</v>
      </c>
      <c r="J2411" s="26">
        <f t="shared" si="264"/>
        <v>1.9863771544186191</v>
      </c>
      <c r="K2411" s="26" t="str">
        <f t="shared" si="265"/>
        <v>No rechazar H0</v>
      </c>
    </row>
    <row r="2412" spans="1:11" x14ac:dyDescent="0.3">
      <c r="A2412" t="s">
        <v>35</v>
      </c>
      <c r="B2412" t="s">
        <v>91</v>
      </c>
      <c r="C2412">
        <f t="shared" si="259"/>
        <v>0.26150000000000001</v>
      </c>
      <c r="D2412">
        <f t="shared" si="260"/>
        <v>0.23799999999999999</v>
      </c>
      <c r="E2412">
        <f t="shared" si="261"/>
        <v>2.3500000000000021E-2</v>
      </c>
      <c r="F2412">
        <v>2</v>
      </c>
      <c r="G2412">
        <v>2</v>
      </c>
      <c r="H2412" s="26">
        <f t="shared" si="262"/>
        <v>3.6445873021457666E-2</v>
      </c>
      <c r="I2412" s="26">
        <f t="shared" si="263"/>
        <v>0.64479179813210385</v>
      </c>
      <c r="J2412" s="26">
        <f t="shared" si="264"/>
        <v>1.9863771544186191</v>
      </c>
      <c r="K2412" s="26" t="str">
        <f t="shared" si="265"/>
        <v>No rechazar H0</v>
      </c>
    </row>
    <row r="2413" spans="1:11" x14ac:dyDescent="0.3">
      <c r="A2413" t="s">
        <v>35</v>
      </c>
      <c r="B2413" t="s">
        <v>92</v>
      </c>
      <c r="C2413">
        <f t="shared" si="259"/>
        <v>0.26150000000000001</v>
      </c>
      <c r="D2413">
        <f t="shared" si="260"/>
        <v>0.26949999999999996</v>
      </c>
      <c r="E2413">
        <f t="shared" si="261"/>
        <v>-7.9999999999999516E-3</v>
      </c>
      <c r="F2413">
        <v>2</v>
      </c>
      <c r="G2413">
        <v>2</v>
      </c>
      <c r="H2413" s="26">
        <f t="shared" si="262"/>
        <v>3.6445873021457666E-2</v>
      </c>
      <c r="I2413" s="26">
        <f t="shared" si="263"/>
        <v>-0.21950359085348065</v>
      </c>
      <c r="J2413" s="26">
        <f t="shared" si="264"/>
        <v>1.9863771544186191</v>
      </c>
      <c r="K2413" s="26" t="str">
        <f t="shared" si="265"/>
        <v>No rechazar H0</v>
      </c>
    </row>
    <row r="2414" spans="1:11" x14ac:dyDescent="0.3">
      <c r="A2414" t="s">
        <v>35</v>
      </c>
      <c r="B2414" t="s">
        <v>93</v>
      </c>
      <c r="C2414">
        <f t="shared" si="259"/>
        <v>0.26150000000000001</v>
      </c>
      <c r="D2414">
        <f t="shared" si="260"/>
        <v>0.24349999999999999</v>
      </c>
      <c r="E2414">
        <f t="shared" si="261"/>
        <v>1.8000000000000016E-2</v>
      </c>
      <c r="F2414">
        <v>2</v>
      </c>
      <c r="G2414">
        <v>2</v>
      </c>
      <c r="H2414" s="26">
        <f t="shared" si="262"/>
        <v>3.6445873021457666E-2</v>
      </c>
      <c r="I2414" s="26">
        <f t="shared" si="263"/>
        <v>0.49388307942033488</v>
      </c>
      <c r="J2414" s="26">
        <f t="shared" si="264"/>
        <v>1.9863771544186191</v>
      </c>
      <c r="K2414" s="26" t="str">
        <f t="shared" si="265"/>
        <v>No rechazar H0</v>
      </c>
    </row>
    <row r="2415" spans="1:11" x14ac:dyDescent="0.3">
      <c r="A2415" t="s">
        <v>35</v>
      </c>
      <c r="B2415" t="s">
        <v>94</v>
      </c>
      <c r="C2415">
        <f t="shared" si="259"/>
        <v>0.26150000000000001</v>
      </c>
      <c r="D2415">
        <f t="shared" si="260"/>
        <v>0.3735</v>
      </c>
      <c r="E2415">
        <f t="shared" si="261"/>
        <v>-0.11199999999999999</v>
      </c>
      <c r="F2415">
        <v>2</v>
      </c>
      <c r="G2415">
        <v>2</v>
      </c>
      <c r="H2415" s="26">
        <f t="shared" si="262"/>
        <v>3.6445873021457666E-2</v>
      </c>
      <c r="I2415" s="26">
        <f t="shared" si="263"/>
        <v>-3.0730502719487474</v>
      </c>
      <c r="J2415" s="26">
        <f t="shared" si="264"/>
        <v>1.9863771544186191</v>
      </c>
      <c r="K2415" s="26" t="str">
        <f t="shared" si="265"/>
        <v>Rechazar H0</v>
      </c>
    </row>
    <row r="2416" spans="1:11" x14ac:dyDescent="0.3">
      <c r="A2416" t="s">
        <v>35</v>
      </c>
      <c r="B2416" t="s">
        <v>95</v>
      </c>
      <c r="C2416">
        <f t="shared" si="259"/>
        <v>0.26150000000000001</v>
      </c>
      <c r="D2416">
        <f t="shared" si="260"/>
        <v>0.3695</v>
      </c>
      <c r="E2416">
        <f t="shared" si="261"/>
        <v>-0.10799999999999998</v>
      </c>
      <c r="F2416">
        <v>2</v>
      </c>
      <c r="G2416">
        <v>2</v>
      </c>
      <c r="H2416" s="26">
        <f t="shared" si="262"/>
        <v>3.6445873021457666E-2</v>
      </c>
      <c r="I2416" s="26">
        <f t="shared" si="263"/>
        <v>-2.9632984765220063</v>
      </c>
      <c r="J2416" s="26">
        <f t="shared" si="264"/>
        <v>1.9863771544186191</v>
      </c>
      <c r="K2416" s="26" t="str">
        <f t="shared" si="265"/>
        <v>Rechazar H0</v>
      </c>
    </row>
    <row r="2417" spans="1:11" x14ac:dyDescent="0.3">
      <c r="A2417" t="s">
        <v>35</v>
      </c>
      <c r="B2417" t="s">
        <v>96</v>
      </c>
      <c r="C2417">
        <f t="shared" si="259"/>
        <v>0.26150000000000001</v>
      </c>
      <c r="D2417">
        <f t="shared" si="260"/>
        <v>0.29049999999999998</v>
      </c>
      <c r="E2417">
        <f t="shared" si="261"/>
        <v>-2.899999999999997E-2</v>
      </c>
      <c r="F2417">
        <v>2</v>
      </c>
      <c r="G2417">
        <v>2</v>
      </c>
      <c r="H2417" s="26">
        <f t="shared" si="262"/>
        <v>3.6445873021457666E-2</v>
      </c>
      <c r="I2417" s="26">
        <f t="shared" si="263"/>
        <v>-0.79570051684387133</v>
      </c>
      <c r="J2417" s="26">
        <f t="shared" si="264"/>
        <v>1.9863771544186191</v>
      </c>
      <c r="K2417" s="26" t="str">
        <f t="shared" si="265"/>
        <v>No rechazar H0</v>
      </c>
    </row>
    <row r="2418" spans="1:11" x14ac:dyDescent="0.3">
      <c r="A2418" t="s">
        <v>36</v>
      </c>
      <c r="B2418" t="s">
        <v>37</v>
      </c>
      <c r="C2418">
        <f t="shared" si="259"/>
        <v>0.27900000000000003</v>
      </c>
      <c r="D2418">
        <f t="shared" si="260"/>
        <v>0.28399999999999997</v>
      </c>
      <c r="E2418">
        <f t="shared" si="261"/>
        <v>-4.9999999999999489E-3</v>
      </c>
      <c r="F2418">
        <v>2</v>
      </c>
      <c r="G2418">
        <v>2</v>
      </c>
      <c r="H2418" s="26">
        <f t="shared" si="262"/>
        <v>3.6445873021457666E-2</v>
      </c>
      <c r="I2418" s="26">
        <f t="shared" si="263"/>
        <v>-0.13718974428342481</v>
      </c>
      <c r="J2418" s="26">
        <f t="shared" si="264"/>
        <v>1.9863771544186191</v>
      </c>
      <c r="K2418" s="26" t="str">
        <f t="shared" si="265"/>
        <v>No rechazar H0</v>
      </c>
    </row>
    <row r="2419" spans="1:11" x14ac:dyDescent="0.3">
      <c r="A2419" t="s">
        <v>36</v>
      </c>
      <c r="B2419" t="s">
        <v>38</v>
      </c>
      <c r="C2419">
        <f t="shared" si="259"/>
        <v>0.27900000000000003</v>
      </c>
      <c r="D2419">
        <f t="shared" si="260"/>
        <v>0.21</v>
      </c>
      <c r="E2419">
        <f t="shared" si="261"/>
        <v>6.9000000000000034E-2</v>
      </c>
      <c r="F2419">
        <v>2</v>
      </c>
      <c r="G2419">
        <v>2</v>
      </c>
      <c r="H2419" s="26">
        <f t="shared" si="262"/>
        <v>3.6445873021457666E-2</v>
      </c>
      <c r="I2419" s="26">
        <f t="shared" si="263"/>
        <v>1.8932184711112829</v>
      </c>
      <c r="J2419" s="26">
        <f t="shared" si="264"/>
        <v>1.9863771544186191</v>
      </c>
      <c r="K2419" s="26" t="str">
        <f t="shared" si="265"/>
        <v>No rechazar H0</v>
      </c>
    </row>
    <row r="2420" spans="1:11" x14ac:dyDescent="0.3">
      <c r="A2420" t="s">
        <v>36</v>
      </c>
      <c r="B2420" t="s">
        <v>39</v>
      </c>
      <c r="C2420">
        <f t="shared" si="259"/>
        <v>0.27900000000000003</v>
      </c>
      <c r="D2420">
        <f t="shared" si="260"/>
        <v>0.17499999999999999</v>
      </c>
      <c r="E2420">
        <f t="shared" si="261"/>
        <v>0.10400000000000004</v>
      </c>
      <c r="F2420">
        <v>2</v>
      </c>
      <c r="G2420">
        <v>2</v>
      </c>
      <c r="H2420" s="26">
        <f t="shared" si="262"/>
        <v>3.6445873021457666E-2</v>
      </c>
      <c r="I2420" s="26">
        <f t="shared" si="263"/>
        <v>2.8535466810952665</v>
      </c>
      <c r="J2420" s="26">
        <f t="shared" si="264"/>
        <v>1.9863771544186191</v>
      </c>
      <c r="K2420" s="26" t="str">
        <f t="shared" si="265"/>
        <v>Rechazar H0</v>
      </c>
    </row>
    <row r="2421" spans="1:11" x14ac:dyDescent="0.3">
      <c r="A2421" t="s">
        <v>36</v>
      </c>
      <c r="B2421" t="s">
        <v>40</v>
      </c>
      <c r="C2421">
        <f t="shared" si="259"/>
        <v>0.27900000000000003</v>
      </c>
      <c r="D2421">
        <f t="shared" si="260"/>
        <v>0.42449999999999999</v>
      </c>
      <c r="E2421">
        <f t="shared" si="261"/>
        <v>-0.14549999999999996</v>
      </c>
      <c r="F2421">
        <v>2</v>
      </c>
      <c r="G2421">
        <v>2</v>
      </c>
      <c r="H2421" s="26">
        <f t="shared" si="262"/>
        <v>3.6445873021457666E-2</v>
      </c>
      <c r="I2421" s="26">
        <f t="shared" si="263"/>
        <v>-3.9922215586477021</v>
      </c>
      <c r="J2421" s="26">
        <f t="shared" si="264"/>
        <v>1.9863771544186191</v>
      </c>
      <c r="K2421" s="26" t="str">
        <f t="shared" si="265"/>
        <v>Rechazar H0</v>
      </c>
    </row>
    <row r="2422" spans="1:11" x14ac:dyDescent="0.3">
      <c r="A2422" t="s">
        <v>36</v>
      </c>
      <c r="B2422" t="s">
        <v>41</v>
      </c>
      <c r="C2422">
        <f t="shared" si="259"/>
        <v>0.27900000000000003</v>
      </c>
      <c r="D2422">
        <f t="shared" si="260"/>
        <v>0.45950000000000002</v>
      </c>
      <c r="E2422">
        <f t="shared" si="261"/>
        <v>-0.18049999999999999</v>
      </c>
      <c r="F2422">
        <v>2</v>
      </c>
      <c r="G2422">
        <v>2</v>
      </c>
      <c r="H2422" s="26">
        <f t="shared" si="262"/>
        <v>3.6445873021457666E-2</v>
      </c>
      <c r="I2422" s="26">
        <f t="shared" si="263"/>
        <v>-4.9525497686316866</v>
      </c>
      <c r="J2422" s="26">
        <f t="shared" si="264"/>
        <v>1.9863771544186191</v>
      </c>
      <c r="K2422" s="26" t="str">
        <f t="shared" si="265"/>
        <v>Rechazar H0</v>
      </c>
    </row>
    <row r="2423" spans="1:11" x14ac:dyDescent="0.3">
      <c r="A2423" t="s">
        <v>36</v>
      </c>
      <c r="B2423" t="s">
        <v>42</v>
      </c>
      <c r="C2423">
        <f t="shared" si="259"/>
        <v>0.27900000000000003</v>
      </c>
      <c r="D2423">
        <f t="shared" si="260"/>
        <v>0.23449999999999999</v>
      </c>
      <c r="E2423">
        <f t="shared" si="261"/>
        <v>4.450000000000004E-2</v>
      </c>
      <c r="F2423">
        <v>2</v>
      </c>
      <c r="G2423">
        <v>2</v>
      </c>
      <c r="H2423" s="26">
        <f t="shared" si="262"/>
        <v>3.6445873021457666E-2</v>
      </c>
      <c r="I2423" s="26">
        <f t="shared" si="263"/>
        <v>1.2209887241224946</v>
      </c>
      <c r="J2423" s="26">
        <f t="shared" si="264"/>
        <v>1.9863771544186191</v>
      </c>
      <c r="K2423" s="26" t="str">
        <f t="shared" si="265"/>
        <v>No rechazar H0</v>
      </c>
    </row>
    <row r="2424" spans="1:11" x14ac:dyDescent="0.3">
      <c r="A2424" t="s">
        <v>36</v>
      </c>
      <c r="B2424" t="s">
        <v>43</v>
      </c>
      <c r="C2424">
        <f t="shared" si="259"/>
        <v>0.27900000000000003</v>
      </c>
      <c r="D2424">
        <f t="shared" si="260"/>
        <v>0.2545</v>
      </c>
      <c r="E2424">
        <f t="shared" si="261"/>
        <v>2.4500000000000022E-2</v>
      </c>
      <c r="F2424">
        <v>2</v>
      </c>
      <c r="G2424">
        <v>2</v>
      </c>
      <c r="H2424" s="26">
        <f t="shared" si="262"/>
        <v>3.6445873021457666E-2</v>
      </c>
      <c r="I2424" s="26">
        <f t="shared" si="263"/>
        <v>0.67222974698878912</v>
      </c>
      <c r="J2424" s="26">
        <f t="shared" si="264"/>
        <v>1.9863771544186191</v>
      </c>
      <c r="K2424" s="26" t="str">
        <f t="shared" si="265"/>
        <v>No rechazar H0</v>
      </c>
    </row>
    <row r="2425" spans="1:11" x14ac:dyDescent="0.3">
      <c r="A2425" t="s">
        <v>36</v>
      </c>
      <c r="B2425" t="s">
        <v>44</v>
      </c>
      <c r="C2425">
        <f t="shared" si="259"/>
        <v>0.27900000000000003</v>
      </c>
      <c r="D2425">
        <f t="shared" si="260"/>
        <v>0.31950000000000001</v>
      </c>
      <c r="E2425">
        <f t="shared" si="261"/>
        <v>-4.049999999999998E-2</v>
      </c>
      <c r="F2425">
        <v>2</v>
      </c>
      <c r="G2425">
        <v>2</v>
      </c>
      <c r="H2425" s="26">
        <f t="shared" si="262"/>
        <v>3.6445873021457666E-2</v>
      </c>
      <c r="I2425" s="26">
        <f t="shared" si="263"/>
        <v>-1.111236928695752</v>
      </c>
      <c r="J2425" s="26">
        <f t="shared" si="264"/>
        <v>1.9863771544186191</v>
      </c>
      <c r="K2425" s="26" t="str">
        <f t="shared" si="265"/>
        <v>No rechazar H0</v>
      </c>
    </row>
    <row r="2426" spans="1:11" x14ac:dyDescent="0.3">
      <c r="A2426" t="s">
        <v>36</v>
      </c>
      <c r="B2426" t="s">
        <v>45</v>
      </c>
      <c r="C2426">
        <f t="shared" si="259"/>
        <v>0.27900000000000003</v>
      </c>
      <c r="D2426">
        <f t="shared" si="260"/>
        <v>0.38250000000000001</v>
      </c>
      <c r="E2426">
        <f t="shared" si="261"/>
        <v>-0.10349999999999998</v>
      </c>
      <c r="F2426">
        <v>2</v>
      </c>
      <c r="G2426">
        <v>2</v>
      </c>
      <c r="H2426" s="26">
        <f t="shared" si="262"/>
        <v>3.6445873021457666E-2</v>
      </c>
      <c r="I2426" s="26">
        <f t="shared" si="263"/>
        <v>-2.8398277066669224</v>
      </c>
      <c r="J2426" s="26">
        <f t="shared" si="264"/>
        <v>1.9863771544186191</v>
      </c>
      <c r="K2426" s="26" t="str">
        <f t="shared" si="265"/>
        <v>Rechazar H0</v>
      </c>
    </row>
    <row r="2427" spans="1:11" x14ac:dyDescent="0.3">
      <c r="A2427" t="s">
        <v>36</v>
      </c>
      <c r="B2427" t="s">
        <v>46</v>
      </c>
      <c r="C2427">
        <f t="shared" si="259"/>
        <v>0.27900000000000003</v>
      </c>
      <c r="D2427">
        <f t="shared" si="260"/>
        <v>0.19</v>
      </c>
      <c r="E2427">
        <f t="shared" si="261"/>
        <v>8.9000000000000024E-2</v>
      </c>
      <c r="F2427">
        <v>2</v>
      </c>
      <c r="G2427">
        <v>2</v>
      </c>
      <c r="H2427" s="26">
        <f t="shared" si="262"/>
        <v>3.6445873021457666E-2</v>
      </c>
      <c r="I2427" s="26">
        <f t="shared" si="263"/>
        <v>2.4419774482449874</v>
      </c>
      <c r="J2427" s="26">
        <f t="shared" si="264"/>
        <v>1.9863771544186191</v>
      </c>
      <c r="K2427" s="26" t="str">
        <f t="shared" si="265"/>
        <v>Rechazar H0</v>
      </c>
    </row>
    <row r="2428" spans="1:11" x14ac:dyDescent="0.3">
      <c r="A2428" t="s">
        <v>36</v>
      </c>
      <c r="B2428" t="s">
        <v>48</v>
      </c>
      <c r="C2428">
        <f t="shared" si="259"/>
        <v>0.27900000000000003</v>
      </c>
      <c r="D2428">
        <f t="shared" si="260"/>
        <v>0.14450000000000002</v>
      </c>
      <c r="E2428">
        <f t="shared" si="261"/>
        <v>0.13450000000000001</v>
      </c>
      <c r="F2428">
        <v>2</v>
      </c>
      <c r="G2428">
        <v>2</v>
      </c>
      <c r="H2428" s="26">
        <f t="shared" si="262"/>
        <v>3.6445873021457666E-2</v>
      </c>
      <c r="I2428" s="26">
        <f t="shared" si="263"/>
        <v>3.6904041212241658</v>
      </c>
      <c r="J2428" s="26">
        <f t="shared" si="264"/>
        <v>1.9863771544186191</v>
      </c>
      <c r="K2428" s="26" t="str">
        <f t="shared" si="265"/>
        <v>Rechazar H0</v>
      </c>
    </row>
    <row r="2429" spans="1:11" x14ac:dyDescent="0.3">
      <c r="A2429" t="s">
        <v>36</v>
      </c>
      <c r="B2429" t="s">
        <v>49</v>
      </c>
      <c r="C2429">
        <f t="shared" si="259"/>
        <v>0.27900000000000003</v>
      </c>
      <c r="D2429">
        <f t="shared" si="260"/>
        <v>0.27400000000000002</v>
      </c>
      <c r="E2429">
        <f t="shared" si="261"/>
        <v>5.0000000000000044E-3</v>
      </c>
      <c r="F2429">
        <v>2</v>
      </c>
      <c r="G2429">
        <v>2</v>
      </c>
      <c r="H2429" s="26">
        <f t="shared" si="262"/>
        <v>3.6445873021457666E-2</v>
      </c>
      <c r="I2429" s="26">
        <f t="shared" si="263"/>
        <v>0.13718974428342634</v>
      </c>
      <c r="J2429" s="26">
        <f t="shared" si="264"/>
        <v>1.9863771544186191</v>
      </c>
      <c r="K2429" s="26" t="str">
        <f t="shared" si="265"/>
        <v>No rechazar H0</v>
      </c>
    </row>
    <row r="2430" spans="1:11" x14ac:dyDescent="0.3">
      <c r="A2430" t="s">
        <v>36</v>
      </c>
      <c r="B2430" t="s">
        <v>50</v>
      </c>
      <c r="C2430">
        <f t="shared" si="259"/>
        <v>0.27900000000000003</v>
      </c>
      <c r="D2430">
        <f t="shared" si="260"/>
        <v>0.17099999999999999</v>
      </c>
      <c r="E2430">
        <f t="shared" si="261"/>
        <v>0.10800000000000004</v>
      </c>
      <c r="F2430">
        <v>2</v>
      </c>
      <c r="G2430">
        <v>2</v>
      </c>
      <c r="H2430" s="26">
        <f t="shared" si="262"/>
        <v>3.6445873021457666E-2</v>
      </c>
      <c r="I2430" s="26">
        <f t="shared" si="263"/>
        <v>2.9632984765220076</v>
      </c>
      <c r="J2430" s="26">
        <f t="shared" si="264"/>
        <v>1.9863771544186191</v>
      </c>
      <c r="K2430" s="26" t="str">
        <f t="shared" si="265"/>
        <v>Rechazar H0</v>
      </c>
    </row>
    <row r="2431" spans="1:11" x14ac:dyDescent="0.3">
      <c r="A2431" t="s">
        <v>36</v>
      </c>
      <c r="B2431" t="s">
        <v>51</v>
      </c>
      <c r="C2431">
        <f t="shared" si="259"/>
        <v>0.27900000000000003</v>
      </c>
      <c r="D2431">
        <f t="shared" si="260"/>
        <v>0.23249999999999998</v>
      </c>
      <c r="E2431">
        <f t="shared" si="261"/>
        <v>4.6500000000000041E-2</v>
      </c>
      <c r="F2431">
        <v>2</v>
      </c>
      <c r="G2431">
        <v>2</v>
      </c>
      <c r="H2431" s="26">
        <f t="shared" si="262"/>
        <v>3.6445873021457666E-2</v>
      </c>
      <c r="I2431" s="26">
        <f t="shared" si="263"/>
        <v>1.2758646218358651</v>
      </c>
      <c r="J2431" s="26">
        <f t="shared" si="264"/>
        <v>1.9863771544186191</v>
      </c>
      <c r="K2431" s="26" t="str">
        <f t="shared" si="265"/>
        <v>No rechazar H0</v>
      </c>
    </row>
    <row r="2432" spans="1:11" x14ac:dyDescent="0.3">
      <c r="A2432" t="s">
        <v>36</v>
      </c>
      <c r="B2432" t="s">
        <v>52</v>
      </c>
      <c r="C2432">
        <f t="shared" si="259"/>
        <v>0.27900000000000003</v>
      </c>
      <c r="D2432">
        <f t="shared" si="260"/>
        <v>0.33199999999999996</v>
      </c>
      <c r="E2432">
        <f t="shared" si="261"/>
        <v>-5.2999999999999936E-2</v>
      </c>
      <c r="F2432">
        <v>2</v>
      </c>
      <c r="G2432">
        <v>2</v>
      </c>
      <c r="H2432" s="26">
        <f t="shared" si="262"/>
        <v>3.6445873021457666E-2</v>
      </c>
      <c r="I2432" s="26">
        <f t="shared" si="263"/>
        <v>-1.4542112894043162</v>
      </c>
      <c r="J2432" s="26">
        <f t="shared" si="264"/>
        <v>1.9863771544186191</v>
      </c>
      <c r="K2432" s="26" t="str">
        <f t="shared" si="265"/>
        <v>No rechazar H0</v>
      </c>
    </row>
    <row r="2433" spans="1:11" x14ac:dyDescent="0.3">
      <c r="A2433" t="s">
        <v>36</v>
      </c>
      <c r="B2433" t="s">
        <v>53</v>
      </c>
      <c r="C2433">
        <f t="shared" si="259"/>
        <v>0.27900000000000003</v>
      </c>
      <c r="D2433">
        <f t="shared" si="260"/>
        <v>0.20700000000000002</v>
      </c>
      <c r="E2433">
        <f t="shared" si="261"/>
        <v>7.2000000000000008E-2</v>
      </c>
      <c r="F2433">
        <v>2</v>
      </c>
      <c r="G2433">
        <v>2</v>
      </c>
      <c r="H2433" s="26">
        <f t="shared" si="262"/>
        <v>3.6445873021457666E-2</v>
      </c>
      <c r="I2433" s="26">
        <f t="shared" si="263"/>
        <v>1.975532317681338</v>
      </c>
      <c r="J2433" s="26">
        <f t="shared" si="264"/>
        <v>1.9863771544186191</v>
      </c>
      <c r="K2433" s="26" t="str">
        <f t="shared" si="265"/>
        <v>No rechazar H0</v>
      </c>
    </row>
    <row r="2434" spans="1:11" x14ac:dyDescent="0.3">
      <c r="A2434" t="s">
        <v>36</v>
      </c>
      <c r="B2434" t="s">
        <v>54</v>
      </c>
      <c r="C2434">
        <f t="shared" si="259"/>
        <v>0.27900000000000003</v>
      </c>
      <c r="D2434">
        <f t="shared" si="260"/>
        <v>0.23900000000000002</v>
      </c>
      <c r="E2434">
        <f t="shared" si="261"/>
        <v>4.0000000000000008E-2</v>
      </c>
      <c r="F2434">
        <v>2</v>
      </c>
      <c r="G2434">
        <v>2</v>
      </c>
      <c r="H2434" s="26">
        <f t="shared" si="262"/>
        <v>3.6445873021457666E-2</v>
      </c>
      <c r="I2434" s="26">
        <f t="shared" si="263"/>
        <v>1.0975179542674101</v>
      </c>
      <c r="J2434" s="26">
        <f t="shared" si="264"/>
        <v>1.9863771544186191</v>
      </c>
      <c r="K2434" s="26" t="str">
        <f t="shared" si="265"/>
        <v>No rechazar H0</v>
      </c>
    </row>
    <row r="2435" spans="1:11" x14ac:dyDescent="0.3">
      <c r="A2435" t="s">
        <v>36</v>
      </c>
      <c r="B2435" t="s">
        <v>55</v>
      </c>
      <c r="C2435">
        <f t="shared" ref="C2435:C2498" si="266">VLOOKUP(A2435,$M$2:$N$93,2,)</f>
        <v>0.27900000000000003</v>
      </c>
      <c r="D2435">
        <f t="shared" ref="D2435:D2498" si="267">VLOOKUP(B2435,$M$2:$N$93,2,)</f>
        <v>0.38349999999999995</v>
      </c>
      <c r="E2435">
        <f t="shared" ref="E2435:E2498" si="268">C2435-D2435</f>
        <v>-0.10449999999999993</v>
      </c>
      <c r="F2435">
        <v>2</v>
      </c>
      <c r="G2435">
        <v>2</v>
      </c>
      <c r="H2435" s="26">
        <f t="shared" ref="H2435:H2498" si="269">SQRT($Q$1*(1/$F$2+1/$G$2))</f>
        <v>3.6445873021457666E-2</v>
      </c>
      <c r="I2435" s="26">
        <f t="shared" ref="I2435:I2498" si="270">E2435/H2435</f>
        <v>-2.8672656555236062</v>
      </c>
      <c r="J2435" s="26">
        <f t="shared" ref="J2435:J2498" si="271">SQRT(($Q$3-1)*_xlfn.F.INV.RT($Q$2,($Q$3-1),($Q$3-1)*(($Q$4-1))))</f>
        <v>1.9863771544186191</v>
      </c>
      <c r="K2435" s="26" t="str">
        <f t="shared" ref="K2435:K2498" si="272">IF(ABS(I2435)&gt;J2435,"Rechazar H0","No rechazar H0")</f>
        <v>Rechazar H0</v>
      </c>
    </row>
    <row r="2436" spans="1:11" x14ac:dyDescent="0.3">
      <c r="A2436" t="s">
        <v>36</v>
      </c>
      <c r="B2436" t="s">
        <v>56</v>
      </c>
      <c r="C2436">
        <f t="shared" si="266"/>
        <v>0.27900000000000003</v>
      </c>
      <c r="D2436">
        <f t="shared" si="267"/>
        <v>0.14350000000000002</v>
      </c>
      <c r="E2436">
        <f t="shared" si="268"/>
        <v>0.13550000000000001</v>
      </c>
      <c r="F2436">
        <v>2</v>
      </c>
      <c r="G2436">
        <v>2</v>
      </c>
      <c r="H2436" s="26">
        <f t="shared" si="269"/>
        <v>3.6445873021457666E-2</v>
      </c>
      <c r="I2436" s="26">
        <f t="shared" si="270"/>
        <v>3.717842070080851</v>
      </c>
      <c r="J2436" s="26">
        <f t="shared" si="271"/>
        <v>1.9863771544186191</v>
      </c>
      <c r="K2436" s="26" t="str">
        <f t="shared" si="272"/>
        <v>Rechazar H0</v>
      </c>
    </row>
    <row r="2437" spans="1:11" x14ac:dyDescent="0.3">
      <c r="A2437" t="s">
        <v>36</v>
      </c>
      <c r="B2437" t="s">
        <v>57</v>
      </c>
      <c r="C2437">
        <f t="shared" si="266"/>
        <v>0.27900000000000003</v>
      </c>
      <c r="D2437">
        <f t="shared" si="267"/>
        <v>0.27200000000000002</v>
      </c>
      <c r="E2437">
        <f t="shared" si="268"/>
        <v>7.0000000000000062E-3</v>
      </c>
      <c r="F2437">
        <v>2</v>
      </c>
      <c r="G2437">
        <v>2</v>
      </c>
      <c r="H2437" s="26">
        <f t="shared" si="269"/>
        <v>3.6445873021457666E-2</v>
      </c>
      <c r="I2437" s="26">
        <f t="shared" si="270"/>
        <v>0.1920656419967969</v>
      </c>
      <c r="J2437" s="26">
        <f t="shared" si="271"/>
        <v>1.9863771544186191</v>
      </c>
      <c r="K2437" s="26" t="str">
        <f t="shared" si="272"/>
        <v>No rechazar H0</v>
      </c>
    </row>
    <row r="2438" spans="1:11" x14ac:dyDescent="0.3">
      <c r="A2438" t="s">
        <v>36</v>
      </c>
      <c r="B2438" t="s">
        <v>58</v>
      </c>
      <c r="C2438">
        <f t="shared" si="266"/>
        <v>0.27900000000000003</v>
      </c>
      <c r="D2438">
        <f t="shared" si="267"/>
        <v>0.26500000000000001</v>
      </c>
      <c r="E2438">
        <f t="shared" si="268"/>
        <v>1.4000000000000012E-2</v>
      </c>
      <c r="F2438">
        <v>2</v>
      </c>
      <c r="G2438">
        <v>2</v>
      </c>
      <c r="H2438" s="26">
        <f t="shared" si="269"/>
        <v>3.6445873021457666E-2</v>
      </c>
      <c r="I2438" s="26">
        <f t="shared" si="270"/>
        <v>0.38413128399359381</v>
      </c>
      <c r="J2438" s="26">
        <f t="shared" si="271"/>
        <v>1.9863771544186191</v>
      </c>
      <c r="K2438" s="26" t="str">
        <f t="shared" si="272"/>
        <v>No rechazar H0</v>
      </c>
    </row>
    <row r="2439" spans="1:11" x14ac:dyDescent="0.3">
      <c r="A2439" t="s">
        <v>36</v>
      </c>
      <c r="B2439" t="s">
        <v>59</v>
      </c>
      <c r="C2439">
        <f t="shared" si="266"/>
        <v>0.27900000000000003</v>
      </c>
      <c r="D2439">
        <f t="shared" si="267"/>
        <v>0.21350000000000002</v>
      </c>
      <c r="E2439">
        <f t="shared" si="268"/>
        <v>6.5500000000000003E-2</v>
      </c>
      <c r="F2439">
        <v>2</v>
      </c>
      <c r="G2439">
        <v>2</v>
      </c>
      <c r="H2439" s="26">
        <f t="shared" si="269"/>
        <v>3.6445873021457666E-2</v>
      </c>
      <c r="I2439" s="26">
        <f t="shared" si="270"/>
        <v>1.7971856501128836</v>
      </c>
      <c r="J2439" s="26">
        <f t="shared" si="271"/>
        <v>1.9863771544186191</v>
      </c>
      <c r="K2439" s="26" t="str">
        <f t="shared" si="272"/>
        <v>No rechazar H0</v>
      </c>
    </row>
    <row r="2440" spans="1:11" x14ac:dyDescent="0.3">
      <c r="A2440" t="s">
        <v>36</v>
      </c>
      <c r="B2440" t="s">
        <v>60</v>
      </c>
      <c r="C2440">
        <f t="shared" si="266"/>
        <v>0.27900000000000003</v>
      </c>
      <c r="D2440">
        <f t="shared" si="267"/>
        <v>0.38849999999999996</v>
      </c>
      <c r="E2440">
        <f t="shared" si="268"/>
        <v>-0.10949999999999993</v>
      </c>
      <c r="F2440">
        <v>2</v>
      </c>
      <c r="G2440">
        <v>2</v>
      </c>
      <c r="H2440" s="26">
        <f t="shared" si="269"/>
        <v>3.6445873021457666E-2</v>
      </c>
      <c r="I2440" s="26">
        <f t="shared" si="270"/>
        <v>-3.0044553998070325</v>
      </c>
      <c r="J2440" s="26">
        <f t="shared" si="271"/>
        <v>1.9863771544186191</v>
      </c>
      <c r="K2440" s="26" t="str">
        <f t="shared" si="272"/>
        <v>Rechazar H0</v>
      </c>
    </row>
    <row r="2441" spans="1:11" x14ac:dyDescent="0.3">
      <c r="A2441" t="s">
        <v>36</v>
      </c>
      <c r="B2441" t="s">
        <v>61</v>
      </c>
      <c r="C2441">
        <f t="shared" si="266"/>
        <v>0.27900000000000003</v>
      </c>
      <c r="D2441">
        <f t="shared" si="267"/>
        <v>0.33299999999999996</v>
      </c>
      <c r="E2441">
        <f t="shared" si="268"/>
        <v>-5.3999999999999937E-2</v>
      </c>
      <c r="F2441">
        <v>2</v>
      </c>
      <c r="G2441">
        <v>2</v>
      </c>
      <c r="H2441" s="26">
        <f t="shared" si="269"/>
        <v>3.6445873021457666E-2</v>
      </c>
      <c r="I2441" s="26">
        <f t="shared" si="270"/>
        <v>-1.4816492382610016</v>
      </c>
      <c r="J2441" s="26">
        <f t="shared" si="271"/>
        <v>1.9863771544186191</v>
      </c>
      <c r="K2441" s="26" t="str">
        <f t="shared" si="272"/>
        <v>No rechazar H0</v>
      </c>
    </row>
    <row r="2442" spans="1:11" x14ac:dyDescent="0.3">
      <c r="A2442" t="s">
        <v>36</v>
      </c>
      <c r="B2442" t="s">
        <v>62</v>
      </c>
      <c r="C2442">
        <f t="shared" si="266"/>
        <v>0.27900000000000003</v>
      </c>
      <c r="D2442">
        <f t="shared" si="267"/>
        <v>0.28749999999999998</v>
      </c>
      <c r="E2442">
        <f t="shared" si="268"/>
        <v>-8.499999999999952E-3</v>
      </c>
      <c r="F2442">
        <v>2</v>
      </c>
      <c r="G2442">
        <v>2</v>
      </c>
      <c r="H2442" s="26">
        <f t="shared" si="269"/>
        <v>3.6445873021457666E-2</v>
      </c>
      <c r="I2442" s="26">
        <f t="shared" si="270"/>
        <v>-0.23322256528182328</v>
      </c>
      <c r="J2442" s="26">
        <f t="shared" si="271"/>
        <v>1.9863771544186191</v>
      </c>
      <c r="K2442" s="26" t="str">
        <f t="shared" si="272"/>
        <v>No rechazar H0</v>
      </c>
    </row>
    <row r="2443" spans="1:11" x14ac:dyDescent="0.3">
      <c r="A2443" t="s">
        <v>36</v>
      </c>
      <c r="B2443" t="s">
        <v>63</v>
      </c>
      <c r="C2443">
        <f t="shared" si="266"/>
        <v>0.27900000000000003</v>
      </c>
      <c r="D2443">
        <f t="shared" si="267"/>
        <v>0.252</v>
      </c>
      <c r="E2443">
        <f t="shared" si="268"/>
        <v>2.7000000000000024E-2</v>
      </c>
      <c r="F2443">
        <v>2</v>
      </c>
      <c r="G2443">
        <v>2</v>
      </c>
      <c r="H2443" s="26">
        <f t="shared" si="269"/>
        <v>3.6445873021457666E-2</v>
      </c>
      <c r="I2443" s="26">
        <f t="shared" si="270"/>
        <v>0.74082461913050224</v>
      </c>
      <c r="J2443" s="26">
        <f t="shared" si="271"/>
        <v>1.9863771544186191</v>
      </c>
      <c r="K2443" s="26" t="str">
        <f t="shared" si="272"/>
        <v>No rechazar H0</v>
      </c>
    </row>
    <row r="2444" spans="1:11" x14ac:dyDescent="0.3">
      <c r="A2444" t="s">
        <v>36</v>
      </c>
      <c r="B2444" t="s">
        <v>64</v>
      </c>
      <c r="C2444">
        <f t="shared" si="266"/>
        <v>0.27900000000000003</v>
      </c>
      <c r="D2444">
        <f t="shared" si="267"/>
        <v>0.23899999999999999</v>
      </c>
      <c r="E2444">
        <f t="shared" si="268"/>
        <v>4.0000000000000036E-2</v>
      </c>
      <c r="F2444">
        <v>2</v>
      </c>
      <c r="G2444">
        <v>2</v>
      </c>
      <c r="H2444" s="26">
        <f t="shared" si="269"/>
        <v>3.6445873021457666E-2</v>
      </c>
      <c r="I2444" s="26">
        <f t="shared" si="270"/>
        <v>1.0975179542674107</v>
      </c>
      <c r="J2444" s="26">
        <f t="shared" si="271"/>
        <v>1.9863771544186191</v>
      </c>
      <c r="K2444" s="26" t="str">
        <f t="shared" si="272"/>
        <v>No rechazar H0</v>
      </c>
    </row>
    <row r="2445" spans="1:11" x14ac:dyDescent="0.3">
      <c r="A2445" t="s">
        <v>36</v>
      </c>
      <c r="B2445" t="s">
        <v>65</v>
      </c>
      <c r="C2445">
        <f t="shared" si="266"/>
        <v>0.27900000000000003</v>
      </c>
      <c r="D2445">
        <f t="shared" si="267"/>
        <v>0.2</v>
      </c>
      <c r="E2445">
        <f t="shared" si="268"/>
        <v>7.9000000000000015E-2</v>
      </c>
      <c r="F2445">
        <v>2</v>
      </c>
      <c r="G2445">
        <v>2</v>
      </c>
      <c r="H2445" s="26">
        <f t="shared" si="269"/>
        <v>3.6445873021457666E-2</v>
      </c>
      <c r="I2445" s="26">
        <f t="shared" si="270"/>
        <v>2.167597959678135</v>
      </c>
      <c r="J2445" s="26">
        <f t="shared" si="271"/>
        <v>1.9863771544186191</v>
      </c>
      <c r="K2445" s="26" t="str">
        <f t="shared" si="272"/>
        <v>Rechazar H0</v>
      </c>
    </row>
    <row r="2446" spans="1:11" x14ac:dyDescent="0.3">
      <c r="A2446" t="s">
        <v>36</v>
      </c>
      <c r="B2446" t="s">
        <v>66</v>
      </c>
      <c r="C2446">
        <f t="shared" si="266"/>
        <v>0.27900000000000003</v>
      </c>
      <c r="D2446">
        <f t="shared" si="267"/>
        <v>0.28049999999999997</v>
      </c>
      <c r="E2446">
        <f t="shared" si="268"/>
        <v>-1.4999999999999458E-3</v>
      </c>
      <c r="F2446">
        <v>2</v>
      </c>
      <c r="G2446">
        <v>2</v>
      </c>
      <c r="H2446" s="26">
        <f t="shared" si="269"/>
        <v>3.6445873021457666E-2</v>
      </c>
      <c r="I2446" s="26">
        <f t="shared" si="270"/>
        <v>-4.1156923285026382E-2</v>
      </c>
      <c r="J2446" s="26">
        <f t="shared" si="271"/>
        <v>1.9863771544186191</v>
      </c>
      <c r="K2446" s="26" t="str">
        <f t="shared" si="272"/>
        <v>No rechazar H0</v>
      </c>
    </row>
    <row r="2447" spans="1:11" x14ac:dyDescent="0.3">
      <c r="A2447" t="s">
        <v>36</v>
      </c>
      <c r="B2447" t="s">
        <v>67</v>
      </c>
      <c r="C2447">
        <f t="shared" si="266"/>
        <v>0.27900000000000003</v>
      </c>
      <c r="D2447">
        <f t="shared" si="267"/>
        <v>0.33450000000000002</v>
      </c>
      <c r="E2447">
        <f t="shared" si="268"/>
        <v>-5.5499999999999994E-2</v>
      </c>
      <c r="F2447">
        <v>2</v>
      </c>
      <c r="G2447">
        <v>2</v>
      </c>
      <c r="H2447" s="26">
        <f t="shared" si="269"/>
        <v>3.6445873021457666E-2</v>
      </c>
      <c r="I2447" s="26">
        <f t="shared" si="270"/>
        <v>-1.5228061615460309</v>
      </c>
      <c r="J2447" s="26">
        <f t="shared" si="271"/>
        <v>1.9863771544186191</v>
      </c>
      <c r="K2447" s="26" t="str">
        <f t="shared" si="272"/>
        <v>No rechazar H0</v>
      </c>
    </row>
    <row r="2448" spans="1:11" x14ac:dyDescent="0.3">
      <c r="A2448" t="s">
        <v>36</v>
      </c>
      <c r="B2448" t="s">
        <v>68</v>
      </c>
      <c r="C2448">
        <f t="shared" si="266"/>
        <v>0.27900000000000003</v>
      </c>
      <c r="D2448">
        <f t="shared" si="267"/>
        <v>0.20550000000000002</v>
      </c>
      <c r="E2448">
        <f t="shared" si="268"/>
        <v>7.350000000000001E-2</v>
      </c>
      <c r="F2448">
        <v>2</v>
      </c>
      <c r="G2448">
        <v>2</v>
      </c>
      <c r="H2448" s="26">
        <f t="shared" si="269"/>
        <v>3.6445873021457666E-2</v>
      </c>
      <c r="I2448" s="26">
        <f t="shared" si="270"/>
        <v>2.0166892409663659</v>
      </c>
      <c r="J2448" s="26">
        <f t="shared" si="271"/>
        <v>1.9863771544186191</v>
      </c>
      <c r="K2448" s="26" t="str">
        <f t="shared" si="272"/>
        <v>Rechazar H0</v>
      </c>
    </row>
    <row r="2449" spans="1:11" x14ac:dyDescent="0.3">
      <c r="A2449" t="s">
        <v>36</v>
      </c>
      <c r="B2449" t="s">
        <v>69</v>
      </c>
      <c r="C2449">
        <f t="shared" si="266"/>
        <v>0.27900000000000003</v>
      </c>
      <c r="D2449">
        <f t="shared" si="267"/>
        <v>0.33400000000000002</v>
      </c>
      <c r="E2449">
        <f t="shared" si="268"/>
        <v>-5.4999999999999993E-2</v>
      </c>
      <c r="F2449">
        <v>2</v>
      </c>
      <c r="G2449">
        <v>2</v>
      </c>
      <c r="H2449" s="26">
        <f t="shared" si="269"/>
        <v>3.6445873021457666E-2</v>
      </c>
      <c r="I2449" s="26">
        <f t="shared" si="270"/>
        <v>-1.5090871871176883</v>
      </c>
      <c r="J2449" s="26">
        <f t="shared" si="271"/>
        <v>1.9863771544186191</v>
      </c>
      <c r="K2449" s="26" t="str">
        <f t="shared" si="272"/>
        <v>No rechazar H0</v>
      </c>
    </row>
    <row r="2450" spans="1:11" x14ac:dyDescent="0.3">
      <c r="A2450" t="s">
        <v>36</v>
      </c>
      <c r="B2450" t="s">
        <v>70</v>
      </c>
      <c r="C2450">
        <f t="shared" si="266"/>
        <v>0.27900000000000003</v>
      </c>
      <c r="D2450">
        <f t="shared" si="267"/>
        <v>0.2485</v>
      </c>
      <c r="E2450">
        <f t="shared" si="268"/>
        <v>3.0500000000000027E-2</v>
      </c>
      <c r="F2450">
        <v>2</v>
      </c>
      <c r="G2450">
        <v>2</v>
      </c>
      <c r="H2450" s="26">
        <f t="shared" si="269"/>
        <v>3.6445873021457666E-2</v>
      </c>
      <c r="I2450" s="26">
        <f t="shared" si="270"/>
        <v>0.83685744012890073</v>
      </c>
      <c r="J2450" s="26">
        <f t="shared" si="271"/>
        <v>1.9863771544186191</v>
      </c>
      <c r="K2450" s="26" t="str">
        <f t="shared" si="272"/>
        <v>No rechazar H0</v>
      </c>
    </row>
    <row r="2451" spans="1:11" x14ac:dyDescent="0.3">
      <c r="A2451" t="s">
        <v>36</v>
      </c>
      <c r="B2451" t="s">
        <v>71</v>
      </c>
      <c r="C2451">
        <f t="shared" si="266"/>
        <v>0.27900000000000003</v>
      </c>
      <c r="D2451">
        <f t="shared" si="267"/>
        <v>0.34150000000000003</v>
      </c>
      <c r="E2451">
        <f t="shared" si="268"/>
        <v>-6.25E-2</v>
      </c>
      <c r="F2451">
        <v>2</v>
      </c>
      <c r="G2451">
        <v>2</v>
      </c>
      <c r="H2451" s="26">
        <f t="shared" si="269"/>
        <v>3.6445873021457666E-2</v>
      </c>
      <c r="I2451" s="26">
        <f t="shared" si="270"/>
        <v>-1.7148718035428279</v>
      </c>
      <c r="J2451" s="26">
        <f t="shared" si="271"/>
        <v>1.9863771544186191</v>
      </c>
      <c r="K2451" s="26" t="str">
        <f t="shared" si="272"/>
        <v>No rechazar H0</v>
      </c>
    </row>
    <row r="2452" spans="1:11" x14ac:dyDescent="0.3">
      <c r="A2452" t="s">
        <v>36</v>
      </c>
      <c r="B2452" t="s">
        <v>72</v>
      </c>
      <c r="C2452">
        <f t="shared" si="266"/>
        <v>0.27900000000000003</v>
      </c>
      <c r="D2452">
        <f t="shared" si="267"/>
        <v>0.19500000000000001</v>
      </c>
      <c r="E2452">
        <f t="shared" si="268"/>
        <v>8.4000000000000019E-2</v>
      </c>
      <c r="F2452">
        <v>2</v>
      </c>
      <c r="G2452">
        <v>2</v>
      </c>
      <c r="H2452" s="26">
        <f t="shared" si="269"/>
        <v>3.6445873021457666E-2</v>
      </c>
      <c r="I2452" s="26">
        <f t="shared" si="270"/>
        <v>2.3047877039615612</v>
      </c>
      <c r="J2452" s="26">
        <f t="shared" si="271"/>
        <v>1.9863771544186191</v>
      </c>
      <c r="K2452" s="26" t="str">
        <f t="shared" si="272"/>
        <v>Rechazar H0</v>
      </c>
    </row>
    <row r="2453" spans="1:11" x14ac:dyDescent="0.3">
      <c r="A2453" t="s">
        <v>36</v>
      </c>
      <c r="B2453" t="s">
        <v>73</v>
      </c>
      <c r="C2453">
        <f t="shared" si="266"/>
        <v>0.27900000000000003</v>
      </c>
      <c r="D2453">
        <f t="shared" si="267"/>
        <v>0.2445</v>
      </c>
      <c r="E2453">
        <f t="shared" si="268"/>
        <v>3.4500000000000031E-2</v>
      </c>
      <c r="F2453">
        <v>2</v>
      </c>
      <c r="G2453">
        <v>2</v>
      </c>
      <c r="H2453" s="26">
        <f t="shared" si="269"/>
        <v>3.6445873021457666E-2</v>
      </c>
      <c r="I2453" s="26">
        <f t="shared" si="270"/>
        <v>0.9466092355556418</v>
      </c>
      <c r="J2453" s="26">
        <f t="shared" si="271"/>
        <v>1.9863771544186191</v>
      </c>
      <c r="K2453" s="26" t="str">
        <f t="shared" si="272"/>
        <v>No rechazar H0</v>
      </c>
    </row>
    <row r="2454" spans="1:11" x14ac:dyDescent="0.3">
      <c r="A2454" t="s">
        <v>36</v>
      </c>
      <c r="B2454" t="s">
        <v>74</v>
      </c>
      <c r="C2454">
        <f t="shared" si="266"/>
        <v>0.27900000000000003</v>
      </c>
      <c r="D2454">
        <f t="shared" si="267"/>
        <v>0.3</v>
      </c>
      <c r="E2454">
        <f t="shared" si="268"/>
        <v>-2.0999999999999963E-2</v>
      </c>
      <c r="F2454">
        <v>2</v>
      </c>
      <c r="G2454">
        <v>2</v>
      </c>
      <c r="H2454" s="26">
        <f t="shared" si="269"/>
        <v>3.6445873021457666E-2</v>
      </c>
      <c r="I2454" s="26">
        <f t="shared" si="270"/>
        <v>-0.57619692599038919</v>
      </c>
      <c r="J2454" s="26">
        <f t="shared" si="271"/>
        <v>1.9863771544186191</v>
      </c>
      <c r="K2454" s="26" t="str">
        <f t="shared" si="272"/>
        <v>No rechazar H0</v>
      </c>
    </row>
    <row r="2455" spans="1:11" x14ac:dyDescent="0.3">
      <c r="A2455" t="s">
        <v>36</v>
      </c>
      <c r="B2455" t="s">
        <v>75</v>
      </c>
      <c r="C2455">
        <f t="shared" si="266"/>
        <v>0.27900000000000003</v>
      </c>
      <c r="D2455">
        <f t="shared" si="267"/>
        <v>0.26300000000000001</v>
      </c>
      <c r="E2455">
        <f t="shared" si="268"/>
        <v>1.6000000000000014E-2</v>
      </c>
      <c r="F2455">
        <v>2</v>
      </c>
      <c r="G2455">
        <v>2</v>
      </c>
      <c r="H2455" s="26">
        <f t="shared" si="269"/>
        <v>3.6445873021457666E-2</v>
      </c>
      <c r="I2455" s="26">
        <f t="shared" si="270"/>
        <v>0.43900718170696434</v>
      </c>
      <c r="J2455" s="26">
        <f t="shared" si="271"/>
        <v>1.9863771544186191</v>
      </c>
      <c r="K2455" s="26" t="str">
        <f t="shared" si="272"/>
        <v>No rechazar H0</v>
      </c>
    </row>
    <row r="2456" spans="1:11" x14ac:dyDescent="0.3">
      <c r="A2456" t="s">
        <v>36</v>
      </c>
      <c r="B2456" t="s">
        <v>76</v>
      </c>
      <c r="C2456">
        <f t="shared" si="266"/>
        <v>0.27900000000000003</v>
      </c>
      <c r="D2456">
        <f t="shared" si="267"/>
        <v>0.27100000000000002</v>
      </c>
      <c r="E2456">
        <f t="shared" si="268"/>
        <v>8.0000000000000071E-3</v>
      </c>
      <c r="F2456">
        <v>2</v>
      </c>
      <c r="G2456">
        <v>2</v>
      </c>
      <c r="H2456" s="26">
        <f t="shared" si="269"/>
        <v>3.6445873021457666E-2</v>
      </c>
      <c r="I2456" s="26">
        <f t="shared" si="270"/>
        <v>0.21950359085348217</v>
      </c>
      <c r="J2456" s="26">
        <f t="shared" si="271"/>
        <v>1.9863771544186191</v>
      </c>
      <c r="K2456" s="26" t="str">
        <f t="shared" si="272"/>
        <v>No rechazar H0</v>
      </c>
    </row>
    <row r="2457" spans="1:11" x14ac:dyDescent="0.3">
      <c r="A2457" t="s">
        <v>36</v>
      </c>
      <c r="B2457" t="s">
        <v>77</v>
      </c>
      <c r="C2457">
        <f t="shared" si="266"/>
        <v>0.27900000000000003</v>
      </c>
      <c r="D2457">
        <f t="shared" si="267"/>
        <v>0.28100000000000003</v>
      </c>
      <c r="E2457">
        <f t="shared" si="268"/>
        <v>-2.0000000000000018E-3</v>
      </c>
      <c r="F2457">
        <v>2</v>
      </c>
      <c r="G2457">
        <v>2</v>
      </c>
      <c r="H2457" s="26">
        <f t="shared" si="269"/>
        <v>3.6445873021457666E-2</v>
      </c>
      <c r="I2457" s="26">
        <f t="shared" si="270"/>
        <v>-5.4875897713370543E-2</v>
      </c>
      <c r="J2457" s="26">
        <f t="shared" si="271"/>
        <v>1.9863771544186191</v>
      </c>
      <c r="K2457" s="26" t="str">
        <f t="shared" si="272"/>
        <v>No rechazar H0</v>
      </c>
    </row>
    <row r="2458" spans="1:11" x14ac:dyDescent="0.3">
      <c r="A2458" t="s">
        <v>36</v>
      </c>
      <c r="B2458" t="s">
        <v>78</v>
      </c>
      <c r="C2458">
        <f t="shared" si="266"/>
        <v>0.27900000000000003</v>
      </c>
      <c r="D2458">
        <f t="shared" si="267"/>
        <v>0.24149999999999999</v>
      </c>
      <c r="E2458">
        <f t="shared" si="268"/>
        <v>3.7500000000000033E-2</v>
      </c>
      <c r="F2458">
        <v>2</v>
      </c>
      <c r="G2458">
        <v>2</v>
      </c>
      <c r="H2458" s="26">
        <f t="shared" si="269"/>
        <v>3.6445873021457666E-2</v>
      </c>
      <c r="I2458" s="26">
        <f t="shared" si="270"/>
        <v>1.0289230821256976</v>
      </c>
      <c r="J2458" s="26">
        <f t="shared" si="271"/>
        <v>1.9863771544186191</v>
      </c>
      <c r="K2458" s="26" t="str">
        <f t="shared" si="272"/>
        <v>No rechazar H0</v>
      </c>
    </row>
    <row r="2459" spans="1:11" x14ac:dyDescent="0.3">
      <c r="A2459" t="s">
        <v>36</v>
      </c>
      <c r="B2459" t="s">
        <v>79</v>
      </c>
      <c r="C2459">
        <f t="shared" si="266"/>
        <v>0.27900000000000003</v>
      </c>
      <c r="D2459">
        <f t="shared" si="267"/>
        <v>0.3165</v>
      </c>
      <c r="E2459">
        <f t="shared" si="268"/>
        <v>-3.7499999999999978E-2</v>
      </c>
      <c r="F2459">
        <v>2</v>
      </c>
      <c r="G2459">
        <v>2</v>
      </c>
      <c r="H2459" s="26">
        <f t="shared" si="269"/>
        <v>3.6445873021457666E-2</v>
      </c>
      <c r="I2459" s="26">
        <f t="shared" si="270"/>
        <v>-1.0289230821256961</v>
      </c>
      <c r="J2459" s="26">
        <f t="shared" si="271"/>
        <v>1.9863771544186191</v>
      </c>
      <c r="K2459" s="26" t="str">
        <f t="shared" si="272"/>
        <v>No rechazar H0</v>
      </c>
    </row>
    <row r="2460" spans="1:11" x14ac:dyDescent="0.3">
      <c r="A2460" t="s">
        <v>36</v>
      </c>
      <c r="B2460" t="s">
        <v>80</v>
      </c>
      <c r="C2460">
        <f t="shared" si="266"/>
        <v>0.27900000000000003</v>
      </c>
      <c r="D2460">
        <f t="shared" si="267"/>
        <v>0.21200000000000002</v>
      </c>
      <c r="E2460">
        <f t="shared" si="268"/>
        <v>6.7000000000000004E-2</v>
      </c>
      <c r="F2460">
        <v>2</v>
      </c>
      <c r="G2460">
        <v>2</v>
      </c>
      <c r="H2460" s="26">
        <f t="shared" si="269"/>
        <v>3.6445873021457666E-2</v>
      </c>
      <c r="I2460" s="26">
        <f t="shared" si="270"/>
        <v>1.8383425733979115</v>
      </c>
      <c r="J2460" s="26">
        <f t="shared" si="271"/>
        <v>1.9863771544186191</v>
      </c>
      <c r="K2460" s="26" t="str">
        <f t="shared" si="272"/>
        <v>No rechazar H0</v>
      </c>
    </row>
    <row r="2461" spans="1:11" x14ac:dyDescent="0.3">
      <c r="A2461" t="s">
        <v>36</v>
      </c>
      <c r="B2461" t="s">
        <v>81</v>
      </c>
      <c r="C2461">
        <f t="shared" si="266"/>
        <v>0.27900000000000003</v>
      </c>
      <c r="D2461">
        <f t="shared" si="267"/>
        <v>0.182</v>
      </c>
      <c r="E2461">
        <f t="shared" si="268"/>
        <v>9.7000000000000031E-2</v>
      </c>
      <c r="F2461">
        <v>2</v>
      </c>
      <c r="G2461">
        <v>2</v>
      </c>
      <c r="H2461" s="26">
        <f t="shared" si="269"/>
        <v>3.6445873021457666E-2</v>
      </c>
      <c r="I2461" s="26">
        <f t="shared" si="270"/>
        <v>2.6614810390984696</v>
      </c>
      <c r="J2461" s="26">
        <f t="shared" si="271"/>
        <v>1.9863771544186191</v>
      </c>
      <c r="K2461" s="26" t="str">
        <f t="shared" si="272"/>
        <v>Rechazar H0</v>
      </c>
    </row>
    <row r="2462" spans="1:11" x14ac:dyDescent="0.3">
      <c r="A2462" t="s">
        <v>36</v>
      </c>
      <c r="B2462" t="s">
        <v>82</v>
      </c>
      <c r="C2462">
        <f t="shared" si="266"/>
        <v>0.27900000000000003</v>
      </c>
      <c r="D2462">
        <f t="shared" si="267"/>
        <v>8.8000000000000009E-2</v>
      </c>
      <c r="E2462">
        <f t="shared" si="268"/>
        <v>0.191</v>
      </c>
      <c r="F2462">
        <v>2</v>
      </c>
      <c r="G2462">
        <v>2</v>
      </c>
      <c r="H2462" s="26">
        <f t="shared" si="269"/>
        <v>3.6445873021457666E-2</v>
      </c>
      <c r="I2462" s="26">
        <f t="shared" si="270"/>
        <v>5.2406482316268823</v>
      </c>
      <c r="J2462" s="26">
        <f t="shared" si="271"/>
        <v>1.9863771544186191</v>
      </c>
      <c r="K2462" s="26" t="str">
        <f t="shared" si="272"/>
        <v>Rechazar H0</v>
      </c>
    </row>
    <row r="2463" spans="1:11" x14ac:dyDescent="0.3">
      <c r="A2463" t="s">
        <v>36</v>
      </c>
      <c r="B2463" t="s">
        <v>83</v>
      </c>
      <c r="C2463">
        <f t="shared" si="266"/>
        <v>0.27900000000000003</v>
      </c>
      <c r="D2463">
        <f t="shared" si="267"/>
        <v>0.26100000000000001</v>
      </c>
      <c r="E2463">
        <f t="shared" si="268"/>
        <v>1.8000000000000016E-2</v>
      </c>
      <c r="F2463">
        <v>2</v>
      </c>
      <c r="G2463">
        <v>2</v>
      </c>
      <c r="H2463" s="26">
        <f t="shared" si="269"/>
        <v>3.6445873021457666E-2</v>
      </c>
      <c r="I2463" s="26">
        <f t="shared" si="270"/>
        <v>0.49388307942033488</v>
      </c>
      <c r="J2463" s="26">
        <f t="shared" si="271"/>
        <v>1.9863771544186191</v>
      </c>
      <c r="K2463" s="26" t="str">
        <f t="shared" si="272"/>
        <v>No rechazar H0</v>
      </c>
    </row>
    <row r="2464" spans="1:11" x14ac:dyDescent="0.3">
      <c r="A2464" t="s">
        <v>36</v>
      </c>
      <c r="B2464" t="s">
        <v>84</v>
      </c>
      <c r="C2464">
        <f t="shared" si="266"/>
        <v>0.27900000000000003</v>
      </c>
      <c r="D2464">
        <f t="shared" si="267"/>
        <v>0.25700000000000001</v>
      </c>
      <c r="E2464">
        <f t="shared" si="268"/>
        <v>2.200000000000002E-2</v>
      </c>
      <c r="F2464">
        <v>2</v>
      </c>
      <c r="G2464">
        <v>2</v>
      </c>
      <c r="H2464" s="26">
        <f t="shared" si="269"/>
        <v>3.6445873021457666E-2</v>
      </c>
      <c r="I2464" s="26">
        <f t="shared" si="270"/>
        <v>0.6036348748470759</v>
      </c>
      <c r="J2464" s="26">
        <f t="shared" si="271"/>
        <v>1.9863771544186191</v>
      </c>
      <c r="K2464" s="26" t="str">
        <f t="shared" si="272"/>
        <v>No rechazar H0</v>
      </c>
    </row>
    <row r="2465" spans="1:11" x14ac:dyDescent="0.3">
      <c r="A2465" t="s">
        <v>36</v>
      </c>
      <c r="B2465" t="s">
        <v>85</v>
      </c>
      <c r="C2465">
        <f t="shared" si="266"/>
        <v>0.27900000000000003</v>
      </c>
      <c r="D2465">
        <f t="shared" si="267"/>
        <v>0.26700000000000002</v>
      </c>
      <c r="E2465">
        <f t="shared" si="268"/>
        <v>1.2000000000000011E-2</v>
      </c>
      <c r="F2465">
        <v>2</v>
      </c>
      <c r="G2465">
        <v>2</v>
      </c>
      <c r="H2465" s="26">
        <f t="shared" si="269"/>
        <v>3.6445873021457666E-2</v>
      </c>
      <c r="I2465" s="26">
        <f t="shared" si="270"/>
        <v>0.32925538628022322</v>
      </c>
      <c r="J2465" s="26">
        <f t="shared" si="271"/>
        <v>1.9863771544186191</v>
      </c>
      <c r="K2465" s="26" t="str">
        <f t="shared" si="272"/>
        <v>No rechazar H0</v>
      </c>
    </row>
    <row r="2466" spans="1:11" x14ac:dyDescent="0.3">
      <c r="A2466" t="s">
        <v>36</v>
      </c>
      <c r="B2466" t="s">
        <v>86</v>
      </c>
      <c r="C2466">
        <f t="shared" si="266"/>
        <v>0.27900000000000003</v>
      </c>
      <c r="D2466">
        <f t="shared" si="267"/>
        <v>0.436</v>
      </c>
      <c r="E2466">
        <f t="shared" si="268"/>
        <v>-0.15699999999999997</v>
      </c>
      <c r="F2466">
        <v>2</v>
      </c>
      <c r="G2466">
        <v>2</v>
      </c>
      <c r="H2466" s="26">
        <f t="shared" si="269"/>
        <v>3.6445873021457666E-2</v>
      </c>
      <c r="I2466" s="26">
        <f t="shared" si="270"/>
        <v>-4.3077579704995825</v>
      </c>
      <c r="J2466" s="26">
        <f t="shared" si="271"/>
        <v>1.9863771544186191</v>
      </c>
      <c r="K2466" s="26" t="str">
        <f t="shared" si="272"/>
        <v>Rechazar H0</v>
      </c>
    </row>
    <row r="2467" spans="1:11" x14ac:dyDescent="0.3">
      <c r="A2467" t="s">
        <v>36</v>
      </c>
      <c r="B2467" t="s">
        <v>87</v>
      </c>
      <c r="C2467">
        <f t="shared" si="266"/>
        <v>0.27900000000000003</v>
      </c>
      <c r="D2467">
        <f t="shared" si="267"/>
        <v>0.40400000000000003</v>
      </c>
      <c r="E2467">
        <f t="shared" si="268"/>
        <v>-0.125</v>
      </c>
      <c r="F2467">
        <v>2</v>
      </c>
      <c r="G2467">
        <v>2</v>
      </c>
      <c r="H2467" s="26">
        <f t="shared" si="269"/>
        <v>3.6445873021457666E-2</v>
      </c>
      <c r="I2467" s="26">
        <f t="shared" si="270"/>
        <v>-3.4297436070856557</v>
      </c>
      <c r="J2467" s="26">
        <f t="shared" si="271"/>
        <v>1.9863771544186191</v>
      </c>
      <c r="K2467" s="26" t="str">
        <f t="shared" si="272"/>
        <v>Rechazar H0</v>
      </c>
    </row>
    <row r="2468" spans="1:11" x14ac:dyDescent="0.3">
      <c r="A2468" t="s">
        <v>36</v>
      </c>
      <c r="B2468" t="s">
        <v>88</v>
      </c>
      <c r="C2468">
        <f t="shared" si="266"/>
        <v>0.27900000000000003</v>
      </c>
      <c r="D2468">
        <f t="shared" si="267"/>
        <v>0.40500000000000003</v>
      </c>
      <c r="E2468">
        <f t="shared" si="268"/>
        <v>-0.126</v>
      </c>
      <c r="F2468">
        <v>2</v>
      </c>
      <c r="G2468">
        <v>2</v>
      </c>
      <c r="H2468" s="26">
        <f t="shared" si="269"/>
        <v>3.6445873021457666E-2</v>
      </c>
      <c r="I2468" s="26">
        <f t="shared" si="270"/>
        <v>-3.4571815559423409</v>
      </c>
      <c r="J2468" s="26">
        <f t="shared" si="271"/>
        <v>1.9863771544186191</v>
      </c>
      <c r="K2468" s="26" t="str">
        <f t="shared" si="272"/>
        <v>Rechazar H0</v>
      </c>
    </row>
    <row r="2469" spans="1:11" x14ac:dyDescent="0.3">
      <c r="A2469" t="s">
        <v>36</v>
      </c>
      <c r="B2469" t="s">
        <v>89</v>
      </c>
      <c r="C2469">
        <f t="shared" si="266"/>
        <v>0.27900000000000003</v>
      </c>
      <c r="D2469">
        <f t="shared" si="267"/>
        <v>0.24299999999999999</v>
      </c>
      <c r="E2469">
        <f t="shared" si="268"/>
        <v>3.6000000000000032E-2</v>
      </c>
      <c r="F2469">
        <v>2</v>
      </c>
      <c r="G2469">
        <v>2</v>
      </c>
      <c r="H2469" s="26">
        <f t="shared" si="269"/>
        <v>3.6445873021457666E-2</v>
      </c>
      <c r="I2469" s="26">
        <f t="shared" si="270"/>
        <v>0.98776615884066976</v>
      </c>
      <c r="J2469" s="26">
        <f t="shared" si="271"/>
        <v>1.9863771544186191</v>
      </c>
      <c r="K2469" s="26" t="str">
        <f t="shared" si="272"/>
        <v>No rechazar H0</v>
      </c>
    </row>
    <row r="2470" spans="1:11" x14ac:dyDescent="0.3">
      <c r="A2470" t="s">
        <v>36</v>
      </c>
      <c r="B2470" t="s">
        <v>90</v>
      </c>
      <c r="C2470">
        <f t="shared" si="266"/>
        <v>0.27900000000000003</v>
      </c>
      <c r="D2470">
        <f t="shared" si="267"/>
        <v>0.29099999999999998</v>
      </c>
      <c r="E2470">
        <f t="shared" si="268"/>
        <v>-1.1999999999999955E-2</v>
      </c>
      <c r="F2470">
        <v>2</v>
      </c>
      <c r="G2470">
        <v>2</v>
      </c>
      <c r="H2470" s="26">
        <f t="shared" si="269"/>
        <v>3.6445873021457666E-2</v>
      </c>
      <c r="I2470" s="26">
        <f t="shared" si="270"/>
        <v>-0.32925538628022172</v>
      </c>
      <c r="J2470" s="26">
        <f t="shared" si="271"/>
        <v>1.9863771544186191</v>
      </c>
      <c r="K2470" s="26" t="str">
        <f t="shared" si="272"/>
        <v>No rechazar H0</v>
      </c>
    </row>
    <row r="2471" spans="1:11" x14ac:dyDescent="0.3">
      <c r="A2471" t="s">
        <v>36</v>
      </c>
      <c r="B2471" t="s">
        <v>91</v>
      </c>
      <c r="C2471">
        <f t="shared" si="266"/>
        <v>0.27900000000000003</v>
      </c>
      <c r="D2471">
        <f t="shared" si="267"/>
        <v>0.23799999999999999</v>
      </c>
      <c r="E2471">
        <f t="shared" si="268"/>
        <v>4.1000000000000036E-2</v>
      </c>
      <c r="F2471">
        <v>2</v>
      </c>
      <c r="G2471">
        <v>2</v>
      </c>
      <c r="H2471" s="26">
        <f t="shared" si="269"/>
        <v>3.6445873021457666E-2</v>
      </c>
      <c r="I2471" s="26">
        <f t="shared" si="270"/>
        <v>1.1249559031240961</v>
      </c>
      <c r="J2471" s="26">
        <f t="shared" si="271"/>
        <v>1.9863771544186191</v>
      </c>
      <c r="K2471" s="26" t="str">
        <f t="shared" si="272"/>
        <v>No rechazar H0</v>
      </c>
    </row>
    <row r="2472" spans="1:11" x14ac:dyDescent="0.3">
      <c r="A2472" t="s">
        <v>36</v>
      </c>
      <c r="B2472" t="s">
        <v>92</v>
      </c>
      <c r="C2472">
        <f t="shared" si="266"/>
        <v>0.27900000000000003</v>
      </c>
      <c r="D2472">
        <f t="shared" si="267"/>
        <v>0.26949999999999996</v>
      </c>
      <c r="E2472">
        <f t="shared" si="268"/>
        <v>9.5000000000000639E-3</v>
      </c>
      <c r="F2472">
        <v>2</v>
      </c>
      <c r="G2472">
        <v>2</v>
      </c>
      <c r="H2472" s="26">
        <f t="shared" si="269"/>
        <v>3.6445873021457666E-2</v>
      </c>
      <c r="I2472" s="26">
        <f t="shared" si="270"/>
        <v>0.2606605141385116</v>
      </c>
      <c r="J2472" s="26">
        <f t="shared" si="271"/>
        <v>1.9863771544186191</v>
      </c>
      <c r="K2472" s="26" t="str">
        <f t="shared" si="272"/>
        <v>No rechazar H0</v>
      </c>
    </row>
    <row r="2473" spans="1:11" x14ac:dyDescent="0.3">
      <c r="A2473" t="s">
        <v>36</v>
      </c>
      <c r="B2473" t="s">
        <v>93</v>
      </c>
      <c r="C2473">
        <f t="shared" si="266"/>
        <v>0.27900000000000003</v>
      </c>
      <c r="D2473">
        <f t="shared" si="267"/>
        <v>0.24349999999999999</v>
      </c>
      <c r="E2473">
        <f t="shared" si="268"/>
        <v>3.5500000000000032E-2</v>
      </c>
      <c r="F2473">
        <v>2</v>
      </c>
      <c r="G2473">
        <v>2</v>
      </c>
      <c r="H2473" s="26">
        <f t="shared" si="269"/>
        <v>3.6445873021457666E-2</v>
      </c>
      <c r="I2473" s="26">
        <f t="shared" si="270"/>
        <v>0.97404718441232707</v>
      </c>
      <c r="J2473" s="26">
        <f t="shared" si="271"/>
        <v>1.9863771544186191</v>
      </c>
      <c r="K2473" s="26" t="str">
        <f t="shared" si="272"/>
        <v>No rechazar H0</v>
      </c>
    </row>
    <row r="2474" spans="1:11" x14ac:dyDescent="0.3">
      <c r="A2474" t="s">
        <v>36</v>
      </c>
      <c r="B2474" t="s">
        <v>94</v>
      </c>
      <c r="C2474">
        <f t="shared" si="266"/>
        <v>0.27900000000000003</v>
      </c>
      <c r="D2474">
        <f t="shared" si="267"/>
        <v>0.3735</v>
      </c>
      <c r="E2474">
        <f t="shared" si="268"/>
        <v>-9.4499999999999973E-2</v>
      </c>
      <c r="F2474">
        <v>2</v>
      </c>
      <c r="G2474">
        <v>2</v>
      </c>
      <c r="H2474" s="26">
        <f t="shared" si="269"/>
        <v>3.6445873021457666E-2</v>
      </c>
      <c r="I2474" s="26">
        <f t="shared" si="270"/>
        <v>-2.5928861669567551</v>
      </c>
      <c r="J2474" s="26">
        <f t="shared" si="271"/>
        <v>1.9863771544186191</v>
      </c>
      <c r="K2474" s="26" t="str">
        <f t="shared" si="272"/>
        <v>Rechazar H0</v>
      </c>
    </row>
    <row r="2475" spans="1:11" x14ac:dyDescent="0.3">
      <c r="A2475" t="s">
        <v>36</v>
      </c>
      <c r="B2475" t="s">
        <v>95</v>
      </c>
      <c r="C2475">
        <f t="shared" si="266"/>
        <v>0.27900000000000003</v>
      </c>
      <c r="D2475">
        <f t="shared" si="267"/>
        <v>0.3695</v>
      </c>
      <c r="E2475">
        <f t="shared" si="268"/>
        <v>-9.0499999999999969E-2</v>
      </c>
      <c r="F2475">
        <v>2</v>
      </c>
      <c r="G2475">
        <v>2</v>
      </c>
      <c r="H2475" s="26">
        <f t="shared" si="269"/>
        <v>3.6445873021457666E-2</v>
      </c>
      <c r="I2475" s="26">
        <f t="shared" si="270"/>
        <v>-2.483134371530014</v>
      </c>
      <c r="J2475" s="26">
        <f t="shared" si="271"/>
        <v>1.9863771544186191</v>
      </c>
      <c r="K2475" s="26" t="str">
        <f t="shared" si="272"/>
        <v>Rechazar H0</v>
      </c>
    </row>
    <row r="2476" spans="1:11" x14ac:dyDescent="0.3">
      <c r="A2476" t="s">
        <v>36</v>
      </c>
      <c r="B2476" t="s">
        <v>96</v>
      </c>
      <c r="C2476">
        <f t="shared" si="266"/>
        <v>0.27900000000000003</v>
      </c>
      <c r="D2476">
        <f t="shared" si="267"/>
        <v>0.29049999999999998</v>
      </c>
      <c r="E2476">
        <f t="shared" si="268"/>
        <v>-1.1499999999999955E-2</v>
      </c>
      <c r="F2476">
        <v>2</v>
      </c>
      <c r="G2476">
        <v>2</v>
      </c>
      <c r="H2476" s="26">
        <f t="shared" si="269"/>
        <v>3.6445873021457666E-2</v>
      </c>
      <c r="I2476" s="26">
        <f t="shared" si="270"/>
        <v>-0.31553641185187908</v>
      </c>
      <c r="J2476" s="26">
        <f t="shared" si="271"/>
        <v>1.9863771544186191</v>
      </c>
      <c r="K2476" s="26" t="str">
        <f t="shared" si="272"/>
        <v>No rechazar H0</v>
      </c>
    </row>
    <row r="2477" spans="1:11" x14ac:dyDescent="0.3">
      <c r="A2477" t="s">
        <v>37</v>
      </c>
      <c r="B2477" t="s">
        <v>38</v>
      </c>
      <c r="C2477">
        <f t="shared" si="266"/>
        <v>0.28399999999999997</v>
      </c>
      <c r="D2477">
        <f t="shared" si="267"/>
        <v>0.21</v>
      </c>
      <c r="E2477">
        <f t="shared" si="268"/>
        <v>7.3999999999999982E-2</v>
      </c>
      <c r="F2477">
        <v>2</v>
      </c>
      <c r="G2477">
        <v>2</v>
      </c>
      <c r="H2477" s="26">
        <f t="shared" si="269"/>
        <v>3.6445873021457666E-2</v>
      </c>
      <c r="I2477" s="26">
        <f t="shared" si="270"/>
        <v>2.0304082153947078</v>
      </c>
      <c r="J2477" s="26">
        <f t="shared" si="271"/>
        <v>1.9863771544186191</v>
      </c>
      <c r="K2477" s="26" t="str">
        <f t="shared" si="272"/>
        <v>Rechazar H0</v>
      </c>
    </row>
    <row r="2478" spans="1:11" x14ac:dyDescent="0.3">
      <c r="A2478" t="s">
        <v>37</v>
      </c>
      <c r="B2478" t="s">
        <v>39</v>
      </c>
      <c r="C2478">
        <f t="shared" si="266"/>
        <v>0.28399999999999997</v>
      </c>
      <c r="D2478">
        <f t="shared" si="267"/>
        <v>0.17499999999999999</v>
      </c>
      <c r="E2478">
        <f t="shared" si="268"/>
        <v>0.10899999999999999</v>
      </c>
      <c r="F2478">
        <v>2</v>
      </c>
      <c r="G2478">
        <v>2</v>
      </c>
      <c r="H2478" s="26">
        <f t="shared" si="269"/>
        <v>3.6445873021457666E-2</v>
      </c>
      <c r="I2478" s="26">
        <f t="shared" si="270"/>
        <v>2.9907364253786914</v>
      </c>
      <c r="J2478" s="26">
        <f t="shared" si="271"/>
        <v>1.9863771544186191</v>
      </c>
      <c r="K2478" s="26" t="str">
        <f t="shared" si="272"/>
        <v>Rechazar H0</v>
      </c>
    </row>
    <row r="2479" spans="1:11" x14ac:dyDescent="0.3">
      <c r="A2479" t="s">
        <v>37</v>
      </c>
      <c r="B2479" t="s">
        <v>40</v>
      </c>
      <c r="C2479">
        <f t="shared" si="266"/>
        <v>0.28399999999999997</v>
      </c>
      <c r="D2479">
        <f t="shared" si="267"/>
        <v>0.42449999999999999</v>
      </c>
      <c r="E2479">
        <f t="shared" si="268"/>
        <v>-0.14050000000000001</v>
      </c>
      <c r="F2479">
        <v>2</v>
      </c>
      <c r="G2479">
        <v>2</v>
      </c>
      <c r="H2479" s="26">
        <f t="shared" si="269"/>
        <v>3.6445873021457666E-2</v>
      </c>
      <c r="I2479" s="26">
        <f t="shared" si="270"/>
        <v>-3.8550318143642772</v>
      </c>
      <c r="J2479" s="26">
        <f t="shared" si="271"/>
        <v>1.9863771544186191</v>
      </c>
      <c r="K2479" s="26" t="str">
        <f t="shared" si="272"/>
        <v>Rechazar H0</v>
      </c>
    </row>
    <row r="2480" spans="1:11" x14ac:dyDescent="0.3">
      <c r="A2480" t="s">
        <v>37</v>
      </c>
      <c r="B2480" t="s">
        <v>41</v>
      </c>
      <c r="C2480">
        <f t="shared" si="266"/>
        <v>0.28399999999999997</v>
      </c>
      <c r="D2480">
        <f t="shared" si="267"/>
        <v>0.45950000000000002</v>
      </c>
      <c r="E2480">
        <f t="shared" si="268"/>
        <v>-0.17550000000000004</v>
      </c>
      <c r="F2480">
        <v>2</v>
      </c>
      <c r="G2480">
        <v>2</v>
      </c>
      <c r="H2480" s="26">
        <f t="shared" si="269"/>
        <v>3.6445873021457666E-2</v>
      </c>
      <c r="I2480" s="26">
        <f t="shared" si="270"/>
        <v>-4.8153600243482622</v>
      </c>
      <c r="J2480" s="26">
        <f t="shared" si="271"/>
        <v>1.9863771544186191</v>
      </c>
      <c r="K2480" s="26" t="str">
        <f t="shared" si="272"/>
        <v>Rechazar H0</v>
      </c>
    </row>
    <row r="2481" spans="1:11" x14ac:dyDescent="0.3">
      <c r="A2481" t="s">
        <v>37</v>
      </c>
      <c r="B2481" t="s">
        <v>42</v>
      </c>
      <c r="C2481">
        <f t="shared" si="266"/>
        <v>0.28399999999999997</v>
      </c>
      <c r="D2481">
        <f t="shared" si="267"/>
        <v>0.23449999999999999</v>
      </c>
      <c r="E2481">
        <f t="shared" si="268"/>
        <v>4.9499999999999988E-2</v>
      </c>
      <c r="F2481">
        <v>2</v>
      </c>
      <c r="G2481">
        <v>2</v>
      </c>
      <c r="H2481" s="26">
        <f t="shared" si="269"/>
        <v>3.6445873021457666E-2</v>
      </c>
      <c r="I2481" s="26">
        <f t="shared" si="270"/>
        <v>1.3581784684059193</v>
      </c>
      <c r="J2481" s="26">
        <f t="shared" si="271"/>
        <v>1.9863771544186191</v>
      </c>
      <c r="K2481" s="26" t="str">
        <f t="shared" si="272"/>
        <v>No rechazar H0</v>
      </c>
    </row>
    <row r="2482" spans="1:11" x14ac:dyDescent="0.3">
      <c r="A2482" t="s">
        <v>37</v>
      </c>
      <c r="B2482" t="s">
        <v>43</v>
      </c>
      <c r="C2482">
        <f t="shared" si="266"/>
        <v>0.28399999999999997</v>
      </c>
      <c r="D2482">
        <f t="shared" si="267"/>
        <v>0.2545</v>
      </c>
      <c r="E2482">
        <f t="shared" si="268"/>
        <v>2.9499999999999971E-2</v>
      </c>
      <c r="F2482">
        <v>2</v>
      </c>
      <c r="G2482">
        <v>2</v>
      </c>
      <c r="H2482" s="26">
        <f t="shared" si="269"/>
        <v>3.6445873021457666E-2</v>
      </c>
      <c r="I2482" s="26">
        <f t="shared" si="270"/>
        <v>0.80941949127221391</v>
      </c>
      <c r="J2482" s="26">
        <f t="shared" si="271"/>
        <v>1.9863771544186191</v>
      </c>
      <c r="K2482" s="26" t="str">
        <f t="shared" si="272"/>
        <v>No rechazar H0</v>
      </c>
    </row>
    <row r="2483" spans="1:11" x14ac:dyDescent="0.3">
      <c r="A2483" t="s">
        <v>37</v>
      </c>
      <c r="B2483" t="s">
        <v>44</v>
      </c>
      <c r="C2483">
        <f t="shared" si="266"/>
        <v>0.28399999999999997</v>
      </c>
      <c r="D2483">
        <f t="shared" si="267"/>
        <v>0.31950000000000001</v>
      </c>
      <c r="E2483">
        <f t="shared" si="268"/>
        <v>-3.5500000000000032E-2</v>
      </c>
      <c r="F2483">
        <v>2</v>
      </c>
      <c r="G2483">
        <v>2</v>
      </c>
      <c r="H2483" s="26">
        <f t="shared" si="269"/>
        <v>3.6445873021457666E-2</v>
      </c>
      <c r="I2483" s="26">
        <f t="shared" si="270"/>
        <v>-0.97404718441232707</v>
      </c>
      <c r="J2483" s="26">
        <f t="shared" si="271"/>
        <v>1.9863771544186191</v>
      </c>
      <c r="K2483" s="26" t="str">
        <f t="shared" si="272"/>
        <v>No rechazar H0</v>
      </c>
    </row>
    <row r="2484" spans="1:11" x14ac:dyDescent="0.3">
      <c r="A2484" t="s">
        <v>37</v>
      </c>
      <c r="B2484" t="s">
        <v>45</v>
      </c>
      <c r="C2484">
        <f t="shared" si="266"/>
        <v>0.28399999999999997</v>
      </c>
      <c r="D2484">
        <f t="shared" si="267"/>
        <v>0.38250000000000001</v>
      </c>
      <c r="E2484">
        <f t="shared" si="268"/>
        <v>-9.8500000000000032E-2</v>
      </c>
      <c r="F2484">
        <v>2</v>
      </c>
      <c r="G2484">
        <v>2</v>
      </c>
      <c r="H2484" s="26">
        <f t="shared" si="269"/>
        <v>3.6445873021457666E-2</v>
      </c>
      <c r="I2484" s="26">
        <f t="shared" si="270"/>
        <v>-2.7026379623834975</v>
      </c>
      <c r="J2484" s="26">
        <f t="shared" si="271"/>
        <v>1.9863771544186191</v>
      </c>
      <c r="K2484" s="26" t="str">
        <f t="shared" si="272"/>
        <v>Rechazar H0</v>
      </c>
    </row>
    <row r="2485" spans="1:11" x14ac:dyDescent="0.3">
      <c r="A2485" t="s">
        <v>37</v>
      </c>
      <c r="B2485" t="s">
        <v>46</v>
      </c>
      <c r="C2485">
        <f t="shared" si="266"/>
        <v>0.28399999999999997</v>
      </c>
      <c r="D2485">
        <f t="shared" si="267"/>
        <v>0.19</v>
      </c>
      <c r="E2485">
        <f t="shared" si="268"/>
        <v>9.3999999999999972E-2</v>
      </c>
      <c r="F2485">
        <v>2</v>
      </c>
      <c r="G2485">
        <v>2</v>
      </c>
      <c r="H2485" s="26">
        <f t="shared" si="269"/>
        <v>3.6445873021457666E-2</v>
      </c>
      <c r="I2485" s="26">
        <f t="shared" si="270"/>
        <v>2.5791671925284123</v>
      </c>
      <c r="J2485" s="26">
        <f t="shared" si="271"/>
        <v>1.9863771544186191</v>
      </c>
      <c r="K2485" s="26" t="str">
        <f t="shared" si="272"/>
        <v>Rechazar H0</v>
      </c>
    </row>
    <row r="2486" spans="1:11" x14ac:dyDescent="0.3">
      <c r="A2486" t="s">
        <v>37</v>
      </c>
      <c r="B2486" t="s">
        <v>48</v>
      </c>
      <c r="C2486">
        <f t="shared" si="266"/>
        <v>0.28399999999999997</v>
      </c>
      <c r="D2486">
        <f t="shared" si="267"/>
        <v>0.14450000000000002</v>
      </c>
      <c r="E2486">
        <f t="shared" si="268"/>
        <v>0.13949999999999996</v>
      </c>
      <c r="F2486">
        <v>2</v>
      </c>
      <c r="G2486">
        <v>2</v>
      </c>
      <c r="H2486" s="26">
        <f t="shared" si="269"/>
        <v>3.6445873021457666E-2</v>
      </c>
      <c r="I2486" s="26">
        <f t="shared" si="270"/>
        <v>3.8275938655075907</v>
      </c>
      <c r="J2486" s="26">
        <f t="shared" si="271"/>
        <v>1.9863771544186191</v>
      </c>
      <c r="K2486" s="26" t="str">
        <f t="shared" si="272"/>
        <v>Rechazar H0</v>
      </c>
    </row>
    <row r="2487" spans="1:11" x14ac:dyDescent="0.3">
      <c r="A2487" t="s">
        <v>37</v>
      </c>
      <c r="B2487" t="s">
        <v>49</v>
      </c>
      <c r="C2487">
        <f t="shared" si="266"/>
        <v>0.28399999999999997</v>
      </c>
      <c r="D2487">
        <f t="shared" si="267"/>
        <v>0.27400000000000002</v>
      </c>
      <c r="E2487">
        <f t="shared" si="268"/>
        <v>9.9999999999999534E-3</v>
      </c>
      <c r="F2487">
        <v>2</v>
      </c>
      <c r="G2487">
        <v>2</v>
      </c>
      <c r="H2487" s="26">
        <f t="shared" si="269"/>
        <v>3.6445873021457666E-2</v>
      </c>
      <c r="I2487" s="26">
        <f t="shared" si="270"/>
        <v>0.27437948856685118</v>
      </c>
      <c r="J2487" s="26">
        <f t="shared" si="271"/>
        <v>1.9863771544186191</v>
      </c>
      <c r="K2487" s="26" t="str">
        <f t="shared" si="272"/>
        <v>No rechazar H0</v>
      </c>
    </row>
    <row r="2488" spans="1:11" x14ac:dyDescent="0.3">
      <c r="A2488" t="s">
        <v>37</v>
      </c>
      <c r="B2488" t="s">
        <v>50</v>
      </c>
      <c r="C2488">
        <f t="shared" si="266"/>
        <v>0.28399999999999997</v>
      </c>
      <c r="D2488">
        <f t="shared" si="267"/>
        <v>0.17099999999999999</v>
      </c>
      <c r="E2488">
        <f t="shared" si="268"/>
        <v>0.11299999999999999</v>
      </c>
      <c r="F2488">
        <v>2</v>
      </c>
      <c r="G2488">
        <v>2</v>
      </c>
      <c r="H2488" s="26">
        <f t="shared" si="269"/>
        <v>3.6445873021457666E-2</v>
      </c>
      <c r="I2488" s="26">
        <f t="shared" si="270"/>
        <v>3.1004882208054325</v>
      </c>
      <c r="J2488" s="26">
        <f t="shared" si="271"/>
        <v>1.9863771544186191</v>
      </c>
      <c r="K2488" s="26" t="str">
        <f t="shared" si="272"/>
        <v>Rechazar H0</v>
      </c>
    </row>
    <row r="2489" spans="1:11" x14ac:dyDescent="0.3">
      <c r="A2489" t="s">
        <v>37</v>
      </c>
      <c r="B2489" t="s">
        <v>51</v>
      </c>
      <c r="C2489">
        <f t="shared" si="266"/>
        <v>0.28399999999999997</v>
      </c>
      <c r="D2489">
        <f t="shared" si="267"/>
        <v>0.23249999999999998</v>
      </c>
      <c r="E2489">
        <f t="shared" si="268"/>
        <v>5.149999999999999E-2</v>
      </c>
      <c r="F2489">
        <v>2</v>
      </c>
      <c r="G2489">
        <v>2</v>
      </c>
      <c r="H2489" s="26">
        <f t="shared" si="269"/>
        <v>3.6445873021457666E-2</v>
      </c>
      <c r="I2489" s="26">
        <f t="shared" si="270"/>
        <v>1.4130543661192898</v>
      </c>
      <c r="J2489" s="26">
        <f t="shared" si="271"/>
        <v>1.9863771544186191</v>
      </c>
      <c r="K2489" s="26" t="str">
        <f t="shared" si="272"/>
        <v>No rechazar H0</v>
      </c>
    </row>
    <row r="2490" spans="1:11" x14ac:dyDescent="0.3">
      <c r="A2490" t="s">
        <v>37</v>
      </c>
      <c r="B2490" t="s">
        <v>52</v>
      </c>
      <c r="C2490">
        <f t="shared" si="266"/>
        <v>0.28399999999999997</v>
      </c>
      <c r="D2490">
        <f t="shared" si="267"/>
        <v>0.33199999999999996</v>
      </c>
      <c r="E2490">
        <f t="shared" si="268"/>
        <v>-4.7999999999999987E-2</v>
      </c>
      <c r="F2490">
        <v>2</v>
      </c>
      <c r="G2490">
        <v>2</v>
      </c>
      <c r="H2490" s="26">
        <f t="shared" si="269"/>
        <v>3.6445873021457666E-2</v>
      </c>
      <c r="I2490" s="26">
        <f t="shared" si="270"/>
        <v>-1.3170215451208915</v>
      </c>
      <c r="J2490" s="26">
        <f t="shared" si="271"/>
        <v>1.9863771544186191</v>
      </c>
      <c r="K2490" s="26" t="str">
        <f t="shared" si="272"/>
        <v>No rechazar H0</v>
      </c>
    </row>
    <row r="2491" spans="1:11" x14ac:dyDescent="0.3">
      <c r="A2491" t="s">
        <v>37</v>
      </c>
      <c r="B2491" t="s">
        <v>53</v>
      </c>
      <c r="C2491">
        <f t="shared" si="266"/>
        <v>0.28399999999999997</v>
      </c>
      <c r="D2491">
        <f t="shared" si="267"/>
        <v>0.20700000000000002</v>
      </c>
      <c r="E2491">
        <f t="shared" si="268"/>
        <v>7.6999999999999957E-2</v>
      </c>
      <c r="F2491">
        <v>2</v>
      </c>
      <c r="G2491">
        <v>2</v>
      </c>
      <c r="H2491" s="26">
        <f t="shared" si="269"/>
        <v>3.6445873021457666E-2</v>
      </c>
      <c r="I2491" s="26">
        <f t="shared" si="270"/>
        <v>2.1127220619647629</v>
      </c>
      <c r="J2491" s="26">
        <f t="shared" si="271"/>
        <v>1.9863771544186191</v>
      </c>
      <c r="K2491" s="26" t="str">
        <f t="shared" si="272"/>
        <v>Rechazar H0</v>
      </c>
    </row>
    <row r="2492" spans="1:11" x14ac:dyDescent="0.3">
      <c r="A2492" t="s">
        <v>37</v>
      </c>
      <c r="B2492" t="s">
        <v>54</v>
      </c>
      <c r="C2492">
        <f t="shared" si="266"/>
        <v>0.28399999999999997</v>
      </c>
      <c r="D2492">
        <f t="shared" si="267"/>
        <v>0.23900000000000002</v>
      </c>
      <c r="E2492">
        <f t="shared" si="268"/>
        <v>4.4999999999999957E-2</v>
      </c>
      <c r="F2492">
        <v>2</v>
      </c>
      <c r="G2492">
        <v>2</v>
      </c>
      <c r="H2492" s="26">
        <f t="shared" si="269"/>
        <v>3.6445873021457666E-2</v>
      </c>
      <c r="I2492" s="26">
        <f t="shared" si="270"/>
        <v>1.234707698550835</v>
      </c>
      <c r="J2492" s="26">
        <f t="shared" si="271"/>
        <v>1.9863771544186191</v>
      </c>
      <c r="K2492" s="26" t="str">
        <f t="shared" si="272"/>
        <v>No rechazar H0</v>
      </c>
    </row>
    <row r="2493" spans="1:11" x14ac:dyDescent="0.3">
      <c r="A2493" t="s">
        <v>37</v>
      </c>
      <c r="B2493" t="s">
        <v>55</v>
      </c>
      <c r="C2493">
        <f t="shared" si="266"/>
        <v>0.28399999999999997</v>
      </c>
      <c r="D2493">
        <f t="shared" si="267"/>
        <v>0.38349999999999995</v>
      </c>
      <c r="E2493">
        <f t="shared" si="268"/>
        <v>-9.9499999999999977E-2</v>
      </c>
      <c r="F2493">
        <v>2</v>
      </c>
      <c r="G2493">
        <v>2</v>
      </c>
      <c r="H2493" s="26">
        <f t="shared" si="269"/>
        <v>3.6445873021457666E-2</v>
      </c>
      <c r="I2493" s="26">
        <f t="shared" si="270"/>
        <v>-2.7300759112401813</v>
      </c>
      <c r="J2493" s="26">
        <f t="shared" si="271"/>
        <v>1.9863771544186191</v>
      </c>
      <c r="K2493" s="26" t="str">
        <f t="shared" si="272"/>
        <v>Rechazar H0</v>
      </c>
    </row>
    <row r="2494" spans="1:11" x14ac:dyDescent="0.3">
      <c r="A2494" t="s">
        <v>37</v>
      </c>
      <c r="B2494" t="s">
        <v>56</v>
      </c>
      <c r="C2494">
        <f t="shared" si="266"/>
        <v>0.28399999999999997</v>
      </c>
      <c r="D2494">
        <f t="shared" si="267"/>
        <v>0.14350000000000002</v>
      </c>
      <c r="E2494">
        <f t="shared" si="268"/>
        <v>0.14049999999999996</v>
      </c>
      <c r="F2494">
        <v>2</v>
      </c>
      <c r="G2494">
        <v>2</v>
      </c>
      <c r="H2494" s="26">
        <f t="shared" si="269"/>
        <v>3.6445873021457666E-2</v>
      </c>
      <c r="I2494" s="26">
        <f t="shared" si="270"/>
        <v>3.8550318143642759</v>
      </c>
      <c r="J2494" s="26">
        <f t="shared" si="271"/>
        <v>1.9863771544186191</v>
      </c>
      <c r="K2494" s="26" t="str">
        <f t="shared" si="272"/>
        <v>Rechazar H0</v>
      </c>
    </row>
    <row r="2495" spans="1:11" x14ac:dyDescent="0.3">
      <c r="A2495" t="s">
        <v>37</v>
      </c>
      <c r="B2495" t="s">
        <v>57</v>
      </c>
      <c r="C2495">
        <f t="shared" si="266"/>
        <v>0.28399999999999997</v>
      </c>
      <c r="D2495">
        <f t="shared" si="267"/>
        <v>0.27200000000000002</v>
      </c>
      <c r="E2495">
        <f t="shared" si="268"/>
        <v>1.1999999999999955E-2</v>
      </c>
      <c r="F2495">
        <v>2</v>
      </c>
      <c r="G2495">
        <v>2</v>
      </c>
      <c r="H2495" s="26">
        <f t="shared" si="269"/>
        <v>3.6445873021457666E-2</v>
      </c>
      <c r="I2495" s="26">
        <f t="shared" si="270"/>
        <v>0.32925538628022172</v>
      </c>
      <c r="J2495" s="26">
        <f t="shared" si="271"/>
        <v>1.9863771544186191</v>
      </c>
      <c r="K2495" s="26" t="str">
        <f t="shared" si="272"/>
        <v>No rechazar H0</v>
      </c>
    </row>
    <row r="2496" spans="1:11" x14ac:dyDescent="0.3">
      <c r="A2496" t="s">
        <v>37</v>
      </c>
      <c r="B2496" t="s">
        <v>58</v>
      </c>
      <c r="C2496">
        <f t="shared" si="266"/>
        <v>0.28399999999999997</v>
      </c>
      <c r="D2496">
        <f t="shared" si="267"/>
        <v>0.26500000000000001</v>
      </c>
      <c r="E2496">
        <f t="shared" si="268"/>
        <v>1.8999999999999961E-2</v>
      </c>
      <c r="F2496">
        <v>2</v>
      </c>
      <c r="G2496">
        <v>2</v>
      </c>
      <c r="H2496" s="26">
        <f t="shared" si="269"/>
        <v>3.6445873021457666E-2</v>
      </c>
      <c r="I2496" s="26">
        <f t="shared" si="270"/>
        <v>0.52132102827701865</v>
      </c>
      <c r="J2496" s="26">
        <f t="shared" si="271"/>
        <v>1.9863771544186191</v>
      </c>
      <c r="K2496" s="26" t="str">
        <f t="shared" si="272"/>
        <v>No rechazar H0</v>
      </c>
    </row>
    <row r="2497" spans="1:11" x14ac:dyDescent="0.3">
      <c r="A2497" t="s">
        <v>37</v>
      </c>
      <c r="B2497" t="s">
        <v>59</v>
      </c>
      <c r="C2497">
        <f t="shared" si="266"/>
        <v>0.28399999999999997</v>
      </c>
      <c r="D2497">
        <f t="shared" si="267"/>
        <v>0.21350000000000002</v>
      </c>
      <c r="E2497">
        <f t="shared" si="268"/>
        <v>7.0499999999999952E-2</v>
      </c>
      <c r="F2497">
        <v>2</v>
      </c>
      <c r="G2497">
        <v>2</v>
      </c>
      <c r="H2497" s="26">
        <f t="shared" si="269"/>
        <v>3.6445873021457666E-2</v>
      </c>
      <c r="I2497" s="26">
        <f t="shared" si="270"/>
        <v>1.9343753943963085</v>
      </c>
      <c r="J2497" s="26">
        <f t="shared" si="271"/>
        <v>1.9863771544186191</v>
      </c>
      <c r="K2497" s="26" t="str">
        <f t="shared" si="272"/>
        <v>No rechazar H0</v>
      </c>
    </row>
    <row r="2498" spans="1:11" x14ac:dyDescent="0.3">
      <c r="A2498" t="s">
        <v>37</v>
      </c>
      <c r="B2498" t="s">
        <v>60</v>
      </c>
      <c r="C2498">
        <f t="shared" si="266"/>
        <v>0.28399999999999997</v>
      </c>
      <c r="D2498">
        <f t="shared" si="267"/>
        <v>0.38849999999999996</v>
      </c>
      <c r="E2498">
        <f t="shared" si="268"/>
        <v>-0.10449999999999998</v>
      </c>
      <c r="F2498">
        <v>2</v>
      </c>
      <c r="G2498">
        <v>2</v>
      </c>
      <c r="H2498" s="26">
        <f t="shared" si="269"/>
        <v>3.6445873021457666E-2</v>
      </c>
      <c r="I2498" s="26">
        <f t="shared" si="270"/>
        <v>-2.8672656555236076</v>
      </c>
      <c r="J2498" s="26">
        <f t="shared" si="271"/>
        <v>1.9863771544186191</v>
      </c>
      <c r="K2498" s="26" t="str">
        <f t="shared" si="272"/>
        <v>Rechazar H0</v>
      </c>
    </row>
    <row r="2499" spans="1:11" x14ac:dyDescent="0.3">
      <c r="A2499" t="s">
        <v>37</v>
      </c>
      <c r="B2499" t="s">
        <v>61</v>
      </c>
      <c r="C2499">
        <f t="shared" ref="C2499:C2562" si="273">VLOOKUP(A2499,$M$2:$N$93,2,)</f>
        <v>0.28399999999999997</v>
      </c>
      <c r="D2499">
        <f t="shared" ref="D2499:D2562" si="274">VLOOKUP(B2499,$M$2:$N$93,2,)</f>
        <v>0.33299999999999996</v>
      </c>
      <c r="E2499">
        <f t="shared" ref="E2499:E2562" si="275">C2499-D2499</f>
        <v>-4.8999999999999988E-2</v>
      </c>
      <c r="F2499">
        <v>2</v>
      </c>
      <c r="G2499">
        <v>2</v>
      </c>
      <c r="H2499" s="26">
        <f t="shared" ref="H2499:H2562" si="276">SQRT($Q$1*(1/$F$2+1/$G$2))</f>
        <v>3.6445873021457666E-2</v>
      </c>
      <c r="I2499" s="26">
        <f t="shared" ref="I2499:I2562" si="277">E2499/H2499</f>
        <v>-1.3444594939775767</v>
      </c>
      <c r="J2499" s="26">
        <f t="shared" ref="J2499:J2562" si="278">SQRT(($Q$3-1)*_xlfn.F.INV.RT($Q$2,($Q$3-1),($Q$3-1)*(($Q$4-1))))</f>
        <v>1.9863771544186191</v>
      </c>
      <c r="K2499" s="26" t="str">
        <f t="shared" ref="K2499:K2562" si="279">IF(ABS(I2499)&gt;J2499,"Rechazar H0","No rechazar H0")</f>
        <v>No rechazar H0</v>
      </c>
    </row>
    <row r="2500" spans="1:11" x14ac:dyDescent="0.3">
      <c r="A2500" t="s">
        <v>37</v>
      </c>
      <c r="B2500" t="s">
        <v>62</v>
      </c>
      <c r="C2500">
        <f t="shared" si="273"/>
        <v>0.28399999999999997</v>
      </c>
      <c r="D2500">
        <f t="shared" si="274"/>
        <v>0.28749999999999998</v>
      </c>
      <c r="E2500">
        <f t="shared" si="275"/>
        <v>-3.5000000000000031E-3</v>
      </c>
      <c r="F2500">
        <v>2</v>
      </c>
      <c r="G2500">
        <v>2</v>
      </c>
      <c r="H2500" s="26">
        <f t="shared" si="276"/>
        <v>3.6445873021457666E-2</v>
      </c>
      <c r="I2500" s="26">
        <f t="shared" si="277"/>
        <v>-9.6032820998398452E-2</v>
      </c>
      <c r="J2500" s="26">
        <f t="shared" si="278"/>
        <v>1.9863771544186191</v>
      </c>
      <c r="K2500" s="26" t="str">
        <f t="shared" si="279"/>
        <v>No rechazar H0</v>
      </c>
    </row>
    <row r="2501" spans="1:11" x14ac:dyDescent="0.3">
      <c r="A2501" t="s">
        <v>37</v>
      </c>
      <c r="B2501" t="s">
        <v>63</v>
      </c>
      <c r="C2501">
        <f t="shared" si="273"/>
        <v>0.28399999999999997</v>
      </c>
      <c r="D2501">
        <f t="shared" si="274"/>
        <v>0.252</v>
      </c>
      <c r="E2501">
        <f t="shared" si="275"/>
        <v>3.1999999999999973E-2</v>
      </c>
      <c r="F2501">
        <v>2</v>
      </c>
      <c r="G2501">
        <v>2</v>
      </c>
      <c r="H2501" s="26">
        <f t="shared" si="276"/>
        <v>3.6445873021457666E-2</v>
      </c>
      <c r="I2501" s="26">
        <f t="shared" si="277"/>
        <v>0.87801436341392713</v>
      </c>
      <c r="J2501" s="26">
        <f t="shared" si="278"/>
        <v>1.9863771544186191</v>
      </c>
      <c r="K2501" s="26" t="str">
        <f t="shared" si="279"/>
        <v>No rechazar H0</v>
      </c>
    </row>
    <row r="2502" spans="1:11" x14ac:dyDescent="0.3">
      <c r="A2502" t="s">
        <v>37</v>
      </c>
      <c r="B2502" t="s">
        <v>64</v>
      </c>
      <c r="C2502">
        <f t="shared" si="273"/>
        <v>0.28399999999999997</v>
      </c>
      <c r="D2502">
        <f t="shared" si="274"/>
        <v>0.23899999999999999</v>
      </c>
      <c r="E2502">
        <f t="shared" si="275"/>
        <v>4.4999999999999984E-2</v>
      </c>
      <c r="F2502">
        <v>2</v>
      </c>
      <c r="G2502">
        <v>2</v>
      </c>
      <c r="H2502" s="26">
        <f t="shared" si="276"/>
        <v>3.6445873021457666E-2</v>
      </c>
      <c r="I2502" s="26">
        <f t="shared" si="277"/>
        <v>1.2347076985508356</v>
      </c>
      <c r="J2502" s="26">
        <f t="shared" si="278"/>
        <v>1.9863771544186191</v>
      </c>
      <c r="K2502" s="26" t="str">
        <f t="shared" si="279"/>
        <v>No rechazar H0</v>
      </c>
    </row>
    <row r="2503" spans="1:11" x14ac:dyDescent="0.3">
      <c r="A2503" t="s">
        <v>37</v>
      </c>
      <c r="B2503" t="s">
        <v>65</v>
      </c>
      <c r="C2503">
        <f t="shared" si="273"/>
        <v>0.28399999999999997</v>
      </c>
      <c r="D2503">
        <f t="shared" si="274"/>
        <v>0.2</v>
      </c>
      <c r="E2503">
        <f t="shared" si="275"/>
        <v>8.3999999999999964E-2</v>
      </c>
      <c r="F2503">
        <v>2</v>
      </c>
      <c r="G2503">
        <v>2</v>
      </c>
      <c r="H2503" s="26">
        <f t="shared" si="276"/>
        <v>3.6445873021457666E-2</v>
      </c>
      <c r="I2503" s="26">
        <f t="shared" si="277"/>
        <v>2.3047877039615599</v>
      </c>
      <c r="J2503" s="26">
        <f t="shared" si="278"/>
        <v>1.9863771544186191</v>
      </c>
      <c r="K2503" s="26" t="str">
        <f t="shared" si="279"/>
        <v>Rechazar H0</v>
      </c>
    </row>
    <row r="2504" spans="1:11" x14ac:dyDescent="0.3">
      <c r="A2504" t="s">
        <v>37</v>
      </c>
      <c r="B2504" t="s">
        <v>66</v>
      </c>
      <c r="C2504">
        <f t="shared" si="273"/>
        <v>0.28399999999999997</v>
      </c>
      <c r="D2504">
        <f t="shared" si="274"/>
        <v>0.28049999999999997</v>
      </c>
      <c r="E2504">
        <f t="shared" si="275"/>
        <v>3.5000000000000031E-3</v>
      </c>
      <c r="F2504">
        <v>2</v>
      </c>
      <c r="G2504">
        <v>2</v>
      </c>
      <c r="H2504" s="26">
        <f t="shared" si="276"/>
        <v>3.6445873021457666E-2</v>
      </c>
      <c r="I2504" s="26">
        <f t="shared" si="277"/>
        <v>9.6032820998398452E-2</v>
      </c>
      <c r="J2504" s="26">
        <f t="shared" si="278"/>
        <v>1.9863771544186191</v>
      </c>
      <c r="K2504" s="26" t="str">
        <f t="shared" si="279"/>
        <v>No rechazar H0</v>
      </c>
    </row>
    <row r="2505" spans="1:11" x14ac:dyDescent="0.3">
      <c r="A2505" t="s">
        <v>37</v>
      </c>
      <c r="B2505" t="s">
        <v>67</v>
      </c>
      <c r="C2505">
        <f t="shared" si="273"/>
        <v>0.28399999999999997</v>
      </c>
      <c r="D2505">
        <f t="shared" si="274"/>
        <v>0.33450000000000002</v>
      </c>
      <c r="E2505">
        <f t="shared" si="275"/>
        <v>-5.0500000000000045E-2</v>
      </c>
      <c r="F2505">
        <v>2</v>
      </c>
      <c r="G2505">
        <v>2</v>
      </c>
      <c r="H2505" s="26">
        <f t="shared" si="276"/>
        <v>3.6445873021457666E-2</v>
      </c>
      <c r="I2505" s="26">
        <f t="shared" si="277"/>
        <v>-1.3856164172626062</v>
      </c>
      <c r="J2505" s="26">
        <f t="shared" si="278"/>
        <v>1.9863771544186191</v>
      </c>
      <c r="K2505" s="26" t="str">
        <f t="shared" si="279"/>
        <v>No rechazar H0</v>
      </c>
    </row>
    <row r="2506" spans="1:11" x14ac:dyDescent="0.3">
      <c r="A2506" t="s">
        <v>37</v>
      </c>
      <c r="B2506" t="s">
        <v>68</v>
      </c>
      <c r="C2506">
        <f t="shared" si="273"/>
        <v>0.28399999999999997</v>
      </c>
      <c r="D2506">
        <f t="shared" si="274"/>
        <v>0.20550000000000002</v>
      </c>
      <c r="E2506">
        <f t="shared" si="275"/>
        <v>7.8499999999999959E-2</v>
      </c>
      <c r="F2506">
        <v>2</v>
      </c>
      <c r="G2506">
        <v>2</v>
      </c>
      <c r="H2506" s="26">
        <f t="shared" si="276"/>
        <v>3.6445873021457666E-2</v>
      </c>
      <c r="I2506" s="26">
        <f t="shared" si="277"/>
        <v>2.1538789852497908</v>
      </c>
      <c r="J2506" s="26">
        <f t="shared" si="278"/>
        <v>1.9863771544186191</v>
      </c>
      <c r="K2506" s="26" t="str">
        <f t="shared" si="279"/>
        <v>Rechazar H0</v>
      </c>
    </row>
    <row r="2507" spans="1:11" x14ac:dyDescent="0.3">
      <c r="A2507" t="s">
        <v>37</v>
      </c>
      <c r="B2507" t="s">
        <v>69</v>
      </c>
      <c r="C2507">
        <f t="shared" si="273"/>
        <v>0.28399999999999997</v>
      </c>
      <c r="D2507">
        <f t="shared" si="274"/>
        <v>0.33400000000000002</v>
      </c>
      <c r="E2507">
        <f t="shared" si="275"/>
        <v>-5.0000000000000044E-2</v>
      </c>
      <c r="F2507">
        <v>2</v>
      </c>
      <c r="G2507">
        <v>2</v>
      </c>
      <c r="H2507" s="26">
        <f t="shared" si="276"/>
        <v>3.6445873021457666E-2</v>
      </c>
      <c r="I2507" s="26">
        <f t="shared" si="277"/>
        <v>-1.3718974428342634</v>
      </c>
      <c r="J2507" s="26">
        <f t="shared" si="278"/>
        <v>1.9863771544186191</v>
      </c>
      <c r="K2507" s="26" t="str">
        <f t="shared" si="279"/>
        <v>No rechazar H0</v>
      </c>
    </row>
    <row r="2508" spans="1:11" x14ac:dyDescent="0.3">
      <c r="A2508" t="s">
        <v>37</v>
      </c>
      <c r="B2508" t="s">
        <v>70</v>
      </c>
      <c r="C2508">
        <f t="shared" si="273"/>
        <v>0.28399999999999997</v>
      </c>
      <c r="D2508">
        <f t="shared" si="274"/>
        <v>0.2485</v>
      </c>
      <c r="E2508">
        <f t="shared" si="275"/>
        <v>3.5499999999999976E-2</v>
      </c>
      <c r="F2508">
        <v>2</v>
      </c>
      <c r="G2508">
        <v>2</v>
      </c>
      <c r="H2508" s="26">
        <f t="shared" si="276"/>
        <v>3.6445873021457666E-2</v>
      </c>
      <c r="I2508" s="26">
        <f t="shared" si="277"/>
        <v>0.97404718441232552</v>
      </c>
      <c r="J2508" s="26">
        <f t="shared" si="278"/>
        <v>1.9863771544186191</v>
      </c>
      <c r="K2508" s="26" t="str">
        <f t="shared" si="279"/>
        <v>No rechazar H0</v>
      </c>
    </row>
    <row r="2509" spans="1:11" x14ac:dyDescent="0.3">
      <c r="A2509" t="s">
        <v>37</v>
      </c>
      <c r="B2509" t="s">
        <v>71</v>
      </c>
      <c r="C2509">
        <f t="shared" si="273"/>
        <v>0.28399999999999997</v>
      </c>
      <c r="D2509">
        <f t="shared" si="274"/>
        <v>0.34150000000000003</v>
      </c>
      <c r="E2509">
        <f t="shared" si="275"/>
        <v>-5.7500000000000051E-2</v>
      </c>
      <c r="F2509">
        <v>2</v>
      </c>
      <c r="G2509">
        <v>2</v>
      </c>
      <c r="H2509" s="26">
        <f t="shared" si="276"/>
        <v>3.6445873021457666E-2</v>
      </c>
      <c r="I2509" s="26">
        <f t="shared" si="277"/>
        <v>-1.577682059259403</v>
      </c>
      <c r="J2509" s="26">
        <f t="shared" si="278"/>
        <v>1.9863771544186191</v>
      </c>
      <c r="K2509" s="26" t="str">
        <f t="shared" si="279"/>
        <v>No rechazar H0</v>
      </c>
    </row>
    <row r="2510" spans="1:11" x14ac:dyDescent="0.3">
      <c r="A2510" t="s">
        <v>37</v>
      </c>
      <c r="B2510" t="s">
        <v>72</v>
      </c>
      <c r="C2510">
        <f t="shared" si="273"/>
        <v>0.28399999999999997</v>
      </c>
      <c r="D2510">
        <f t="shared" si="274"/>
        <v>0.19500000000000001</v>
      </c>
      <c r="E2510">
        <f t="shared" si="275"/>
        <v>8.8999999999999968E-2</v>
      </c>
      <c r="F2510">
        <v>2</v>
      </c>
      <c r="G2510">
        <v>2</v>
      </c>
      <c r="H2510" s="26">
        <f t="shared" si="276"/>
        <v>3.6445873021457666E-2</v>
      </c>
      <c r="I2510" s="26">
        <f t="shared" si="277"/>
        <v>2.4419774482449861</v>
      </c>
      <c r="J2510" s="26">
        <f t="shared" si="278"/>
        <v>1.9863771544186191</v>
      </c>
      <c r="K2510" s="26" t="str">
        <f t="shared" si="279"/>
        <v>Rechazar H0</v>
      </c>
    </row>
    <row r="2511" spans="1:11" x14ac:dyDescent="0.3">
      <c r="A2511" t="s">
        <v>37</v>
      </c>
      <c r="B2511" t="s">
        <v>73</v>
      </c>
      <c r="C2511">
        <f t="shared" si="273"/>
        <v>0.28399999999999997</v>
      </c>
      <c r="D2511">
        <f t="shared" si="274"/>
        <v>0.2445</v>
      </c>
      <c r="E2511">
        <f t="shared" si="275"/>
        <v>3.949999999999998E-2</v>
      </c>
      <c r="F2511">
        <v>2</v>
      </c>
      <c r="G2511">
        <v>2</v>
      </c>
      <c r="H2511" s="26">
        <f t="shared" si="276"/>
        <v>3.6445873021457666E-2</v>
      </c>
      <c r="I2511" s="26">
        <f t="shared" si="277"/>
        <v>1.0837989798390666</v>
      </c>
      <c r="J2511" s="26">
        <f t="shared" si="278"/>
        <v>1.9863771544186191</v>
      </c>
      <c r="K2511" s="26" t="str">
        <f t="shared" si="279"/>
        <v>No rechazar H0</v>
      </c>
    </row>
    <row r="2512" spans="1:11" x14ac:dyDescent="0.3">
      <c r="A2512" t="s">
        <v>37</v>
      </c>
      <c r="B2512" t="s">
        <v>74</v>
      </c>
      <c r="C2512">
        <f t="shared" si="273"/>
        <v>0.28399999999999997</v>
      </c>
      <c r="D2512">
        <f t="shared" si="274"/>
        <v>0.3</v>
      </c>
      <c r="E2512">
        <f t="shared" si="275"/>
        <v>-1.6000000000000014E-2</v>
      </c>
      <c r="F2512">
        <v>2</v>
      </c>
      <c r="G2512">
        <v>2</v>
      </c>
      <c r="H2512" s="26">
        <f t="shared" si="276"/>
        <v>3.6445873021457666E-2</v>
      </c>
      <c r="I2512" s="26">
        <f t="shared" si="277"/>
        <v>-0.43900718170696434</v>
      </c>
      <c r="J2512" s="26">
        <f t="shared" si="278"/>
        <v>1.9863771544186191</v>
      </c>
      <c r="K2512" s="26" t="str">
        <f t="shared" si="279"/>
        <v>No rechazar H0</v>
      </c>
    </row>
    <row r="2513" spans="1:11" x14ac:dyDescent="0.3">
      <c r="A2513" t="s">
        <v>37</v>
      </c>
      <c r="B2513" t="s">
        <v>75</v>
      </c>
      <c r="C2513">
        <f t="shared" si="273"/>
        <v>0.28399999999999997</v>
      </c>
      <c r="D2513">
        <f t="shared" si="274"/>
        <v>0.26300000000000001</v>
      </c>
      <c r="E2513">
        <f t="shared" si="275"/>
        <v>2.0999999999999963E-2</v>
      </c>
      <c r="F2513">
        <v>2</v>
      </c>
      <c r="G2513">
        <v>2</v>
      </c>
      <c r="H2513" s="26">
        <f t="shared" si="276"/>
        <v>3.6445873021457666E-2</v>
      </c>
      <c r="I2513" s="26">
        <f t="shared" si="277"/>
        <v>0.57619692599038919</v>
      </c>
      <c r="J2513" s="26">
        <f t="shared" si="278"/>
        <v>1.9863771544186191</v>
      </c>
      <c r="K2513" s="26" t="str">
        <f t="shared" si="279"/>
        <v>No rechazar H0</v>
      </c>
    </row>
    <row r="2514" spans="1:11" x14ac:dyDescent="0.3">
      <c r="A2514" t="s">
        <v>37</v>
      </c>
      <c r="B2514" t="s">
        <v>76</v>
      </c>
      <c r="C2514">
        <f t="shared" si="273"/>
        <v>0.28399999999999997</v>
      </c>
      <c r="D2514">
        <f t="shared" si="274"/>
        <v>0.27100000000000002</v>
      </c>
      <c r="E2514">
        <f t="shared" si="275"/>
        <v>1.2999999999999956E-2</v>
      </c>
      <c r="F2514">
        <v>2</v>
      </c>
      <c r="G2514">
        <v>2</v>
      </c>
      <c r="H2514" s="26">
        <f t="shared" si="276"/>
        <v>3.6445873021457666E-2</v>
      </c>
      <c r="I2514" s="26">
        <f t="shared" si="277"/>
        <v>0.35669333513690699</v>
      </c>
      <c r="J2514" s="26">
        <f t="shared" si="278"/>
        <v>1.9863771544186191</v>
      </c>
      <c r="K2514" s="26" t="str">
        <f t="shared" si="279"/>
        <v>No rechazar H0</v>
      </c>
    </row>
    <row r="2515" spans="1:11" x14ac:dyDescent="0.3">
      <c r="A2515" t="s">
        <v>37</v>
      </c>
      <c r="B2515" t="s">
        <v>77</v>
      </c>
      <c r="C2515">
        <f t="shared" si="273"/>
        <v>0.28399999999999997</v>
      </c>
      <c r="D2515">
        <f t="shared" si="274"/>
        <v>0.28100000000000003</v>
      </c>
      <c r="E2515">
        <f t="shared" si="275"/>
        <v>2.9999999999999472E-3</v>
      </c>
      <c r="F2515">
        <v>2</v>
      </c>
      <c r="G2515">
        <v>2</v>
      </c>
      <c r="H2515" s="26">
        <f t="shared" si="276"/>
        <v>3.6445873021457666E-2</v>
      </c>
      <c r="I2515" s="26">
        <f t="shared" si="277"/>
        <v>8.2313846570054292E-2</v>
      </c>
      <c r="J2515" s="26">
        <f t="shared" si="278"/>
        <v>1.9863771544186191</v>
      </c>
      <c r="K2515" s="26" t="str">
        <f t="shared" si="279"/>
        <v>No rechazar H0</v>
      </c>
    </row>
    <row r="2516" spans="1:11" x14ac:dyDescent="0.3">
      <c r="A2516" t="s">
        <v>37</v>
      </c>
      <c r="B2516" t="s">
        <v>78</v>
      </c>
      <c r="C2516">
        <f t="shared" si="273"/>
        <v>0.28399999999999997</v>
      </c>
      <c r="D2516">
        <f t="shared" si="274"/>
        <v>0.24149999999999999</v>
      </c>
      <c r="E2516">
        <f t="shared" si="275"/>
        <v>4.2499999999999982E-2</v>
      </c>
      <c r="F2516">
        <v>2</v>
      </c>
      <c r="G2516">
        <v>2</v>
      </c>
      <c r="H2516" s="26">
        <f t="shared" si="276"/>
        <v>3.6445873021457666E-2</v>
      </c>
      <c r="I2516" s="26">
        <f t="shared" si="277"/>
        <v>1.1661128264091225</v>
      </c>
      <c r="J2516" s="26">
        <f t="shared" si="278"/>
        <v>1.9863771544186191</v>
      </c>
      <c r="K2516" s="26" t="str">
        <f t="shared" si="279"/>
        <v>No rechazar H0</v>
      </c>
    </row>
    <row r="2517" spans="1:11" x14ac:dyDescent="0.3">
      <c r="A2517" t="s">
        <v>37</v>
      </c>
      <c r="B2517" t="s">
        <v>79</v>
      </c>
      <c r="C2517">
        <f t="shared" si="273"/>
        <v>0.28399999999999997</v>
      </c>
      <c r="D2517">
        <f t="shared" si="274"/>
        <v>0.3165</v>
      </c>
      <c r="E2517">
        <f t="shared" si="275"/>
        <v>-3.2500000000000029E-2</v>
      </c>
      <c r="F2517">
        <v>2</v>
      </c>
      <c r="G2517">
        <v>2</v>
      </c>
      <c r="H2517" s="26">
        <f t="shared" si="276"/>
        <v>3.6445873021457666E-2</v>
      </c>
      <c r="I2517" s="26">
        <f t="shared" si="277"/>
        <v>-0.89173333784227127</v>
      </c>
      <c r="J2517" s="26">
        <f t="shared" si="278"/>
        <v>1.9863771544186191</v>
      </c>
      <c r="K2517" s="26" t="str">
        <f t="shared" si="279"/>
        <v>No rechazar H0</v>
      </c>
    </row>
    <row r="2518" spans="1:11" x14ac:dyDescent="0.3">
      <c r="A2518" t="s">
        <v>37</v>
      </c>
      <c r="B2518" t="s">
        <v>80</v>
      </c>
      <c r="C2518">
        <f t="shared" si="273"/>
        <v>0.28399999999999997</v>
      </c>
      <c r="D2518">
        <f t="shared" si="274"/>
        <v>0.21200000000000002</v>
      </c>
      <c r="E2518">
        <f t="shared" si="275"/>
        <v>7.1999999999999953E-2</v>
      </c>
      <c r="F2518">
        <v>2</v>
      </c>
      <c r="G2518">
        <v>2</v>
      </c>
      <c r="H2518" s="26">
        <f t="shared" si="276"/>
        <v>3.6445873021457666E-2</v>
      </c>
      <c r="I2518" s="26">
        <f t="shared" si="277"/>
        <v>1.9755323176813364</v>
      </c>
      <c r="J2518" s="26">
        <f t="shared" si="278"/>
        <v>1.9863771544186191</v>
      </c>
      <c r="K2518" s="26" t="str">
        <f t="shared" si="279"/>
        <v>No rechazar H0</v>
      </c>
    </row>
    <row r="2519" spans="1:11" x14ac:dyDescent="0.3">
      <c r="A2519" t="s">
        <v>37</v>
      </c>
      <c r="B2519" t="s">
        <v>81</v>
      </c>
      <c r="C2519">
        <f t="shared" si="273"/>
        <v>0.28399999999999997</v>
      </c>
      <c r="D2519">
        <f t="shared" si="274"/>
        <v>0.182</v>
      </c>
      <c r="E2519">
        <f t="shared" si="275"/>
        <v>0.10199999999999998</v>
      </c>
      <c r="F2519">
        <v>2</v>
      </c>
      <c r="G2519">
        <v>2</v>
      </c>
      <c r="H2519" s="26">
        <f t="shared" si="276"/>
        <v>3.6445873021457666E-2</v>
      </c>
      <c r="I2519" s="26">
        <f t="shared" si="277"/>
        <v>2.7986707833818945</v>
      </c>
      <c r="J2519" s="26">
        <f t="shared" si="278"/>
        <v>1.9863771544186191</v>
      </c>
      <c r="K2519" s="26" t="str">
        <f t="shared" si="279"/>
        <v>Rechazar H0</v>
      </c>
    </row>
    <row r="2520" spans="1:11" x14ac:dyDescent="0.3">
      <c r="A2520" t="s">
        <v>37</v>
      </c>
      <c r="B2520" t="s">
        <v>82</v>
      </c>
      <c r="C2520">
        <f t="shared" si="273"/>
        <v>0.28399999999999997</v>
      </c>
      <c r="D2520">
        <f t="shared" si="274"/>
        <v>8.8000000000000009E-2</v>
      </c>
      <c r="E2520">
        <f t="shared" si="275"/>
        <v>0.19599999999999995</v>
      </c>
      <c r="F2520">
        <v>2</v>
      </c>
      <c r="G2520">
        <v>2</v>
      </c>
      <c r="H2520" s="26">
        <f t="shared" si="276"/>
        <v>3.6445873021457666E-2</v>
      </c>
      <c r="I2520" s="26">
        <f t="shared" si="277"/>
        <v>5.3778379759103068</v>
      </c>
      <c r="J2520" s="26">
        <f t="shared" si="278"/>
        <v>1.9863771544186191</v>
      </c>
      <c r="K2520" s="26" t="str">
        <f t="shared" si="279"/>
        <v>Rechazar H0</v>
      </c>
    </row>
    <row r="2521" spans="1:11" x14ac:dyDescent="0.3">
      <c r="A2521" t="s">
        <v>37</v>
      </c>
      <c r="B2521" t="s">
        <v>83</v>
      </c>
      <c r="C2521">
        <f t="shared" si="273"/>
        <v>0.28399999999999997</v>
      </c>
      <c r="D2521">
        <f t="shared" si="274"/>
        <v>0.26100000000000001</v>
      </c>
      <c r="E2521">
        <f t="shared" si="275"/>
        <v>2.2999999999999965E-2</v>
      </c>
      <c r="F2521">
        <v>2</v>
      </c>
      <c r="G2521">
        <v>2</v>
      </c>
      <c r="H2521" s="26">
        <f t="shared" si="276"/>
        <v>3.6445873021457666E-2</v>
      </c>
      <c r="I2521" s="26">
        <f t="shared" si="277"/>
        <v>0.63107282370375972</v>
      </c>
      <c r="J2521" s="26">
        <f t="shared" si="278"/>
        <v>1.9863771544186191</v>
      </c>
      <c r="K2521" s="26" t="str">
        <f t="shared" si="279"/>
        <v>No rechazar H0</v>
      </c>
    </row>
    <row r="2522" spans="1:11" x14ac:dyDescent="0.3">
      <c r="A2522" t="s">
        <v>37</v>
      </c>
      <c r="B2522" t="s">
        <v>84</v>
      </c>
      <c r="C2522">
        <f t="shared" si="273"/>
        <v>0.28399999999999997</v>
      </c>
      <c r="D2522">
        <f t="shared" si="274"/>
        <v>0.25700000000000001</v>
      </c>
      <c r="E2522">
        <f t="shared" si="275"/>
        <v>2.6999999999999968E-2</v>
      </c>
      <c r="F2522">
        <v>2</v>
      </c>
      <c r="G2522">
        <v>2</v>
      </c>
      <c r="H2522" s="26">
        <f t="shared" si="276"/>
        <v>3.6445873021457666E-2</v>
      </c>
      <c r="I2522" s="26">
        <f t="shared" si="277"/>
        <v>0.74082461913050079</v>
      </c>
      <c r="J2522" s="26">
        <f t="shared" si="278"/>
        <v>1.9863771544186191</v>
      </c>
      <c r="K2522" s="26" t="str">
        <f t="shared" si="279"/>
        <v>No rechazar H0</v>
      </c>
    </row>
    <row r="2523" spans="1:11" x14ac:dyDescent="0.3">
      <c r="A2523" t="s">
        <v>37</v>
      </c>
      <c r="B2523" t="s">
        <v>85</v>
      </c>
      <c r="C2523">
        <f t="shared" si="273"/>
        <v>0.28399999999999997</v>
      </c>
      <c r="D2523">
        <f t="shared" si="274"/>
        <v>0.26700000000000002</v>
      </c>
      <c r="E2523">
        <f t="shared" si="275"/>
        <v>1.699999999999996E-2</v>
      </c>
      <c r="F2523">
        <v>2</v>
      </c>
      <c r="G2523">
        <v>2</v>
      </c>
      <c r="H2523" s="26">
        <f t="shared" si="276"/>
        <v>3.6445873021457666E-2</v>
      </c>
      <c r="I2523" s="26">
        <f t="shared" si="277"/>
        <v>0.46644513056364806</v>
      </c>
      <c r="J2523" s="26">
        <f t="shared" si="278"/>
        <v>1.9863771544186191</v>
      </c>
      <c r="K2523" s="26" t="str">
        <f t="shared" si="279"/>
        <v>No rechazar H0</v>
      </c>
    </row>
    <row r="2524" spans="1:11" x14ac:dyDescent="0.3">
      <c r="A2524" t="s">
        <v>37</v>
      </c>
      <c r="B2524" t="s">
        <v>86</v>
      </c>
      <c r="C2524">
        <f t="shared" si="273"/>
        <v>0.28399999999999997</v>
      </c>
      <c r="D2524">
        <f t="shared" si="274"/>
        <v>0.436</v>
      </c>
      <c r="E2524">
        <f t="shared" si="275"/>
        <v>-0.15200000000000002</v>
      </c>
      <c r="F2524">
        <v>2</v>
      </c>
      <c r="G2524">
        <v>2</v>
      </c>
      <c r="H2524" s="26">
        <f t="shared" si="276"/>
        <v>3.6445873021457666E-2</v>
      </c>
      <c r="I2524" s="26">
        <f t="shared" si="277"/>
        <v>-4.1705682262161581</v>
      </c>
      <c r="J2524" s="26">
        <f t="shared" si="278"/>
        <v>1.9863771544186191</v>
      </c>
      <c r="K2524" s="26" t="str">
        <f t="shared" si="279"/>
        <v>Rechazar H0</v>
      </c>
    </row>
    <row r="2525" spans="1:11" x14ac:dyDescent="0.3">
      <c r="A2525" t="s">
        <v>37</v>
      </c>
      <c r="B2525" t="s">
        <v>87</v>
      </c>
      <c r="C2525">
        <f t="shared" si="273"/>
        <v>0.28399999999999997</v>
      </c>
      <c r="D2525">
        <f t="shared" si="274"/>
        <v>0.40400000000000003</v>
      </c>
      <c r="E2525">
        <f t="shared" si="275"/>
        <v>-0.12000000000000005</v>
      </c>
      <c r="F2525">
        <v>2</v>
      </c>
      <c r="G2525">
        <v>2</v>
      </c>
      <c r="H2525" s="26">
        <f t="shared" si="276"/>
        <v>3.6445873021457666E-2</v>
      </c>
      <c r="I2525" s="26">
        <f t="shared" si="277"/>
        <v>-3.2925538628022308</v>
      </c>
      <c r="J2525" s="26">
        <f t="shared" si="278"/>
        <v>1.9863771544186191</v>
      </c>
      <c r="K2525" s="26" t="str">
        <f t="shared" si="279"/>
        <v>Rechazar H0</v>
      </c>
    </row>
    <row r="2526" spans="1:11" x14ac:dyDescent="0.3">
      <c r="A2526" t="s">
        <v>37</v>
      </c>
      <c r="B2526" t="s">
        <v>88</v>
      </c>
      <c r="C2526">
        <f t="shared" si="273"/>
        <v>0.28399999999999997</v>
      </c>
      <c r="D2526">
        <f t="shared" si="274"/>
        <v>0.40500000000000003</v>
      </c>
      <c r="E2526">
        <f t="shared" si="275"/>
        <v>-0.12100000000000005</v>
      </c>
      <c r="F2526">
        <v>2</v>
      </c>
      <c r="G2526">
        <v>2</v>
      </c>
      <c r="H2526" s="26">
        <f t="shared" si="276"/>
        <v>3.6445873021457666E-2</v>
      </c>
      <c r="I2526" s="26">
        <f t="shared" si="277"/>
        <v>-3.319991811658916</v>
      </c>
      <c r="J2526" s="26">
        <f t="shared" si="278"/>
        <v>1.9863771544186191</v>
      </c>
      <c r="K2526" s="26" t="str">
        <f t="shared" si="279"/>
        <v>Rechazar H0</v>
      </c>
    </row>
    <row r="2527" spans="1:11" x14ac:dyDescent="0.3">
      <c r="A2527" t="s">
        <v>37</v>
      </c>
      <c r="B2527" t="s">
        <v>89</v>
      </c>
      <c r="C2527">
        <f t="shared" si="273"/>
        <v>0.28399999999999997</v>
      </c>
      <c r="D2527">
        <f t="shared" si="274"/>
        <v>0.24299999999999999</v>
      </c>
      <c r="E2527">
        <f t="shared" si="275"/>
        <v>4.0999999999999981E-2</v>
      </c>
      <c r="F2527">
        <v>2</v>
      </c>
      <c r="G2527">
        <v>2</v>
      </c>
      <c r="H2527" s="26">
        <f t="shared" si="276"/>
        <v>3.6445873021457666E-2</v>
      </c>
      <c r="I2527" s="26">
        <f t="shared" si="277"/>
        <v>1.1249559031240945</v>
      </c>
      <c r="J2527" s="26">
        <f t="shared" si="278"/>
        <v>1.9863771544186191</v>
      </c>
      <c r="K2527" s="26" t="str">
        <f t="shared" si="279"/>
        <v>No rechazar H0</v>
      </c>
    </row>
    <row r="2528" spans="1:11" x14ac:dyDescent="0.3">
      <c r="A2528" t="s">
        <v>37</v>
      </c>
      <c r="B2528" t="s">
        <v>90</v>
      </c>
      <c r="C2528">
        <f t="shared" si="273"/>
        <v>0.28399999999999997</v>
      </c>
      <c r="D2528">
        <f t="shared" si="274"/>
        <v>0.29099999999999998</v>
      </c>
      <c r="E2528">
        <f t="shared" si="275"/>
        <v>-7.0000000000000062E-3</v>
      </c>
      <c r="F2528">
        <v>2</v>
      </c>
      <c r="G2528">
        <v>2</v>
      </c>
      <c r="H2528" s="26">
        <f t="shared" si="276"/>
        <v>3.6445873021457666E-2</v>
      </c>
      <c r="I2528" s="26">
        <f t="shared" si="277"/>
        <v>-0.1920656419967969</v>
      </c>
      <c r="J2528" s="26">
        <f t="shared" si="278"/>
        <v>1.9863771544186191</v>
      </c>
      <c r="K2528" s="26" t="str">
        <f t="shared" si="279"/>
        <v>No rechazar H0</v>
      </c>
    </row>
    <row r="2529" spans="1:11" x14ac:dyDescent="0.3">
      <c r="A2529" t="s">
        <v>37</v>
      </c>
      <c r="B2529" t="s">
        <v>91</v>
      </c>
      <c r="C2529">
        <f t="shared" si="273"/>
        <v>0.28399999999999997</v>
      </c>
      <c r="D2529">
        <f t="shared" si="274"/>
        <v>0.23799999999999999</v>
      </c>
      <c r="E2529">
        <f t="shared" si="275"/>
        <v>4.5999999999999985E-2</v>
      </c>
      <c r="F2529">
        <v>2</v>
      </c>
      <c r="G2529">
        <v>2</v>
      </c>
      <c r="H2529" s="26">
        <f t="shared" si="276"/>
        <v>3.6445873021457666E-2</v>
      </c>
      <c r="I2529" s="26">
        <f t="shared" si="277"/>
        <v>1.262145647407521</v>
      </c>
      <c r="J2529" s="26">
        <f t="shared" si="278"/>
        <v>1.9863771544186191</v>
      </c>
      <c r="K2529" s="26" t="str">
        <f t="shared" si="279"/>
        <v>No rechazar H0</v>
      </c>
    </row>
    <row r="2530" spans="1:11" x14ac:dyDescent="0.3">
      <c r="A2530" t="s">
        <v>37</v>
      </c>
      <c r="B2530" t="s">
        <v>92</v>
      </c>
      <c r="C2530">
        <f t="shared" si="273"/>
        <v>0.28399999999999997</v>
      </c>
      <c r="D2530">
        <f t="shared" si="274"/>
        <v>0.26949999999999996</v>
      </c>
      <c r="E2530">
        <f t="shared" si="275"/>
        <v>1.4500000000000013E-2</v>
      </c>
      <c r="F2530">
        <v>2</v>
      </c>
      <c r="G2530">
        <v>2</v>
      </c>
      <c r="H2530" s="26">
        <f t="shared" si="276"/>
        <v>3.6445873021457666E-2</v>
      </c>
      <c r="I2530" s="26">
        <f t="shared" si="277"/>
        <v>0.39785025842193644</v>
      </c>
      <c r="J2530" s="26">
        <f t="shared" si="278"/>
        <v>1.9863771544186191</v>
      </c>
      <c r="K2530" s="26" t="str">
        <f t="shared" si="279"/>
        <v>No rechazar H0</v>
      </c>
    </row>
    <row r="2531" spans="1:11" x14ac:dyDescent="0.3">
      <c r="A2531" t="s">
        <v>37</v>
      </c>
      <c r="B2531" t="s">
        <v>93</v>
      </c>
      <c r="C2531">
        <f t="shared" si="273"/>
        <v>0.28399999999999997</v>
      </c>
      <c r="D2531">
        <f t="shared" si="274"/>
        <v>0.24349999999999999</v>
      </c>
      <c r="E2531">
        <f t="shared" si="275"/>
        <v>4.049999999999998E-2</v>
      </c>
      <c r="F2531">
        <v>2</v>
      </c>
      <c r="G2531">
        <v>2</v>
      </c>
      <c r="H2531" s="26">
        <f t="shared" si="276"/>
        <v>3.6445873021457666E-2</v>
      </c>
      <c r="I2531" s="26">
        <f t="shared" si="277"/>
        <v>1.111236928695752</v>
      </c>
      <c r="J2531" s="26">
        <f t="shared" si="278"/>
        <v>1.9863771544186191</v>
      </c>
      <c r="K2531" s="26" t="str">
        <f t="shared" si="279"/>
        <v>No rechazar H0</v>
      </c>
    </row>
    <row r="2532" spans="1:11" x14ac:dyDescent="0.3">
      <c r="A2532" t="s">
        <v>37</v>
      </c>
      <c r="B2532" t="s">
        <v>94</v>
      </c>
      <c r="C2532">
        <f t="shared" si="273"/>
        <v>0.28399999999999997</v>
      </c>
      <c r="D2532">
        <f t="shared" si="274"/>
        <v>0.3735</v>
      </c>
      <c r="E2532">
        <f t="shared" si="275"/>
        <v>-8.9500000000000024E-2</v>
      </c>
      <c r="F2532">
        <v>2</v>
      </c>
      <c r="G2532">
        <v>2</v>
      </c>
      <c r="H2532" s="26">
        <f t="shared" si="276"/>
        <v>3.6445873021457666E-2</v>
      </c>
      <c r="I2532" s="26">
        <f t="shared" si="277"/>
        <v>-2.4556964226733302</v>
      </c>
      <c r="J2532" s="26">
        <f t="shared" si="278"/>
        <v>1.9863771544186191</v>
      </c>
      <c r="K2532" s="26" t="str">
        <f t="shared" si="279"/>
        <v>Rechazar H0</v>
      </c>
    </row>
    <row r="2533" spans="1:11" x14ac:dyDescent="0.3">
      <c r="A2533" t="s">
        <v>37</v>
      </c>
      <c r="B2533" t="s">
        <v>95</v>
      </c>
      <c r="C2533">
        <f t="shared" si="273"/>
        <v>0.28399999999999997</v>
      </c>
      <c r="D2533">
        <f t="shared" si="274"/>
        <v>0.3695</v>
      </c>
      <c r="E2533">
        <f t="shared" si="275"/>
        <v>-8.550000000000002E-2</v>
      </c>
      <c r="F2533">
        <v>2</v>
      </c>
      <c r="G2533">
        <v>2</v>
      </c>
      <c r="H2533" s="26">
        <f t="shared" si="276"/>
        <v>3.6445873021457666E-2</v>
      </c>
      <c r="I2533" s="26">
        <f t="shared" si="277"/>
        <v>-2.3459446272465891</v>
      </c>
      <c r="J2533" s="26">
        <f t="shared" si="278"/>
        <v>1.9863771544186191</v>
      </c>
      <c r="K2533" s="26" t="str">
        <f t="shared" si="279"/>
        <v>Rechazar H0</v>
      </c>
    </row>
    <row r="2534" spans="1:11" x14ac:dyDescent="0.3">
      <c r="A2534" t="s">
        <v>37</v>
      </c>
      <c r="B2534" t="s">
        <v>96</v>
      </c>
      <c r="C2534">
        <f t="shared" si="273"/>
        <v>0.28399999999999997</v>
      </c>
      <c r="D2534">
        <f t="shared" si="274"/>
        <v>0.29049999999999998</v>
      </c>
      <c r="E2534">
        <f t="shared" si="275"/>
        <v>-6.5000000000000058E-3</v>
      </c>
      <c r="F2534">
        <v>2</v>
      </c>
      <c r="G2534">
        <v>2</v>
      </c>
      <c r="H2534" s="26">
        <f t="shared" si="276"/>
        <v>3.6445873021457666E-2</v>
      </c>
      <c r="I2534" s="26">
        <f t="shared" si="277"/>
        <v>-0.17834666756845424</v>
      </c>
      <c r="J2534" s="26">
        <f t="shared" si="278"/>
        <v>1.9863771544186191</v>
      </c>
      <c r="K2534" s="26" t="str">
        <f t="shared" si="279"/>
        <v>No rechazar H0</v>
      </c>
    </row>
    <row r="2535" spans="1:11" x14ac:dyDescent="0.3">
      <c r="A2535" t="s">
        <v>38</v>
      </c>
      <c r="B2535" t="s">
        <v>39</v>
      </c>
      <c r="C2535">
        <f t="shared" si="273"/>
        <v>0.21</v>
      </c>
      <c r="D2535">
        <f t="shared" si="274"/>
        <v>0.17499999999999999</v>
      </c>
      <c r="E2535">
        <f t="shared" si="275"/>
        <v>3.5000000000000003E-2</v>
      </c>
      <c r="F2535">
        <v>2</v>
      </c>
      <c r="G2535">
        <v>2</v>
      </c>
      <c r="H2535" s="26">
        <f t="shared" si="276"/>
        <v>3.6445873021457666E-2</v>
      </c>
      <c r="I2535" s="26">
        <f t="shared" si="277"/>
        <v>0.96032820998398372</v>
      </c>
      <c r="J2535" s="26">
        <f t="shared" si="278"/>
        <v>1.9863771544186191</v>
      </c>
      <c r="K2535" s="26" t="str">
        <f t="shared" si="279"/>
        <v>No rechazar H0</v>
      </c>
    </row>
    <row r="2536" spans="1:11" x14ac:dyDescent="0.3">
      <c r="A2536" t="s">
        <v>38</v>
      </c>
      <c r="B2536" t="s">
        <v>40</v>
      </c>
      <c r="C2536">
        <f t="shared" si="273"/>
        <v>0.21</v>
      </c>
      <c r="D2536">
        <f t="shared" si="274"/>
        <v>0.42449999999999999</v>
      </c>
      <c r="E2536">
        <f t="shared" si="275"/>
        <v>-0.2145</v>
      </c>
      <c r="F2536">
        <v>2</v>
      </c>
      <c r="G2536">
        <v>2</v>
      </c>
      <c r="H2536" s="26">
        <f t="shared" si="276"/>
        <v>3.6445873021457666E-2</v>
      </c>
      <c r="I2536" s="26">
        <f t="shared" si="277"/>
        <v>-5.8854400297589855</v>
      </c>
      <c r="J2536" s="26">
        <f t="shared" si="278"/>
        <v>1.9863771544186191</v>
      </c>
      <c r="K2536" s="26" t="str">
        <f t="shared" si="279"/>
        <v>Rechazar H0</v>
      </c>
    </row>
    <row r="2537" spans="1:11" x14ac:dyDescent="0.3">
      <c r="A2537" t="s">
        <v>38</v>
      </c>
      <c r="B2537" t="s">
        <v>41</v>
      </c>
      <c r="C2537">
        <f t="shared" si="273"/>
        <v>0.21</v>
      </c>
      <c r="D2537">
        <f t="shared" si="274"/>
        <v>0.45950000000000002</v>
      </c>
      <c r="E2537">
        <f t="shared" si="275"/>
        <v>-0.24950000000000003</v>
      </c>
      <c r="F2537">
        <v>2</v>
      </c>
      <c r="G2537">
        <v>2</v>
      </c>
      <c r="H2537" s="26">
        <f t="shared" si="276"/>
        <v>3.6445873021457666E-2</v>
      </c>
      <c r="I2537" s="26">
        <f t="shared" si="277"/>
        <v>-6.84576823974297</v>
      </c>
      <c r="J2537" s="26">
        <f t="shared" si="278"/>
        <v>1.9863771544186191</v>
      </c>
      <c r="K2537" s="26" t="str">
        <f t="shared" si="279"/>
        <v>Rechazar H0</v>
      </c>
    </row>
    <row r="2538" spans="1:11" x14ac:dyDescent="0.3">
      <c r="A2538" t="s">
        <v>38</v>
      </c>
      <c r="B2538" t="s">
        <v>42</v>
      </c>
      <c r="C2538">
        <f t="shared" si="273"/>
        <v>0.21</v>
      </c>
      <c r="D2538">
        <f t="shared" si="274"/>
        <v>0.23449999999999999</v>
      </c>
      <c r="E2538">
        <f t="shared" si="275"/>
        <v>-2.4499999999999994E-2</v>
      </c>
      <c r="F2538">
        <v>2</v>
      </c>
      <c r="G2538">
        <v>2</v>
      </c>
      <c r="H2538" s="26">
        <f t="shared" si="276"/>
        <v>3.6445873021457666E-2</v>
      </c>
      <c r="I2538" s="26">
        <f t="shared" si="277"/>
        <v>-0.67222974698878835</v>
      </c>
      <c r="J2538" s="26">
        <f t="shared" si="278"/>
        <v>1.9863771544186191</v>
      </c>
      <c r="K2538" s="26" t="str">
        <f t="shared" si="279"/>
        <v>No rechazar H0</v>
      </c>
    </row>
    <row r="2539" spans="1:11" x14ac:dyDescent="0.3">
      <c r="A2539" t="s">
        <v>38</v>
      </c>
      <c r="B2539" t="s">
        <v>43</v>
      </c>
      <c r="C2539">
        <f t="shared" si="273"/>
        <v>0.21</v>
      </c>
      <c r="D2539">
        <f t="shared" si="274"/>
        <v>0.2545</v>
      </c>
      <c r="E2539">
        <f t="shared" si="275"/>
        <v>-4.4500000000000012E-2</v>
      </c>
      <c r="F2539">
        <v>2</v>
      </c>
      <c r="G2539">
        <v>2</v>
      </c>
      <c r="H2539" s="26">
        <f t="shared" si="276"/>
        <v>3.6445873021457666E-2</v>
      </c>
      <c r="I2539" s="26">
        <f t="shared" si="277"/>
        <v>-1.2209887241224937</v>
      </c>
      <c r="J2539" s="26">
        <f t="shared" si="278"/>
        <v>1.9863771544186191</v>
      </c>
      <c r="K2539" s="26" t="str">
        <f t="shared" si="279"/>
        <v>No rechazar H0</v>
      </c>
    </row>
    <row r="2540" spans="1:11" x14ac:dyDescent="0.3">
      <c r="A2540" t="s">
        <v>38</v>
      </c>
      <c r="B2540" t="s">
        <v>44</v>
      </c>
      <c r="C2540">
        <f t="shared" si="273"/>
        <v>0.21</v>
      </c>
      <c r="D2540">
        <f t="shared" si="274"/>
        <v>0.31950000000000001</v>
      </c>
      <c r="E2540">
        <f t="shared" si="275"/>
        <v>-0.10950000000000001</v>
      </c>
      <c r="F2540">
        <v>2</v>
      </c>
      <c r="G2540">
        <v>2</v>
      </c>
      <c r="H2540" s="26">
        <f t="shared" si="276"/>
        <v>3.6445873021457666E-2</v>
      </c>
      <c r="I2540" s="26">
        <f t="shared" si="277"/>
        <v>-3.0044553998070347</v>
      </c>
      <c r="J2540" s="26">
        <f t="shared" si="278"/>
        <v>1.9863771544186191</v>
      </c>
      <c r="K2540" s="26" t="str">
        <f t="shared" si="279"/>
        <v>Rechazar H0</v>
      </c>
    </row>
    <row r="2541" spans="1:11" x14ac:dyDescent="0.3">
      <c r="A2541" t="s">
        <v>38</v>
      </c>
      <c r="B2541" t="s">
        <v>45</v>
      </c>
      <c r="C2541">
        <f t="shared" si="273"/>
        <v>0.21</v>
      </c>
      <c r="D2541">
        <f t="shared" si="274"/>
        <v>0.38250000000000001</v>
      </c>
      <c r="E2541">
        <f t="shared" si="275"/>
        <v>-0.17250000000000001</v>
      </c>
      <c r="F2541">
        <v>2</v>
      </c>
      <c r="G2541">
        <v>2</v>
      </c>
      <c r="H2541" s="26">
        <f t="shared" si="276"/>
        <v>3.6445873021457666E-2</v>
      </c>
      <c r="I2541" s="26">
        <f t="shared" si="277"/>
        <v>-4.7330461777782054</v>
      </c>
      <c r="J2541" s="26">
        <f t="shared" si="278"/>
        <v>1.9863771544186191</v>
      </c>
      <c r="K2541" s="26" t="str">
        <f t="shared" si="279"/>
        <v>Rechazar H0</v>
      </c>
    </row>
    <row r="2542" spans="1:11" x14ac:dyDescent="0.3">
      <c r="A2542" t="s">
        <v>38</v>
      </c>
      <c r="B2542" t="s">
        <v>46</v>
      </c>
      <c r="C2542">
        <f t="shared" si="273"/>
        <v>0.21</v>
      </c>
      <c r="D2542">
        <f t="shared" si="274"/>
        <v>0.19</v>
      </c>
      <c r="E2542">
        <f t="shared" si="275"/>
        <v>1.999999999999999E-2</v>
      </c>
      <c r="F2542">
        <v>2</v>
      </c>
      <c r="G2542">
        <v>2</v>
      </c>
      <c r="H2542" s="26">
        <f t="shared" si="276"/>
        <v>3.6445873021457666E-2</v>
      </c>
      <c r="I2542" s="26">
        <f t="shared" si="277"/>
        <v>0.5487589771337047</v>
      </c>
      <c r="J2542" s="26">
        <f t="shared" si="278"/>
        <v>1.9863771544186191</v>
      </c>
      <c r="K2542" s="26" t="str">
        <f t="shared" si="279"/>
        <v>No rechazar H0</v>
      </c>
    </row>
    <row r="2543" spans="1:11" x14ac:dyDescent="0.3">
      <c r="A2543" t="s">
        <v>38</v>
      </c>
      <c r="B2543" t="s">
        <v>48</v>
      </c>
      <c r="C2543">
        <f t="shared" si="273"/>
        <v>0.21</v>
      </c>
      <c r="D2543">
        <f t="shared" si="274"/>
        <v>0.14450000000000002</v>
      </c>
      <c r="E2543">
        <f t="shared" si="275"/>
        <v>6.5499999999999975E-2</v>
      </c>
      <c r="F2543">
        <v>2</v>
      </c>
      <c r="G2543">
        <v>2</v>
      </c>
      <c r="H2543" s="26">
        <f t="shared" si="276"/>
        <v>3.6445873021457666E-2</v>
      </c>
      <c r="I2543" s="26">
        <f t="shared" si="277"/>
        <v>1.7971856501128829</v>
      </c>
      <c r="J2543" s="26">
        <f t="shared" si="278"/>
        <v>1.9863771544186191</v>
      </c>
      <c r="K2543" s="26" t="str">
        <f t="shared" si="279"/>
        <v>No rechazar H0</v>
      </c>
    </row>
    <row r="2544" spans="1:11" x14ac:dyDescent="0.3">
      <c r="A2544" t="s">
        <v>38</v>
      </c>
      <c r="B2544" t="s">
        <v>49</v>
      </c>
      <c r="C2544">
        <f t="shared" si="273"/>
        <v>0.21</v>
      </c>
      <c r="D2544">
        <f t="shared" si="274"/>
        <v>0.27400000000000002</v>
      </c>
      <c r="E2544">
        <f t="shared" si="275"/>
        <v>-6.4000000000000029E-2</v>
      </c>
      <c r="F2544">
        <v>2</v>
      </c>
      <c r="G2544">
        <v>2</v>
      </c>
      <c r="H2544" s="26">
        <f t="shared" si="276"/>
        <v>3.6445873021457666E-2</v>
      </c>
      <c r="I2544" s="26">
        <f t="shared" si="277"/>
        <v>-1.7560287268278565</v>
      </c>
      <c r="J2544" s="26">
        <f t="shared" si="278"/>
        <v>1.9863771544186191</v>
      </c>
      <c r="K2544" s="26" t="str">
        <f t="shared" si="279"/>
        <v>No rechazar H0</v>
      </c>
    </row>
    <row r="2545" spans="1:11" x14ac:dyDescent="0.3">
      <c r="A2545" t="s">
        <v>38</v>
      </c>
      <c r="B2545" t="s">
        <v>50</v>
      </c>
      <c r="C2545">
        <f t="shared" si="273"/>
        <v>0.21</v>
      </c>
      <c r="D2545">
        <f t="shared" si="274"/>
        <v>0.17099999999999999</v>
      </c>
      <c r="E2545">
        <f t="shared" si="275"/>
        <v>3.9000000000000007E-2</v>
      </c>
      <c r="F2545">
        <v>2</v>
      </c>
      <c r="G2545">
        <v>2</v>
      </c>
      <c r="H2545" s="26">
        <f t="shared" si="276"/>
        <v>3.6445873021457666E-2</v>
      </c>
      <c r="I2545" s="26">
        <f t="shared" si="277"/>
        <v>1.0700800054107247</v>
      </c>
      <c r="J2545" s="26">
        <f t="shared" si="278"/>
        <v>1.9863771544186191</v>
      </c>
      <c r="K2545" s="26" t="str">
        <f t="shared" si="279"/>
        <v>No rechazar H0</v>
      </c>
    </row>
    <row r="2546" spans="1:11" x14ac:dyDescent="0.3">
      <c r="A2546" t="s">
        <v>38</v>
      </c>
      <c r="B2546" t="s">
        <v>51</v>
      </c>
      <c r="C2546">
        <f t="shared" si="273"/>
        <v>0.21</v>
      </c>
      <c r="D2546">
        <f t="shared" si="274"/>
        <v>0.23249999999999998</v>
      </c>
      <c r="E2546">
        <f t="shared" si="275"/>
        <v>-2.2499999999999992E-2</v>
      </c>
      <c r="F2546">
        <v>2</v>
      </c>
      <c r="G2546">
        <v>2</v>
      </c>
      <c r="H2546" s="26">
        <f t="shared" si="276"/>
        <v>3.6445873021457666E-2</v>
      </c>
      <c r="I2546" s="26">
        <f t="shared" si="277"/>
        <v>-0.61735384927541781</v>
      </c>
      <c r="J2546" s="26">
        <f t="shared" si="278"/>
        <v>1.9863771544186191</v>
      </c>
      <c r="K2546" s="26" t="str">
        <f t="shared" si="279"/>
        <v>No rechazar H0</v>
      </c>
    </row>
    <row r="2547" spans="1:11" x14ac:dyDescent="0.3">
      <c r="A2547" t="s">
        <v>38</v>
      </c>
      <c r="B2547" t="s">
        <v>52</v>
      </c>
      <c r="C2547">
        <f t="shared" si="273"/>
        <v>0.21</v>
      </c>
      <c r="D2547">
        <f t="shared" si="274"/>
        <v>0.33199999999999996</v>
      </c>
      <c r="E2547">
        <f t="shared" si="275"/>
        <v>-0.12199999999999997</v>
      </c>
      <c r="F2547">
        <v>2</v>
      </c>
      <c r="G2547">
        <v>2</v>
      </c>
      <c r="H2547" s="26">
        <f t="shared" si="276"/>
        <v>3.6445873021457666E-2</v>
      </c>
      <c r="I2547" s="26">
        <f t="shared" si="277"/>
        <v>-3.3474297605155989</v>
      </c>
      <c r="J2547" s="26">
        <f t="shared" si="278"/>
        <v>1.9863771544186191</v>
      </c>
      <c r="K2547" s="26" t="str">
        <f t="shared" si="279"/>
        <v>Rechazar H0</v>
      </c>
    </row>
    <row r="2548" spans="1:11" x14ac:dyDescent="0.3">
      <c r="A2548" t="s">
        <v>38</v>
      </c>
      <c r="B2548" t="s">
        <v>53</v>
      </c>
      <c r="C2548">
        <f t="shared" si="273"/>
        <v>0.21</v>
      </c>
      <c r="D2548">
        <f t="shared" si="274"/>
        <v>0.20700000000000002</v>
      </c>
      <c r="E2548">
        <f t="shared" si="275"/>
        <v>2.9999999999999749E-3</v>
      </c>
      <c r="F2548">
        <v>2</v>
      </c>
      <c r="G2548">
        <v>2</v>
      </c>
      <c r="H2548" s="26">
        <f t="shared" si="276"/>
        <v>3.6445873021457666E-2</v>
      </c>
      <c r="I2548" s="26">
        <f t="shared" si="277"/>
        <v>8.2313846570055055E-2</v>
      </c>
      <c r="J2548" s="26">
        <f t="shared" si="278"/>
        <v>1.9863771544186191</v>
      </c>
      <c r="K2548" s="26" t="str">
        <f t="shared" si="279"/>
        <v>No rechazar H0</v>
      </c>
    </row>
    <row r="2549" spans="1:11" x14ac:dyDescent="0.3">
      <c r="A2549" t="s">
        <v>38</v>
      </c>
      <c r="B2549" t="s">
        <v>54</v>
      </c>
      <c r="C2549">
        <f t="shared" si="273"/>
        <v>0.21</v>
      </c>
      <c r="D2549">
        <f t="shared" si="274"/>
        <v>0.23900000000000002</v>
      </c>
      <c r="E2549">
        <f t="shared" si="275"/>
        <v>-2.9000000000000026E-2</v>
      </c>
      <c r="F2549">
        <v>2</v>
      </c>
      <c r="G2549">
        <v>2</v>
      </c>
      <c r="H2549" s="26">
        <f t="shared" si="276"/>
        <v>3.6445873021457666E-2</v>
      </c>
      <c r="I2549" s="26">
        <f t="shared" si="277"/>
        <v>-0.79570051684387288</v>
      </c>
      <c r="J2549" s="26">
        <f t="shared" si="278"/>
        <v>1.9863771544186191</v>
      </c>
      <c r="K2549" s="26" t="str">
        <f t="shared" si="279"/>
        <v>No rechazar H0</v>
      </c>
    </row>
    <row r="2550" spans="1:11" x14ac:dyDescent="0.3">
      <c r="A2550" t="s">
        <v>38</v>
      </c>
      <c r="B2550" t="s">
        <v>55</v>
      </c>
      <c r="C2550">
        <f t="shared" si="273"/>
        <v>0.21</v>
      </c>
      <c r="D2550">
        <f t="shared" si="274"/>
        <v>0.38349999999999995</v>
      </c>
      <c r="E2550">
        <f t="shared" si="275"/>
        <v>-0.17349999999999996</v>
      </c>
      <c r="F2550">
        <v>2</v>
      </c>
      <c r="G2550">
        <v>2</v>
      </c>
      <c r="H2550" s="26">
        <f t="shared" si="276"/>
        <v>3.6445873021457666E-2</v>
      </c>
      <c r="I2550" s="26">
        <f t="shared" si="277"/>
        <v>-4.7604841266348892</v>
      </c>
      <c r="J2550" s="26">
        <f t="shared" si="278"/>
        <v>1.9863771544186191</v>
      </c>
      <c r="K2550" s="26" t="str">
        <f t="shared" si="279"/>
        <v>Rechazar H0</v>
      </c>
    </row>
    <row r="2551" spans="1:11" x14ac:dyDescent="0.3">
      <c r="A2551" t="s">
        <v>38</v>
      </c>
      <c r="B2551" t="s">
        <v>56</v>
      </c>
      <c r="C2551">
        <f t="shared" si="273"/>
        <v>0.21</v>
      </c>
      <c r="D2551">
        <f t="shared" si="274"/>
        <v>0.14350000000000002</v>
      </c>
      <c r="E2551">
        <f t="shared" si="275"/>
        <v>6.6499999999999976E-2</v>
      </c>
      <c r="F2551">
        <v>2</v>
      </c>
      <c r="G2551">
        <v>2</v>
      </c>
      <c r="H2551" s="26">
        <f t="shared" si="276"/>
        <v>3.6445873021457666E-2</v>
      </c>
      <c r="I2551" s="26">
        <f t="shared" si="277"/>
        <v>1.8246235989695683</v>
      </c>
      <c r="J2551" s="26">
        <f t="shared" si="278"/>
        <v>1.9863771544186191</v>
      </c>
      <c r="K2551" s="26" t="str">
        <f t="shared" si="279"/>
        <v>No rechazar H0</v>
      </c>
    </row>
    <row r="2552" spans="1:11" x14ac:dyDescent="0.3">
      <c r="A2552" t="s">
        <v>38</v>
      </c>
      <c r="B2552" t="s">
        <v>57</v>
      </c>
      <c r="C2552">
        <f t="shared" si="273"/>
        <v>0.21</v>
      </c>
      <c r="D2552">
        <f t="shared" si="274"/>
        <v>0.27200000000000002</v>
      </c>
      <c r="E2552">
        <f t="shared" si="275"/>
        <v>-6.2000000000000027E-2</v>
      </c>
      <c r="F2552">
        <v>2</v>
      </c>
      <c r="G2552">
        <v>2</v>
      </c>
      <c r="H2552" s="26">
        <f t="shared" si="276"/>
        <v>3.6445873021457666E-2</v>
      </c>
      <c r="I2552" s="26">
        <f t="shared" si="277"/>
        <v>-1.701152829114486</v>
      </c>
      <c r="J2552" s="26">
        <f t="shared" si="278"/>
        <v>1.9863771544186191</v>
      </c>
      <c r="K2552" s="26" t="str">
        <f t="shared" si="279"/>
        <v>No rechazar H0</v>
      </c>
    </row>
    <row r="2553" spans="1:11" x14ac:dyDescent="0.3">
      <c r="A2553" t="s">
        <v>38</v>
      </c>
      <c r="B2553" t="s">
        <v>58</v>
      </c>
      <c r="C2553">
        <f t="shared" si="273"/>
        <v>0.21</v>
      </c>
      <c r="D2553">
        <f t="shared" si="274"/>
        <v>0.26500000000000001</v>
      </c>
      <c r="E2553">
        <f t="shared" si="275"/>
        <v>-5.5000000000000021E-2</v>
      </c>
      <c r="F2553">
        <v>2</v>
      </c>
      <c r="G2553">
        <v>2</v>
      </c>
      <c r="H2553" s="26">
        <f t="shared" si="276"/>
        <v>3.6445873021457666E-2</v>
      </c>
      <c r="I2553" s="26">
        <f t="shared" si="277"/>
        <v>-1.5090871871176892</v>
      </c>
      <c r="J2553" s="26">
        <f t="shared" si="278"/>
        <v>1.9863771544186191</v>
      </c>
      <c r="K2553" s="26" t="str">
        <f t="shared" si="279"/>
        <v>No rechazar H0</v>
      </c>
    </row>
    <row r="2554" spans="1:11" x14ac:dyDescent="0.3">
      <c r="A2554" t="s">
        <v>38</v>
      </c>
      <c r="B2554" t="s">
        <v>59</v>
      </c>
      <c r="C2554">
        <f t="shared" si="273"/>
        <v>0.21</v>
      </c>
      <c r="D2554">
        <f t="shared" si="274"/>
        <v>0.21350000000000002</v>
      </c>
      <c r="E2554">
        <f t="shared" si="275"/>
        <v>-3.5000000000000309E-3</v>
      </c>
      <c r="F2554">
        <v>2</v>
      </c>
      <c r="G2554">
        <v>2</v>
      </c>
      <c r="H2554" s="26">
        <f t="shared" si="276"/>
        <v>3.6445873021457666E-2</v>
      </c>
      <c r="I2554" s="26">
        <f t="shared" si="277"/>
        <v>-9.6032820998399201E-2</v>
      </c>
      <c r="J2554" s="26">
        <f t="shared" si="278"/>
        <v>1.9863771544186191</v>
      </c>
      <c r="K2554" s="26" t="str">
        <f t="shared" si="279"/>
        <v>No rechazar H0</v>
      </c>
    </row>
    <row r="2555" spans="1:11" x14ac:dyDescent="0.3">
      <c r="A2555" t="s">
        <v>38</v>
      </c>
      <c r="B2555" t="s">
        <v>60</v>
      </c>
      <c r="C2555">
        <f t="shared" si="273"/>
        <v>0.21</v>
      </c>
      <c r="D2555">
        <f t="shared" si="274"/>
        <v>0.38849999999999996</v>
      </c>
      <c r="E2555">
        <f t="shared" si="275"/>
        <v>-0.17849999999999996</v>
      </c>
      <c r="F2555">
        <v>2</v>
      </c>
      <c r="G2555">
        <v>2</v>
      </c>
      <c r="H2555" s="26">
        <f t="shared" si="276"/>
        <v>3.6445873021457666E-2</v>
      </c>
      <c r="I2555" s="26">
        <f t="shared" si="277"/>
        <v>-4.8976738709183154</v>
      </c>
      <c r="J2555" s="26">
        <f t="shared" si="278"/>
        <v>1.9863771544186191</v>
      </c>
      <c r="K2555" s="26" t="str">
        <f t="shared" si="279"/>
        <v>Rechazar H0</v>
      </c>
    </row>
    <row r="2556" spans="1:11" x14ac:dyDescent="0.3">
      <c r="A2556" t="s">
        <v>38</v>
      </c>
      <c r="B2556" t="s">
        <v>61</v>
      </c>
      <c r="C2556">
        <f t="shared" si="273"/>
        <v>0.21</v>
      </c>
      <c r="D2556">
        <f t="shared" si="274"/>
        <v>0.33299999999999996</v>
      </c>
      <c r="E2556">
        <f t="shared" si="275"/>
        <v>-0.12299999999999997</v>
      </c>
      <c r="F2556">
        <v>2</v>
      </c>
      <c r="G2556">
        <v>2</v>
      </c>
      <c r="H2556" s="26">
        <f t="shared" si="276"/>
        <v>3.6445873021457666E-2</v>
      </c>
      <c r="I2556" s="26">
        <f t="shared" si="277"/>
        <v>-3.3748677093722845</v>
      </c>
      <c r="J2556" s="26">
        <f t="shared" si="278"/>
        <v>1.9863771544186191</v>
      </c>
      <c r="K2556" s="26" t="str">
        <f t="shared" si="279"/>
        <v>Rechazar H0</v>
      </c>
    </row>
    <row r="2557" spans="1:11" x14ac:dyDescent="0.3">
      <c r="A2557" t="s">
        <v>38</v>
      </c>
      <c r="B2557" t="s">
        <v>62</v>
      </c>
      <c r="C2557">
        <f t="shared" si="273"/>
        <v>0.21</v>
      </c>
      <c r="D2557">
        <f t="shared" si="274"/>
        <v>0.28749999999999998</v>
      </c>
      <c r="E2557">
        <f t="shared" si="275"/>
        <v>-7.7499999999999986E-2</v>
      </c>
      <c r="F2557">
        <v>2</v>
      </c>
      <c r="G2557">
        <v>2</v>
      </c>
      <c r="H2557" s="26">
        <f t="shared" si="276"/>
        <v>3.6445873021457666E-2</v>
      </c>
      <c r="I2557" s="26">
        <f t="shared" si="277"/>
        <v>-2.1264410363931061</v>
      </c>
      <c r="J2557" s="26">
        <f t="shared" si="278"/>
        <v>1.9863771544186191</v>
      </c>
      <c r="K2557" s="26" t="str">
        <f t="shared" si="279"/>
        <v>Rechazar H0</v>
      </c>
    </row>
    <row r="2558" spans="1:11" x14ac:dyDescent="0.3">
      <c r="A2558" t="s">
        <v>38</v>
      </c>
      <c r="B2558" t="s">
        <v>63</v>
      </c>
      <c r="C2558">
        <f t="shared" si="273"/>
        <v>0.21</v>
      </c>
      <c r="D2558">
        <f t="shared" si="274"/>
        <v>0.252</v>
      </c>
      <c r="E2558">
        <f t="shared" si="275"/>
        <v>-4.200000000000001E-2</v>
      </c>
      <c r="F2558">
        <v>2</v>
      </c>
      <c r="G2558">
        <v>2</v>
      </c>
      <c r="H2558" s="26">
        <f t="shared" si="276"/>
        <v>3.6445873021457666E-2</v>
      </c>
      <c r="I2558" s="26">
        <f t="shared" si="277"/>
        <v>-1.1523938519807806</v>
      </c>
      <c r="J2558" s="26">
        <f t="shared" si="278"/>
        <v>1.9863771544186191</v>
      </c>
      <c r="K2558" s="26" t="str">
        <f t="shared" si="279"/>
        <v>No rechazar H0</v>
      </c>
    </row>
    <row r="2559" spans="1:11" x14ac:dyDescent="0.3">
      <c r="A2559" t="s">
        <v>38</v>
      </c>
      <c r="B2559" t="s">
        <v>64</v>
      </c>
      <c r="C2559">
        <f t="shared" si="273"/>
        <v>0.21</v>
      </c>
      <c r="D2559">
        <f t="shared" si="274"/>
        <v>0.23899999999999999</v>
      </c>
      <c r="E2559">
        <f t="shared" si="275"/>
        <v>-2.8999999999999998E-2</v>
      </c>
      <c r="F2559">
        <v>2</v>
      </c>
      <c r="G2559">
        <v>2</v>
      </c>
      <c r="H2559" s="26">
        <f t="shared" si="276"/>
        <v>3.6445873021457666E-2</v>
      </c>
      <c r="I2559" s="26">
        <f t="shared" si="277"/>
        <v>-0.79570051684387211</v>
      </c>
      <c r="J2559" s="26">
        <f t="shared" si="278"/>
        <v>1.9863771544186191</v>
      </c>
      <c r="K2559" s="26" t="str">
        <f t="shared" si="279"/>
        <v>No rechazar H0</v>
      </c>
    </row>
    <row r="2560" spans="1:11" x14ac:dyDescent="0.3">
      <c r="A2560" t="s">
        <v>38</v>
      </c>
      <c r="B2560" t="s">
        <v>65</v>
      </c>
      <c r="C2560">
        <f t="shared" si="273"/>
        <v>0.21</v>
      </c>
      <c r="D2560">
        <f t="shared" si="274"/>
        <v>0.2</v>
      </c>
      <c r="E2560">
        <f t="shared" si="275"/>
        <v>9.9999999999999811E-3</v>
      </c>
      <c r="F2560">
        <v>2</v>
      </c>
      <c r="G2560">
        <v>2</v>
      </c>
      <c r="H2560" s="26">
        <f t="shared" si="276"/>
        <v>3.6445873021457666E-2</v>
      </c>
      <c r="I2560" s="26">
        <f t="shared" si="277"/>
        <v>0.27437948856685196</v>
      </c>
      <c r="J2560" s="26">
        <f t="shared" si="278"/>
        <v>1.9863771544186191</v>
      </c>
      <c r="K2560" s="26" t="str">
        <f t="shared" si="279"/>
        <v>No rechazar H0</v>
      </c>
    </row>
    <row r="2561" spans="1:11" x14ac:dyDescent="0.3">
      <c r="A2561" t="s">
        <v>38</v>
      </c>
      <c r="B2561" t="s">
        <v>66</v>
      </c>
      <c r="C2561">
        <f t="shared" si="273"/>
        <v>0.21</v>
      </c>
      <c r="D2561">
        <f t="shared" si="274"/>
        <v>0.28049999999999997</v>
      </c>
      <c r="E2561">
        <f t="shared" si="275"/>
        <v>-7.0499999999999979E-2</v>
      </c>
      <c r="F2561">
        <v>2</v>
      </c>
      <c r="G2561">
        <v>2</v>
      </c>
      <c r="H2561" s="26">
        <f t="shared" si="276"/>
        <v>3.6445873021457666E-2</v>
      </c>
      <c r="I2561" s="26">
        <f t="shared" si="277"/>
        <v>-1.9343753943963093</v>
      </c>
      <c r="J2561" s="26">
        <f t="shared" si="278"/>
        <v>1.9863771544186191</v>
      </c>
      <c r="K2561" s="26" t="str">
        <f t="shared" si="279"/>
        <v>No rechazar H0</v>
      </c>
    </row>
    <row r="2562" spans="1:11" x14ac:dyDescent="0.3">
      <c r="A2562" t="s">
        <v>38</v>
      </c>
      <c r="B2562" t="s">
        <v>67</v>
      </c>
      <c r="C2562">
        <f t="shared" si="273"/>
        <v>0.21</v>
      </c>
      <c r="D2562">
        <f t="shared" si="274"/>
        <v>0.33450000000000002</v>
      </c>
      <c r="E2562">
        <f t="shared" si="275"/>
        <v>-0.12450000000000003</v>
      </c>
      <c r="F2562">
        <v>2</v>
      </c>
      <c r="G2562">
        <v>2</v>
      </c>
      <c r="H2562" s="26">
        <f t="shared" si="276"/>
        <v>3.6445873021457666E-2</v>
      </c>
      <c r="I2562" s="26">
        <f t="shared" si="277"/>
        <v>-3.4160246326573138</v>
      </c>
      <c r="J2562" s="26">
        <f t="shared" si="278"/>
        <v>1.9863771544186191</v>
      </c>
      <c r="K2562" s="26" t="str">
        <f t="shared" si="279"/>
        <v>Rechazar H0</v>
      </c>
    </row>
    <row r="2563" spans="1:11" x14ac:dyDescent="0.3">
      <c r="A2563" t="s">
        <v>38</v>
      </c>
      <c r="B2563" t="s">
        <v>68</v>
      </c>
      <c r="C2563">
        <f t="shared" ref="C2563:C2626" si="280">VLOOKUP(A2563,$M$2:$N$93,2,)</f>
        <v>0.21</v>
      </c>
      <c r="D2563">
        <f t="shared" ref="D2563:D2626" si="281">VLOOKUP(B2563,$M$2:$N$93,2,)</f>
        <v>0.20550000000000002</v>
      </c>
      <c r="E2563">
        <f t="shared" ref="E2563:E2626" si="282">C2563-D2563</f>
        <v>4.4999999999999762E-3</v>
      </c>
      <c r="F2563">
        <v>2</v>
      </c>
      <c r="G2563">
        <v>2</v>
      </c>
      <c r="H2563" s="26">
        <f t="shared" ref="H2563:H2626" si="283">SQRT($Q$1*(1/$F$2+1/$G$2))</f>
        <v>3.6445873021457666E-2</v>
      </c>
      <c r="I2563" s="26">
        <f t="shared" ref="I2563:I2626" si="284">E2563/H2563</f>
        <v>0.12347076985508296</v>
      </c>
      <c r="J2563" s="26">
        <f t="shared" ref="J2563:J2626" si="285">SQRT(($Q$3-1)*_xlfn.F.INV.RT($Q$2,($Q$3-1),($Q$3-1)*(($Q$4-1))))</f>
        <v>1.9863771544186191</v>
      </c>
      <c r="K2563" s="26" t="str">
        <f t="shared" ref="K2563:K2626" si="286">IF(ABS(I2563)&gt;J2563,"Rechazar H0","No rechazar H0")</f>
        <v>No rechazar H0</v>
      </c>
    </row>
    <row r="2564" spans="1:11" x14ac:dyDescent="0.3">
      <c r="A2564" t="s">
        <v>38</v>
      </c>
      <c r="B2564" t="s">
        <v>69</v>
      </c>
      <c r="C2564">
        <f t="shared" si="280"/>
        <v>0.21</v>
      </c>
      <c r="D2564">
        <f t="shared" si="281"/>
        <v>0.33400000000000002</v>
      </c>
      <c r="E2564">
        <f t="shared" si="282"/>
        <v>-0.12400000000000003</v>
      </c>
      <c r="F2564">
        <v>2</v>
      </c>
      <c r="G2564">
        <v>2</v>
      </c>
      <c r="H2564" s="26">
        <f t="shared" si="283"/>
        <v>3.6445873021457666E-2</v>
      </c>
      <c r="I2564" s="26">
        <f t="shared" si="284"/>
        <v>-3.402305658228971</v>
      </c>
      <c r="J2564" s="26">
        <f t="shared" si="285"/>
        <v>1.9863771544186191</v>
      </c>
      <c r="K2564" s="26" t="str">
        <f t="shared" si="286"/>
        <v>Rechazar H0</v>
      </c>
    </row>
    <row r="2565" spans="1:11" x14ac:dyDescent="0.3">
      <c r="A2565" t="s">
        <v>38</v>
      </c>
      <c r="B2565" t="s">
        <v>70</v>
      </c>
      <c r="C2565">
        <f t="shared" si="280"/>
        <v>0.21</v>
      </c>
      <c r="D2565">
        <f t="shared" si="281"/>
        <v>0.2485</v>
      </c>
      <c r="E2565">
        <f t="shared" si="282"/>
        <v>-3.8500000000000006E-2</v>
      </c>
      <c r="F2565">
        <v>2</v>
      </c>
      <c r="G2565">
        <v>2</v>
      </c>
      <c r="H2565" s="26">
        <f t="shared" si="283"/>
        <v>3.6445873021457666E-2</v>
      </c>
      <c r="I2565" s="26">
        <f t="shared" si="284"/>
        <v>-1.0563610309823821</v>
      </c>
      <c r="J2565" s="26">
        <f t="shared" si="285"/>
        <v>1.9863771544186191</v>
      </c>
      <c r="K2565" s="26" t="str">
        <f t="shared" si="286"/>
        <v>No rechazar H0</v>
      </c>
    </row>
    <row r="2566" spans="1:11" x14ac:dyDescent="0.3">
      <c r="A2566" t="s">
        <v>38</v>
      </c>
      <c r="B2566" t="s">
        <v>71</v>
      </c>
      <c r="C2566">
        <f t="shared" si="280"/>
        <v>0.21</v>
      </c>
      <c r="D2566">
        <f t="shared" si="281"/>
        <v>0.34150000000000003</v>
      </c>
      <c r="E2566">
        <f t="shared" si="282"/>
        <v>-0.13150000000000003</v>
      </c>
      <c r="F2566">
        <v>2</v>
      </c>
      <c r="G2566">
        <v>2</v>
      </c>
      <c r="H2566" s="26">
        <f t="shared" si="283"/>
        <v>3.6445873021457666E-2</v>
      </c>
      <c r="I2566" s="26">
        <f t="shared" si="284"/>
        <v>-3.6080902746541108</v>
      </c>
      <c r="J2566" s="26">
        <f t="shared" si="285"/>
        <v>1.9863771544186191</v>
      </c>
      <c r="K2566" s="26" t="str">
        <f t="shared" si="286"/>
        <v>Rechazar H0</v>
      </c>
    </row>
    <row r="2567" spans="1:11" x14ac:dyDescent="0.3">
      <c r="A2567" t="s">
        <v>38</v>
      </c>
      <c r="B2567" t="s">
        <v>72</v>
      </c>
      <c r="C2567">
        <f t="shared" si="280"/>
        <v>0.21</v>
      </c>
      <c r="D2567">
        <f t="shared" si="281"/>
        <v>0.19500000000000001</v>
      </c>
      <c r="E2567">
        <f t="shared" si="282"/>
        <v>1.4999999999999986E-2</v>
      </c>
      <c r="F2567">
        <v>2</v>
      </c>
      <c r="G2567">
        <v>2</v>
      </c>
      <c r="H2567" s="26">
        <f t="shared" si="283"/>
        <v>3.6445873021457666E-2</v>
      </c>
      <c r="I2567" s="26">
        <f t="shared" si="284"/>
        <v>0.4115692328502783</v>
      </c>
      <c r="J2567" s="26">
        <f t="shared" si="285"/>
        <v>1.9863771544186191</v>
      </c>
      <c r="K2567" s="26" t="str">
        <f t="shared" si="286"/>
        <v>No rechazar H0</v>
      </c>
    </row>
    <row r="2568" spans="1:11" x14ac:dyDescent="0.3">
      <c r="A2568" t="s">
        <v>38</v>
      </c>
      <c r="B2568" t="s">
        <v>73</v>
      </c>
      <c r="C2568">
        <f t="shared" si="280"/>
        <v>0.21</v>
      </c>
      <c r="D2568">
        <f t="shared" si="281"/>
        <v>0.2445</v>
      </c>
      <c r="E2568">
        <f t="shared" si="282"/>
        <v>-3.4500000000000003E-2</v>
      </c>
      <c r="F2568">
        <v>2</v>
      </c>
      <c r="G2568">
        <v>2</v>
      </c>
      <c r="H2568" s="26">
        <f t="shared" si="283"/>
        <v>3.6445873021457666E-2</v>
      </c>
      <c r="I2568" s="26">
        <f t="shared" si="284"/>
        <v>-0.94660923555564103</v>
      </c>
      <c r="J2568" s="26">
        <f t="shared" si="285"/>
        <v>1.9863771544186191</v>
      </c>
      <c r="K2568" s="26" t="str">
        <f t="shared" si="286"/>
        <v>No rechazar H0</v>
      </c>
    </row>
    <row r="2569" spans="1:11" x14ac:dyDescent="0.3">
      <c r="A2569" t="s">
        <v>38</v>
      </c>
      <c r="B2569" t="s">
        <v>74</v>
      </c>
      <c r="C2569">
        <f t="shared" si="280"/>
        <v>0.21</v>
      </c>
      <c r="D2569">
        <f t="shared" si="281"/>
        <v>0.3</v>
      </c>
      <c r="E2569">
        <f t="shared" si="282"/>
        <v>-0.09</v>
      </c>
      <c r="F2569">
        <v>2</v>
      </c>
      <c r="G2569">
        <v>2</v>
      </c>
      <c r="H2569" s="26">
        <f t="shared" si="283"/>
        <v>3.6445873021457666E-2</v>
      </c>
      <c r="I2569" s="26">
        <f t="shared" si="284"/>
        <v>-2.4694153971016721</v>
      </c>
      <c r="J2569" s="26">
        <f t="shared" si="285"/>
        <v>1.9863771544186191</v>
      </c>
      <c r="K2569" s="26" t="str">
        <f t="shared" si="286"/>
        <v>Rechazar H0</v>
      </c>
    </row>
    <row r="2570" spans="1:11" x14ac:dyDescent="0.3">
      <c r="A2570" t="s">
        <v>38</v>
      </c>
      <c r="B2570" t="s">
        <v>75</v>
      </c>
      <c r="C2570">
        <f t="shared" si="280"/>
        <v>0.21</v>
      </c>
      <c r="D2570">
        <f t="shared" si="281"/>
        <v>0.26300000000000001</v>
      </c>
      <c r="E2570">
        <f t="shared" si="282"/>
        <v>-5.3000000000000019E-2</v>
      </c>
      <c r="F2570">
        <v>2</v>
      </c>
      <c r="G2570">
        <v>2</v>
      </c>
      <c r="H2570" s="26">
        <f t="shared" si="283"/>
        <v>3.6445873021457666E-2</v>
      </c>
      <c r="I2570" s="26">
        <f t="shared" si="284"/>
        <v>-1.4542112894043187</v>
      </c>
      <c r="J2570" s="26">
        <f t="shared" si="285"/>
        <v>1.9863771544186191</v>
      </c>
      <c r="K2570" s="26" t="str">
        <f t="shared" si="286"/>
        <v>No rechazar H0</v>
      </c>
    </row>
    <row r="2571" spans="1:11" x14ac:dyDescent="0.3">
      <c r="A2571" t="s">
        <v>38</v>
      </c>
      <c r="B2571" t="s">
        <v>76</v>
      </c>
      <c r="C2571">
        <f t="shared" si="280"/>
        <v>0.21</v>
      </c>
      <c r="D2571">
        <f t="shared" si="281"/>
        <v>0.27100000000000002</v>
      </c>
      <c r="E2571">
        <f t="shared" si="282"/>
        <v>-6.1000000000000026E-2</v>
      </c>
      <c r="F2571">
        <v>2</v>
      </c>
      <c r="G2571">
        <v>2</v>
      </c>
      <c r="H2571" s="26">
        <f t="shared" si="283"/>
        <v>3.6445873021457666E-2</v>
      </c>
      <c r="I2571" s="26">
        <f t="shared" si="284"/>
        <v>-1.6737148802578008</v>
      </c>
      <c r="J2571" s="26">
        <f t="shared" si="285"/>
        <v>1.9863771544186191</v>
      </c>
      <c r="K2571" s="26" t="str">
        <f t="shared" si="286"/>
        <v>No rechazar H0</v>
      </c>
    </row>
    <row r="2572" spans="1:11" x14ac:dyDescent="0.3">
      <c r="A2572" t="s">
        <v>38</v>
      </c>
      <c r="B2572" t="s">
        <v>77</v>
      </c>
      <c r="C2572">
        <f t="shared" si="280"/>
        <v>0.21</v>
      </c>
      <c r="D2572">
        <f t="shared" si="281"/>
        <v>0.28100000000000003</v>
      </c>
      <c r="E2572">
        <f t="shared" si="282"/>
        <v>-7.1000000000000035E-2</v>
      </c>
      <c r="F2572">
        <v>2</v>
      </c>
      <c r="G2572">
        <v>2</v>
      </c>
      <c r="H2572" s="26">
        <f t="shared" si="283"/>
        <v>3.6445873021457666E-2</v>
      </c>
      <c r="I2572" s="26">
        <f t="shared" si="284"/>
        <v>-1.9480943688246535</v>
      </c>
      <c r="J2572" s="26">
        <f t="shared" si="285"/>
        <v>1.9863771544186191</v>
      </c>
      <c r="K2572" s="26" t="str">
        <f t="shared" si="286"/>
        <v>No rechazar H0</v>
      </c>
    </row>
    <row r="2573" spans="1:11" x14ac:dyDescent="0.3">
      <c r="A2573" t="s">
        <v>38</v>
      </c>
      <c r="B2573" t="s">
        <v>78</v>
      </c>
      <c r="C2573">
        <f t="shared" si="280"/>
        <v>0.21</v>
      </c>
      <c r="D2573">
        <f t="shared" si="281"/>
        <v>0.24149999999999999</v>
      </c>
      <c r="E2573">
        <f t="shared" si="282"/>
        <v>-3.15E-2</v>
      </c>
      <c r="F2573">
        <v>2</v>
      </c>
      <c r="G2573">
        <v>2</v>
      </c>
      <c r="H2573" s="26">
        <f t="shared" si="283"/>
        <v>3.6445873021457666E-2</v>
      </c>
      <c r="I2573" s="26">
        <f t="shared" si="284"/>
        <v>-0.86429538898558522</v>
      </c>
      <c r="J2573" s="26">
        <f t="shared" si="285"/>
        <v>1.9863771544186191</v>
      </c>
      <c r="K2573" s="26" t="str">
        <f t="shared" si="286"/>
        <v>No rechazar H0</v>
      </c>
    </row>
    <row r="2574" spans="1:11" x14ac:dyDescent="0.3">
      <c r="A2574" t="s">
        <v>38</v>
      </c>
      <c r="B2574" t="s">
        <v>79</v>
      </c>
      <c r="C2574">
        <f t="shared" si="280"/>
        <v>0.21</v>
      </c>
      <c r="D2574">
        <f t="shared" si="281"/>
        <v>0.3165</v>
      </c>
      <c r="E2574">
        <f t="shared" si="282"/>
        <v>-0.10650000000000001</v>
      </c>
      <c r="F2574">
        <v>2</v>
      </c>
      <c r="G2574">
        <v>2</v>
      </c>
      <c r="H2574" s="26">
        <f t="shared" si="283"/>
        <v>3.6445873021457666E-2</v>
      </c>
      <c r="I2574" s="26">
        <f t="shared" si="284"/>
        <v>-2.9221415532369788</v>
      </c>
      <c r="J2574" s="26">
        <f t="shared" si="285"/>
        <v>1.9863771544186191</v>
      </c>
      <c r="K2574" s="26" t="str">
        <f t="shared" si="286"/>
        <v>Rechazar H0</v>
      </c>
    </row>
    <row r="2575" spans="1:11" x14ac:dyDescent="0.3">
      <c r="A2575" t="s">
        <v>38</v>
      </c>
      <c r="B2575" t="s">
        <v>80</v>
      </c>
      <c r="C2575">
        <f t="shared" si="280"/>
        <v>0.21</v>
      </c>
      <c r="D2575">
        <f t="shared" si="281"/>
        <v>0.21200000000000002</v>
      </c>
      <c r="E2575">
        <f t="shared" si="282"/>
        <v>-2.0000000000000295E-3</v>
      </c>
      <c r="F2575">
        <v>2</v>
      </c>
      <c r="G2575">
        <v>2</v>
      </c>
      <c r="H2575" s="26">
        <f t="shared" si="283"/>
        <v>3.6445873021457666E-2</v>
      </c>
      <c r="I2575" s="26">
        <f t="shared" si="284"/>
        <v>-5.4875897713371299E-2</v>
      </c>
      <c r="J2575" s="26">
        <f t="shared" si="285"/>
        <v>1.9863771544186191</v>
      </c>
      <c r="K2575" s="26" t="str">
        <f t="shared" si="286"/>
        <v>No rechazar H0</v>
      </c>
    </row>
    <row r="2576" spans="1:11" x14ac:dyDescent="0.3">
      <c r="A2576" t="s">
        <v>38</v>
      </c>
      <c r="B2576" t="s">
        <v>81</v>
      </c>
      <c r="C2576">
        <f t="shared" si="280"/>
        <v>0.21</v>
      </c>
      <c r="D2576">
        <f t="shared" si="281"/>
        <v>0.182</v>
      </c>
      <c r="E2576">
        <f t="shared" si="282"/>
        <v>2.7999999999999997E-2</v>
      </c>
      <c r="F2576">
        <v>2</v>
      </c>
      <c r="G2576">
        <v>2</v>
      </c>
      <c r="H2576" s="26">
        <f t="shared" si="283"/>
        <v>3.6445873021457666E-2</v>
      </c>
      <c r="I2576" s="26">
        <f t="shared" si="284"/>
        <v>0.76826256798718684</v>
      </c>
      <c r="J2576" s="26">
        <f t="shared" si="285"/>
        <v>1.9863771544186191</v>
      </c>
      <c r="K2576" s="26" t="str">
        <f t="shared" si="286"/>
        <v>No rechazar H0</v>
      </c>
    </row>
    <row r="2577" spans="1:11" x14ac:dyDescent="0.3">
      <c r="A2577" t="s">
        <v>38</v>
      </c>
      <c r="B2577" t="s">
        <v>82</v>
      </c>
      <c r="C2577">
        <f t="shared" si="280"/>
        <v>0.21</v>
      </c>
      <c r="D2577">
        <f t="shared" si="281"/>
        <v>8.8000000000000009E-2</v>
      </c>
      <c r="E2577">
        <f t="shared" si="282"/>
        <v>0.12199999999999998</v>
      </c>
      <c r="F2577">
        <v>2</v>
      </c>
      <c r="G2577">
        <v>2</v>
      </c>
      <c r="H2577" s="26">
        <f t="shared" si="283"/>
        <v>3.6445873021457666E-2</v>
      </c>
      <c r="I2577" s="26">
        <f t="shared" si="284"/>
        <v>3.3474297605155994</v>
      </c>
      <c r="J2577" s="26">
        <f t="shared" si="285"/>
        <v>1.9863771544186191</v>
      </c>
      <c r="K2577" s="26" t="str">
        <f t="shared" si="286"/>
        <v>Rechazar H0</v>
      </c>
    </row>
    <row r="2578" spans="1:11" x14ac:dyDescent="0.3">
      <c r="A2578" t="s">
        <v>38</v>
      </c>
      <c r="B2578" t="s">
        <v>83</v>
      </c>
      <c r="C2578">
        <f t="shared" si="280"/>
        <v>0.21</v>
      </c>
      <c r="D2578">
        <f t="shared" si="281"/>
        <v>0.26100000000000001</v>
      </c>
      <c r="E2578">
        <f t="shared" si="282"/>
        <v>-5.1000000000000018E-2</v>
      </c>
      <c r="F2578">
        <v>2</v>
      </c>
      <c r="G2578">
        <v>2</v>
      </c>
      <c r="H2578" s="26">
        <f t="shared" si="283"/>
        <v>3.6445873021457666E-2</v>
      </c>
      <c r="I2578" s="26">
        <f t="shared" si="284"/>
        <v>-1.3993353916909481</v>
      </c>
      <c r="J2578" s="26">
        <f t="shared" si="285"/>
        <v>1.9863771544186191</v>
      </c>
      <c r="K2578" s="26" t="str">
        <f t="shared" si="286"/>
        <v>No rechazar H0</v>
      </c>
    </row>
    <row r="2579" spans="1:11" x14ac:dyDescent="0.3">
      <c r="A2579" t="s">
        <v>38</v>
      </c>
      <c r="B2579" t="s">
        <v>84</v>
      </c>
      <c r="C2579">
        <f t="shared" si="280"/>
        <v>0.21</v>
      </c>
      <c r="D2579">
        <f t="shared" si="281"/>
        <v>0.25700000000000001</v>
      </c>
      <c r="E2579">
        <f t="shared" si="282"/>
        <v>-4.7000000000000014E-2</v>
      </c>
      <c r="F2579">
        <v>2</v>
      </c>
      <c r="G2579">
        <v>2</v>
      </c>
      <c r="H2579" s="26">
        <f t="shared" si="283"/>
        <v>3.6445873021457666E-2</v>
      </c>
      <c r="I2579" s="26">
        <f t="shared" si="284"/>
        <v>-1.289583596264207</v>
      </c>
      <c r="J2579" s="26">
        <f t="shared" si="285"/>
        <v>1.9863771544186191</v>
      </c>
      <c r="K2579" s="26" t="str">
        <f t="shared" si="286"/>
        <v>No rechazar H0</v>
      </c>
    </row>
    <row r="2580" spans="1:11" x14ac:dyDescent="0.3">
      <c r="A2580" t="s">
        <v>38</v>
      </c>
      <c r="B2580" t="s">
        <v>85</v>
      </c>
      <c r="C2580">
        <f t="shared" si="280"/>
        <v>0.21</v>
      </c>
      <c r="D2580">
        <f t="shared" si="281"/>
        <v>0.26700000000000002</v>
      </c>
      <c r="E2580">
        <f t="shared" si="282"/>
        <v>-5.7000000000000023E-2</v>
      </c>
      <c r="F2580">
        <v>2</v>
      </c>
      <c r="G2580">
        <v>2</v>
      </c>
      <c r="H2580" s="26">
        <f t="shared" si="283"/>
        <v>3.6445873021457666E-2</v>
      </c>
      <c r="I2580" s="26">
        <f t="shared" si="284"/>
        <v>-1.5639630848310597</v>
      </c>
      <c r="J2580" s="26">
        <f t="shared" si="285"/>
        <v>1.9863771544186191</v>
      </c>
      <c r="K2580" s="26" t="str">
        <f t="shared" si="286"/>
        <v>No rechazar H0</v>
      </c>
    </row>
    <row r="2581" spans="1:11" x14ac:dyDescent="0.3">
      <c r="A2581" t="s">
        <v>38</v>
      </c>
      <c r="B2581" t="s">
        <v>86</v>
      </c>
      <c r="C2581">
        <f t="shared" si="280"/>
        <v>0.21</v>
      </c>
      <c r="D2581">
        <f t="shared" si="281"/>
        <v>0.436</v>
      </c>
      <c r="E2581">
        <f t="shared" si="282"/>
        <v>-0.22600000000000001</v>
      </c>
      <c r="F2581">
        <v>2</v>
      </c>
      <c r="G2581">
        <v>2</v>
      </c>
      <c r="H2581" s="26">
        <f t="shared" si="283"/>
        <v>3.6445873021457666E-2</v>
      </c>
      <c r="I2581" s="26">
        <f t="shared" si="284"/>
        <v>-6.2009764416108659</v>
      </c>
      <c r="J2581" s="26">
        <f t="shared" si="285"/>
        <v>1.9863771544186191</v>
      </c>
      <c r="K2581" s="26" t="str">
        <f t="shared" si="286"/>
        <v>Rechazar H0</v>
      </c>
    </row>
    <row r="2582" spans="1:11" x14ac:dyDescent="0.3">
      <c r="A2582" t="s">
        <v>38</v>
      </c>
      <c r="B2582" t="s">
        <v>87</v>
      </c>
      <c r="C2582">
        <f t="shared" si="280"/>
        <v>0.21</v>
      </c>
      <c r="D2582">
        <f t="shared" si="281"/>
        <v>0.40400000000000003</v>
      </c>
      <c r="E2582">
        <f t="shared" si="282"/>
        <v>-0.19400000000000003</v>
      </c>
      <c r="F2582">
        <v>2</v>
      </c>
      <c r="G2582">
        <v>2</v>
      </c>
      <c r="H2582" s="26">
        <f t="shared" si="283"/>
        <v>3.6445873021457666E-2</v>
      </c>
      <c r="I2582" s="26">
        <f t="shared" si="284"/>
        <v>-5.3229620781969382</v>
      </c>
      <c r="J2582" s="26">
        <f t="shared" si="285"/>
        <v>1.9863771544186191</v>
      </c>
      <c r="K2582" s="26" t="str">
        <f t="shared" si="286"/>
        <v>Rechazar H0</v>
      </c>
    </row>
    <row r="2583" spans="1:11" x14ac:dyDescent="0.3">
      <c r="A2583" t="s">
        <v>38</v>
      </c>
      <c r="B2583" t="s">
        <v>88</v>
      </c>
      <c r="C2583">
        <f t="shared" si="280"/>
        <v>0.21</v>
      </c>
      <c r="D2583">
        <f t="shared" si="281"/>
        <v>0.40500000000000003</v>
      </c>
      <c r="E2583">
        <f t="shared" si="282"/>
        <v>-0.19500000000000003</v>
      </c>
      <c r="F2583">
        <v>2</v>
      </c>
      <c r="G2583">
        <v>2</v>
      </c>
      <c r="H2583" s="26">
        <f t="shared" si="283"/>
        <v>3.6445873021457666E-2</v>
      </c>
      <c r="I2583" s="26">
        <f t="shared" si="284"/>
        <v>-5.3504000270536238</v>
      </c>
      <c r="J2583" s="26">
        <f t="shared" si="285"/>
        <v>1.9863771544186191</v>
      </c>
      <c r="K2583" s="26" t="str">
        <f t="shared" si="286"/>
        <v>Rechazar H0</v>
      </c>
    </row>
    <row r="2584" spans="1:11" x14ac:dyDescent="0.3">
      <c r="A2584" t="s">
        <v>38</v>
      </c>
      <c r="B2584" t="s">
        <v>89</v>
      </c>
      <c r="C2584">
        <f t="shared" si="280"/>
        <v>0.21</v>
      </c>
      <c r="D2584">
        <f t="shared" si="281"/>
        <v>0.24299999999999999</v>
      </c>
      <c r="E2584">
        <f t="shared" si="282"/>
        <v>-3.3000000000000002E-2</v>
      </c>
      <c r="F2584">
        <v>2</v>
      </c>
      <c r="G2584">
        <v>2</v>
      </c>
      <c r="H2584" s="26">
        <f t="shared" si="283"/>
        <v>3.6445873021457666E-2</v>
      </c>
      <c r="I2584" s="26">
        <f t="shared" si="284"/>
        <v>-0.90545231227061318</v>
      </c>
      <c r="J2584" s="26">
        <f t="shared" si="285"/>
        <v>1.9863771544186191</v>
      </c>
      <c r="K2584" s="26" t="str">
        <f t="shared" si="286"/>
        <v>No rechazar H0</v>
      </c>
    </row>
    <row r="2585" spans="1:11" x14ac:dyDescent="0.3">
      <c r="A2585" t="s">
        <v>38</v>
      </c>
      <c r="B2585" t="s">
        <v>90</v>
      </c>
      <c r="C2585">
        <f t="shared" si="280"/>
        <v>0.21</v>
      </c>
      <c r="D2585">
        <f t="shared" si="281"/>
        <v>0.29099999999999998</v>
      </c>
      <c r="E2585">
        <f t="shared" si="282"/>
        <v>-8.0999999999999989E-2</v>
      </c>
      <c r="F2585">
        <v>2</v>
      </c>
      <c r="G2585">
        <v>2</v>
      </c>
      <c r="H2585" s="26">
        <f t="shared" si="283"/>
        <v>3.6445873021457666E-2</v>
      </c>
      <c r="I2585" s="26">
        <f t="shared" si="284"/>
        <v>-2.2224738573915044</v>
      </c>
      <c r="J2585" s="26">
        <f t="shared" si="285"/>
        <v>1.9863771544186191</v>
      </c>
      <c r="K2585" s="26" t="str">
        <f t="shared" si="286"/>
        <v>Rechazar H0</v>
      </c>
    </row>
    <row r="2586" spans="1:11" x14ac:dyDescent="0.3">
      <c r="A2586" t="s">
        <v>38</v>
      </c>
      <c r="B2586" t="s">
        <v>91</v>
      </c>
      <c r="C2586">
        <f t="shared" si="280"/>
        <v>0.21</v>
      </c>
      <c r="D2586">
        <f t="shared" si="281"/>
        <v>0.23799999999999999</v>
      </c>
      <c r="E2586">
        <f t="shared" si="282"/>
        <v>-2.7999999999999997E-2</v>
      </c>
      <c r="F2586">
        <v>2</v>
      </c>
      <c r="G2586">
        <v>2</v>
      </c>
      <c r="H2586" s="26">
        <f t="shared" si="283"/>
        <v>3.6445873021457666E-2</v>
      </c>
      <c r="I2586" s="26">
        <f t="shared" si="284"/>
        <v>-0.76826256798718684</v>
      </c>
      <c r="J2586" s="26">
        <f t="shared" si="285"/>
        <v>1.9863771544186191</v>
      </c>
      <c r="K2586" s="26" t="str">
        <f t="shared" si="286"/>
        <v>No rechazar H0</v>
      </c>
    </row>
    <row r="2587" spans="1:11" x14ac:dyDescent="0.3">
      <c r="A2587" t="s">
        <v>38</v>
      </c>
      <c r="B2587" t="s">
        <v>92</v>
      </c>
      <c r="C2587">
        <f t="shared" si="280"/>
        <v>0.21</v>
      </c>
      <c r="D2587">
        <f t="shared" si="281"/>
        <v>0.26949999999999996</v>
      </c>
      <c r="E2587">
        <f t="shared" si="282"/>
        <v>-5.949999999999997E-2</v>
      </c>
      <c r="F2587">
        <v>2</v>
      </c>
      <c r="G2587">
        <v>2</v>
      </c>
      <c r="H2587" s="26">
        <f t="shared" si="283"/>
        <v>3.6445873021457666E-2</v>
      </c>
      <c r="I2587" s="26">
        <f t="shared" si="284"/>
        <v>-1.6325579569727713</v>
      </c>
      <c r="J2587" s="26">
        <f t="shared" si="285"/>
        <v>1.9863771544186191</v>
      </c>
      <c r="K2587" s="26" t="str">
        <f t="shared" si="286"/>
        <v>No rechazar H0</v>
      </c>
    </row>
    <row r="2588" spans="1:11" x14ac:dyDescent="0.3">
      <c r="A2588" t="s">
        <v>38</v>
      </c>
      <c r="B2588" t="s">
        <v>93</v>
      </c>
      <c r="C2588">
        <f t="shared" si="280"/>
        <v>0.21</v>
      </c>
      <c r="D2588">
        <f t="shared" si="281"/>
        <v>0.24349999999999999</v>
      </c>
      <c r="E2588">
        <f t="shared" si="282"/>
        <v>-3.3500000000000002E-2</v>
      </c>
      <c r="F2588">
        <v>2</v>
      </c>
      <c r="G2588">
        <v>2</v>
      </c>
      <c r="H2588" s="26">
        <f t="shared" si="283"/>
        <v>3.6445873021457666E-2</v>
      </c>
      <c r="I2588" s="26">
        <f t="shared" si="284"/>
        <v>-0.91917128669895576</v>
      </c>
      <c r="J2588" s="26">
        <f t="shared" si="285"/>
        <v>1.9863771544186191</v>
      </c>
      <c r="K2588" s="26" t="str">
        <f t="shared" si="286"/>
        <v>No rechazar H0</v>
      </c>
    </row>
    <row r="2589" spans="1:11" x14ac:dyDescent="0.3">
      <c r="A2589" t="s">
        <v>38</v>
      </c>
      <c r="B2589" t="s">
        <v>94</v>
      </c>
      <c r="C2589">
        <f t="shared" si="280"/>
        <v>0.21</v>
      </c>
      <c r="D2589">
        <f t="shared" si="281"/>
        <v>0.3735</v>
      </c>
      <c r="E2589">
        <f t="shared" si="282"/>
        <v>-0.16350000000000001</v>
      </c>
      <c r="F2589">
        <v>2</v>
      </c>
      <c r="G2589">
        <v>2</v>
      </c>
      <c r="H2589" s="26">
        <f t="shared" si="283"/>
        <v>3.6445873021457666E-2</v>
      </c>
      <c r="I2589" s="26">
        <f t="shared" si="284"/>
        <v>-4.4861046380680376</v>
      </c>
      <c r="J2589" s="26">
        <f t="shared" si="285"/>
        <v>1.9863771544186191</v>
      </c>
      <c r="K2589" s="26" t="str">
        <f t="shared" si="286"/>
        <v>Rechazar H0</v>
      </c>
    </row>
    <row r="2590" spans="1:11" x14ac:dyDescent="0.3">
      <c r="A2590" t="s">
        <v>38</v>
      </c>
      <c r="B2590" t="s">
        <v>95</v>
      </c>
      <c r="C2590">
        <f t="shared" si="280"/>
        <v>0.21</v>
      </c>
      <c r="D2590">
        <f t="shared" si="281"/>
        <v>0.3695</v>
      </c>
      <c r="E2590">
        <f t="shared" si="282"/>
        <v>-0.1595</v>
      </c>
      <c r="F2590">
        <v>2</v>
      </c>
      <c r="G2590">
        <v>2</v>
      </c>
      <c r="H2590" s="26">
        <f t="shared" si="283"/>
        <v>3.6445873021457666E-2</v>
      </c>
      <c r="I2590" s="26">
        <f t="shared" si="284"/>
        <v>-4.376352842641297</v>
      </c>
      <c r="J2590" s="26">
        <f t="shared" si="285"/>
        <v>1.9863771544186191</v>
      </c>
      <c r="K2590" s="26" t="str">
        <f t="shared" si="286"/>
        <v>Rechazar H0</v>
      </c>
    </row>
    <row r="2591" spans="1:11" x14ac:dyDescent="0.3">
      <c r="A2591" t="s">
        <v>38</v>
      </c>
      <c r="B2591" t="s">
        <v>96</v>
      </c>
      <c r="C2591">
        <f t="shared" si="280"/>
        <v>0.21</v>
      </c>
      <c r="D2591">
        <f t="shared" si="281"/>
        <v>0.29049999999999998</v>
      </c>
      <c r="E2591">
        <f t="shared" si="282"/>
        <v>-8.0499999999999988E-2</v>
      </c>
      <c r="F2591">
        <v>2</v>
      </c>
      <c r="G2591">
        <v>2</v>
      </c>
      <c r="H2591" s="26">
        <f t="shared" si="283"/>
        <v>3.6445873021457666E-2</v>
      </c>
      <c r="I2591" s="26">
        <f t="shared" si="284"/>
        <v>-2.208754882963162</v>
      </c>
      <c r="J2591" s="26">
        <f t="shared" si="285"/>
        <v>1.9863771544186191</v>
      </c>
      <c r="K2591" s="26" t="str">
        <f t="shared" si="286"/>
        <v>Rechazar H0</v>
      </c>
    </row>
    <row r="2592" spans="1:11" x14ac:dyDescent="0.3">
      <c r="A2592" t="s">
        <v>39</v>
      </c>
      <c r="B2592" t="s">
        <v>40</v>
      </c>
      <c r="C2592">
        <f t="shared" si="280"/>
        <v>0.17499999999999999</v>
      </c>
      <c r="D2592">
        <f t="shared" si="281"/>
        <v>0.42449999999999999</v>
      </c>
      <c r="E2592">
        <f t="shared" si="282"/>
        <v>-0.2495</v>
      </c>
      <c r="F2592">
        <v>2</v>
      </c>
      <c r="G2592">
        <v>2</v>
      </c>
      <c r="H2592" s="26">
        <f t="shared" si="283"/>
        <v>3.6445873021457666E-2</v>
      </c>
      <c r="I2592" s="26">
        <f t="shared" si="284"/>
        <v>-6.8457682397429691</v>
      </c>
      <c r="J2592" s="26">
        <f t="shared" si="285"/>
        <v>1.9863771544186191</v>
      </c>
      <c r="K2592" s="26" t="str">
        <f t="shared" si="286"/>
        <v>Rechazar H0</v>
      </c>
    </row>
    <row r="2593" spans="1:11" x14ac:dyDescent="0.3">
      <c r="A2593" t="s">
        <v>39</v>
      </c>
      <c r="B2593" t="s">
        <v>41</v>
      </c>
      <c r="C2593">
        <f t="shared" si="280"/>
        <v>0.17499999999999999</v>
      </c>
      <c r="D2593">
        <f t="shared" si="281"/>
        <v>0.45950000000000002</v>
      </c>
      <c r="E2593">
        <f t="shared" si="282"/>
        <v>-0.28450000000000003</v>
      </c>
      <c r="F2593">
        <v>2</v>
      </c>
      <c r="G2593">
        <v>2</v>
      </c>
      <c r="H2593" s="26">
        <f t="shared" si="283"/>
        <v>3.6445873021457666E-2</v>
      </c>
      <c r="I2593" s="26">
        <f t="shared" si="284"/>
        <v>-7.8060964497269536</v>
      </c>
      <c r="J2593" s="26">
        <f t="shared" si="285"/>
        <v>1.9863771544186191</v>
      </c>
      <c r="K2593" s="26" t="str">
        <f t="shared" si="286"/>
        <v>Rechazar H0</v>
      </c>
    </row>
    <row r="2594" spans="1:11" x14ac:dyDescent="0.3">
      <c r="A2594" t="s">
        <v>39</v>
      </c>
      <c r="B2594" t="s">
        <v>42</v>
      </c>
      <c r="C2594">
        <f t="shared" si="280"/>
        <v>0.17499999999999999</v>
      </c>
      <c r="D2594">
        <f t="shared" si="281"/>
        <v>0.23449999999999999</v>
      </c>
      <c r="E2594">
        <f t="shared" si="282"/>
        <v>-5.9499999999999997E-2</v>
      </c>
      <c r="F2594">
        <v>2</v>
      </c>
      <c r="G2594">
        <v>2</v>
      </c>
      <c r="H2594" s="26">
        <f t="shared" si="283"/>
        <v>3.6445873021457666E-2</v>
      </c>
      <c r="I2594" s="26">
        <f t="shared" si="284"/>
        <v>-1.632557956972772</v>
      </c>
      <c r="J2594" s="26">
        <f t="shared" si="285"/>
        <v>1.9863771544186191</v>
      </c>
      <c r="K2594" s="26" t="str">
        <f t="shared" si="286"/>
        <v>No rechazar H0</v>
      </c>
    </row>
    <row r="2595" spans="1:11" x14ac:dyDescent="0.3">
      <c r="A2595" t="s">
        <v>39</v>
      </c>
      <c r="B2595" t="s">
        <v>43</v>
      </c>
      <c r="C2595">
        <f t="shared" si="280"/>
        <v>0.17499999999999999</v>
      </c>
      <c r="D2595">
        <f t="shared" si="281"/>
        <v>0.2545</v>
      </c>
      <c r="E2595">
        <f t="shared" si="282"/>
        <v>-7.9500000000000015E-2</v>
      </c>
      <c r="F2595">
        <v>2</v>
      </c>
      <c r="G2595">
        <v>2</v>
      </c>
      <c r="H2595" s="26">
        <f t="shared" si="283"/>
        <v>3.6445873021457666E-2</v>
      </c>
      <c r="I2595" s="26">
        <f t="shared" si="284"/>
        <v>-2.1813169341064773</v>
      </c>
      <c r="J2595" s="26">
        <f t="shared" si="285"/>
        <v>1.9863771544186191</v>
      </c>
      <c r="K2595" s="26" t="str">
        <f t="shared" si="286"/>
        <v>Rechazar H0</v>
      </c>
    </row>
    <row r="2596" spans="1:11" x14ac:dyDescent="0.3">
      <c r="A2596" t="s">
        <v>39</v>
      </c>
      <c r="B2596" t="s">
        <v>44</v>
      </c>
      <c r="C2596">
        <f t="shared" si="280"/>
        <v>0.17499999999999999</v>
      </c>
      <c r="D2596">
        <f t="shared" si="281"/>
        <v>0.31950000000000001</v>
      </c>
      <c r="E2596">
        <f t="shared" si="282"/>
        <v>-0.14450000000000002</v>
      </c>
      <c r="F2596">
        <v>2</v>
      </c>
      <c r="G2596">
        <v>2</v>
      </c>
      <c r="H2596" s="26">
        <f t="shared" si="283"/>
        <v>3.6445873021457666E-2</v>
      </c>
      <c r="I2596" s="26">
        <f t="shared" si="284"/>
        <v>-3.9647836097910183</v>
      </c>
      <c r="J2596" s="26">
        <f t="shared" si="285"/>
        <v>1.9863771544186191</v>
      </c>
      <c r="K2596" s="26" t="str">
        <f t="shared" si="286"/>
        <v>Rechazar H0</v>
      </c>
    </row>
    <row r="2597" spans="1:11" x14ac:dyDescent="0.3">
      <c r="A2597" t="s">
        <v>39</v>
      </c>
      <c r="B2597" t="s">
        <v>45</v>
      </c>
      <c r="C2597">
        <f t="shared" si="280"/>
        <v>0.17499999999999999</v>
      </c>
      <c r="D2597">
        <f t="shared" si="281"/>
        <v>0.38250000000000001</v>
      </c>
      <c r="E2597">
        <f t="shared" si="282"/>
        <v>-0.20750000000000002</v>
      </c>
      <c r="F2597">
        <v>2</v>
      </c>
      <c r="G2597">
        <v>2</v>
      </c>
      <c r="H2597" s="26">
        <f t="shared" si="283"/>
        <v>3.6445873021457666E-2</v>
      </c>
      <c r="I2597" s="26">
        <f t="shared" si="284"/>
        <v>-5.693374387762189</v>
      </c>
      <c r="J2597" s="26">
        <f t="shared" si="285"/>
        <v>1.9863771544186191</v>
      </c>
      <c r="K2597" s="26" t="str">
        <f t="shared" si="286"/>
        <v>Rechazar H0</v>
      </c>
    </row>
    <row r="2598" spans="1:11" x14ac:dyDescent="0.3">
      <c r="A2598" t="s">
        <v>39</v>
      </c>
      <c r="B2598" t="s">
        <v>46</v>
      </c>
      <c r="C2598">
        <f t="shared" si="280"/>
        <v>0.17499999999999999</v>
      </c>
      <c r="D2598">
        <f t="shared" si="281"/>
        <v>0.19</v>
      </c>
      <c r="E2598">
        <f t="shared" si="282"/>
        <v>-1.5000000000000013E-2</v>
      </c>
      <c r="F2598">
        <v>2</v>
      </c>
      <c r="G2598">
        <v>2</v>
      </c>
      <c r="H2598" s="26">
        <f t="shared" si="283"/>
        <v>3.6445873021457666E-2</v>
      </c>
      <c r="I2598" s="26">
        <f t="shared" si="284"/>
        <v>-0.41156923285027908</v>
      </c>
      <c r="J2598" s="26">
        <f t="shared" si="285"/>
        <v>1.9863771544186191</v>
      </c>
      <c r="K2598" s="26" t="str">
        <f t="shared" si="286"/>
        <v>No rechazar H0</v>
      </c>
    </row>
    <row r="2599" spans="1:11" x14ac:dyDescent="0.3">
      <c r="A2599" t="s">
        <v>39</v>
      </c>
      <c r="B2599" t="s">
        <v>48</v>
      </c>
      <c r="C2599">
        <f t="shared" si="280"/>
        <v>0.17499999999999999</v>
      </c>
      <c r="D2599">
        <f t="shared" si="281"/>
        <v>0.14450000000000002</v>
      </c>
      <c r="E2599">
        <f t="shared" si="282"/>
        <v>3.0499999999999972E-2</v>
      </c>
      <c r="F2599">
        <v>2</v>
      </c>
      <c r="G2599">
        <v>2</v>
      </c>
      <c r="H2599" s="26">
        <f t="shared" si="283"/>
        <v>3.6445873021457666E-2</v>
      </c>
      <c r="I2599" s="26">
        <f t="shared" si="284"/>
        <v>0.83685744012889918</v>
      </c>
      <c r="J2599" s="26">
        <f t="shared" si="285"/>
        <v>1.9863771544186191</v>
      </c>
      <c r="K2599" s="26" t="str">
        <f t="shared" si="286"/>
        <v>No rechazar H0</v>
      </c>
    </row>
    <row r="2600" spans="1:11" x14ac:dyDescent="0.3">
      <c r="A2600" t="s">
        <v>39</v>
      </c>
      <c r="B2600" t="s">
        <v>49</v>
      </c>
      <c r="C2600">
        <f t="shared" si="280"/>
        <v>0.17499999999999999</v>
      </c>
      <c r="D2600">
        <f t="shared" si="281"/>
        <v>0.27400000000000002</v>
      </c>
      <c r="E2600">
        <f t="shared" si="282"/>
        <v>-9.9000000000000032E-2</v>
      </c>
      <c r="F2600">
        <v>2</v>
      </c>
      <c r="G2600">
        <v>2</v>
      </c>
      <c r="H2600" s="26">
        <f t="shared" si="283"/>
        <v>3.6445873021457666E-2</v>
      </c>
      <c r="I2600" s="26">
        <f t="shared" si="284"/>
        <v>-2.7163569368118403</v>
      </c>
      <c r="J2600" s="26">
        <f t="shared" si="285"/>
        <v>1.9863771544186191</v>
      </c>
      <c r="K2600" s="26" t="str">
        <f t="shared" si="286"/>
        <v>Rechazar H0</v>
      </c>
    </row>
    <row r="2601" spans="1:11" x14ac:dyDescent="0.3">
      <c r="A2601" t="s">
        <v>39</v>
      </c>
      <c r="B2601" t="s">
        <v>50</v>
      </c>
      <c r="C2601">
        <f t="shared" si="280"/>
        <v>0.17499999999999999</v>
      </c>
      <c r="D2601">
        <f t="shared" si="281"/>
        <v>0.17099999999999999</v>
      </c>
      <c r="E2601">
        <f t="shared" si="282"/>
        <v>4.0000000000000036E-3</v>
      </c>
      <c r="F2601">
        <v>2</v>
      </c>
      <c r="G2601">
        <v>2</v>
      </c>
      <c r="H2601" s="26">
        <f t="shared" si="283"/>
        <v>3.6445873021457666E-2</v>
      </c>
      <c r="I2601" s="26">
        <f t="shared" si="284"/>
        <v>0.10975179542674109</v>
      </c>
      <c r="J2601" s="26">
        <f t="shared" si="285"/>
        <v>1.9863771544186191</v>
      </c>
      <c r="K2601" s="26" t="str">
        <f t="shared" si="286"/>
        <v>No rechazar H0</v>
      </c>
    </row>
    <row r="2602" spans="1:11" x14ac:dyDescent="0.3">
      <c r="A2602" t="s">
        <v>39</v>
      </c>
      <c r="B2602" t="s">
        <v>51</v>
      </c>
      <c r="C2602">
        <f t="shared" si="280"/>
        <v>0.17499999999999999</v>
      </c>
      <c r="D2602">
        <f t="shared" si="281"/>
        <v>0.23249999999999998</v>
      </c>
      <c r="E2602">
        <f t="shared" si="282"/>
        <v>-5.7499999999999996E-2</v>
      </c>
      <c r="F2602">
        <v>2</v>
      </c>
      <c r="G2602">
        <v>2</v>
      </c>
      <c r="H2602" s="26">
        <f t="shared" si="283"/>
        <v>3.6445873021457666E-2</v>
      </c>
      <c r="I2602" s="26">
        <f t="shared" si="284"/>
        <v>-1.5776820592594014</v>
      </c>
      <c r="J2602" s="26">
        <f t="shared" si="285"/>
        <v>1.9863771544186191</v>
      </c>
      <c r="K2602" s="26" t="str">
        <f t="shared" si="286"/>
        <v>No rechazar H0</v>
      </c>
    </row>
    <row r="2603" spans="1:11" x14ac:dyDescent="0.3">
      <c r="A2603" t="s">
        <v>39</v>
      </c>
      <c r="B2603" t="s">
        <v>52</v>
      </c>
      <c r="C2603">
        <f t="shared" si="280"/>
        <v>0.17499999999999999</v>
      </c>
      <c r="D2603">
        <f t="shared" si="281"/>
        <v>0.33199999999999996</v>
      </c>
      <c r="E2603">
        <f t="shared" si="282"/>
        <v>-0.15699999999999997</v>
      </c>
      <c r="F2603">
        <v>2</v>
      </c>
      <c r="G2603">
        <v>2</v>
      </c>
      <c r="H2603" s="26">
        <f t="shared" si="283"/>
        <v>3.6445873021457666E-2</v>
      </c>
      <c r="I2603" s="26">
        <f t="shared" si="284"/>
        <v>-4.3077579704995825</v>
      </c>
      <c r="J2603" s="26">
        <f t="shared" si="285"/>
        <v>1.9863771544186191</v>
      </c>
      <c r="K2603" s="26" t="str">
        <f t="shared" si="286"/>
        <v>Rechazar H0</v>
      </c>
    </row>
    <row r="2604" spans="1:11" x14ac:dyDescent="0.3">
      <c r="A2604" t="s">
        <v>39</v>
      </c>
      <c r="B2604" t="s">
        <v>53</v>
      </c>
      <c r="C2604">
        <f t="shared" si="280"/>
        <v>0.17499999999999999</v>
      </c>
      <c r="D2604">
        <f t="shared" si="281"/>
        <v>0.20700000000000002</v>
      </c>
      <c r="E2604">
        <f t="shared" si="282"/>
        <v>-3.2000000000000028E-2</v>
      </c>
      <c r="F2604">
        <v>2</v>
      </c>
      <c r="G2604">
        <v>2</v>
      </c>
      <c r="H2604" s="26">
        <f t="shared" si="283"/>
        <v>3.6445873021457666E-2</v>
      </c>
      <c r="I2604" s="26">
        <f t="shared" si="284"/>
        <v>-0.87801436341392869</v>
      </c>
      <c r="J2604" s="26">
        <f t="shared" si="285"/>
        <v>1.9863771544186191</v>
      </c>
      <c r="K2604" s="26" t="str">
        <f t="shared" si="286"/>
        <v>No rechazar H0</v>
      </c>
    </row>
    <row r="2605" spans="1:11" x14ac:dyDescent="0.3">
      <c r="A2605" t="s">
        <v>39</v>
      </c>
      <c r="B2605" t="s">
        <v>54</v>
      </c>
      <c r="C2605">
        <f t="shared" si="280"/>
        <v>0.17499999999999999</v>
      </c>
      <c r="D2605">
        <f t="shared" si="281"/>
        <v>0.23900000000000002</v>
      </c>
      <c r="E2605">
        <f t="shared" si="282"/>
        <v>-6.4000000000000029E-2</v>
      </c>
      <c r="F2605">
        <v>2</v>
      </c>
      <c r="G2605">
        <v>2</v>
      </c>
      <c r="H2605" s="26">
        <f t="shared" si="283"/>
        <v>3.6445873021457666E-2</v>
      </c>
      <c r="I2605" s="26">
        <f t="shared" si="284"/>
        <v>-1.7560287268278565</v>
      </c>
      <c r="J2605" s="26">
        <f t="shared" si="285"/>
        <v>1.9863771544186191</v>
      </c>
      <c r="K2605" s="26" t="str">
        <f t="shared" si="286"/>
        <v>No rechazar H0</v>
      </c>
    </row>
    <row r="2606" spans="1:11" x14ac:dyDescent="0.3">
      <c r="A2606" t="s">
        <v>39</v>
      </c>
      <c r="B2606" t="s">
        <v>55</v>
      </c>
      <c r="C2606">
        <f t="shared" si="280"/>
        <v>0.17499999999999999</v>
      </c>
      <c r="D2606">
        <f t="shared" si="281"/>
        <v>0.38349999999999995</v>
      </c>
      <c r="E2606">
        <f t="shared" si="282"/>
        <v>-0.20849999999999996</v>
      </c>
      <c r="F2606">
        <v>2</v>
      </c>
      <c r="G2606">
        <v>2</v>
      </c>
      <c r="H2606" s="26">
        <f t="shared" si="283"/>
        <v>3.6445873021457666E-2</v>
      </c>
      <c r="I2606" s="26">
        <f t="shared" si="284"/>
        <v>-5.7208123366188728</v>
      </c>
      <c r="J2606" s="26">
        <f t="shared" si="285"/>
        <v>1.9863771544186191</v>
      </c>
      <c r="K2606" s="26" t="str">
        <f t="shared" si="286"/>
        <v>Rechazar H0</v>
      </c>
    </row>
    <row r="2607" spans="1:11" x14ac:dyDescent="0.3">
      <c r="A2607" t="s">
        <v>39</v>
      </c>
      <c r="B2607" t="s">
        <v>56</v>
      </c>
      <c r="C2607">
        <f t="shared" si="280"/>
        <v>0.17499999999999999</v>
      </c>
      <c r="D2607">
        <f t="shared" si="281"/>
        <v>0.14350000000000002</v>
      </c>
      <c r="E2607">
        <f t="shared" si="282"/>
        <v>3.1499999999999972E-2</v>
      </c>
      <c r="F2607">
        <v>2</v>
      </c>
      <c r="G2607">
        <v>2</v>
      </c>
      <c r="H2607" s="26">
        <f t="shared" si="283"/>
        <v>3.6445873021457666E-2</v>
      </c>
      <c r="I2607" s="26">
        <f t="shared" si="284"/>
        <v>0.86429538898558445</v>
      </c>
      <c r="J2607" s="26">
        <f t="shared" si="285"/>
        <v>1.9863771544186191</v>
      </c>
      <c r="K2607" s="26" t="str">
        <f t="shared" si="286"/>
        <v>No rechazar H0</v>
      </c>
    </row>
    <row r="2608" spans="1:11" x14ac:dyDescent="0.3">
      <c r="A2608" t="s">
        <v>39</v>
      </c>
      <c r="B2608" t="s">
        <v>57</v>
      </c>
      <c r="C2608">
        <f t="shared" si="280"/>
        <v>0.17499999999999999</v>
      </c>
      <c r="D2608">
        <f t="shared" si="281"/>
        <v>0.27200000000000002</v>
      </c>
      <c r="E2608">
        <f t="shared" si="282"/>
        <v>-9.7000000000000031E-2</v>
      </c>
      <c r="F2608">
        <v>2</v>
      </c>
      <c r="G2608">
        <v>2</v>
      </c>
      <c r="H2608" s="26">
        <f t="shared" si="283"/>
        <v>3.6445873021457666E-2</v>
      </c>
      <c r="I2608" s="26">
        <f t="shared" si="284"/>
        <v>-2.6614810390984696</v>
      </c>
      <c r="J2608" s="26">
        <f t="shared" si="285"/>
        <v>1.9863771544186191</v>
      </c>
      <c r="K2608" s="26" t="str">
        <f t="shared" si="286"/>
        <v>Rechazar H0</v>
      </c>
    </row>
    <row r="2609" spans="1:11" x14ac:dyDescent="0.3">
      <c r="A2609" t="s">
        <v>39</v>
      </c>
      <c r="B2609" t="s">
        <v>58</v>
      </c>
      <c r="C2609">
        <f t="shared" si="280"/>
        <v>0.17499999999999999</v>
      </c>
      <c r="D2609">
        <f t="shared" si="281"/>
        <v>0.26500000000000001</v>
      </c>
      <c r="E2609">
        <f t="shared" si="282"/>
        <v>-9.0000000000000024E-2</v>
      </c>
      <c r="F2609">
        <v>2</v>
      </c>
      <c r="G2609">
        <v>2</v>
      </c>
      <c r="H2609" s="26">
        <f t="shared" si="283"/>
        <v>3.6445873021457666E-2</v>
      </c>
      <c r="I2609" s="26">
        <f t="shared" si="284"/>
        <v>-2.4694153971016726</v>
      </c>
      <c r="J2609" s="26">
        <f t="shared" si="285"/>
        <v>1.9863771544186191</v>
      </c>
      <c r="K2609" s="26" t="str">
        <f t="shared" si="286"/>
        <v>Rechazar H0</v>
      </c>
    </row>
    <row r="2610" spans="1:11" x14ac:dyDescent="0.3">
      <c r="A2610" t="s">
        <v>39</v>
      </c>
      <c r="B2610" t="s">
        <v>59</v>
      </c>
      <c r="C2610">
        <f t="shared" si="280"/>
        <v>0.17499999999999999</v>
      </c>
      <c r="D2610">
        <f t="shared" si="281"/>
        <v>0.21350000000000002</v>
      </c>
      <c r="E2610">
        <f t="shared" si="282"/>
        <v>-3.8500000000000034E-2</v>
      </c>
      <c r="F2610">
        <v>2</v>
      </c>
      <c r="G2610">
        <v>2</v>
      </c>
      <c r="H2610" s="26">
        <f t="shared" si="283"/>
        <v>3.6445873021457666E-2</v>
      </c>
      <c r="I2610" s="26">
        <f t="shared" si="284"/>
        <v>-1.056361030982383</v>
      </c>
      <c r="J2610" s="26">
        <f t="shared" si="285"/>
        <v>1.9863771544186191</v>
      </c>
      <c r="K2610" s="26" t="str">
        <f t="shared" si="286"/>
        <v>No rechazar H0</v>
      </c>
    </row>
    <row r="2611" spans="1:11" x14ac:dyDescent="0.3">
      <c r="A2611" t="s">
        <v>39</v>
      </c>
      <c r="B2611" t="s">
        <v>60</v>
      </c>
      <c r="C2611">
        <f t="shared" si="280"/>
        <v>0.17499999999999999</v>
      </c>
      <c r="D2611">
        <f t="shared" si="281"/>
        <v>0.38849999999999996</v>
      </c>
      <c r="E2611">
        <f t="shared" si="282"/>
        <v>-0.21349999999999997</v>
      </c>
      <c r="F2611">
        <v>2</v>
      </c>
      <c r="G2611">
        <v>2</v>
      </c>
      <c r="H2611" s="26">
        <f t="shared" si="283"/>
        <v>3.6445873021457666E-2</v>
      </c>
      <c r="I2611" s="26">
        <f t="shared" si="284"/>
        <v>-5.858002080902299</v>
      </c>
      <c r="J2611" s="26">
        <f t="shared" si="285"/>
        <v>1.9863771544186191</v>
      </c>
      <c r="K2611" s="26" t="str">
        <f t="shared" si="286"/>
        <v>Rechazar H0</v>
      </c>
    </row>
    <row r="2612" spans="1:11" x14ac:dyDescent="0.3">
      <c r="A2612" t="s">
        <v>39</v>
      </c>
      <c r="B2612" t="s">
        <v>61</v>
      </c>
      <c r="C2612">
        <f t="shared" si="280"/>
        <v>0.17499999999999999</v>
      </c>
      <c r="D2612">
        <f t="shared" si="281"/>
        <v>0.33299999999999996</v>
      </c>
      <c r="E2612">
        <f t="shared" si="282"/>
        <v>-0.15799999999999997</v>
      </c>
      <c r="F2612">
        <v>2</v>
      </c>
      <c r="G2612">
        <v>2</v>
      </c>
      <c r="H2612" s="26">
        <f t="shared" si="283"/>
        <v>3.6445873021457666E-2</v>
      </c>
      <c r="I2612" s="26">
        <f t="shared" si="284"/>
        <v>-4.3351959193562681</v>
      </c>
      <c r="J2612" s="26">
        <f t="shared" si="285"/>
        <v>1.9863771544186191</v>
      </c>
      <c r="K2612" s="26" t="str">
        <f t="shared" si="286"/>
        <v>Rechazar H0</v>
      </c>
    </row>
    <row r="2613" spans="1:11" x14ac:dyDescent="0.3">
      <c r="A2613" t="s">
        <v>39</v>
      </c>
      <c r="B2613" t="s">
        <v>62</v>
      </c>
      <c r="C2613">
        <f t="shared" si="280"/>
        <v>0.17499999999999999</v>
      </c>
      <c r="D2613">
        <f t="shared" si="281"/>
        <v>0.28749999999999998</v>
      </c>
      <c r="E2613">
        <f t="shared" si="282"/>
        <v>-0.11249999999999999</v>
      </c>
      <c r="F2613">
        <v>2</v>
      </c>
      <c r="G2613">
        <v>2</v>
      </c>
      <c r="H2613" s="26">
        <f t="shared" si="283"/>
        <v>3.6445873021457666E-2</v>
      </c>
      <c r="I2613" s="26">
        <f t="shared" si="284"/>
        <v>-3.0867692463770897</v>
      </c>
      <c r="J2613" s="26">
        <f t="shared" si="285"/>
        <v>1.9863771544186191</v>
      </c>
      <c r="K2613" s="26" t="str">
        <f t="shared" si="286"/>
        <v>Rechazar H0</v>
      </c>
    </row>
    <row r="2614" spans="1:11" x14ac:dyDescent="0.3">
      <c r="A2614" t="s">
        <v>39</v>
      </c>
      <c r="B2614" t="s">
        <v>63</v>
      </c>
      <c r="C2614">
        <f t="shared" si="280"/>
        <v>0.17499999999999999</v>
      </c>
      <c r="D2614">
        <f t="shared" si="281"/>
        <v>0.252</v>
      </c>
      <c r="E2614">
        <f t="shared" si="282"/>
        <v>-7.7000000000000013E-2</v>
      </c>
      <c r="F2614">
        <v>2</v>
      </c>
      <c r="G2614">
        <v>2</v>
      </c>
      <c r="H2614" s="26">
        <f t="shared" si="283"/>
        <v>3.6445873021457666E-2</v>
      </c>
      <c r="I2614" s="26">
        <f t="shared" si="284"/>
        <v>-2.1127220619647642</v>
      </c>
      <c r="J2614" s="26">
        <f t="shared" si="285"/>
        <v>1.9863771544186191</v>
      </c>
      <c r="K2614" s="26" t="str">
        <f t="shared" si="286"/>
        <v>Rechazar H0</v>
      </c>
    </row>
    <row r="2615" spans="1:11" x14ac:dyDescent="0.3">
      <c r="A2615" t="s">
        <v>39</v>
      </c>
      <c r="B2615" t="s">
        <v>64</v>
      </c>
      <c r="C2615">
        <f t="shared" si="280"/>
        <v>0.17499999999999999</v>
      </c>
      <c r="D2615">
        <f t="shared" si="281"/>
        <v>0.23899999999999999</v>
      </c>
      <c r="E2615">
        <f t="shared" si="282"/>
        <v>-6.4000000000000001E-2</v>
      </c>
      <c r="F2615">
        <v>2</v>
      </c>
      <c r="G2615">
        <v>2</v>
      </c>
      <c r="H2615" s="26">
        <f t="shared" si="283"/>
        <v>3.6445873021457666E-2</v>
      </c>
      <c r="I2615" s="26">
        <f t="shared" si="284"/>
        <v>-1.7560287268278558</v>
      </c>
      <c r="J2615" s="26">
        <f t="shared" si="285"/>
        <v>1.9863771544186191</v>
      </c>
      <c r="K2615" s="26" t="str">
        <f t="shared" si="286"/>
        <v>No rechazar H0</v>
      </c>
    </row>
    <row r="2616" spans="1:11" x14ac:dyDescent="0.3">
      <c r="A2616" t="s">
        <v>39</v>
      </c>
      <c r="B2616" t="s">
        <v>65</v>
      </c>
      <c r="C2616">
        <f t="shared" si="280"/>
        <v>0.17499999999999999</v>
      </c>
      <c r="D2616">
        <f t="shared" si="281"/>
        <v>0.2</v>
      </c>
      <c r="E2616">
        <f t="shared" si="282"/>
        <v>-2.5000000000000022E-2</v>
      </c>
      <c r="F2616">
        <v>2</v>
      </c>
      <c r="G2616">
        <v>2</v>
      </c>
      <c r="H2616" s="26">
        <f t="shared" si="283"/>
        <v>3.6445873021457666E-2</v>
      </c>
      <c r="I2616" s="26">
        <f t="shared" si="284"/>
        <v>-0.6859487214171317</v>
      </c>
      <c r="J2616" s="26">
        <f t="shared" si="285"/>
        <v>1.9863771544186191</v>
      </c>
      <c r="K2616" s="26" t="str">
        <f t="shared" si="286"/>
        <v>No rechazar H0</v>
      </c>
    </row>
    <row r="2617" spans="1:11" x14ac:dyDescent="0.3">
      <c r="A2617" t="s">
        <v>39</v>
      </c>
      <c r="B2617" t="s">
        <v>66</v>
      </c>
      <c r="C2617">
        <f t="shared" si="280"/>
        <v>0.17499999999999999</v>
      </c>
      <c r="D2617">
        <f t="shared" si="281"/>
        <v>0.28049999999999997</v>
      </c>
      <c r="E2617">
        <f t="shared" si="282"/>
        <v>-0.10549999999999998</v>
      </c>
      <c r="F2617">
        <v>2</v>
      </c>
      <c r="G2617">
        <v>2</v>
      </c>
      <c r="H2617" s="26">
        <f t="shared" si="283"/>
        <v>3.6445873021457666E-2</v>
      </c>
      <c r="I2617" s="26">
        <f t="shared" si="284"/>
        <v>-2.8947036043802932</v>
      </c>
      <c r="J2617" s="26">
        <f t="shared" si="285"/>
        <v>1.9863771544186191</v>
      </c>
      <c r="K2617" s="26" t="str">
        <f t="shared" si="286"/>
        <v>Rechazar H0</v>
      </c>
    </row>
    <row r="2618" spans="1:11" x14ac:dyDescent="0.3">
      <c r="A2618" t="s">
        <v>39</v>
      </c>
      <c r="B2618" t="s">
        <v>67</v>
      </c>
      <c r="C2618">
        <f t="shared" si="280"/>
        <v>0.17499999999999999</v>
      </c>
      <c r="D2618">
        <f t="shared" si="281"/>
        <v>0.33450000000000002</v>
      </c>
      <c r="E2618">
        <f t="shared" si="282"/>
        <v>-0.15950000000000003</v>
      </c>
      <c r="F2618">
        <v>2</v>
      </c>
      <c r="G2618">
        <v>2</v>
      </c>
      <c r="H2618" s="26">
        <f t="shared" si="283"/>
        <v>3.6445873021457666E-2</v>
      </c>
      <c r="I2618" s="26">
        <f t="shared" si="284"/>
        <v>-4.3763528426412979</v>
      </c>
      <c r="J2618" s="26">
        <f t="shared" si="285"/>
        <v>1.9863771544186191</v>
      </c>
      <c r="K2618" s="26" t="str">
        <f t="shared" si="286"/>
        <v>Rechazar H0</v>
      </c>
    </row>
    <row r="2619" spans="1:11" x14ac:dyDescent="0.3">
      <c r="A2619" t="s">
        <v>39</v>
      </c>
      <c r="B2619" t="s">
        <v>68</v>
      </c>
      <c r="C2619">
        <f t="shared" si="280"/>
        <v>0.17499999999999999</v>
      </c>
      <c r="D2619">
        <f t="shared" si="281"/>
        <v>0.20550000000000002</v>
      </c>
      <c r="E2619">
        <f t="shared" si="282"/>
        <v>-3.0500000000000027E-2</v>
      </c>
      <c r="F2619">
        <v>2</v>
      </c>
      <c r="G2619">
        <v>2</v>
      </c>
      <c r="H2619" s="26">
        <f t="shared" si="283"/>
        <v>3.6445873021457666E-2</v>
      </c>
      <c r="I2619" s="26">
        <f t="shared" si="284"/>
        <v>-0.83685744012890073</v>
      </c>
      <c r="J2619" s="26">
        <f t="shared" si="285"/>
        <v>1.9863771544186191</v>
      </c>
      <c r="K2619" s="26" t="str">
        <f t="shared" si="286"/>
        <v>No rechazar H0</v>
      </c>
    </row>
    <row r="2620" spans="1:11" x14ac:dyDescent="0.3">
      <c r="A2620" t="s">
        <v>39</v>
      </c>
      <c r="B2620" t="s">
        <v>69</v>
      </c>
      <c r="C2620">
        <f t="shared" si="280"/>
        <v>0.17499999999999999</v>
      </c>
      <c r="D2620">
        <f t="shared" si="281"/>
        <v>0.33400000000000002</v>
      </c>
      <c r="E2620">
        <f t="shared" si="282"/>
        <v>-0.15900000000000003</v>
      </c>
      <c r="F2620">
        <v>2</v>
      </c>
      <c r="G2620">
        <v>2</v>
      </c>
      <c r="H2620" s="26">
        <f t="shared" si="283"/>
        <v>3.6445873021457666E-2</v>
      </c>
      <c r="I2620" s="26">
        <f t="shared" si="284"/>
        <v>-4.3626338682129546</v>
      </c>
      <c r="J2620" s="26">
        <f t="shared" si="285"/>
        <v>1.9863771544186191</v>
      </c>
      <c r="K2620" s="26" t="str">
        <f t="shared" si="286"/>
        <v>Rechazar H0</v>
      </c>
    </row>
    <row r="2621" spans="1:11" x14ac:dyDescent="0.3">
      <c r="A2621" t="s">
        <v>39</v>
      </c>
      <c r="B2621" t="s">
        <v>70</v>
      </c>
      <c r="C2621">
        <f t="shared" si="280"/>
        <v>0.17499999999999999</v>
      </c>
      <c r="D2621">
        <f t="shared" si="281"/>
        <v>0.2485</v>
      </c>
      <c r="E2621">
        <f t="shared" si="282"/>
        <v>-7.350000000000001E-2</v>
      </c>
      <c r="F2621">
        <v>2</v>
      </c>
      <c r="G2621">
        <v>2</v>
      </c>
      <c r="H2621" s="26">
        <f t="shared" si="283"/>
        <v>3.6445873021457666E-2</v>
      </c>
      <c r="I2621" s="26">
        <f t="shared" si="284"/>
        <v>-2.0166892409663659</v>
      </c>
      <c r="J2621" s="26">
        <f t="shared" si="285"/>
        <v>1.9863771544186191</v>
      </c>
      <c r="K2621" s="26" t="str">
        <f t="shared" si="286"/>
        <v>Rechazar H0</v>
      </c>
    </row>
    <row r="2622" spans="1:11" x14ac:dyDescent="0.3">
      <c r="A2622" t="s">
        <v>39</v>
      </c>
      <c r="B2622" t="s">
        <v>71</v>
      </c>
      <c r="C2622">
        <f t="shared" si="280"/>
        <v>0.17499999999999999</v>
      </c>
      <c r="D2622">
        <f t="shared" si="281"/>
        <v>0.34150000000000003</v>
      </c>
      <c r="E2622">
        <f t="shared" si="282"/>
        <v>-0.16650000000000004</v>
      </c>
      <c r="F2622">
        <v>2</v>
      </c>
      <c r="G2622">
        <v>2</v>
      </c>
      <c r="H2622" s="26">
        <f t="shared" si="283"/>
        <v>3.6445873021457666E-2</v>
      </c>
      <c r="I2622" s="26">
        <f t="shared" si="284"/>
        <v>-4.5684184846380944</v>
      </c>
      <c r="J2622" s="26">
        <f t="shared" si="285"/>
        <v>1.9863771544186191</v>
      </c>
      <c r="K2622" s="26" t="str">
        <f t="shared" si="286"/>
        <v>Rechazar H0</v>
      </c>
    </row>
    <row r="2623" spans="1:11" x14ac:dyDescent="0.3">
      <c r="A2623" t="s">
        <v>39</v>
      </c>
      <c r="B2623" t="s">
        <v>72</v>
      </c>
      <c r="C2623">
        <f t="shared" si="280"/>
        <v>0.17499999999999999</v>
      </c>
      <c r="D2623">
        <f t="shared" si="281"/>
        <v>0.19500000000000001</v>
      </c>
      <c r="E2623">
        <f t="shared" si="282"/>
        <v>-2.0000000000000018E-2</v>
      </c>
      <c r="F2623">
        <v>2</v>
      </c>
      <c r="G2623">
        <v>2</v>
      </c>
      <c r="H2623" s="26">
        <f t="shared" si="283"/>
        <v>3.6445873021457666E-2</v>
      </c>
      <c r="I2623" s="26">
        <f t="shared" si="284"/>
        <v>-0.54875897713370536</v>
      </c>
      <c r="J2623" s="26">
        <f t="shared" si="285"/>
        <v>1.9863771544186191</v>
      </c>
      <c r="K2623" s="26" t="str">
        <f t="shared" si="286"/>
        <v>No rechazar H0</v>
      </c>
    </row>
    <row r="2624" spans="1:11" x14ac:dyDescent="0.3">
      <c r="A2624" t="s">
        <v>39</v>
      </c>
      <c r="B2624" t="s">
        <v>73</v>
      </c>
      <c r="C2624">
        <f t="shared" si="280"/>
        <v>0.17499999999999999</v>
      </c>
      <c r="D2624">
        <f t="shared" si="281"/>
        <v>0.2445</v>
      </c>
      <c r="E2624">
        <f t="shared" si="282"/>
        <v>-6.9500000000000006E-2</v>
      </c>
      <c r="F2624">
        <v>2</v>
      </c>
      <c r="G2624">
        <v>2</v>
      </c>
      <c r="H2624" s="26">
        <f t="shared" si="283"/>
        <v>3.6445873021457666E-2</v>
      </c>
      <c r="I2624" s="26">
        <f t="shared" si="284"/>
        <v>-1.9069374455396249</v>
      </c>
      <c r="J2624" s="26">
        <f t="shared" si="285"/>
        <v>1.9863771544186191</v>
      </c>
      <c r="K2624" s="26" t="str">
        <f t="shared" si="286"/>
        <v>No rechazar H0</v>
      </c>
    </row>
    <row r="2625" spans="1:11" x14ac:dyDescent="0.3">
      <c r="A2625" t="s">
        <v>39</v>
      </c>
      <c r="B2625" t="s">
        <v>74</v>
      </c>
      <c r="C2625">
        <f t="shared" si="280"/>
        <v>0.17499999999999999</v>
      </c>
      <c r="D2625">
        <f t="shared" si="281"/>
        <v>0.3</v>
      </c>
      <c r="E2625">
        <f t="shared" si="282"/>
        <v>-0.125</v>
      </c>
      <c r="F2625">
        <v>2</v>
      </c>
      <c r="G2625">
        <v>2</v>
      </c>
      <c r="H2625" s="26">
        <f t="shared" si="283"/>
        <v>3.6445873021457666E-2</v>
      </c>
      <c r="I2625" s="26">
        <f t="shared" si="284"/>
        <v>-3.4297436070856557</v>
      </c>
      <c r="J2625" s="26">
        <f t="shared" si="285"/>
        <v>1.9863771544186191</v>
      </c>
      <c r="K2625" s="26" t="str">
        <f t="shared" si="286"/>
        <v>Rechazar H0</v>
      </c>
    </row>
    <row r="2626" spans="1:11" x14ac:dyDescent="0.3">
      <c r="A2626" t="s">
        <v>39</v>
      </c>
      <c r="B2626" t="s">
        <v>75</v>
      </c>
      <c r="C2626">
        <f t="shared" si="280"/>
        <v>0.17499999999999999</v>
      </c>
      <c r="D2626">
        <f t="shared" si="281"/>
        <v>0.26300000000000001</v>
      </c>
      <c r="E2626">
        <f t="shared" si="282"/>
        <v>-8.8000000000000023E-2</v>
      </c>
      <c r="F2626">
        <v>2</v>
      </c>
      <c r="G2626">
        <v>2</v>
      </c>
      <c r="H2626" s="26">
        <f t="shared" si="283"/>
        <v>3.6445873021457666E-2</v>
      </c>
      <c r="I2626" s="26">
        <f t="shared" si="284"/>
        <v>-2.4145394993883023</v>
      </c>
      <c r="J2626" s="26">
        <f t="shared" si="285"/>
        <v>1.9863771544186191</v>
      </c>
      <c r="K2626" s="26" t="str">
        <f t="shared" si="286"/>
        <v>Rechazar H0</v>
      </c>
    </row>
    <row r="2627" spans="1:11" x14ac:dyDescent="0.3">
      <c r="A2627" t="s">
        <v>39</v>
      </c>
      <c r="B2627" t="s">
        <v>76</v>
      </c>
      <c r="C2627">
        <f t="shared" ref="C2627:C2690" si="287">VLOOKUP(A2627,$M$2:$N$93,2,)</f>
        <v>0.17499999999999999</v>
      </c>
      <c r="D2627">
        <f t="shared" ref="D2627:D2690" si="288">VLOOKUP(B2627,$M$2:$N$93,2,)</f>
        <v>0.27100000000000002</v>
      </c>
      <c r="E2627">
        <f t="shared" ref="E2627:E2690" si="289">C2627-D2627</f>
        <v>-9.600000000000003E-2</v>
      </c>
      <c r="F2627">
        <v>2</v>
      </c>
      <c r="G2627">
        <v>2</v>
      </c>
      <c r="H2627" s="26">
        <f t="shared" ref="H2627:H2690" si="290">SQRT($Q$1*(1/$F$2+1/$G$2))</f>
        <v>3.6445873021457666E-2</v>
      </c>
      <c r="I2627" s="26">
        <f t="shared" ref="I2627:I2690" si="291">E2627/H2627</f>
        <v>-2.6340430902417844</v>
      </c>
      <c r="J2627" s="26">
        <f t="shared" ref="J2627:J2690" si="292">SQRT(($Q$3-1)*_xlfn.F.INV.RT($Q$2,($Q$3-1),($Q$3-1)*(($Q$4-1))))</f>
        <v>1.9863771544186191</v>
      </c>
      <c r="K2627" s="26" t="str">
        <f t="shared" ref="K2627:K2690" si="293">IF(ABS(I2627)&gt;J2627,"Rechazar H0","No rechazar H0")</f>
        <v>Rechazar H0</v>
      </c>
    </row>
    <row r="2628" spans="1:11" x14ac:dyDescent="0.3">
      <c r="A2628" t="s">
        <v>39</v>
      </c>
      <c r="B2628" t="s">
        <v>77</v>
      </c>
      <c r="C2628">
        <f t="shared" si="287"/>
        <v>0.17499999999999999</v>
      </c>
      <c r="D2628">
        <f t="shared" si="288"/>
        <v>0.28100000000000003</v>
      </c>
      <c r="E2628">
        <f t="shared" si="289"/>
        <v>-0.10600000000000004</v>
      </c>
      <c r="F2628">
        <v>2</v>
      </c>
      <c r="G2628">
        <v>2</v>
      </c>
      <c r="H2628" s="26">
        <f t="shared" si="290"/>
        <v>3.6445873021457666E-2</v>
      </c>
      <c r="I2628" s="26">
        <f t="shared" si="291"/>
        <v>-2.9084225788086373</v>
      </c>
      <c r="J2628" s="26">
        <f t="shared" si="292"/>
        <v>1.9863771544186191</v>
      </c>
      <c r="K2628" s="26" t="str">
        <f t="shared" si="293"/>
        <v>Rechazar H0</v>
      </c>
    </row>
    <row r="2629" spans="1:11" x14ac:dyDescent="0.3">
      <c r="A2629" t="s">
        <v>39</v>
      </c>
      <c r="B2629" t="s">
        <v>78</v>
      </c>
      <c r="C2629">
        <f t="shared" si="287"/>
        <v>0.17499999999999999</v>
      </c>
      <c r="D2629">
        <f t="shared" si="288"/>
        <v>0.24149999999999999</v>
      </c>
      <c r="E2629">
        <f t="shared" si="289"/>
        <v>-6.6500000000000004E-2</v>
      </c>
      <c r="F2629">
        <v>2</v>
      </c>
      <c r="G2629">
        <v>2</v>
      </c>
      <c r="H2629" s="26">
        <f t="shared" si="290"/>
        <v>3.6445873021457666E-2</v>
      </c>
      <c r="I2629" s="26">
        <f t="shared" si="291"/>
        <v>-1.8246235989695689</v>
      </c>
      <c r="J2629" s="26">
        <f t="shared" si="292"/>
        <v>1.9863771544186191</v>
      </c>
      <c r="K2629" s="26" t="str">
        <f t="shared" si="293"/>
        <v>No rechazar H0</v>
      </c>
    </row>
    <row r="2630" spans="1:11" x14ac:dyDescent="0.3">
      <c r="A2630" t="s">
        <v>39</v>
      </c>
      <c r="B2630" t="s">
        <v>79</v>
      </c>
      <c r="C2630">
        <f t="shared" si="287"/>
        <v>0.17499999999999999</v>
      </c>
      <c r="D2630">
        <f t="shared" si="288"/>
        <v>0.3165</v>
      </c>
      <c r="E2630">
        <f t="shared" si="289"/>
        <v>-0.14150000000000001</v>
      </c>
      <c r="F2630">
        <v>2</v>
      </c>
      <c r="G2630">
        <v>2</v>
      </c>
      <c r="H2630" s="26">
        <f t="shared" si="290"/>
        <v>3.6445873021457666E-2</v>
      </c>
      <c r="I2630" s="26">
        <f t="shared" si="291"/>
        <v>-3.8824697632209628</v>
      </c>
      <c r="J2630" s="26">
        <f t="shared" si="292"/>
        <v>1.9863771544186191</v>
      </c>
      <c r="K2630" s="26" t="str">
        <f t="shared" si="293"/>
        <v>Rechazar H0</v>
      </c>
    </row>
    <row r="2631" spans="1:11" x14ac:dyDescent="0.3">
      <c r="A2631" t="s">
        <v>39</v>
      </c>
      <c r="B2631" t="s">
        <v>80</v>
      </c>
      <c r="C2631">
        <f t="shared" si="287"/>
        <v>0.17499999999999999</v>
      </c>
      <c r="D2631">
        <f t="shared" si="288"/>
        <v>0.21200000000000002</v>
      </c>
      <c r="E2631">
        <f t="shared" si="289"/>
        <v>-3.7000000000000033E-2</v>
      </c>
      <c r="F2631">
        <v>2</v>
      </c>
      <c r="G2631">
        <v>2</v>
      </c>
      <c r="H2631" s="26">
        <f t="shared" si="290"/>
        <v>3.6445873021457666E-2</v>
      </c>
      <c r="I2631" s="26">
        <f t="shared" si="291"/>
        <v>-1.015204107697355</v>
      </c>
      <c r="J2631" s="26">
        <f t="shared" si="292"/>
        <v>1.9863771544186191</v>
      </c>
      <c r="K2631" s="26" t="str">
        <f t="shared" si="293"/>
        <v>No rechazar H0</v>
      </c>
    </row>
    <row r="2632" spans="1:11" x14ac:dyDescent="0.3">
      <c r="A2632" t="s">
        <v>39</v>
      </c>
      <c r="B2632" t="s">
        <v>81</v>
      </c>
      <c r="C2632">
        <f t="shared" si="287"/>
        <v>0.17499999999999999</v>
      </c>
      <c r="D2632">
        <f t="shared" si="288"/>
        <v>0.182</v>
      </c>
      <c r="E2632">
        <f t="shared" si="289"/>
        <v>-7.0000000000000062E-3</v>
      </c>
      <c r="F2632">
        <v>2</v>
      </c>
      <c r="G2632">
        <v>2</v>
      </c>
      <c r="H2632" s="26">
        <f t="shared" si="290"/>
        <v>3.6445873021457666E-2</v>
      </c>
      <c r="I2632" s="26">
        <f t="shared" si="291"/>
        <v>-0.1920656419967969</v>
      </c>
      <c r="J2632" s="26">
        <f t="shared" si="292"/>
        <v>1.9863771544186191</v>
      </c>
      <c r="K2632" s="26" t="str">
        <f t="shared" si="293"/>
        <v>No rechazar H0</v>
      </c>
    </row>
    <row r="2633" spans="1:11" x14ac:dyDescent="0.3">
      <c r="A2633" t="s">
        <v>39</v>
      </c>
      <c r="B2633" t="s">
        <v>82</v>
      </c>
      <c r="C2633">
        <f t="shared" si="287"/>
        <v>0.17499999999999999</v>
      </c>
      <c r="D2633">
        <f t="shared" si="288"/>
        <v>8.8000000000000009E-2</v>
      </c>
      <c r="E2633">
        <f t="shared" si="289"/>
        <v>8.699999999999998E-2</v>
      </c>
      <c r="F2633">
        <v>2</v>
      </c>
      <c r="G2633">
        <v>2</v>
      </c>
      <c r="H2633" s="26">
        <f t="shared" si="290"/>
        <v>3.6445873021457666E-2</v>
      </c>
      <c r="I2633" s="26">
        <f t="shared" si="291"/>
        <v>2.3871015505316158</v>
      </c>
      <c r="J2633" s="26">
        <f t="shared" si="292"/>
        <v>1.9863771544186191</v>
      </c>
      <c r="K2633" s="26" t="str">
        <f t="shared" si="293"/>
        <v>Rechazar H0</v>
      </c>
    </row>
    <row r="2634" spans="1:11" x14ac:dyDescent="0.3">
      <c r="A2634" t="s">
        <v>39</v>
      </c>
      <c r="B2634" t="s">
        <v>83</v>
      </c>
      <c r="C2634">
        <f t="shared" si="287"/>
        <v>0.17499999999999999</v>
      </c>
      <c r="D2634">
        <f t="shared" si="288"/>
        <v>0.26100000000000001</v>
      </c>
      <c r="E2634">
        <f t="shared" si="289"/>
        <v>-8.6000000000000021E-2</v>
      </c>
      <c r="F2634">
        <v>2</v>
      </c>
      <c r="G2634">
        <v>2</v>
      </c>
      <c r="H2634" s="26">
        <f t="shared" si="290"/>
        <v>3.6445873021457666E-2</v>
      </c>
      <c r="I2634" s="26">
        <f t="shared" si="291"/>
        <v>-2.3596636016749315</v>
      </c>
      <c r="J2634" s="26">
        <f t="shared" si="292"/>
        <v>1.9863771544186191</v>
      </c>
      <c r="K2634" s="26" t="str">
        <f t="shared" si="293"/>
        <v>Rechazar H0</v>
      </c>
    </row>
    <row r="2635" spans="1:11" x14ac:dyDescent="0.3">
      <c r="A2635" t="s">
        <v>39</v>
      </c>
      <c r="B2635" t="s">
        <v>84</v>
      </c>
      <c r="C2635">
        <f t="shared" si="287"/>
        <v>0.17499999999999999</v>
      </c>
      <c r="D2635">
        <f t="shared" si="288"/>
        <v>0.25700000000000001</v>
      </c>
      <c r="E2635">
        <f t="shared" si="289"/>
        <v>-8.2000000000000017E-2</v>
      </c>
      <c r="F2635">
        <v>2</v>
      </c>
      <c r="G2635">
        <v>2</v>
      </c>
      <c r="H2635" s="26">
        <f t="shared" si="290"/>
        <v>3.6445873021457666E-2</v>
      </c>
      <c r="I2635" s="26">
        <f t="shared" si="291"/>
        <v>-2.2499118062481904</v>
      </c>
      <c r="J2635" s="26">
        <f t="shared" si="292"/>
        <v>1.9863771544186191</v>
      </c>
      <c r="K2635" s="26" t="str">
        <f t="shared" si="293"/>
        <v>Rechazar H0</v>
      </c>
    </row>
    <row r="2636" spans="1:11" x14ac:dyDescent="0.3">
      <c r="A2636" t="s">
        <v>39</v>
      </c>
      <c r="B2636" t="s">
        <v>85</v>
      </c>
      <c r="C2636">
        <f t="shared" si="287"/>
        <v>0.17499999999999999</v>
      </c>
      <c r="D2636">
        <f t="shared" si="288"/>
        <v>0.26700000000000002</v>
      </c>
      <c r="E2636">
        <f t="shared" si="289"/>
        <v>-9.2000000000000026E-2</v>
      </c>
      <c r="F2636">
        <v>2</v>
      </c>
      <c r="G2636">
        <v>2</v>
      </c>
      <c r="H2636" s="26">
        <f t="shared" si="290"/>
        <v>3.6445873021457666E-2</v>
      </c>
      <c r="I2636" s="26">
        <f t="shared" si="291"/>
        <v>-2.5242912948150433</v>
      </c>
      <c r="J2636" s="26">
        <f t="shared" si="292"/>
        <v>1.9863771544186191</v>
      </c>
      <c r="K2636" s="26" t="str">
        <f t="shared" si="293"/>
        <v>Rechazar H0</v>
      </c>
    </row>
    <row r="2637" spans="1:11" x14ac:dyDescent="0.3">
      <c r="A2637" t="s">
        <v>39</v>
      </c>
      <c r="B2637" t="s">
        <v>86</v>
      </c>
      <c r="C2637">
        <f t="shared" si="287"/>
        <v>0.17499999999999999</v>
      </c>
      <c r="D2637">
        <f t="shared" si="288"/>
        <v>0.436</v>
      </c>
      <c r="E2637">
        <f t="shared" si="289"/>
        <v>-0.26100000000000001</v>
      </c>
      <c r="F2637">
        <v>2</v>
      </c>
      <c r="G2637">
        <v>2</v>
      </c>
      <c r="H2637" s="26">
        <f t="shared" si="290"/>
        <v>3.6445873021457666E-2</v>
      </c>
      <c r="I2637" s="26">
        <f t="shared" si="291"/>
        <v>-7.1613046515948495</v>
      </c>
      <c r="J2637" s="26">
        <f t="shared" si="292"/>
        <v>1.9863771544186191</v>
      </c>
      <c r="K2637" s="26" t="str">
        <f t="shared" si="293"/>
        <v>Rechazar H0</v>
      </c>
    </row>
    <row r="2638" spans="1:11" x14ac:dyDescent="0.3">
      <c r="A2638" t="s">
        <v>39</v>
      </c>
      <c r="B2638" t="s">
        <v>87</v>
      </c>
      <c r="C2638">
        <f t="shared" si="287"/>
        <v>0.17499999999999999</v>
      </c>
      <c r="D2638">
        <f t="shared" si="288"/>
        <v>0.40400000000000003</v>
      </c>
      <c r="E2638">
        <f t="shared" si="289"/>
        <v>-0.22900000000000004</v>
      </c>
      <c r="F2638">
        <v>2</v>
      </c>
      <c r="G2638">
        <v>2</v>
      </c>
      <c r="H2638" s="26">
        <f t="shared" si="290"/>
        <v>3.6445873021457666E-2</v>
      </c>
      <c r="I2638" s="26">
        <f t="shared" si="291"/>
        <v>-6.2832902881809227</v>
      </c>
      <c r="J2638" s="26">
        <f t="shared" si="292"/>
        <v>1.9863771544186191</v>
      </c>
      <c r="K2638" s="26" t="str">
        <f t="shared" si="293"/>
        <v>Rechazar H0</v>
      </c>
    </row>
    <row r="2639" spans="1:11" x14ac:dyDescent="0.3">
      <c r="A2639" t="s">
        <v>39</v>
      </c>
      <c r="B2639" t="s">
        <v>88</v>
      </c>
      <c r="C2639">
        <f t="shared" si="287"/>
        <v>0.17499999999999999</v>
      </c>
      <c r="D2639">
        <f t="shared" si="288"/>
        <v>0.40500000000000003</v>
      </c>
      <c r="E2639">
        <f t="shared" si="289"/>
        <v>-0.23000000000000004</v>
      </c>
      <c r="F2639">
        <v>2</v>
      </c>
      <c r="G2639">
        <v>2</v>
      </c>
      <c r="H2639" s="26">
        <f t="shared" si="290"/>
        <v>3.6445873021457666E-2</v>
      </c>
      <c r="I2639" s="26">
        <f t="shared" si="291"/>
        <v>-6.3107282370376074</v>
      </c>
      <c r="J2639" s="26">
        <f t="shared" si="292"/>
        <v>1.9863771544186191</v>
      </c>
      <c r="K2639" s="26" t="str">
        <f t="shared" si="293"/>
        <v>Rechazar H0</v>
      </c>
    </row>
    <row r="2640" spans="1:11" x14ac:dyDescent="0.3">
      <c r="A2640" t="s">
        <v>39</v>
      </c>
      <c r="B2640" t="s">
        <v>89</v>
      </c>
      <c r="C2640">
        <f t="shared" si="287"/>
        <v>0.17499999999999999</v>
      </c>
      <c r="D2640">
        <f t="shared" si="288"/>
        <v>0.24299999999999999</v>
      </c>
      <c r="E2640">
        <f t="shared" si="289"/>
        <v>-6.8000000000000005E-2</v>
      </c>
      <c r="F2640">
        <v>2</v>
      </c>
      <c r="G2640">
        <v>2</v>
      </c>
      <c r="H2640" s="26">
        <f t="shared" si="290"/>
        <v>3.6445873021457666E-2</v>
      </c>
      <c r="I2640" s="26">
        <f t="shared" si="291"/>
        <v>-1.8657805222545969</v>
      </c>
      <c r="J2640" s="26">
        <f t="shared" si="292"/>
        <v>1.9863771544186191</v>
      </c>
      <c r="K2640" s="26" t="str">
        <f t="shared" si="293"/>
        <v>No rechazar H0</v>
      </c>
    </row>
    <row r="2641" spans="1:11" x14ac:dyDescent="0.3">
      <c r="A2641" t="s">
        <v>39</v>
      </c>
      <c r="B2641" t="s">
        <v>90</v>
      </c>
      <c r="C2641">
        <f t="shared" si="287"/>
        <v>0.17499999999999999</v>
      </c>
      <c r="D2641">
        <f t="shared" si="288"/>
        <v>0.29099999999999998</v>
      </c>
      <c r="E2641">
        <f t="shared" si="289"/>
        <v>-0.11599999999999999</v>
      </c>
      <c r="F2641">
        <v>2</v>
      </c>
      <c r="G2641">
        <v>2</v>
      </c>
      <c r="H2641" s="26">
        <f t="shared" si="290"/>
        <v>3.6445873021457666E-2</v>
      </c>
      <c r="I2641" s="26">
        <f t="shared" si="291"/>
        <v>-3.1828020673754884</v>
      </c>
      <c r="J2641" s="26">
        <f t="shared" si="292"/>
        <v>1.9863771544186191</v>
      </c>
      <c r="K2641" s="26" t="str">
        <f t="shared" si="293"/>
        <v>Rechazar H0</v>
      </c>
    </row>
    <row r="2642" spans="1:11" x14ac:dyDescent="0.3">
      <c r="A2642" t="s">
        <v>39</v>
      </c>
      <c r="B2642" t="s">
        <v>91</v>
      </c>
      <c r="C2642">
        <f t="shared" si="287"/>
        <v>0.17499999999999999</v>
      </c>
      <c r="D2642">
        <f t="shared" si="288"/>
        <v>0.23799999999999999</v>
      </c>
      <c r="E2642">
        <f t="shared" si="289"/>
        <v>-6.3E-2</v>
      </c>
      <c r="F2642">
        <v>2</v>
      </c>
      <c r="G2642">
        <v>2</v>
      </c>
      <c r="H2642" s="26">
        <f t="shared" si="290"/>
        <v>3.6445873021457666E-2</v>
      </c>
      <c r="I2642" s="26">
        <f t="shared" si="291"/>
        <v>-1.7285907779711704</v>
      </c>
      <c r="J2642" s="26">
        <f t="shared" si="292"/>
        <v>1.9863771544186191</v>
      </c>
      <c r="K2642" s="26" t="str">
        <f t="shared" si="293"/>
        <v>No rechazar H0</v>
      </c>
    </row>
    <row r="2643" spans="1:11" x14ac:dyDescent="0.3">
      <c r="A2643" t="s">
        <v>39</v>
      </c>
      <c r="B2643" t="s">
        <v>92</v>
      </c>
      <c r="C2643">
        <f t="shared" si="287"/>
        <v>0.17499999999999999</v>
      </c>
      <c r="D2643">
        <f t="shared" si="288"/>
        <v>0.26949999999999996</v>
      </c>
      <c r="E2643">
        <f t="shared" si="289"/>
        <v>-9.4499999999999973E-2</v>
      </c>
      <c r="F2643">
        <v>2</v>
      </c>
      <c r="G2643">
        <v>2</v>
      </c>
      <c r="H2643" s="26">
        <f t="shared" si="290"/>
        <v>3.6445873021457666E-2</v>
      </c>
      <c r="I2643" s="26">
        <f t="shared" si="291"/>
        <v>-2.5928861669567551</v>
      </c>
      <c r="J2643" s="26">
        <f t="shared" si="292"/>
        <v>1.9863771544186191</v>
      </c>
      <c r="K2643" s="26" t="str">
        <f t="shared" si="293"/>
        <v>Rechazar H0</v>
      </c>
    </row>
    <row r="2644" spans="1:11" x14ac:dyDescent="0.3">
      <c r="A2644" t="s">
        <v>39</v>
      </c>
      <c r="B2644" t="s">
        <v>93</v>
      </c>
      <c r="C2644">
        <f t="shared" si="287"/>
        <v>0.17499999999999999</v>
      </c>
      <c r="D2644">
        <f t="shared" si="288"/>
        <v>0.24349999999999999</v>
      </c>
      <c r="E2644">
        <f t="shared" si="289"/>
        <v>-6.8500000000000005E-2</v>
      </c>
      <c r="F2644">
        <v>2</v>
      </c>
      <c r="G2644">
        <v>2</v>
      </c>
      <c r="H2644" s="26">
        <f t="shared" si="290"/>
        <v>3.6445873021457666E-2</v>
      </c>
      <c r="I2644" s="26">
        <f t="shared" si="291"/>
        <v>-1.8794994966829395</v>
      </c>
      <c r="J2644" s="26">
        <f t="shared" si="292"/>
        <v>1.9863771544186191</v>
      </c>
      <c r="K2644" s="26" t="str">
        <f t="shared" si="293"/>
        <v>No rechazar H0</v>
      </c>
    </row>
    <row r="2645" spans="1:11" x14ac:dyDescent="0.3">
      <c r="A2645" t="s">
        <v>39</v>
      </c>
      <c r="B2645" t="s">
        <v>94</v>
      </c>
      <c r="C2645">
        <f t="shared" si="287"/>
        <v>0.17499999999999999</v>
      </c>
      <c r="D2645">
        <f t="shared" si="288"/>
        <v>0.3735</v>
      </c>
      <c r="E2645">
        <f t="shared" si="289"/>
        <v>-0.19850000000000001</v>
      </c>
      <c r="F2645">
        <v>2</v>
      </c>
      <c r="G2645">
        <v>2</v>
      </c>
      <c r="H2645" s="26">
        <f t="shared" si="290"/>
        <v>3.6445873021457666E-2</v>
      </c>
      <c r="I2645" s="26">
        <f t="shared" si="291"/>
        <v>-5.4464328480520212</v>
      </c>
      <c r="J2645" s="26">
        <f t="shared" si="292"/>
        <v>1.9863771544186191</v>
      </c>
      <c r="K2645" s="26" t="str">
        <f t="shared" si="293"/>
        <v>Rechazar H0</v>
      </c>
    </row>
    <row r="2646" spans="1:11" x14ac:dyDescent="0.3">
      <c r="A2646" t="s">
        <v>39</v>
      </c>
      <c r="B2646" t="s">
        <v>95</v>
      </c>
      <c r="C2646">
        <f t="shared" si="287"/>
        <v>0.17499999999999999</v>
      </c>
      <c r="D2646">
        <f t="shared" si="288"/>
        <v>0.3695</v>
      </c>
      <c r="E2646">
        <f t="shared" si="289"/>
        <v>-0.19450000000000001</v>
      </c>
      <c r="F2646">
        <v>2</v>
      </c>
      <c r="G2646">
        <v>2</v>
      </c>
      <c r="H2646" s="26">
        <f t="shared" si="290"/>
        <v>3.6445873021457666E-2</v>
      </c>
      <c r="I2646" s="26">
        <f t="shared" si="291"/>
        <v>-5.3366810526252806</v>
      </c>
      <c r="J2646" s="26">
        <f t="shared" si="292"/>
        <v>1.9863771544186191</v>
      </c>
      <c r="K2646" s="26" t="str">
        <f t="shared" si="293"/>
        <v>Rechazar H0</v>
      </c>
    </row>
    <row r="2647" spans="1:11" x14ac:dyDescent="0.3">
      <c r="A2647" t="s">
        <v>39</v>
      </c>
      <c r="B2647" t="s">
        <v>96</v>
      </c>
      <c r="C2647">
        <f t="shared" si="287"/>
        <v>0.17499999999999999</v>
      </c>
      <c r="D2647">
        <f t="shared" si="288"/>
        <v>0.29049999999999998</v>
      </c>
      <c r="E2647">
        <f t="shared" si="289"/>
        <v>-0.11549999999999999</v>
      </c>
      <c r="F2647">
        <v>2</v>
      </c>
      <c r="G2647">
        <v>2</v>
      </c>
      <c r="H2647" s="26">
        <f t="shared" si="290"/>
        <v>3.6445873021457666E-2</v>
      </c>
      <c r="I2647" s="26">
        <f t="shared" si="291"/>
        <v>-3.1690830929471456</v>
      </c>
      <c r="J2647" s="26">
        <f t="shared" si="292"/>
        <v>1.9863771544186191</v>
      </c>
      <c r="K2647" s="26" t="str">
        <f t="shared" si="293"/>
        <v>Rechazar H0</v>
      </c>
    </row>
    <row r="2648" spans="1:11" x14ac:dyDescent="0.3">
      <c r="A2648" t="s">
        <v>40</v>
      </c>
      <c r="B2648" t="s">
        <v>41</v>
      </c>
      <c r="C2648">
        <f t="shared" si="287"/>
        <v>0.42449999999999999</v>
      </c>
      <c r="D2648">
        <f t="shared" si="288"/>
        <v>0.45950000000000002</v>
      </c>
      <c r="E2648">
        <f t="shared" si="289"/>
        <v>-3.5000000000000031E-2</v>
      </c>
      <c r="F2648">
        <v>2</v>
      </c>
      <c r="G2648">
        <v>2</v>
      </c>
      <c r="H2648" s="26">
        <f t="shared" si="290"/>
        <v>3.6445873021457666E-2</v>
      </c>
      <c r="I2648" s="26">
        <f t="shared" si="291"/>
        <v>-0.96032820998398449</v>
      </c>
      <c r="J2648" s="26">
        <f t="shared" si="292"/>
        <v>1.9863771544186191</v>
      </c>
      <c r="K2648" s="26" t="str">
        <f t="shared" si="293"/>
        <v>No rechazar H0</v>
      </c>
    </row>
    <row r="2649" spans="1:11" x14ac:dyDescent="0.3">
      <c r="A2649" t="s">
        <v>40</v>
      </c>
      <c r="B2649" t="s">
        <v>42</v>
      </c>
      <c r="C2649">
        <f t="shared" si="287"/>
        <v>0.42449999999999999</v>
      </c>
      <c r="D2649">
        <f t="shared" si="288"/>
        <v>0.23449999999999999</v>
      </c>
      <c r="E2649">
        <f t="shared" si="289"/>
        <v>0.19</v>
      </c>
      <c r="F2649">
        <v>2</v>
      </c>
      <c r="G2649">
        <v>2</v>
      </c>
      <c r="H2649" s="26">
        <f t="shared" si="290"/>
        <v>3.6445873021457666E-2</v>
      </c>
      <c r="I2649" s="26">
        <f t="shared" si="291"/>
        <v>5.2132102827701967</v>
      </c>
      <c r="J2649" s="26">
        <f t="shared" si="292"/>
        <v>1.9863771544186191</v>
      </c>
      <c r="K2649" s="26" t="str">
        <f t="shared" si="293"/>
        <v>Rechazar H0</v>
      </c>
    </row>
    <row r="2650" spans="1:11" x14ac:dyDescent="0.3">
      <c r="A2650" t="s">
        <v>40</v>
      </c>
      <c r="B2650" t="s">
        <v>43</v>
      </c>
      <c r="C2650">
        <f t="shared" si="287"/>
        <v>0.42449999999999999</v>
      </c>
      <c r="D2650">
        <f t="shared" si="288"/>
        <v>0.2545</v>
      </c>
      <c r="E2650">
        <f t="shared" si="289"/>
        <v>0.16999999999999998</v>
      </c>
      <c r="F2650">
        <v>2</v>
      </c>
      <c r="G2650">
        <v>2</v>
      </c>
      <c r="H2650" s="26">
        <f t="shared" si="290"/>
        <v>3.6445873021457666E-2</v>
      </c>
      <c r="I2650" s="26">
        <f t="shared" si="291"/>
        <v>4.6644513056364909</v>
      </c>
      <c r="J2650" s="26">
        <f t="shared" si="292"/>
        <v>1.9863771544186191</v>
      </c>
      <c r="K2650" s="26" t="str">
        <f t="shared" si="293"/>
        <v>Rechazar H0</v>
      </c>
    </row>
    <row r="2651" spans="1:11" x14ac:dyDescent="0.3">
      <c r="A2651" t="s">
        <v>40</v>
      </c>
      <c r="B2651" t="s">
        <v>44</v>
      </c>
      <c r="C2651">
        <f t="shared" si="287"/>
        <v>0.42449999999999999</v>
      </c>
      <c r="D2651">
        <f t="shared" si="288"/>
        <v>0.31950000000000001</v>
      </c>
      <c r="E2651">
        <f t="shared" si="289"/>
        <v>0.10499999999999998</v>
      </c>
      <c r="F2651">
        <v>2</v>
      </c>
      <c r="G2651">
        <v>2</v>
      </c>
      <c r="H2651" s="26">
        <f t="shared" si="290"/>
        <v>3.6445873021457666E-2</v>
      </c>
      <c r="I2651" s="26">
        <f t="shared" si="291"/>
        <v>2.8809846299519504</v>
      </c>
      <c r="J2651" s="26">
        <f t="shared" si="292"/>
        <v>1.9863771544186191</v>
      </c>
      <c r="K2651" s="26" t="str">
        <f t="shared" si="293"/>
        <v>Rechazar H0</v>
      </c>
    </row>
    <row r="2652" spans="1:11" x14ac:dyDescent="0.3">
      <c r="A2652" t="s">
        <v>40</v>
      </c>
      <c r="B2652" t="s">
        <v>45</v>
      </c>
      <c r="C2652">
        <f t="shared" si="287"/>
        <v>0.42449999999999999</v>
      </c>
      <c r="D2652">
        <f t="shared" si="288"/>
        <v>0.38250000000000001</v>
      </c>
      <c r="E2652">
        <f t="shared" si="289"/>
        <v>4.1999999999999982E-2</v>
      </c>
      <c r="F2652">
        <v>2</v>
      </c>
      <c r="G2652">
        <v>2</v>
      </c>
      <c r="H2652" s="26">
        <f t="shared" si="290"/>
        <v>3.6445873021457666E-2</v>
      </c>
      <c r="I2652" s="26">
        <f t="shared" si="291"/>
        <v>1.1523938519807799</v>
      </c>
      <c r="J2652" s="26">
        <f t="shared" si="292"/>
        <v>1.9863771544186191</v>
      </c>
      <c r="K2652" s="26" t="str">
        <f t="shared" si="293"/>
        <v>No rechazar H0</v>
      </c>
    </row>
    <row r="2653" spans="1:11" x14ac:dyDescent="0.3">
      <c r="A2653" t="s">
        <v>40</v>
      </c>
      <c r="B2653" t="s">
        <v>46</v>
      </c>
      <c r="C2653">
        <f t="shared" si="287"/>
        <v>0.42449999999999999</v>
      </c>
      <c r="D2653">
        <f t="shared" si="288"/>
        <v>0.19</v>
      </c>
      <c r="E2653">
        <f t="shared" si="289"/>
        <v>0.23449999999999999</v>
      </c>
      <c r="F2653">
        <v>2</v>
      </c>
      <c r="G2653">
        <v>2</v>
      </c>
      <c r="H2653" s="26">
        <f t="shared" si="290"/>
        <v>3.6445873021457666E-2</v>
      </c>
      <c r="I2653" s="26">
        <f t="shared" si="291"/>
        <v>6.4341990068926895</v>
      </c>
      <c r="J2653" s="26">
        <f t="shared" si="292"/>
        <v>1.9863771544186191</v>
      </c>
      <c r="K2653" s="26" t="str">
        <f t="shared" si="293"/>
        <v>Rechazar H0</v>
      </c>
    </row>
    <row r="2654" spans="1:11" x14ac:dyDescent="0.3">
      <c r="A2654" t="s">
        <v>40</v>
      </c>
      <c r="B2654" t="s">
        <v>48</v>
      </c>
      <c r="C2654">
        <f t="shared" si="287"/>
        <v>0.42449999999999999</v>
      </c>
      <c r="D2654">
        <f t="shared" si="288"/>
        <v>0.14450000000000002</v>
      </c>
      <c r="E2654">
        <f t="shared" si="289"/>
        <v>0.27999999999999997</v>
      </c>
      <c r="F2654">
        <v>2</v>
      </c>
      <c r="G2654">
        <v>2</v>
      </c>
      <c r="H2654" s="26">
        <f t="shared" si="290"/>
        <v>3.6445873021457666E-2</v>
      </c>
      <c r="I2654" s="26">
        <f t="shared" si="291"/>
        <v>7.682625679871868</v>
      </c>
      <c r="J2654" s="26">
        <f t="shared" si="292"/>
        <v>1.9863771544186191</v>
      </c>
      <c r="K2654" s="26" t="str">
        <f t="shared" si="293"/>
        <v>Rechazar H0</v>
      </c>
    </row>
    <row r="2655" spans="1:11" x14ac:dyDescent="0.3">
      <c r="A2655" t="s">
        <v>40</v>
      </c>
      <c r="B2655" t="s">
        <v>49</v>
      </c>
      <c r="C2655">
        <f t="shared" si="287"/>
        <v>0.42449999999999999</v>
      </c>
      <c r="D2655">
        <f t="shared" si="288"/>
        <v>0.27400000000000002</v>
      </c>
      <c r="E2655">
        <f t="shared" si="289"/>
        <v>0.15049999999999997</v>
      </c>
      <c r="F2655">
        <v>2</v>
      </c>
      <c r="G2655">
        <v>2</v>
      </c>
      <c r="H2655" s="26">
        <f t="shared" si="290"/>
        <v>3.6445873021457666E-2</v>
      </c>
      <c r="I2655" s="26">
        <f t="shared" si="291"/>
        <v>4.1294113029311283</v>
      </c>
      <c r="J2655" s="26">
        <f t="shared" si="292"/>
        <v>1.9863771544186191</v>
      </c>
      <c r="K2655" s="26" t="str">
        <f t="shared" si="293"/>
        <v>Rechazar H0</v>
      </c>
    </row>
    <row r="2656" spans="1:11" x14ac:dyDescent="0.3">
      <c r="A2656" t="s">
        <v>40</v>
      </c>
      <c r="B2656" t="s">
        <v>50</v>
      </c>
      <c r="C2656">
        <f t="shared" si="287"/>
        <v>0.42449999999999999</v>
      </c>
      <c r="D2656">
        <f t="shared" si="288"/>
        <v>0.17099999999999999</v>
      </c>
      <c r="E2656">
        <f t="shared" si="289"/>
        <v>0.2535</v>
      </c>
      <c r="F2656">
        <v>2</v>
      </c>
      <c r="G2656">
        <v>2</v>
      </c>
      <c r="H2656" s="26">
        <f t="shared" si="290"/>
        <v>3.6445873021457666E-2</v>
      </c>
      <c r="I2656" s="26">
        <f t="shared" si="291"/>
        <v>6.9555200351697097</v>
      </c>
      <c r="J2656" s="26">
        <f t="shared" si="292"/>
        <v>1.9863771544186191</v>
      </c>
      <c r="K2656" s="26" t="str">
        <f t="shared" si="293"/>
        <v>Rechazar H0</v>
      </c>
    </row>
    <row r="2657" spans="1:11" x14ac:dyDescent="0.3">
      <c r="A2657" t="s">
        <v>40</v>
      </c>
      <c r="B2657" t="s">
        <v>51</v>
      </c>
      <c r="C2657">
        <f t="shared" si="287"/>
        <v>0.42449999999999999</v>
      </c>
      <c r="D2657">
        <f t="shared" si="288"/>
        <v>0.23249999999999998</v>
      </c>
      <c r="E2657">
        <f t="shared" si="289"/>
        <v>0.192</v>
      </c>
      <c r="F2657">
        <v>2</v>
      </c>
      <c r="G2657">
        <v>2</v>
      </c>
      <c r="H2657" s="26">
        <f t="shared" si="290"/>
        <v>3.6445873021457666E-2</v>
      </c>
      <c r="I2657" s="26">
        <f t="shared" si="291"/>
        <v>5.268086180483567</v>
      </c>
      <c r="J2657" s="26">
        <f t="shared" si="292"/>
        <v>1.9863771544186191</v>
      </c>
      <c r="K2657" s="26" t="str">
        <f t="shared" si="293"/>
        <v>Rechazar H0</v>
      </c>
    </row>
    <row r="2658" spans="1:11" x14ac:dyDescent="0.3">
      <c r="A2658" t="s">
        <v>40</v>
      </c>
      <c r="B2658" t="s">
        <v>52</v>
      </c>
      <c r="C2658">
        <f t="shared" si="287"/>
        <v>0.42449999999999999</v>
      </c>
      <c r="D2658">
        <f t="shared" si="288"/>
        <v>0.33199999999999996</v>
      </c>
      <c r="E2658">
        <f t="shared" si="289"/>
        <v>9.2500000000000027E-2</v>
      </c>
      <c r="F2658">
        <v>2</v>
      </c>
      <c r="G2658">
        <v>2</v>
      </c>
      <c r="H2658" s="26">
        <f t="shared" si="290"/>
        <v>3.6445873021457666E-2</v>
      </c>
      <c r="I2658" s="26">
        <f t="shared" si="291"/>
        <v>2.5380102692433861</v>
      </c>
      <c r="J2658" s="26">
        <f t="shared" si="292"/>
        <v>1.9863771544186191</v>
      </c>
      <c r="K2658" s="26" t="str">
        <f t="shared" si="293"/>
        <v>Rechazar H0</v>
      </c>
    </row>
    <row r="2659" spans="1:11" x14ac:dyDescent="0.3">
      <c r="A2659" t="s">
        <v>40</v>
      </c>
      <c r="B2659" t="s">
        <v>53</v>
      </c>
      <c r="C2659">
        <f t="shared" si="287"/>
        <v>0.42449999999999999</v>
      </c>
      <c r="D2659">
        <f t="shared" si="288"/>
        <v>0.20700000000000002</v>
      </c>
      <c r="E2659">
        <f t="shared" si="289"/>
        <v>0.21749999999999997</v>
      </c>
      <c r="F2659">
        <v>2</v>
      </c>
      <c r="G2659">
        <v>2</v>
      </c>
      <c r="H2659" s="26">
        <f t="shared" si="290"/>
        <v>3.6445873021457666E-2</v>
      </c>
      <c r="I2659" s="26">
        <f t="shared" si="291"/>
        <v>5.9677538763290405</v>
      </c>
      <c r="J2659" s="26">
        <f t="shared" si="292"/>
        <v>1.9863771544186191</v>
      </c>
      <c r="K2659" s="26" t="str">
        <f t="shared" si="293"/>
        <v>Rechazar H0</v>
      </c>
    </row>
    <row r="2660" spans="1:11" x14ac:dyDescent="0.3">
      <c r="A2660" t="s">
        <v>40</v>
      </c>
      <c r="B2660" t="s">
        <v>54</v>
      </c>
      <c r="C2660">
        <f t="shared" si="287"/>
        <v>0.42449999999999999</v>
      </c>
      <c r="D2660">
        <f t="shared" si="288"/>
        <v>0.23900000000000002</v>
      </c>
      <c r="E2660">
        <f t="shared" si="289"/>
        <v>0.18549999999999997</v>
      </c>
      <c r="F2660">
        <v>2</v>
      </c>
      <c r="G2660">
        <v>2</v>
      </c>
      <c r="H2660" s="26">
        <f t="shared" si="290"/>
        <v>3.6445873021457666E-2</v>
      </c>
      <c r="I2660" s="26">
        <f t="shared" si="291"/>
        <v>5.089739512915112</v>
      </c>
      <c r="J2660" s="26">
        <f t="shared" si="292"/>
        <v>1.9863771544186191</v>
      </c>
      <c r="K2660" s="26" t="str">
        <f t="shared" si="293"/>
        <v>Rechazar H0</v>
      </c>
    </row>
    <row r="2661" spans="1:11" x14ac:dyDescent="0.3">
      <c r="A2661" t="s">
        <v>40</v>
      </c>
      <c r="B2661" t="s">
        <v>55</v>
      </c>
      <c r="C2661">
        <f t="shared" si="287"/>
        <v>0.42449999999999999</v>
      </c>
      <c r="D2661">
        <f t="shared" si="288"/>
        <v>0.38349999999999995</v>
      </c>
      <c r="E2661">
        <f t="shared" si="289"/>
        <v>4.1000000000000036E-2</v>
      </c>
      <c r="F2661">
        <v>2</v>
      </c>
      <c r="G2661">
        <v>2</v>
      </c>
      <c r="H2661" s="26">
        <f t="shared" si="290"/>
        <v>3.6445873021457666E-2</v>
      </c>
      <c r="I2661" s="26">
        <f t="shared" si="291"/>
        <v>1.1249559031240961</v>
      </c>
      <c r="J2661" s="26">
        <f t="shared" si="292"/>
        <v>1.9863771544186191</v>
      </c>
      <c r="K2661" s="26" t="str">
        <f t="shared" si="293"/>
        <v>No rechazar H0</v>
      </c>
    </row>
    <row r="2662" spans="1:11" x14ac:dyDescent="0.3">
      <c r="A2662" t="s">
        <v>40</v>
      </c>
      <c r="B2662" t="s">
        <v>56</v>
      </c>
      <c r="C2662">
        <f t="shared" si="287"/>
        <v>0.42449999999999999</v>
      </c>
      <c r="D2662">
        <f t="shared" si="288"/>
        <v>0.14350000000000002</v>
      </c>
      <c r="E2662">
        <f t="shared" si="289"/>
        <v>0.28099999999999997</v>
      </c>
      <c r="F2662">
        <v>2</v>
      </c>
      <c r="G2662">
        <v>2</v>
      </c>
      <c r="H2662" s="26">
        <f t="shared" si="290"/>
        <v>3.6445873021457666E-2</v>
      </c>
      <c r="I2662" s="26">
        <f t="shared" si="291"/>
        <v>7.7100636287285536</v>
      </c>
      <c r="J2662" s="26">
        <f t="shared" si="292"/>
        <v>1.9863771544186191</v>
      </c>
      <c r="K2662" s="26" t="str">
        <f t="shared" si="293"/>
        <v>Rechazar H0</v>
      </c>
    </row>
    <row r="2663" spans="1:11" x14ac:dyDescent="0.3">
      <c r="A2663" t="s">
        <v>40</v>
      </c>
      <c r="B2663" t="s">
        <v>57</v>
      </c>
      <c r="C2663">
        <f t="shared" si="287"/>
        <v>0.42449999999999999</v>
      </c>
      <c r="D2663">
        <f t="shared" si="288"/>
        <v>0.27200000000000002</v>
      </c>
      <c r="E2663">
        <f t="shared" si="289"/>
        <v>0.15249999999999997</v>
      </c>
      <c r="F2663">
        <v>2</v>
      </c>
      <c r="G2663">
        <v>2</v>
      </c>
      <c r="H2663" s="26">
        <f t="shared" si="290"/>
        <v>3.6445873021457666E-2</v>
      </c>
      <c r="I2663" s="26">
        <f t="shared" si="291"/>
        <v>4.1842872006444995</v>
      </c>
      <c r="J2663" s="26">
        <f t="shared" si="292"/>
        <v>1.9863771544186191</v>
      </c>
      <c r="K2663" s="26" t="str">
        <f t="shared" si="293"/>
        <v>Rechazar H0</v>
      </c>
    </row>
    <row r="2664" spans="1:11" x14ac:dyDescent="0.3">
      <c r="A2664" t="s">
        <v>40</v>
      </c>
      <c r="B2664" t="s">
        <v>58</v>
      </c>
      <c r="C2664">
        <f t="shared" si="287"/>
        <v>0.42449999999999999</v>
      </c>
      <c r="D2664">
        <f t="shared" si="288"/>
        <v>0.26500000000000001</v>
      </c>
      <c r="E2664">
        <f t="shared" si="289"/>
        <v>0.15949999999999998</v>
      </c>
      <c r="F2664">
        <v>2</v>
      </c>
      <c r="G2664">
        <v>2</v>
      </c>
      <c r="H2664" s="26">
        <f t="shared" si="290"/>
        <v>3.6445873021457666E-2</v>
      </c>
      <c r="I2664" s="26">
        <f t="shared" si="291"/>
        <v>4.3763528426412961</v>
      </c>
      <c r="J2664" s="26">
        <f t="shared" si="292"/>
        <v>1.9863771544186191</v>
      </c>
      <c r="K2664" s="26" t="str">
        <f t="shared" si="293"/>
        <v>Rechazar H0</v>
      </c>
    </row>
    <row r="2665" spans="1:11" x14ac:dyDescent="0.3">
      <c r="A2665" t="s">
        <v>40</v>
      </c>
      <c r="B2665" t="s">
        <v>59</v>
      </c>
      <c r="C2665">
        <f t="shared" si="287"/>
        <v>0.42449999999999999</v>
      </c>
      <c r="D2665">
        <f t="shared" si="288"/>
        <v>0.21350000000000002</v>
      </c>
      <c r="E2665">
        <f t="shared" si="289"/>
        <v>0.21099999999999997</v>
      </c>
      <c r="F2665">
        <v>2</v>
      </c>
      <c r="G2665">
        <v>2</v>
      </c>
      <c r="H2665" s="26">
        <f t="shared" si="290"/>
        <v>3.6445873021457666E-2</v>
      </c>
      <c r="I2665" s="26">
        <f t="shared" si="291"/>
        <v>5.7894072087605863</v>
      </c>
      <c r="J2665" s="26">
        <f t="shared" si="292"/>
        <v>1.9863771544186191</v>
      </c>
      <c r="K2665" s="26" t="str">
        <f t="shared" si="293"/>
        <v>Rechazar H0</v>
      </c>
    </row>
    <row r="2666" spans="1:11" x14ac:dyDescent="0.3">
      <c r="A2666" t="s">
        <v>40</v>
      </c>
      <c r="B2666" t="s">
        <v>60</v>
      </c>
      <c r="C2666">
        <f t="shared" si="287"/>
        <v>0.42449999999999999</v>
      </c>
      <c r="D2666">
        <f t="shared" si="288"/>
        <v>0.38849999999999996</v>
      </c>
      <c r="E2666">
        <f t="shared" si="289"/>
        <v>3.6000000000000032E-2</v>
      </c>
      <c r="F2666">
        <v>2</v>
      </c>
      <c r="G2666">
        <v>2</v>
      </c>
      <c r="H2666" s="26">
        <f t="shared" si="290"/>
        <v>3.6445873021457666E-2</v>
      </c>
      <c r="I2666" s="26">
        <f t="shared" si="291"/>
        <v>0.98776615884066976</v>
      </c>
      <c r="J2666" s="26">
        <f t="shared" si="292"/>
        <v>1.9863771544186191</v>
      </c>
      <c r="K2666" s="26" t="str">
        <f t="shared" si="293"/>
        <v>No rechazar H0</v>
      </c>
    </row>
    <row r="2667" spans="1:11" x14ac:dyDescent="0.3">
      <c r="A2667" t="s">
        <v>40</v>
      </c>
      <c r="B2667" t="s">
        <v>61</v>
      </c>
      <c r="C2667">
        <f t="shared" si="287"/>
        <v>0.42449999999999999</v>
      </c>
      <c r="D2667">
        <f t="shared" si="288"/>
        <v>0.33299999999999996</v>
      </c>
      <c r="E2667">
        <f t="shared" si="289"/>
        <v>9.1500000000000026E-2</v>
      </c>
      <c r="F2667">
        <v>2</v>
      </c>
      <c r="G2667">
        <v>2</v>
      </c>
      <c r="H2667" s="26">
        <f t="shared" si="290"/>
        <v>3.6445873021457666E-2</v>
      </c>
      <c r="I2667" s="26">
        <f t="shared" si="291"/>
        <v>2.5105723203867005</v>
      </c>
      <c r="J2667" s="26">
        <f t="shared" si="292"/>
        <v>1.9863771544186191</v>
      </c>
      <c r="K2667" s="26" t="str">
        <f t="shared" si="293"/>
        <v>Rechazar H0</v>
      </c>
    </row>
    <row r="2668" spans="1:11" x14ac:dyDescent="0.3">
      <c r="A2668" t="s">
        <v>40</v>
      </c>
      <c r="B2668" t="s">
        <v>62</v>
      </c>
      <c r="C2668">
        <f t="shared" si="287"/>
        <v>0.42449999999999999</v>
      </c>
      <c r="D2668">
        <f t="shared" si="288"/>
        <v>0.28749999999999998</v>
      </c>
      <c r="E2668">
        <f t="shared" si="289"/>
        <v>0.13700000000000001</v>
      </c>
      <c r="F2668">
        <v>2</v>
      </c>
      <c r="G2668">
        <v>2</v>
      </c>
      <c r="H2668" s="26">
        <f t="shared" si="290"/>
        <v>3.6445873021457666E-2</v>
      </c>
      <c r="I2668" s="26">
        <f t="shared" si="291"/>
        <v>3.7589989933658789</v>
      </c>
      <c r="J2668" s="26">
        <f t="shared" si="292"/>
        <v>1.9863771544186191</v>
      </c>
      <c r="K2668" s="26" t="str">
        <f t="shared" si="293"/>
        <v>Rechazar H0</v>
      </c>
    </row>
    <row r="2669" spans="1:11" x14ac:dyDescent="0.3">
      <c r="A2669" t="s">
        <v>40</v>
      </c>
      <c r="B2669" t="s">
        <v>63</v>
      </c>
      <c r="C2669">
        <f t="shared" si="287"/>
        <v>0.42449999999999999</v>
      </c>
      <c r="D2669">
        <f t="shared" si="288"/>
        <v>0.252</v>
      </c>
      <c r="E2669">
        <f t="shared" si="289"/>
        <v>0.17249999999999999</v>
      </c>
      <c r="F2669">
        <v>2</v>
      </c>
      <c r="G2669">
        <v>2</v>
      </c>
      <c r="H2669" s="26">
        <f t="shared" si="290"/>
        <v>3.6445873021457666E-2</v>
      </c>
      <c r="I2669" s="26">
        <f t="shared" si="291"/>
        <v>4.7330461777782045</v>
      </c>
      <c r="J2669" s="26">
        <f t="shared" si="292"/>
        <v>1.9863771544186191</v>
      </c>
      <c r="K2669" s="26" t="str">
        <f t="shared" si="293"/>
        <v>Rechazar H0</v>
      </c>
    </row>
    <row r="2670" spans="1:11" x14ac:dyDescent="0.3">
      <c r="A2670" t="s">
        <v>40</v>
      </c>
      <c r="B2670" t="s">
        <v>64</v>
      </c>
      <c r="C2670">
        <f t="shared" si="287"/>
        <v>0.42449999999999999</v>
      </c>
      <c r="D2670">
        <f t="shared" si="288"/>
        <v>0.23899999999999999</v>
      </c>
      <c r="E2670">
        <f t="shared" si="289"/>
        <v>0.1855</v>
      </c>
      <c r="F2670">
        <v>2</v>
      </c>
      <c r="G2670">
        <v>2</v>
      </c>
      <c r="H2670" s="26">
        <f t="shared" si="290"/>
        <v>3.6445873021457666E-2</v>
      </c>
      <c r="I2670" s="26">
        <f t="shared" si="291"/>
        <v>5.0897395129151128</v>
      </c>
      <c r="J2670" s="26">
        <f t="shared" si="292"/>
        <v>1.9863771544186191</v>
      </c>
      <c r="K2670" s="26" t="str">
        <f t="shared" si="293"/>
        <v>Rechazar H0</v>
      </c>
    </row>
    <row r="2671" spans="1:11" x14ac:dyDescent="0.3">
      <c r="A2671" t="s">
        <v>40</v>
      </c>
      <c r="B2671" t="s">
        <v>65</v>
      </c>
      <c r="C2671">
        <f t="shared" si="287"/>
        <v>0.42449999999999999</v>
      </c>
      <c r="D2671">
        <f t="shared" si="288"/>
        <v>0.2</v>
      </c>
      <c r="E2671">
        <f t="shared" si="289"/>
        <v>0.22449999999999998</v>
      </c>
      <c r="F2671">
        <v>2</v>
      </c>
      <c r="G2671">
        <v>2</v>
      </c>
      <c r="H2671" s="26">
        <f t="shared" si="290"/>
        <v>3.6445873021457666E-2</v>
      </c>
      <c r="I2671" s="26">
        <f t="shared" si="291"/>
        <v>6.1598195183258371</v>
      </c>
      <c r="J2671" s="26">
        <f t="shared" si="292"/>
        <v>1.9863771544186191</v>
      </c>
      <c r="K2671" s="26" t="str">
        <f t="shared" si="293"/>
        <v>Rechazar H0</v>
      </c>
    </row>
    <row r="2672" spans="1:11" x14ac:dyDescent="0.3">
      <c r="A2672" t="s">
        <v>40</v>
      </c>
      <c r="B2672" t="s">
        <v>66</v>
      </c>
      <c r="C2672">
        <f t="shared" si="287"/>
        <v>0.42449999999999999</v>
      </c>
      <c r="D2672">
        <f t="shared" si="288"/>
        <v>0.28049999999999997</v>
      </c>
      <c r="E2672">
        <f t="shared" si="289"/>
        <v>0.14400000000000002</v>
      </c>
      <c r="F2672">
        <v>2</v>
      </c>
      <c r="G2672">
        <v>2</v>
      </c>
      <c r="H2672" s="26">
        <f t="shared" si="290"/>
        <v>3.6445873021457666E-2</v>
      </c>
      <c r="I2672" s="26">
        <f t="shared" si="291"/>
        <v>3.9510646353626759</v>
      </c>
      <c r="J2672" s="26">
        <f t="shared" si="292"/>
        <v>1.9863771544186191</v>
      </c>
      <c r="K2672" s="26" t="str">
        <f t="shared" si="293"/>
        <v>Rechazar H0</v>
      </c>
    </row>
    <row r="2673" spans="1:11" x14ac:dyDescent="0.3">
      <c r="A2673" t="s">
        <v>40</v>
      </c>
      <c r="B2673" t="s">
        <v>67</v>
      </c>
      <c r="C2673">
        <f t="shared" si="287"/>
        <v>0.42449999999999999</v>
      </c>
      <c r="D2673">
        <f t="shared" si="288"/>
        <v>0.33450000000000002</v>
      </c>
      <c r="E2673">
        <f t="shared" si="289"/>
        <v>8.9999999999999969E-2</v>
      </c>
      <c r="F2673">
        <v>2</v>
      </c>
      <c r="G2673">
        <v>2</v>
      </c>
      <c r="H2673" s="26">
        <f t="shared" si="290"/>
        <v>3.6445873021457666E-2</v>
      </c>
      <c r="I2673" s="26">
        <f t="shared" si="291"/>
        <v>2.4694153971016712</v>
      </c>
      <c r="J2673" s="26">
        <f t="shared" si="292"/>
        <v>1.9863771544186191</v>
      </c>
      <c r="K2673" s="26" t="str">
        <f t="shared" si="293"/>
        <v>Rechazar H0</v>
      </c>
    </row>
    <row r="2674" spans="1:11" x14ac:dyDescent="0.3">
      <c r="A2674" t="s">
        <v>40</v>
      </c>
      <c r="B2674" t="s">
        <v>68</v>
      </c>
      <c r="C2674">
        <f t="shared" si="287"/>
        <v>0.42449999999999999</v>
      </c>
      <c r="D2674">
        <f t="shared" si="288"/>
        <v>0.20550000000000002</v>
      </c>
      <c r="E2674">
        <f t="shared" si="289"/>
        <v>0.21899999999999997</v>
      </c>
      <c r="F2674">
        <v>2</v>
      </c>
      <c r="G2674">
        <v>2</v>
      </c>
      <c r="H2674" s="26">
        <f t="shared" si="290"/>
        <v>3.6445873021457666E-2</v>
      </c>
      <c r="I2674" s="26">
        <f t="shared" si="291"/>
        <v>6.0089107996140685</v>
      </c>
      <c r="J2674" s="26">
        <f t="shared" si="292"/>
        <v>1.9863771544186191</v>
      </c>
      <c r="K2674" s="26" t="str">
        <f t="shared" si="293"/>
        <v>Rechazar H0</v>
      </c>
    </row>
    <row r="2675" spans="1:11" x14ac:dyDescent="0.3">
      <c r="A2675" t="s">
        <v>40</v>
      </c>
      <c r="B2675" t="s">
        <v>69</v>
      </c>
      <c r="C2675">
        <f t="shared" si="287"/>
        <v>0.42449999999999999</v>
      </c>
      <c r="D2675">
        <f t="shared" si="288"/>
        <v>0.33400000000000002</v>
      </c>
      <c r="E2675">
        <f t="shared" si="289"/>
        <v>9.0499999999999969E-2</v>
      </c>
      <c r="F2675">
        <v>2</v>
      </c>
      <c r="G2675">
        <v>2</v>
      </c>
      <c r="H2675" s="26">
        <f t="shared" si="290"/>
        <v>3.6445873021457666E-2</v>
      </c>
      <c r="I2675" s="26">
        <f t="shared" si="291"/>
        <v>2.483134371530014</v>
      </c>
      <c r="J2675" s="26">
        <f t="shared" si="292"/>
        <v>1.9863771544186191</v>
      </c>
      <c r="K2675" s="26" t="str">
        <f t="shared" si="293"/>
        <v>Rechazar H0</v>
      </c>
    </row>
    <row r="2676" spans="1:11" x14ac:dyDescent="0.3">
      <c r="A2676" t="s">
        <v>40</v>
      </c>
      <c r="B2676" t="s">
        <v>70</v>
      </c>
      <c r="C2676">
        <f t="shared" si="287"/>
        <v>0.42449999999999999</v>
      </c>
      <c r="D2676">
        <f t="shared" si="288"/>
        <v>0.2485</v>
      </c>
      <c r="E2676">
        <f t="shared" si="289"/>
        <v>0.17599999999999999</v>
      </c>
      <c r="F2676">
        <v>2</v>
      </c>
      <c r="G2676">
        <v>2</v>
      </c>
      <c r="H2676" s="26">
        <f t="shared" si="290"/>
        <v>3.6445873021457666E-2</v>
      </c>
      <c r="I2676" s="26">
        <f t="shared" si="291"/>
        <v>4.8290789987766027</v>
      </c>
      <c r="J2676" s="26">
        <f t="shared" si="292"/>
        <v>1.9863771544186191</v>
      </c>
      <c r="K2676" s="26" t="str">
        <f t="shared" si="293"/>
        <v>Rechazar H0</v>
      </c>
    </row>
    <row r="2677" spans="1:11" x14ac:dyDescent="0.3">
      <c r="A2677" t="s">
        <v>40</v>
      </c>
      <c r="B2677" t="s">
        <v>71</v>
      </c>
      <c r="C2677">
        <f t="shared" si="287"/>
        <v>0.42449999999999999</v>
      </c>
      <c r="D2677">
        <f t="shared" si="288"/>
        <v>0.34150000000000003</v>
      </c>
      <c r="E2677">
        <f t="shared" si="289"/>
        <v>8.2999999999999963E-2</v>
      </c>
      <c r="F2677">
        <v>2</v>
      </c>
      <c r="G2677">
        <v>2</v>
      </c>
      <c r="H2677" s="26">
        <f t="shared" si="290"/>
        <v>3.6445873021457666E-2</v>
      </c>
      <c r="I2677" s="26">
        <f t="shared" si="291"/>
        <v>2.2773497551048743</v>
      </c>
      <c r="J2677" s="26">
        <f t="shared" si="292"/>
        <v>1.9863771544186191</v>
      </c>
      <c r="K2677" s="26" t="str">
        <f t="shared" si="293"/>
        <v>Rechazar H0</v>
      </c>
    </row>
    <row r="2678" spans="1:11" x14ac:dyDescent="0.3">
      <c r="A2678" t="s">
        <v>40</v>
      </c>
      <c r="B2678" t="s">
        <v>72</v>
      </c>
      <c r="C2678">
        <f t="shared" si="287"/>
        <v>0.42449999999999999</v>
      </c>
      <c r="D2678">
        <f t="shared" si="288"/>
        <v>0.19500000000000001</v>
      </c>
      <c r="E2678">
        <f t="shared" si="289"/>
        <v>0.22949999999999998</v>
      </c>
      <c r="F2678">
        <v>2</v>
      </c>
      <c r="G2678">
        <v>2</v>
      </c>
      <c r="H2678" s="26">
        <f t="shared" si="290"/>
        <v>3.6445873021457666E-2</v>
      </c>
      <c r="I2678" s="26">
        <f t="shared" si="291"/>
        <v>6.2970092626092633</v>
      </c>
      <c r="J2678" s="26">
        <f t="shared" si="292"/>
        <v>1.9863771544186191</v>
      </c>
      <c r="K2678" s="26" t="str">
        <f t="shared" si="293"/>
        <v>Rechazar H0</v>
      </c>
    </row>
    <row r="2679" spans="1:11" x14ac:dyDescent="0.3">
      <c r="A2679" t="s">
        <v>40</v>
      </c>
      <c r="B2679" t="s">
        <v>73</v>
      </c>
      <c r="C2679">
        <f t="shared" si="287"/>
        <v>0.42449999999999999</v>
      </c>
      <c r="D2679">
        <f t="shared" si="288"/>
        <v>0.2445</v>
      </c>
      <c r="E2679">
        <f t="shared" si="289"/>
        <v>0.18</v>
      </c>
      <c r="F2679">
        <v>2</v>
      </c>
      <c r="G2679">
        <v>2</v>
      </c>
      <c r="H2679" s="26">
        <f t="shared" si="290"/>
        <v>3.6445873021457666E-2</v>
      </c>
      <c r="I2679" s="26">
        <f t="shared" si="291"/>
        <v>4.9388307942033443</v>
      </c>
      <c r="J2679" s="26">
        <f t="shared" si="292"/>
        <v>1.9863771544186191</v>
      </c>
      <c r="K2679" s="26" t="str">
        <f t="shared" si="293"/>
        <v>Rechazar H0</v>
      </c>
    </row>
    <row r="2680" spans="1:11" x14ac:dyDescent="0.3">
      <c r="A2680" t="s">
        <v>40</v>
      </c>
      <c r="B2680" t="s">
        <v>74</v>
      </c>
      <c r="C2680">
        <f t="shared" si="287"/>
        <v>0.42449999999999999</v>
      </c>
      <c r="D2680">
        <f t="shared" si="288"/>
        <v>0.3</v>
      </c>
      <c r="E2680">
        <f t="shared" si="289"/>
        <v>0.1245</v>
      </c>
      <c r="F2680">
        <v>2</v>
      </c>
      <c r="G2680">
        <v>2</v>
      </c>
      <c r="H2680" s="26">
        <f t="shared" si="290"/>
        <v>3.6445873021457666E-2</v>
      </c>
      <c r="I2680" s="26">
        <f t="shared" si="291"/>
        <v>3.4160246326573129</v>
      </c>
      <c r="J2680" s="26">
        <f t="shared" si="292"/>
        <v>1.9863771544186191</v>
      </c>
      <c r="K2680" s="26" t="str">
        <f t="shared" si="293"/>
        <v>Rechazar H0</v>
      </c>
    </row>
    <row r="2681" spans="1:11" x14ac:dyDescent="0.3">
      <c r="A2681" t="s">
        <v>40</v>
      </c>
      <c r="B2681" t="s">
        <v>75</v>
      </c>
      <c r="C2681">
        <f t="shared" si="287"/>
        <v>0.42449999999999999</v>
      </c>
      <c r="D2681">
        <f t="shared" si="288"/>
        <v>0.26300000000000001</v>
      </c>
      <c r="E2681">
        <f t="shared" si="289"/>
        <v>0.16149999999999998</v>
      </c>
      <c r="F2681">
        <v>2</v>
      </c>
      <c r="G2681">
        <v>2</v>
      </c>
      <c r="H2681" s="26">
        <f t="shared" si="290"/>
        <v>3.6445873021457666E-2</v>
      </c>
      <c r="I2681" s="26">
        <f t="shared" si="291"/>
        <v>4.4312287403546664</v>
      </c>
      <c r="J2681" s="26">
        <f t="shared" si="292"/>
        <v>1.9863771544186191</v>
      </c>
      <c r="K2681" s="26" t="str">
        <f t="shared" si="293"/>
        <v>Rechazar H0</v>
      </c>
    </row>
    <row r="2682" spans="1:11" x14ac:dyDescent="0.3">
      <c r="A2682" t="s">
        <v>40</v>
      </c>
      <c r="B2682" t="s">
        <v>76</v>
      </c>
      <c r="C2682">
        <f t="shared" si="287"/>
        <v>0.42449999999999999</v>
      </c>
      <c r="D2682">
        <f t="shared" si="288"/>
        <v>0.27100000000000002</v>
      </c>
      <c r="E2682">
        <f t="shared" si="289"/>
        <v>0.15349999999999997</v>
      </c>
      <c r="F2682">
        <v>2</v>
      </c>
      <c r="G2682">
        <v>2</v>
      </c>
      <c r="H2682" s="26">
        <f t="shared" si="290"/>
        <v>3.6445873021457666E-2</v>
      </c>
      <c r="I2682" s="26">
        <f t="shared" si="291"/>
        <v>4.2117251495011843</v>
      </c>
      <c r="J2682" s="26">
        <f t="shared" si="292"/>
        <v>1.9863771544186191</v>
      </c>
      <c r="K2682" s="26" t="str">
        <f t="shared" si="293"/>
        <v>Rechazar H0</v>
      </c>
    </row>
    <row r="2683" spans="1:11" x14ac:dyDescent="0.3">
      <c r="A2683" t="s">
        <v>40</v>
      </c>
      <c r="B2683" t="s">
        <v>77</v>
      </c>
      <c r="C2683">
        <f t="shared" si="287"/>
        <v>0.42449999999999999</v>
      </c>
      <c r="D2683">
        <f t="shared" si="288"/>
        <v>0.28100000000000003</v>
      </c>
      <c r="E2683">
        <f t="shared" si="289"/>
        <v>0.14349999999999996</v>
      </c>
      <c r="F2683">
        <v>2</v>
      </c>
      <c r="G2683">
        <v>2</v>
      </c>
      <c r="H2683" s="26">
        <f t="shared" si="290"/>
        <v>3.6445873021457666E-2</v>
      </c>
      <c r="I2683" s="26">
        <f t="shared" si="291"/>
        <v>3.9373456609343318</v>
      </c>
      <c r="J2683" s="26">
        <f t="shared" si="292"/>
        <v>1.9863771544186191</v>
      </c>
      <c r="K2683" s="26" t="str">
        <f t="shared" si="293"/>
        <v>Rechazar H0</v>
      </c>
    </row>
    <row r="2684" spans="1:11" x14ac:dyDescent="0.3">
      <c r="A2684" t="s">
        <v>40</v>
      </c>
      <c r="B2684" t="s">
        <v>78</v>
      </c>
      <c r="C2684">
        <f t="shared" si="287"/>
        <v>0.42449999999999999</v>
      </c>
      <c r="D2684">
        <f t="shared" si="288"/>
        <v>0.24149999999999999</v>
      </c>
      <c r="E2684">
        <f t="shared" si="289"/>
        <v>0.183</v>
      </c>
      <c r="F2684">
        <v>2</v>
      </c>
      <c r="G2684">
        <v>2</v>
      </c>
      <c r="H2684" s="26">
        <f t="shared" si="290"/>
        <v>3.6445873021457666E-2</v>
      </c>
      <c r="I2684" s="26">
        <f t="shared" si="291"/>
        <v>5.0211446407734002</v>
      </c>
      <c r="J2684" s="26">
        <f t="shared" si="292"/>
        <v>1.9863771544186191</v>
      </c>
      <c r="K2684" s="26" t="str">
        <f t="shared" si="293"/>
        <v>Rechazar H0</v>
      </c>
    </row>
    <row r="2685" spans="1:11" x14ac:dyDescent="0.3">
      <c r="A2685" t="s">
        <v>40</v>
      </c>
      <c r="B2685" t="s">
        <v>79</v>
      </c>
      <c r="C2685">
        <f t="shared" si="287"/>
        <v>0.42449999999999999</v>
      </c>
      <c r="D2685">
        <f t="shared" si="288"/>
        <v>0.3165</v>
      </c>
      <c r="E2685">
        <f t="shared" si="289"/>
        <v>0.10799999999999998</v>
      </c>
      <c r="F2685">
        <v>2</v>
      </c>
      <c r="G2685">
        <v>2</v>
      </c>
      <c r="H2685" s="26">
        <f t="shared" si="290"/>
        <v>3.6445873021457666E-2</v>
      </c>
      <c r="I2685" s="26">
        <f t="shared" si="291"/>
        <v>2.9632984765220063</v>
      </c>
      <c r="J2685" s="26">
        <f t="shared" si="292"/>
        <v>1.9863771544186191</v>
      </c>
      <c r="K2685" s="26" t="str">
        <f t="shared" si="293"/>
        <v>Rechazar H0</v>
      </c>
    </row>
    <row r="2686" spans="1:11" x14ac:dyDescent="0.3">
      <c r="A2686" t="s">
        <v>40</v>
      </c>
      <c r="B2686" t="s">
        <v>80</v>
      </c>
      <c r="C2686">
        <f t="shared" si="287"/>
        <v>0.42449999999999999</v>
      </c>
      <c r="D2686">
        <f t="shared" si="288"/>
        <v>0.21200000000000002</v>
      </c>
      <c r="E2686">
        <f t="shared" si="289"/>
        <v>0.21249999999999997</v>
      </c>
      <c r="F2686">
        <v>2</v>
      </c>
      <c r="G2686">
        <v>2</v>
      </c>
      <c r="H2686" s="26">
        <f t="shared" si="290"/>
        <v>3.6445873021457666E-2</v>
      </c>
      <c r="I2686" s="26">
        <f t="shared" si="291"/>
        <v>5.8305641320456134</v>
      </c>
      <c r="J2686" s="26">
        <f t="shared" si="292"/>
        <v>1.9863771544186191</v>
      </c>
      <c r="K2686" s="26" t="str">
        <f t="shared" si="293"/>
        <v>Rechazar H0</v>
      </c>
    </row>
    <row r="2687" spans="1:11" x14ac:dyDescent="0.3">
      <c r="A2687" t="s">
        <v>40</v>
      </c>
      <c r="B2687" t="s">
        <v>81</v>
      </c>
      <c r="C2687">
        <f t="shared" si="287"/>
        <v>0.42449999999999999</v>
      </c>
      <c r="D2687">
        <f t="shared" si="288"/>
        <v>0.182</v>
      </c>
      <c r="E2687">
        <f t="shared" si="289"/>
        <v>0.24249999999999999</v>
      </c>
      <c r="F2687">
        <v>2</v>
      </c>
      <c r="G2687">
        <v>2</v>
      </c>
      <c r="H2687" s="26">
        <f t="shared" si="290"/>
        <v>3.6445873021457666E-2</v>
      </c>
      <c r="I2687" s="26">
        <f t="shared" si="291"/>
        <v>6.6537025977461717</v>
      </c>
      <c r="J2687" s="26">
        <f t="shared" si="292"/>
        <v>1.9863771544186191</v>
      </c>
      <c r="K2687" s="26" t="str">
        <f t="shared" si="293"/>
        <v>Rechazar H0</v>
      </c>
    </row>
    <row r="2688" spans="1:11" x14ac:dyDescent="0.3">
      <c r="A2688" t="s">
        <v>40</v>
      </c>
      <c r="B2688" t="s">
        <v>82</v>
      </c>
      <c r="C2688">
        <f t="shared" si="287"/>
        <v>0.42449999999999999</v>
      </c>
      <c r="D2688">
        <f t="shared" si="288"/>
        <v>8.8000000000000009E-2</v>
      </c>
      <c r="E2688">
        <f t="shared" si="289"/>
        <v>0.33649999999999997</v>
      </c>
      <c r="F2688">
        <v>2</v>
      </c>
      <c r="G2688">
        <v>2</v>
      </c>
      <c r="H2688" s="26">
        <f t="shared" si="290"/>
        <v>3.6445873021457666E-2</v>
      </c>
      <c r="I2688" s="26">
        <f t="shared" si="291"/>
        <v>9.2328697902745844</v>
      </c>
      <c r="J2688" s="26">
        <f t="shared" si="292"/>
        <v>1.9863771544186191</v>
      </c>
      <c r="K2688" s="26" t="str">
        <f t="shared" si="293"/>
        <v>Rechazar H0</v>
      </c>
    </row>
    <row r="2689" spans="1:11" x14ac:dyDescent="0.3">
      <c r="A2689" t="s">
        <v>40</v>
      </c>
      <c r="B2689" t="s">
        <v>83</v>
      </c>
      <c r="C2689">
        <f t="shared" si="287"/>
        <v>0.42449999999999999</v>
      </c>
      <c r="D2689">
        <f t="shared" si="288"/>
        <v>0.26100000000000001</v>
      </c>
      <c r="E2689">
        <f t="shared" si="289"/>
        <v>0.16349999999999998</v>
      </c>
      <c r="F2689">
        <v>2</v>
      </c>
      <c r="G2689">
        <v>2</v>
      </c>
      <c r="H2689" s="26">
        <f t="shared" si="290"/>
        <v>3.6445873021457666E-2</v>
      </c>
      <c r="I2689" s="26">
        <f t="shared" si="291"/>
        <v>4.4861046380680367</v>
      </c>
      <c r="J2689" s="26">
        <f t="shared" si="292"/>
        <v>1.9863771544186191</v>
      </c>
      <c r="K2689" s="26" t="str">
        <f t="shared" si="293"/>
        <v>Rechazar H0</v>
      </c>
    </row>
    <row r="2690" spans="1:11" x14ac:dyDescent="0.3">
      <c r="A2690" t="s">
        <v>40</v>
      </c>
      <c r="B2690" t="s">
        <v>84</v>
      </c>
      <c r="C2690">
        <f t="shared" si="287"/>
        <v>0.42449999999999999</v>
      </c>
      <c r="D2690">
        <f t="shared" si="288"/>
        <v>0.25700000000000001</v>
      </c>
      <c r="E2690">
        <f t="shared" si="289"/>
        <v>0.16749999999999998</v>
      </c>
      <c r="F2690">
        <v>2</v>
      </c>
      <c r="G2690">
        <v>2</v>
      </c>
      <c r="H2690" s="26">
        <f t="shared" si="290"/>
        <v>3.6445873021457666E-2</v>
      </c>
      <c r="I2690" s="26">
        <f t="shared" si="291"/>
        <v>4.5958564334947782</v>
      </c>
      <c r="J2690" s="26">
        <f t="shared" si="292"/>
        <v>1.9863771544186191</v>
      </c>
      <c r="K2690" s="26" t="str">
        <f t="shared" si="293"/>
        <v>Rechazar H0</v>
      </c>
    </row>
    <row r="2691" spans="1:11" x14ac:dyDescent="0.3">
      <c r="A2691" t="s">
        <v>40</v>
      </c>
      <c r="B2691" t="s">
        <v>85</v>
      </c>
      <c r="C2691">
        <f t="shared" ref="C2691:C2754" si="294">VLOOKUP(A2691,$M$2:$N$93,2,)</f>
        <v>0.42449999999999999</v>
      </c>
      <c r="D2691">
        <f t="shared" ref="D2691:D2754" si="295">VLOOKUP(B2691,$M$2:$N$93,2,)</f>
        <v>0.26700000000000002</v>
      </c>
      <c r="E2691">
        <f t="shared" ref="E2691:E2754" si="296">C2691-D2691</f>
        <v>0.15749999999999997</v>
      </c>
      <c r="F2691">
        <v>2</v>
      </c>
      <c r="G2691">
        <v>2</v>
      </c>
      <c r="H2691" s="26">
        <f t="shared" ref="H2691:H2754" si="297">SQRT($Q$1*(1/$F$2+1/$G$2))</f>
        <v>3.6445873021457666E-2</v>
      </c>
      <c r="I2691" s="26">
        <f t="shared" ref="I2691:I2754" si="298">E2691/H2691</f>
        <v>4.3214769449279258</v>
      </c>
      <c r="J2691" s="26">
        <f t="shared" ref="J2691:J2754" si="299">SQRT(($Q$3-1)*_xlfn.F.INV.RT($Q$2,($Q$3-1),($Q$3-1)*(($Q$4-1))))</f>
        <v>1.9863771544186191</v>
      </c>
      <c r="K2691" s="26" t="str">
        <f t="shared" ref="K2691:K2754" si="300">IF(ABS(I2691)&gt;J2691,"Rechazar H0","No rechazar H0")</f>
        <v>Rechazar H0</v>
      </c>
    </row>
    <row r="2692" spans="1:11" x14ac:dyDescent="0.3">
      <c r="A2692" t="s">
        <v>40</v>
      </c>
      <c r="B2692" t="s">
        <v>86</v>
      </c>
      <c r="C2692">
        <f t="shared" si="294"/>
        <v>0.42449999999999999</v>
      </c>
      <c r="D2692">
        <f t="shared" si="295"/>
        <v>0.436</v>
      </c>
      <c r="E2692">
        <f t="shared" si="296"/>
        <v>-1.150000000000001E-2</v>
      </c>
      <c r="F2692">
        <v>2</v>
      </c>
      <c r="G2692">
        <v>2</v>
      </c>
      <c r="H2692" s="26">
        <f t="shared" si="297"/>
        <v>3.6445873021457666E-2</v>
      </c>
      <c r="I2692" s="26">
        <f t="shared" si="298"/>
        <v>-0.31553641185188058</v>
      </c>
      <c r="J2692" s="26">
        <f t="shared" si="299"/>
        <v>1.9863771544186191</v>
      </c>
      <c r="K2692" s="26" t="str">
        <f t="shared" si="300"/>
        <v>No rechazar H0</v>
      </c>
    </row>
    <row r="2693" spans="1:11" x14ac:dyDescent="0.3">
      <c r="A2693" t="s">
        <v>40</v>
      </c>
      <c r="B2693" t="s">
        <v>87</v>
      </c>
      <c r="C2693">
        <f t="shared" si="294"/>
        <v>0.42449999999999999</v>
      </c>
      <c r="D2693">
        <f t="shared" si="295"/>
        <v>0.40400000000000003</v>
      </c>
      <c r="E2693">
        <f t="shared" si="296"/>
        <v>2.0499999999999963E-2</v>
      </c>
      <c r="F2693">
        <v>2</v>
      </c>
      <c r="G2693">
        <v>2</v>
      </c>
      <c r="H2693" s="26">
        <f t="shared" si="297"/>
        <v>3.6445873021457666E-2</v>
      </c>
      <c r="I2693" s="26">
        <f t="shared" si="298"/>
        <v>0.5624779515620465</v>
      </c>
      <c r="J2693" s="26">
        <f t="shared" si="299"/>
        <v>1.9863771544186191</v>
      </c>
      <c r="K2693" s="26" t="str">
        <f t="shared" si="300"/>
        <v>No rechazar H0</v>
      </c>
    </row>
    <row r="2694" spans="1:11" x14ac:dyDescent="0.3">
      <c r="A2694" t="s">
        <v>40</v>
      </c>
      <c r="B2694" t="s">
        <v>88</v>
      </c>
      <c r="C2694">
        <f t="shared" si="294"/>
        <v>0.42449999999999999</v>
      </c>
      <c r="D2694">
        <f t="shared" si="295"/>
        <v>0.40500000000000003</v>
      </c>
      <c r="E2694">
        <f t="shared" si="296"/>
        <v>1.9499999999999962E-2</v>
      </c>
      <c r="F2694">
        <v>2</v>
      </c>
      <c r="G2694">
        <v>2</v>
      </c>
      <c r="H2694" s="26">
        <f t="shared" si="297"/>
        <v>3.6445873021457666E-2</v>
      </c>
      <c r="I2694" s="26">
        <f t="shared" si="298"/>
        <v>0.53504000270536123</v>
      </c>
      <c r="J2694" s="26">
        <f t="shared" si="299"/>
        <v>1.9863771544186191</v>
      </c>
      <c r="K2694" s="26" t="str">
        <f t="shared" si="300"/>
        <v>No rechazar H0</v>
      </c>
    </row>
    <row r="2695" spans="1:11" x14ac:dyDescent="0.3">
      <c r="A2695" t="s">
        <v>40</v>
      </c>
      <c r="B2695" t="s">
        <v>89</v>
      </c>
      <c r="C2695">
        <f t="shared" si="294"/>
        <v>0.42449999999999999</v>
      </c>
      <c r="D2695">
        <f t="shared" si="295"/>
        <v>0.24299999999999999</v>
      </c>
      <c r="E2695">
        <f t="shared" si="296"/>
        <v>0.18149999999999999</v>
      </c>
      <c r="F2695">
        <v>2</v>
      </c>
      <c r="G2695">
        <v>2</v>
      </c>
      <c r="H2695" s="26">
        <f t="shared" si="297"/>
        <v>3.6445873021457666E-2</v>
      </c>
      <c r="I2695" s="26">
        <f t="shared" si="298"/>
        <v>4.9799877174883722</v>
      </c>
      <c r="J2695" s="26">
        <f t="shared" si="299"/>
        <v>1.9863771544186191</v>
      </c>
      <c r="K2695" s="26" t="str">
        <f t="shared" si="300"/>
        <v>Rechazar H0</v>
      </c>
    </row>
    <row r="2696" spans="1:11" x14ac:dyDescent="0.3">
      <c r="A2696" t="s">
        <v>40</v>
      </c>
      <c r="B2696" t="s">
        <v>90</v>
      </c>
      <c r="C2696">
        <f t="shared" si="294"/>
        <v>0.42449999999999999</v>
      </c>
      <c r="D2696">
        <f t="shared" si="295"/>
        <v>0.29099999999999998</v>
      </c>
      <c r="E2696">
        <f t="shared" si="296"/>
        <v>0.13350000000000001</v>
      </c>
      <c r="F2696">
        <v>2</v>
      </c>
      <c r="G2696">
        <v>2</v>
      </c>
      <c r="H2696" s="26">
        <f t="shared" si="297"/>
        <v>3.6445873021457666E-2</v>
      </c>
      <c r="I2696" s="26">
        <f t="shared" si="298"/>
        <v>3.6629661723674807</v>
      </c>
      <c r="J2696" s="26">
        <f t="shared" si="299"/>
        <v>1.9863771544186191</v>
      </c>
      <c r="K2696" s="26" t="str">
        <f t="shared" si="300"/>
        <v>Rechazar H0</v>
      </c>
    </row>
    <row r="2697" spans="1:11" x14ac:dyDescent="0.3">
      <c r="A2697" t="s">
        <v>40</v>
      </c>
      <c r="B2697" t="s">
        <v>91</v>
      </c>
      <c r="C2697">
        <f t="shared" si="294"/>
        <v>0.42449999999999999</v>
      </c>
      <c r="D2697">
        <f t="shared" si="295"/>
        <v>0.23799999999999999</v>
      </c>
      <c r="E2697">
        <f t="shared" si="296"/>
        <v>0.1865</v>
      </c>
      <c r="F2697">
        <v>2</v>
      </c>
      <c r="G2697">
        <v>2</v>
      </c>
      <c r="H2697" s="26">
        <f t="shared" si="297"/>
        <v>3.6445873021457666E-2</v>
      </c>
      <c r="I2697" s="26">
        <f t="shared" si="298"/>
        <v>5.1171774617717984</v>
      </c>
      <c r="J2697" s="26">
        <f t="shared" si="299"/>
        <v>1.9863771544186191</v>
      </c>
      <c r="K2697" s="26" t="str">
        <f t="shared" si="300"/>
        <v>Rechazar H0</v>
      </c>
    </row>
    <row r="2698" spans="1:11" x14ac:dyDescent="0.3">
      <c r="A2698" t="s">
        <v>40</v>
      </c>
      <c r="B2698" t="s">
        <v>92</v>
      </c>
      <c r="C2698">
        <f t="shared" si="294"/>
        <v>0.42449999999999999</v>
      </c>
      <c r="D2698">
        <f t="shared" si="295"/>
        <v>0.26949999999999996</v>
      </c>
      <c r="E2698">
        <f t="shared" si="296"/>
        <v>0.15500000000000003</v>
      </c>
      <c r="F2698">
        <v>2</v>
      </c>
      <c r="G2698">
        <v>2</v>
      </c>
      <c r="H2698" s="26">
        <f t="shared" si="297"/>
        <v>3.6445873021457666E-2</v>
      </c>
      <c r="I2698" s="26">
        <f t="shared" si="298"/>
        <v>4.252882072786214</v>
      </c>
      <c r="J2698" s="26">
        <f t="shared" si="299"/>
        <v>1.9863771544186191</v>
      </c>
      <c r="K2698" s="26" t="str">
        <f t="shared" si="300"/>
        <v>Rechazar H0</v>
      </c>
    </row>
    <row r="2699" spans="1:11" x14ac:dyDescent="0.3">
      <c r="A2699" t="s">
        <v>40</v>
      </c>
      <c r="B2699" t="s">
        <v>93</v>
      </c>
      <c r="C2699">
        <f t="shared" si="294"/>
        <v>0.42449999999999999</v>
      </c>
      <c r="D2699">
        <f t="shared" si="295"/>
        <v>0.24349999999999999</v>
      </c>
      <c r="E2699">
        <f t="shared" si="296"/>
        <v>0.18099999999999999</v>
      </c>
      <c r="F2699">
        <v>2</v>
      </c>
      <c r="G2699">
        <v>2</v>
      </c>
      <c r="H2699" s="26">
        <f t="shared" si="297"/>
        <v>3.6445873021457666E-2</v>
      </c>
      <c r="I2699" s="26">
        <f t="shared" si="298"/>
        <v>4.966268743060029</v>
      </c>
      <c r="J2699" s="26">
        <f t="shared" si="299"/>
        <v>1.9863771544186191</v>
      </c>
      <c r="K2699" s="26" t="str">
        <f t="shared" si="300"/>
        <v>Rechazar H0</v>
      </c>
    </row>
    <row r="2700" spans="1:11" x14ac:dyDescent="0.3">
      <c r="A2700" t="s">
        <v>40</v>
      </c>
      <c r="B2700" t="s">
        <v>94</v>
      </c>
      <c r="C2700">
        <f t="shared" si="294"/>
        <v>0.42449999999999999</v>
      </c>
      <c r="D2700">
        <f t="shared" si="295"/>
        <v>0.3735</v>
      </c>
      <c r="E2700">
        <f t="shared" si="296"/>
        <v>5.099999999999999E-2</v>
      </c>
      <c r="F2700">
        <v>2</v>
      </c>
      <c r="G2700">
        <v>2</v>
      </c>
      <c r="H2700" s="26">
        <f t="shared" si="297"/>
        <v>3.6445873021457666E-2</v>
      </c>
      <c r="I2700" s="26">
        <f t="shared" si="298"/>
        <v>1.3993353916909472</v>
      </c>
      <c r="J2700" s="26">
        <f t="shared" si="299"/>
        <v>1.9863771544186191</v>
      </c>
      <c r="K2700" s="26" t="str">
        <f t="shared" si="300"/>
        <v>No rechazar H0</v>
      </c>
    </row>
    <row r="2701" spans="1:11" x14ac:dyDescent="0.3">
      <c r="A2701" t="s">
        <v>40</v>
      </c>
      <c r="B2701" t="s">
        <v>95</v>
      </c>
      <c r="C2701">
        <f t="shared" si="294"/>
        <v>0.42449999999999999</v>
      </c>
      <c r="D2701">
        <f t="shared" si="295"/>
        <v>0.3695</v>
      </c>
      <c r="E2701">
        <f t="shared" si="296"/>
        <v>5.4999999999999993E-2</v>
      </c>
      <c r="F2701">
        <v>2</v>
      </c>
      <c r="G2701">
        <v>2</v>
      </c>
      <c r="H2701" s="26">
        <f t="shared" si="297"/>
        <v>3.6445873021457666E-2</v>
      </c>
      <c r="I2701" s="26">
        <f t="shared" si="298"/>
        <v>1.5090871871176883</v>
      </c>
      <c r="J2701" s="26">
        <f t="shared" si="299"/>
        <v>1.9863771544186191</v>
      </c>
      <c r="K2701" s="26" t="str">
        <f t="shared" si="300"/>
        <v>No rechazar H0</v>
      </c>
    </row>
    <row r="2702" spans="1:11" x14ac:dyDescent="0.3">
      <c r="A2702" t="s">
        <v>40</v>
      </c>
      <c r="B2702" t="s">
        <v>96</v>
      </c>
      <c r="C2702">
        <f t="shared" si="294"/>
        <v>0.42449999999999999</v>
      </c>
      <c r="D2702">
        <f t="shared" si="295"/>
        <v>0.29049999999999998</v>
      </c>
      <c r="E2702">
        <f t="shared" si="296"/>
        <v>0.13400000000000001</v>
      </c>
      <c r="F2702">
        <v>2</v>
      </c>
      <c r="G2702">
        <v>2</v>
      </c>
      <c r="H2702" s="26">
        <f t="shared" si="297"/>
        <v>3.6445873021457666E-2</v>
      </c>
      <c r="I2702" s="26">
        <f t="shared" si="298"/>
        <v>3.676685146795823</v>
      </c>
      <c r="J2702" s="26">
        <f t="shared" si="299"/>
        <v>1.9863771544186191</v>
      </c>
      <c r="K2702" s="26" t="str">
        <f t="shared" si="300"/>
        <v>Rechazar H0</v>
      </c>
    </row>
    <row r="2703" spans="1:11" x14ac:dyDescent="0.3">
      <c r="A2703" t="s">
        <v>41</v>
      </c>
      <c r="B2703" t="s">
        <v>42</v>
      </c>
      <c r="C2703">
        <f t="shared" si="294"/>
        <v>0.45950000000000002</v>
      </c>
      <c r="D2703">
        <f t="shared" si="295"/>
        <v>0.23449999999999999</v>
      </c>
      <c r="E2703">
        <f t="shared" si="296"/>
        <v>0.22500000000000003</v>
      </c>
      <c r="F2703">
        <v>2</v>
      </c>
      <c r="G2703">
        <v>2</v>
      </c>
      <c r="H2703" s="26">
        <f t="shared" si="297"/>
        <v>3.6445873021457666E-2</v>
      </c>
      <c r="I2703" s="26">
        <f t="shared" si="298"/>
        <v>6.1735384927541812</v>
      </c>
      <c r="J2703" s="26">
        <f t="shared" si="299"/>
        <v>1.9863771544186191</v>
      </c>
      <c r="K2703" s="26" t="str">
        <f t="shared" si="300"/>
        <v>Rechazar H0</v>
      </c>
    </row>
    <row r="2704" spans="1:11" x14ac:dyDescent="0.3">
      <c r="A2704" t="s">
        <v>41</v>
      </c>
      <c r="B2704" t="s">
        <v>43</v>
      </c>
      <c r="C2704">
        <f t="shared" si="294"/>
        <v>0.45950000000000002</v>
      </c>
      <c r="D2704">
        <f t="shared" si="295"/>
        <v>0.2545</v>
      </c>
      <c r="E2704">
        <f t="shared" si="296"/>
        <v>0.20500000000000002</v>
      </c>
      <c r="F2704">
        <v>2</v>
      </c>
      <c r="G2704">
        <v>2</v>
      </c>
      <c r="H2704" s="26">
        <f t="shared" si="297"/>
        <v>3.6445873021457666E-2</v>
      </c>
      <c r="I2704" s="26">
        <f t="shared" si="298"/>
        <v>5.6247795156204754</v>
      </c>
      <c r="J2704" s="26">
        <f t="shared" si="299"/>
        <v>1.9863771544186191</v>
      </c>
      <c r="K2704" s="26" t="str">
        <f t="shared" si="300"/>
        <v>Rechazar H0</v>
      </c>
    </row>
    <row r="2705" spans="1:11" x14ac:dyDescent="0.3">
      <c r="A2705" t="s">
        <v>41</v>
      </c>
      <c r="B2705" t="s">
        <v>44</v>
      </c>
      <c r="C2705">
        <f t="shared" si="294"/>
        <v>0.45950000000000002</v>
      </c>
      <c r="D2705">
        <f t="shared" si="295"/>
        <v>0.31950000000000001</v>
      </c>
      <c r="E2705">
        <f t="shared" si="296"/>
        <v>0.14000000000000001</v>
      </c>
      <c r="F2705">
        <v>2</v>
      </c>
      <c r="G2705">
        <v>2</v>
      </c>
      <c r="H2705" s="26">
        <f t="shared" si="297"/>
        <v>3.6445873021457666E-2</v>
      </c>
      <c r="I2705" s="26">
        <f t="shared" si="298"/>
        <v>3.8413128399359349</v>
      </c>
      <c r="J2705" s="26">
        <f t="shared" si="299"/>
        <v>1.9863771544186191</v>
      </c>
      <c r="K2705" s="26" t="str">
        <f t="shared" si="300"/>
        <v>Rechazar H0</v>
      </c>
    </row>
    <row r="2706" spans="1:11" x14ac:dyDescent="0.3">
      <c r="A2706" t="s">
        <v>41</v>
      </c>
      <c r="B2706" t="s">
        <v>45</v>
      </c>
      <c r="C2706">
        <f t="shared" si="294"/>
        <v>0.45950000000000002</v>
      </c>
      <c r="D2706">
        <f t="shared" si="295"/>
        <v>0.38250000000000001</v>
      </c>
      <c r="E2706">
        <f t="shared" si="296"/>
        <v>7.7000000000000013E-2</v>
      </c>
      <c r="F2706">
        <v>2</v>
      </c>
      <c r="G2706">
        <v>2</v>
      </c>
      <c r="H2706" s="26">
        <f t="shared" si="297"/>
        <v>3.6445873021457666E-2</v>
      </c>
      <c r="I2706" s="26">
        <f t="shared" si="298"/>
        <v>2.1127220619647642</v>
      </c>
      <c r="J2706" s="26">
        <f t="shared" si="299"/>
        <v>1.9863771544186191</v>
      </c>
      <c r="K2706" s="26" t="str">
        <f t="shared" si="300"/>
        <v>Rechazar H0</v>
      </c>
    </row>
    <row r="2707" spans="1:11" x14ac:dyDescent="0.3">
      <c r="A2707" t="s">
        <v>41</v>
      </c>
      <c r="B2707" t="s">
        <v>46</v>
      </c>
      <c r="C2707">
        <f t="shared" si="294"/>
        <v>0.45950000000000002</v>
      </c>
      <c r="D2707">
        <f t="shared" si="295"/>
        <v>0.19</v>
      </c>
      <c r="E2707">
        <f t="shared" si="296"/>
        <v>0.26950000000000002</v>
      </c>
      <c r="F2707">
        <v>2</v>
      </c>
      <c r="G2707">
        <v>2</v>
      </c>
      <c r="H2707" s="26">
        <f t="shared" si="297"/>
        <v>3.6445873021457666E-2</v>
      </c>
      <c r="I2707" s="26">
        <f t="shared" si="298"/>
        <v>7.394527216876674</v>
      </c>
      <c r="J2707" s="26">
        <f t="shared" si="299"/>
        <v>1.9863771544186191</v>
      </c>
      <c r="K2707" s="26" t="str">
        <f t="shared" si="300"/>
        <v>Rechazar H0</v>
      </c>
    </row>
    <row r="2708" spans="1:11" x14ac:dyDescent="0.3">
      <c r="A2708" t="s">
        <v>41</v>
      </c>
      <c r="B2708" t="s">
        <v>48</v>
      </c>
      <c r="C2708">
        <f t="shared" si="294"/>
        <v>0.45950000000000002</v>
      </c>
      <c r="D2708">
        <f t="shared" si="295"/>
        <v>0.14450000000000002</v>
      </c>
      <c r="E2708">
        <f t="shared" si="296"/>
        <v>0.315</v>
      </c>
      <c r="F2708">
        <v>2</v>
      </c>
      <c r="G2708">
        <v>2</v>
      </c>
      <c r="H2708" s="26">
        <f t="shared" si="297"/>
        <v>3.6445873021457666E-2</v>
      </c>
      <c r="I2708" s="26">
        <f t="shared" si="298"/>
        <v>8.6429538898558533</v>
      </c>
      <c r="J2708" s="26">
        <f t="shared" si="299"/>
        <v>1.9863771544186191</v>
      </c>
      <c r="K2708" s="26" t="str">
        <f t="shared" si="300"/>
        <v>Rechazar H0</v>
      </c>
    </row>
    <row r="2709" spans="1:11" x14ac:dyDescent="0.3">
      <c r="A2709" t="s">
        <v>41</v>
      </c>
      <c r="B2709" t="s">
        <v>49</v>
      </c>
      <c r="C2709">
        <f t="shared" si="294"/>
        <v>0.45950000000000002</v>
      </c>
      <c r="D2709">
        <f t="shared" si="295"/>
        <v>0.27400000000000002</v>
      </c>
      <c r="E2709">
        <f t="shared" si="296"/>
        <v>0.1855</v>
      </c>
      <c r="F2709">
        <v>2</v>
      </c>
      <c r="G2709">
        <v>2</v>
      </c>
      <c r="H2709" s="26">
        <f t="shared" si="297"/>
        <v>3.6445873021457666E-2</v>
      </c>
      <c r="I2709" s="26">
        <f t="shared" si="298"/>
        <v>5.0897395129151128</v>
      </c>
      <c r="J2709" s="26">
        <f t="shared" si="299"/>
        <v>1.9863771544186191</v>
      </c>
      <c r="K2709" s="26" t="str">
        <f t="shared" si="300"/>
        <v>Rechazar H0</v>
      </c>
    </row>
    <row r="2710" spans="1:11" x14ac:dyDescent="0.3">
      <c r="A2710" t="s">
        <v>41</v>
      </c>
      <c r="B2710" t="s">
        <v>50</v>
      </c>
      <c r="C2710">
        <f t="shared" si="294"/>
        <v>0.45950000000000002</v>
      </c>
      <c r="D2710">
        <f t="shared" si="295"/>
        <v>0.17099999999999999</v>
      </c>
      <c r="E2710">
        <f t="shared" si="296"/>
        <v>0.28850000000000003</v>
      </c>
      <c r="F2710">
        <v>2</v>
      </c>
      <c r="G2710">
        <v>2</v>
      </c>
      <c r="H2710" s="26">
        <f t="shared" si="297"/>
        <v>3.6445873021457666E-2</v>
      </c>
      <c r="I2710" s="26">
        <f t="shared" si="298"/>
        <v>7.9158482451536942</v>
      </c>
      <c r="J2710" s="26">
        <f t="shared" si="299"/>
        <v>1.9863771544186191</v>
      </c>
      <c r="K2710" s="26" t="str">
        <f t="shared" si="300"/>
        <v>Rechazar H0</v>
      </c>
    </row>
    <row r="2711" spans="1:11" x14ac:dyDescent="0.3">
      <c r="A2711" t="s">
        <v>41</v>
      </c>
      <c r="B2711" t="s">
        <v>51</v>
      </c>
      <c r="C2711">
        <f t="shared" si="294"/>
        <v>0.45950000000000002</v>
      </c>
      <c r="D2711">
        <f t="shared" si="295"/>
        <v>0.23249999999999998</v>
      </c>
      <c r="E2711">
        <f t="shared" si="296"/>
        <v>0.22700000000000004</v>
      </c>
      <c r="F2711">
        <v>2</v>
      </c>
      <c r="G2711">
        <v>2</v>
      </c>
      <c r="H2711" s="26">
        <f t="shared" si="297"/>
        <v>3.6445873021457666E-2</v>
      </c>
      <c r="I2711" s="26">
        <f t="shared" si="298"/>
        <v>6.2284143904675515</v>
      </c>
      <c r="J2711" s="26">
        <f t="shared" si="299"/>
        <v>1.9863771544186191</v>
      </c>
      <c r="K2711" s="26" t="str">
        <f t="shared" si="300"/>
        <v>Rechazar H0</v>
      </c>
    </row>
    <row r="2712" spans="1:11" x14ac:dyDescent="0.3">
      <c r="A2712" t="s">
        <v>41</v>
      </c>
      <c r="B2712" t="s">
        <v>52</v>
      </c>
      <c r="C2712">
        <f t="shared" si="294"/>
        <v>0.45950000000000002</v>
      </c>
      <c r="D2712">
        <f t="shared" si="295"/>
        <v>0.33199999999999996</v>
      </c>
      <c r="E2712">
        <f t="shared" si="296"/>
        <v>0.12750000000000006</v>
      </c>
      <c r="F2712">
        <v>2</v>
      </c>
      <c r="G2712">
        <v>2</v>
      </c>
      <c r="H2712" s="26">
        <f t="shared" si="297"/>
        <v>3.6445873021457666E-2</v>
      </c>
      <c r="I2712" s="26">
        <f t="shared" si="298"/>
        <v>3.4983384792273706</v>
      </c>
      <c r="J2712" s="26">
        <f t="shared" si="299"/>
        <v>1.9863771544186191</v>
      </c>
      <c r="K2712" s="26" t="str">
        <f t="shared" si="300"/>
        <v>Rechazar H0</v>
      </c>
    </row>
    <row r="2713" spans="1:11" x14ac:dyDescent="0.3">
      <c r="A2713" t="s">
        <v>41</v>
      </c>
      <c r="B2713" t="s">
        <v>53</v>
      </c>
      <c r="C2713">
        <f t="shared" si="294"/>
        <v>0.45950000000000002</v>
      </c>
      <c r="D2713">
        <f t="shared" si="295"/>
        <v>0.20700000000000002</v>
      </c>
      <c r="E2713">
        <f t="shared" si="296"/>
        <v>0.2525</v>
      </c>
      <c r="F2713">
        <v>2</v>
      </c>
      <c r="G2713">
        <v>2</v>
      </c>
      <c r="H2713" s="26">
        <f t="shared" si="297"/>
        <v>3.6445873021457666E-2</v>
      </c>
      <c r="I2713" s="26">
        <f t="shared" si="298"/>
        <v>6.928082086313025</v>
      </c>
      <c r="J2713" s="26">
        <f t="shared" si="299"/>
        <v>1.9863771544186191</v>
      </c>
      <c r="K2713" s="26" t="str">
        <f t="shared" si="300"/>
        <v>Rechazar H0</v>
      </c>
    </row>
    <row r="2714" spans="1:11" x14ac:dyDescent="0.3">
      <c r="A2714" t="s">
        <v>41</v>
      </c>
      <c r="B2714" t="s">
        <v>54</v>
      </c>
      <c r="C2714">
        <f t="shared" si="294"/>
        <v>0.45950000000000002</v>
      </c>
      <c r="D2714">
        <f t="shared" si="295"/>
        <v>0.23900000000000002</v>
      </c>
      <c r="E2714">
        <f t="shared" si="296"/>
        <v>0.2205</v>
      </c>
      <c r="F2714">
        <v>2</v>
      </c>
      <c r="G2714">
        <v>2</v>
      </c>
      <c r="H2714" s="26">
        <f t="shared" si="297"/>
        <v>3.6445873021457666E-2</v>
      </c>
      <c r="I2714" s="26">
        <f t="shared" si="298"/>
        <v>6.0500677228990964</v>
      </c>
      <c r="J2714" s="26">
        <f t="shared" si="299"/>
        <v>1.9863771544186191</v>
      </c>
      <c r="K2714" s="26" t="str">
        <f t="shared" si="300"/>
        <v>Rechazar H0</v>
      </c>
    </row>
    <row r="2715" spans="1:11" x14ac:dyDescent="0.3">
      <c r="A2715" t="s">
        <v>41</v>
      </c>
      <c r="B2715" t="s">
        <v>55</v>
      </c>
      <c r="C2715">
        <f t="shared" si="294"/>
        <v>0.45950000000000002</v>
      </c>
      <c r="D2715">
        <f t="shared" si="295"/>
        <v>0.38349999999999995</v>
      </c>
      <c r="E2715">
        <f t="shared" si="296"/>
        <v>7.6000000000000068E-2</v>
      </c>
      <c r="F2715">
        <v>2</v>
      </c>
      <c r="G2715">
        <v>2</v>
      </c>
      <c r="H2715" s="26">
        <f t="shared" si="297"/>
        <v>3.6445873021457666E-2</v>
      </c>
      <c r="I2715" s="26">
        <f t="shared" si="298"/>
        <v>2.0852841131080804</v>
      </c>
      <c r="J2715" s="26">
        <f t="shared" si="299"/>
        <v>1.9863771544186191</v>
      </c>
      <c r="K2715" s="26" t="str">
        <f t="shared" si="300"/>
        <v>Rechazar H0</v>
      </c>
    </row>
    <row r="2716" spans="1:11" x14ac:dyDescent="0.3">
      <c r="A2716" t="s">
        <v>41</v>
      </c>
      <c r="B2716" t="s">
        <v>56</v>
      </c>
      <c r="C2716">
        <f t="shared" si="294"/>
        <v>0.45950000000000002</v>
      </c>
      <c r="D2716">
        <f t="shared" si="295"/>
        <v>0.14350000000000002</v>
      </c>
      <c r="E2716">
        <f t="shared" si="296"/>
        <v>0.316</v>
      </c>
      <c r="F2716">
        <v>2</v>
      </c>
      <c r="G2716">
        <v>2</v>
      </c>
      <c r="H2716" s="26">
        <f t="shared" si="297"/>
        <v>3.6445873021457666E-2</v>
      </c>
      <c r="I2716" s="26">
        <f t="shared" si="298"/>
        <v>8.670391838712538</v>
      </c>
      <c r="J2716" s="26">
        <f t="shared" si="299"/>
        <v>1.9863771544186191</v>
      </c>
      <c r="K2716" s="26" t="str">
        <f t="shared" si="300"/>
        <v>Rechazar H0</v>
      </c>
    </row>
    <row r="2717" spans="1:11" x14ac:dyDescent="0.3">
      <c r="A2717" t="s">
        <v>41</v>
      </c>
      <c r="B2717" t="s">
        <v>57</v>
      </c>
      <c r="C2717">
        <f t="shared" si="294"/>
        <v>0.45950000000000002</v>
      </c>
      <c r="D2717">
        <f t="shared" si="295"/>
        <v>0.27200000000000002</v>
      </c>
      <c r="E2717">
        <f t="shared" si="296"/>
        <v>0.1875</v>
      </c>
      <c r="F2717">
        <v>2</v>
      </c>
      <c r="G2717">
        <v>2</v>
      </c>
      <c r="H2717" s="26">
        <f t="shared" si="297"/>
        <v>3.6445873021457666E-2</v>
      </c>
      <c r="I2717" s="26">
        <f t="shared" si="298"/>
        <v>5.1446154106284832</v>
      </c>
      <c r="J2717" s="26">
        <f t="shared" si="299"/>
        <v>1.9863771544186191</v>
      </c>
      <c r="K2717" s="26" t="str">
        <f t="shared" si="300"/>
        <v>Rechazar H0</v>
      </c>
    </row>
    <row r="2718" spans="1:11" x14ac:dyDescent="0.3">
      <c r="A2718" t="s">
        <v>41</v>
      </c>
      <c r="B2718" t="s">
        <v>58</v>
      </c>
      <c r="C2718">
        <f t="shared" si="294"/>
        <v>0.45950000000000002</v>
      </c>
      <c r="D2718">
        <f t="shared" si="295"/>
        <v>0.26500000000000001</v>
      </c>
      <c r="E2718">
        <f t="shared" si="296"/>
        <v>0.19450000000000001</v>
      </c>
      <c r="F2718">
        <v>2</v>
      </c>
      <c r="G2718">
        <v>2</v>
      </c>
      <c r="H2718" s="26">
        <f t="shared" si="297"/>
        <v>3.6445873021457666E-2</v>
      </c>
      <c r="I2718" s="26">
        <f t="shared" si="298"/>
        <v>5.3366810526252806</v>
      </c>
      <c r="J2718" s="26">
        <f t="shared" si="299"/>
        <v>1.9863771544186191</v>
      </c>
      <c r="K2718" s="26" t="str">
        <f t="shared" si="300"/>
        <v>Rechazar H0</v>
      </c>
    </row>
    <row r="2719" spans="1:11" x14ac:dyDescent="0.3">
      <c r="A2719" t="s">
        <v>41</v>
      </c>
      <c r="B2719" t="s">
        <v>59</v>
      </c>
      <c r="C2719">
        <f t="shared" si="294"/>
        <v>0.45950000000000002</v>
      </c>
      <c r="D2719">
        <f t="shared" si="295"/>
        <v>0.21350000000000002</v>
      </c>
      <c r="E2719">
        <f t="shared" si="296"/>
        <v>0.246</v>
      </c>
      <c r="F2719">
        <v>2</v>
      </c>
      <c r="G2719">
        <v>2</v>
      </c>
      <c r="H2719" s="26">
        <f t="shared" si="297"/>
        <v>3.6445873021457666E-2</v>
      </c>
      <c r="I2719" s="26">
        <f t="shared" si="298"/>
        <v>6.7497354187445699</v>
      </c>
      <c r="J2719" s="26">
        <f t="shared" si="299"/>
        <v>1.9863771544186191</v>
      </c>
      <c r="K2719" s="26" t="str">
        <f t="shared" si="300"/>
        <v>Rechazar H0</v>
      </c>
    </row>
    <row r="2720" spans="1:11" x14ac:dyDescent="0.3">
      <c r="A2720" t="s">
        <v>41</v>
      </c>
      <c r="B2720" t="s">
        <v>60</v>
      </c>
      <c r="C2720">
        <f t="shared" si="294"/>
        <v>0.45950000000000002</v>
      </c>
      <c r="D2720">
        <f t="shared" si="295"/>
        <v>0.38849999999999996</v>
      </c>
      <c r="E2720">
        <f t="shared" si="296"/>
        <v>7.1000000000000063E-2</v>
      </c>
      <c r="F2720">
        <v>2</v>
      </c>
      <c r="G2720">
        <v>2</v>
      </c>
      <c r="H2720" s="26">
        <f t="shared" si="297"/>
        <v>3.6445873021457666E-2</v>
      </c>
      <c r="I2720" s="26">
        <f t="shared" si="298"/>
        <v>1.9480943688246541</v>
      </c>
      <c r="J2720" s="26">
        <f t="shared" si="299"/>
        <v>1.9863771544186191</v>
      </c>
      <c r="K2720" s="26" t="str">
        <f t="shared" si="300"/>
        <v>No rechazar H0</v>
      </c>
    </row>
    <row r="2721" spans="1:11" x14ac:dyDescent="0.3">
      <c r="A2721" t="s">
        <v>41</v>
      </c>
      <c r="B2721" t="s">
        <v>61</v>
      </c>
      <c r="C2721">
        <f t="shared" si="294"/>
        <v>0.45950000000000002</v>
      </c>
      <c r="D2721">
        <f t="shared" si="295"/>
        <v>0.33299999999999996</v>
      </c>
      <c r="E2721">
        <f t="shared" si="296"/>
        <v>0.12650000000000006</v>
      </c>
      <c r="F2721">
        <v>2</v>
      </c>
      <c r="G2721">
        <v>2</v>
      </c>
      <c r="H2721" s="26">
        <f t="shared" si="297"/>
        <v>3.6445873021457666E-2</v>
      </c>
      <c r="I2721" s="26">
        <f t="shared" si="298"/>
        <v>3.470900530370685</v>
      </c>
      <c r="J2721" s="26">
        <f t="shared" si="299"/>
        <v>1.9863771544186191</v>
      </c>
      <c r="K2721" s="26" t="str">
        <f t="shared" si="300"/>
        <v>Rechazar H0</v>
      </c>
    </row>
    <row r="2722" spans="1:11" x14ac:dyDescent="0.3">
      <c r="A2722" t="s">
        <v>41</v>
      </c>
      <c r="B2722" t="s">
        <v>62</v>
      </c>
      <c r="C2722">
        <f t="shared" si="294"/>
        <v>0.45950000000000002</v>
      </c>
      <c r="D2722">
        <f t="shared" si="295"/>
        <v>0.28749999999999998</v>
      </c>
      <c r="E2722">
        <f t="shared" si="296"/>
        <v>0.17200000000000004</v>
      </c>
      <c r="F2722">
        <v>2</v>
      </c>
      <c r="G2722">
        <v>2</v>
      </c>
      <c r="H2722" s="26">
        <f t="shared" si="297"/>
        <v>3.6445873021457666E-2</v>
      </c>
      <c r="I2722" s="26">
        <f t="shared" si="298"/>
        <v>4.719327203349863</v>
      </c>
      <c r="J2722" s="26">
        <f t="shared" si="299"/>
        <v>1.9863771544186191</v>
      </c>
      <c r="K2722" s="26" t="str">
        <f t="shared" si="300"/>
        <v>Rechazar H0</v>
      </c>
    </row>
    <row r="2723" spans="1:11" x14ac:dyDescent="0.3">
      <c r="A2723" t="s">
        <v>41</v>
      </c>
      <c r="B2723" t="s">
        <v>63</v>
      </c>
      <c r="C2723">
        <f t="shared" si="294"/>
        <v>0.45950000000000002</v>
      </c>
      <c r="D2723">
        <f t="shared" si="295"/>
        <v>0.252</v>
      </c>
      <c r="E2723">
        <f t="shared" si="296"/>
        <v>0.20750000000000002</v>
      </c>
      <c r="F2723">
        <v>2</v>
      </c>
      <c r="G2723">
        <v>2</v>
      </c>
      <c r="H2723" s="26">
        <f t="shared" si="297"/>
        <v>3.6445873021457666E-2</v>
      </c>
      <c r="I2723" s="26">
        <f t="shared" si="298"/>
        <v>5.693374387762189</v>
      </c>
      <c r="J2723" s="26">
        <f t="shared" si="299"/>
        <v>1.9863771544186191</v>
      </c>
      <c r="K2723" s="26" t="str">
        <f t="shared" si="300"/>
        <v>Rechazar H0</v>
      </c>
    </row>
    <row r="2724" spans="1:11" x14ac:dyDescent="0.3">
      <c r="A2724" t="s">
        <v>41</v>
      </c>
      <c r="B2724" t="s">
        <v>64</v>
      </c>
      <c r="C2724">
        <f t="shared" si="294"/>
        <v>0.45950000000000002</v>
      </c>
      <c r="D2724">
        <f t="shared" si="295"/>
        <v>0.23899999999999999</v>
      </c>
      <c r="E2724">
        <f t="shared" si="296"/>
        <v>0.22050000000000003</v>
      </c>
      <c r="F2724">
        <v>2</v>
      </c>
      <c r="G2724">
        <v>2</v>
      </c>
      <c r="H2724" s="26">
        <f t="shared" si="297"/>
        <v>3.6445873021457666E-2</v>
      </c>
      <c r="I2724" s="26">
        <f t="shared" si="298"/>
        <v>6.0500677228990973</v>
      </c>
      <c r="J2724" s="26">
        <f t="shared" si="299"/>
        <v>1.9863771544186191</v>
      </c>
      <c r="K2724" s="26" t="str">
        <f t="shared" si="300"/>
        <v>Rechazar H0</v>
      </c>
    </row>
    <row r="2725" spans="1:11" x14ac:dyDescent="0.3">
      <c r="A2725" t="s">
        <v>41</v>
      </c>
      <c r="B2725" t="s">
        <v>65</v>
      </c>
      <c r="C2725">
        <f t="shared" si="294"/>
        <v>0.45950000000000002</v>
      </c>
      <c r="D2725">
        <f t="shared" si="295"/>
        <v>0.2</v>
      </c>
      <c r="E2725">
        <f t="shared" si="296"/>
        <v>0.25950000000000001</v>
      </c>
      <c r="F2725">
        <v>2</v>
      </c>
      <c r="G2725">
        <v>2</v>
      </c>
      <c r="H2725" s="26">
        <f t="shared" si="297"/>
        <v>3.6445873021457666E-2</v>
      </c>
      <c r="I2725" s="26">
        <f t="shared" si="298"/>
        <v>7.1201477283098216</v>
      </c>
      <c r="J2725" s="26">
        <f t="shared" si="299"/>
        <v>1.9863771544186191</v>
      </c>
      <c r="K2725" s="26" t="str">
        <f t="shared" si="300"/>
        <v>Rechazar H0</v>
      </c>
    </row>
    <row r="2726" spans="1:11" x14ac:dyDescent="0.3">
      <c r="A2726" t="s">
        <v>41</v>
      </c>
      <c r="B2726" t="s">
        <v>66</v>
      </c>
      <c r="C2726">
        <f t="shared" si="294"/>
        <v>0.45950000000000002</v>
      </c>
      <c r="D2726">
        <f t="shared" si="295"/>
        <v>0.28049999999999997</v>
      </c>
      <c r="E2726">
        <f t="shared" si="296"/>
        <v>0.17900000000000005</v>
      </c>
      <c r="F2726">
        <v>2</v>
      </c>
      <c r="G2726">
        <v>2</v>
      </c>
      <c r="H2726" s="26">
        <f t="shared" si="297"/>
        <v>3.6445873021457666E-2</v>
      </c>
      <c r="I2726" s="26">
        <f t="shared" si="298"/>
        <v>4.9113928453466604</v>
      </c>
      <c r="J2726" s="26">
        <f t="shared" si="299"/>
        <v>1.9863771544186191</v>
      </c>
      <c r="K2726" s="26" t="str">
        <f t="shared" si="300"/>
        <v>Rechazar H0</v>
      </c>
    </row>
    <row r="2727" spans="1:11" x14ac:dyDescent="0.3">
      <c r="A2727" t="s">
        <v>41</v>
      </c>
      <c r="B2727" t="s">
        <v>67</v>
      </c>
      <c r="C2727">
        <f t="shared" si="294"/>
        <v>0.45950000000000002</v>
      </c>
      <c r="D2727">
        <f t="shared" si="295"/>
        <v>0.33450000000000002</v>
      </c>
      <c r="E2727">
        <f t="shared" si="296"/>
        <v>0.125</v>
      </c>
      <c r="F2727">
        <v>2</v>
      </c>
      <c r="G2727">
        <v>2</v>
      </c>
      <c r="H2727" s="26">
        <f t="shared" si="297"/>
        <v>3.6445873021457666E-2</v>
      </c>
      <c r="I2727" s="26">
        <f t="shared" si="298"/>
        <v>3.4297436070856557</v>
      </c>
      <c r="J2727" s="26">
        <f t="shared" si="299"/>
        <v>1.9863771544186191</v>
      </c>
      <c r="K2727" s="26" t="str">
        <f t="shared" si="300"/>
        <v>Rechazar H0</v>
      </c>
    </row>
    <row r="2728" spans="1:11" x14ac:dyDescent="0.3">
      <c r="A2728" t="s">
        <v>41</v>
      </c>
      <c r="B2728" t="s">
        <v>68</v>
      </c>
      <c r="C2728">
        <f t="shared" si="294"/>
        <v>0.45950000000000002</v>
      </c>
      <c r="D2728">
        <f t="shared" si="295"/>
        <v>0.20550000000000002</v>
      </c>
      <c r="E2728">
        <f t="shared" si="296"/>
        <v>0.254</v>
      </c>
      <c r="F2728">
        <v>2</v>
      </c>
      <c r="G2728">
        <v>2</v>
      </c>
      <c r="H2728" s="26">
        <f t="shared" si="297"/>
        <v>3.6445873021457666E-2</v>
      </c>
      <c r="I2728" s="26">
        <f t="shared" si="298"/>
        <v>6.9692390095980521</v>
      </c>
      <c r="J2728" s="26">
        <f t="shared" si="299"/>
        <v>1.9863771544186191</v>
      </c>
      <c r="K2728" s="26" t="str">
        <f t="shared" si="300"/>
        <v>Rechazar H0</v>
      </c>
    </row>
    <row r="2729" spans="1:11" x14ac:dyDescent="0.3">
      <c r="A2729" t="s">
        <v>41</v>
      </c>
      <c r="B2729" t="s">
        <v>69</v>
      </c>
      <c r="C2729">
        <f t="shared" si="294"/>
        <v>0.45950000000000002</v>
      </c>
      <c r="D2729">
        <f t="shared" si="295"/>
        <v>0.33400000000000002</v>
      </c>
      <c r="E2729">
        <f t="shared" si="296"/>
        <v>0.1255</v>
      </c>
      <c r="F2729">
        <v>2</v>
      </c>
      <c r="G2729">
        <v>2</v>
      </c>
      <c r="H2729" s="26">
        <f t="shared" si="297"/>
        <v>3.6445873021457666E-2</v>
      </c>
      <c r="I2729" s="26">
        <f t="shared" si="298"/>
        <v>3.4434625815139985</v>
      </c>
      <c r="J2729" s="26">
        <f t="shared" si="299"/>
        <v>1.9863771544186191</v>
      </c>
      <c r="K2729" s="26" t="str">
        <f t="shared" si="300"/>
        <v>Rechazar H0</v>
      </c>
    </row>
    <row r="2730" spans="1:11" x14ac:dyDescent="0.3">
      <c r="A2730" t="s">
        <v>41</v>
      </c>
      <c r="B2730" t="s">
        <v>70</v>
      </c>
      <c r="C2730">
        <f t="shared" si="294"/>
        <v>0.45950000000000002</v>
      </c>
      <c r="D2730">
        <f t="shared" si="295"/>
        <v>0.2485</v>
      </c>
      <c r="E2730">
        <f t="shared" si="296"/>
        <v>0.21100000000000002</v>
      </c>
      <c r="F2730">
        <v>2</v>
      </c>
      <c r="G2730">
        <v>2</v>
      </c>
      <c r="H2730" s="26">
        <f t="shared" si="297"/>
        <v>3.6445873021457666E-2</v>
      </c>
      <c r="I2730" s="26">
        <f t="shared" si="298"/>
        <v>5.7894072087605872</v>
      </c>
      <c r="J2730" s="26">
        <f t="shared" si="299"/>
        <v>1.9863771544186191</v>
      </c>
      <c r="K2730" s="26" t="str">
        <f t="shared" si="300"/>
        <v>Rechazar H0</v>
      </c>
    </row>
    <row r="2731" spans="1:11" x14ac:dyDescent="0.3">
      <c r="A2731" t="s">
        <v>41</v>
      </c>
      <c r="B2731" t="s">
        <v>71</v>
      </c>
      <c r="C2731">
        <f t="shared" si="294"/>
        <v>0.45950000000000002</v>
      </c>
      <c r="D2731">
        <f t="shared" si="295"/>
        <v>0.34150000000000003</v>
      </c>
      <c r="E2731">
        <f t="shared" si="296"/>
        <v>0.11799999999999999</v>
      </c>
      <c r="F2731">
        <v>2</v>
      </c>
      <c r="G2731">
        <v>2</v>
      </c>
      <c r="H2731" s="26">
        <f t="shared" si="297"/>
        <v>3.6445873021457666E-2</v>
      </c>
      <c r="I2731" s="26">
        <f t="shared" si="298"/>
        <v>3.2376779650888587</v>
      </c>
      <c r="J2731" s="26">
        <f t="shared" si="299"/>
        <v>1.9863771544186191</v>
      </c>
      <c r="K2731" s="26" t="str">
        <f t="shared" si="300"/>
        <v>Rechazar H0</v>
      </c>
    </row>
    <row r="2732" spans="1:11" x14ac:dyDescent="0.3">
      <c r="A2732" t="s">
        <v>41</v>
      </c>
      <c r="B2732" t="s">
        <v>72</v>
      </c>
      <c r="C2732">
        <f t="shared" si="294"/>
        <v>0.45950000000000002</v>
      </c>
      <c r="D2732">
        <f t="shared" si="295"/>
        <v>0.19500000000000001</v>
      </c>
      <c r="E2732">
        <f t="shared" si="296"/>
        <v>0.26450000000000001</v>
      </c>
      <c r="F2732">
        <v>2</v>
      </c>
      <c r="G2732">
        <v>2</v>
      </c>
      <c r="H2732" s="26">
        <f t="shared" si="297"/>
        <v>3.6445873021457666E-2</v>
      </c>
      <c r="I2732" s="26">
        <f t="shared" si="298"/>
        <v>7.2573374725932478</v>
      </c>
      <c r="J2732" s="26">
        <f t="shared" si="299"/>
        <v>1.9863771544186191</v>
      </c>
      <c r="K2732" s="26" t="str">
        <f t="shared" si="300"/>
        <v>Rechazar H0</v>
      </c>
    </row>
    <row r="2733" spans="1:11" x14ac:dyDescent="0.3">
      <c r="A2733" t="s">
        <v>41</v>
      </c>
      <c r="B2733" t="s">
        <v>73</v>
      </c>
      <c r="C2733">
        <f t="shared" si="294"/>
        <v>0.45950000000000002</v>
      </c>
      <c r="D2733">
        <f t="shared" si="295"/>
        <v>0.2445</v>
      </c>
      <c r="E2733">
        <f t="shared" si="296"/>
        <v>0.21500000000000002</v>
      </c>
      <c r="F2733">
        <v>2</v>
      </c>
      <c r="G2733">
        <v>2</v>
      </c>
      <c r="H2733" s="26">
        <f t="shared" si="297"/>
        <v>3.6445873021457666E-2</v>
      </c>
      <c r="I2733" s="26">
        <f t="shared" si="298"/>
        <v>5.8991590041873287</v>
      </c>
      <c r="J2733" s="26">
        <f t="shared" si="299"/>
        <v>1.9863771544186191</v>
      </c>
      <c r="K2733" s="26" t="str">
        <f t="shared" si="300"/>
        <v>Rechazar H0</v>
      </c>
    </row>
    <row r="2734" spans="1:11" x14ac:dyDescent="0.3">
      <c r="A2734" t="s">
        <v>41</v>
      </c>
      <c r="B2734" t="s">
        <v>74</v>
      </c>
      <c r="C2734">
        <f t="shared" si="294"/>
        <v>0.45950000000000002</v>
      </c>
      <c r="D2734">
        <f t="shared" si="295"/>
        <v>0.3</v>
      </c>
      <c r="E2734">
        <f t="shared" si="296"/>
        <v>0.15950000000000003</v>
      </c>
      <c r="F2734">
        <v>2</v>
      </c>
      <c r="G2734">
        <v>2</v>
      </c>
      <c r="H2734" s="26">
        <f t="shared" si="297"/>
        <v>3.6445873021457666E-2</v>
      </c>
      <c r="I2734" s="26">
        <f t="shared" si="298"/>
        <v>4.3763528426412979</v>
      </c>
      <c r="J2734" s="26">
        <f t="shared" si="299"/>
        <v>1.9863771544186191</v>
      </c>
      <c r="K2734" s="26" t="str">
        <f t="shared" si="300"/>
        <v>Rechazar H0</v>
      </c>
    </row>
    <row r="2735" spans="1:11" x14ac:dyDescent="0.3">
      <c r="A2735" t="s">
        <v>41</v>
      </c>
      <c r="B2735" t="s">
        <v>75</v>
      </c>
      <c r="C2735">
        <f t="shared" si="294"/>
        <v>0.45950000000000002</v>
      </c>
      <c r="D2735">
        <f t="shared" si="295"/>
        <v>0.26300000000000001</v>
      </c>
      <c r="E2735">
        <f t="shared" si="296"/>
        <v>0.19650000000000001</v>
      </c>
      <c r="F2735">
        <v>2</v>
      </c>
      <c r="G2735">
        <v>2</v>
      </c>
      <c r="H2735" s="26">
        <f t="shared" si="297"/>
        <v>3.6445873021457666E-2</v>
      </c>
      <c r="I2735" s="26">
        <f t="shared" si="298"/>
        <v>5.3915569503386509</v>
      </c>
      <c r="J2735" s="26">
        <f t="shared" si="299"/>
        <v>1.9863771544186191</v>
      </c>
      <c r="K2735" s="26" t="str">
        <f t="shared" si="300"/>
        <v>Rechazar H0</v>
      </c>
    </row>
    <row r="2736" spans="1:11" x14ac:dyDescent="0.3">
      <c r="A2736" t="s">
        <v>41</v>
      </c>
      <c r="B2736" t="s">
        <v>76</v>
      </c>
      <c r="C2736">
        <f t="shared" si="294"/>
        <v>0.45950000000000002</v>
      </c>
      <c r="D2736">
        <f t="shared" si="295"/>
        <v>0.27100000000000002</v>
      </c>
      <c r="E2736">
        <f t="shared" si="296"/>
        <v>0.1885</v>
      </c>
      <c r="F2736">
        <v>2</v>
      </c>
      <c r="G2736">
        <v>2</v>
      </c>
      <c r="H2736" s="26">
        <f t="shared" si="297"/>
        <v>3.6445873021457666E-2</v>
      </c>
      <c r="I2736" s="26">
        <f t="shared" si="298"/>
        <v>5.1720533594851688</v>
      </c>
      <c r="J2736" s="26">
        <f t="shared" si="299"/>
        <v>1.9863771544186191</v>
      </c>
      <c r="K2736" s="26" t="str">
        <f t="shared" si="300"/>
        <v>Rechazar H0</v>
      </c>
    </row>
    <row r="2737" spans="1:11" x14ac:dyDescent="0.3">
      <c r="A2737" t="s">
        <v>41</v>
      </c>
      <c r="B2737" t="s">
        <v>77</v>
      </c>
      <c r="C2737">
        <f t="shared" si="294"/>
        <v>0.45950000000000002</v>
      </c>
      <c r="D2737">
        <f t="shared" si="295"/>
        <v>0.28100000000000003</v>
      </c>
      <c r="E2737">
        <f t="shared" si="296"/>
        <v>0.17849999999999999</v>
      </c>
      <c r="F2737">
        <v>2</v>
      </c>
      <c r="G2737">
        <v>2</v>
      </c>
      <c r="H2737" s="26">
        <f t="shared" si="297"/>
        <v>3.6445873021457666E-2</v>
      </c>
      <c r="I2737" s="26">
        <f t="shared" si="298"/>
        <v>4.8976738709183163</v>
      </c>
      <c r="J2737" s="26">
        <f t="shared" si="299"/>
        <v>1.9863771544186191</v>
      </c>
      <c r="K2737" s="26" t="str">
        <f t="shared" si="300"/>
        <v>Rechazar H0</v>
      </c>
    </row>
    <row r="2738" spans="1:11" x14ac:dyDescent="0.3">
      <c r="A2738" t="s">
        <v>41</v>
      </c>
      <c r="B2738" t="s">
        <v>78</v>
      </c>
      <c r="C2738">
        <f t="shared" si="294"/>
        <v>0.45950000000000002</v>
      </c>
      <c r="D2738">
        <f t="shared" si="295"/>
        <v>0.24149999999999999</v>
      </c>
      <c r="E2738">
        <f t="shared" si="296"/>
        <v>0.21800000000000003</v>
      </c>
      <c r="F2738">
        <v>2</v>
      </c>
      <c r="G2738">
        <v>2</v>
      </c>
      <c r="H2738" s="26">
        <f t="shared" si="297"/>
        <v>3.6445873021457666E-2</v>
      </c>
      <c r="I2738" s="26">
        <f t="shared" si="298"/>
        <v>5.9814728507573847</v>
      </c>
      <c r="J2738" s="26">
        <f t="shared" si="299"/>
        <v>1.9863771544186191</v>
      </c>
      <c r="K2738" s="26" t="str">
        <f t="shared" si="300"/>
        <v>Rechazar H0</v>
      </c>
    </row>
    <row r="2739" spans="1:11" x14ac:dyDescent="0.3">
      <c r="A2739" t="s">
        <v>41</v>
      </c>
      <c r="B2739" t="s">
        <v>79</v>
      </c>
      <c r="C2739">
        <f t="shared" si="294"/>
        <v>0.45950000000000002</v>
      </c>
      <c r="D2739">
        <f t="shared" si="295"/>
        <v>0.3165</v>
      </c>
      <c r="E2739">
        <f t="shared" si="296"/>
        <v>0.14300000000000002</v>
      </c>
      <c r="F2739">
        <v>2</v>
      </c>
      <c r="G2739">
        <v>2</v>
      </c>
      <c r="H2739" s="26">
        <f t="shared" si="297"/>
        <v>3.6445873021457666E-2</v>
      </c>
      <c r="I2739" s="26">
        <f t="shared" si="298"/>
        <v>3.9236266865059908</v>
      </c>
      <c r="J2739" s="26">
        <f t="shared" si="299"/>
        <v>1.9863771544186191</v>
      </c>
      <c r="K2739" s="26" t="str">
        <f t="shared" si="300"/>
        <v>Rechazar H0</v>
      </c>
    </row>
    <row r="2740" spans="1:11" x14ac:dyDescent="0.3">
      <c r="A2740" t="s">
        <v>41</v>
      </c>
      <c r="B2740" t="s">
        <v>80</v>
      </c>
      <c r="C2740">
        <f t="shared" si="294"/>
        <v>0.45950000000000002</v>
      </c>
      <c r="D2740">
        <f t="shared" si="295"/>
        <v>0.21200000000000002</v>
      </c>
      <c r="E2740">
        <f t="shared" si="296"/>
        <v>0.2475</v>
      </c>
      <c r="F2740">
        <v>2</v>
      </c>
      <c r="G2740">
        <v>2</v>
      </c>
      <c r="H2740" s="26">
        <f t="shared" si="297"/>
        <v>3.6445873021457666E-2</v>
      </c>
      <c r="I2740" s="26">
        <f t="shared" si="298"/>
        <v>6.7908923420295979</v>
      </c>
      <c r="J2740" s="26">
        <f t="shared" si="299"/>
        <v>1.9863771544186191</v>
      </c>
      <c r="K2740" s="26" t="str">
        <f t="shared" si="300"/>
        <v>Rechazar H0</v>
      </c>
    </row>
    <row r="2741" spans="1:11" x14ac:dyDescent="0.3">
      <c r="A2741" t="s">
        <v>41</v>
      </c>
      <c r="B2741" t="s">
        <v>81</v>
      </c>
      <c r="C2741">
        <f t="shared" si="294"/>
        <v>0.45950000000000002</v>
      </c>
      <c r="D2741">
        <f t="shared" si="295"/>
        <v>0.182</v>
      </c>
      <c r="E2741">
        <f t="shared" si="296"/>
        <v>0.27750000000000002</v>
      </c>
      <c r="F2741">
        <v>2</v>
      </c>
      <c r="G2741">
        <v>2</v>
      </c>
      <c r="H2741" s="26">
        <f t="shared" si="297"/>
        <v>3.6445873021457666E-2</v>
      </c>
      <c r="I2741" s="26">
        <f t="shared" si="298"/>
        <v>7.6140308077301562</v>
      </c>
      <c r="J2741" s="26">
        <f t="shared" si="299"/>
        <v>1.9863771544186191</v>
      </c>
      <c r="K2741" s="26" t="str">
        <f t="shared" si="300"/>
        <v>Rechazar H0</v>
      </c>
    </row>
    <row r="2742" spans="1:11" x14ac:dyDescent="0.3">
      <c r="A2742" t="s">
        <v>41</v>
      </c>
      <c r="B2742" t="s">
        <v>82</v>
      </c>
      <c r="C2742">
        <f t="shared" si="294"/>
        <v>0.45950000000000002</v>
      </c>
      <c r="D2742">
        <f t="shared" si="295"/>
        <v>8.8000000000000009E-2</v>
      </c>
      <c r="E2742">
        <f t="shared" si="296"/>
        <v>0.3715</v>
      </c>
      <c r="F2742">
        <v>2</v>
      </c>
      <c r="G2742">
        <v>2</v>
      </c>
      <c r="H2742" s="26">
        <f t="shared" si="297"/>
        <v>3.6445873021457666E-2</v>
      </c>
      <c r="I2742" s="26">
        <f t="shared" si="298"/>
        <v>10.193198000258569</v>
      </c>
      <c r="J2742" s="26">
        <f t="shared" si="299"/>
        <v>1.9863771544186191</v>
      </c>
      <c r="K2742" s="26" t="str">
        <f t="shared" si="300"/>
        <v>Rechazar H0</v>
      </c>
    </row>
    <row r="2743" spans="1:11" x14ac:dyDescent="0.3">
      <c r="A2743" t="s">
        <v>41</v>
      </c>
      <c r="B2743" t="s">
        <v>83</v>
      </c>
      <c r="C2743">
        <f t="shared" si="294"/>
        <v>0.45950000000000002</v>
      </c>
      <c r="D2743">
        <f t="shared" si="295"/>
        <v>0.26100000000000001</v>
      </c>
      <c r="E2743">
        <f t="shared" si="296"/>
        <v>0.19850000000000001</v>
      </c>
      <c r="F2743">
        <v>2</v>
      </c>
      <c r="G2743">
        <v>2</v>
      </c>
      <c r="H2743" s="26">
        <f t="shared" si="297"/>
        <v>3.6445873021457666E-2</v>
      </c>
      <c r="I2743" s="26">
        <f t="shared" si="298"/>
        <v>5.4464328480520212</v>
      </c>
      <c r="J2743" s="26">
        <f t="shared" si="299"/>
        <v>1.9863771544186191</v>
      </c>
      <c r="K2743" s="26" t="str">
        <f t="shared" si="300"/>
        <v>Rechazar H0</v>
      </c>
    </row>
    <row r="2744" spans="1:11" x14ac:dyDescent="0.3">
      <c r="A2744" t="s">
        <v>41</v>
      </c>
      <c r="B2744" t="s">
        <v>84</v>
      </c>
      <c r="C2744">
        <f t="shared" si="294"/>
        <v>0.45950000000000002</v>
      </c>
      <c r="D2744">
        <f t="shared" si="295"/>
        <v>0.25700000000000001</v>
      </c>
      <c r="E2744">
        <f t="shared" si="296"/>
        <v>0.20250000000000001</v>
      </c>
      <c r="F2744">
        <v>2</v>
      </c>
      <c r="G2744">
        <v>2</v>
      </c>
      <c r="H2744" s="26">
        <f t="shared" si="297"/>
        <v>3.6445873021457666E-2</v>
      </c>
      <c r="I2744" s="26">
        <f t="shared" si="298"/>
        <v>5.5561846434787627</v>
      </c>
      <c r="J2744" s="26">
        <f t="shared" si="299"/>
        <v>1.9863771544186191</v>
      </c>
      <c r="K2744" s="26" t="str">
        <f t="shared" si="300"/>
        <v>Rechazar H0</v>
      </c>
    </row>
    <row r="2745" spans="1:11" x14ac:dyDescent="0.3">
      <c r="A2745" t="s">
        <v>41</v>
      </c>
      <c r="B2745" t="s">
        <v>85</v>
      </c>
      <c r="C2745">
        <f t="shared" si="294"/>
        <v>0.45950000000000002</v>
      </c>
      <c r="D2745">
        <f t="shared" si="295"/>
        <v>0.26700000000000002</v>
      </c>
      <c r="E2745">
        <f t="shared" si="296"/>
        <v>0.1925</v>
      </c>
      <c r="F2745">
        <v>2</v>
      </c>
      <c r="G2745">
        <v>2</v>
      </c>
      <c r="H2745" s="26">
        <f t="shared" si="297"/>
        <v>3.6445873021457666E-2</v>
      </c>
      <c r="I2745" s="26">
        <f t="shared" si="298"/>
        <v>5.2818051549119103</v>
      </c>
      <c r="J2745" s="26">
        <f t="shared" si="299"/>
        <v>1.9863771544186191</v>
      </c>
      <c r="K2745" s="26" t="str">
        <f t="shared" si="300"/>
        <v>Rechazar H0</v>
      </c>
    </row>
    <row r="2746" spans="1:11" x14ac:dyDescent="0.3">
      <c r="A2746" t="s">
        <v>41</v>
      </c>
      <c r="B2746" t="s">
        <v>86</v>
      </c>
      <c r="C2746">
        <f t="shared" si="294"/>
        <v>0.45950000000000002</v>
      </c>
      <c r="D2746">
        <f t="shared" si="295"/>
        <v>0.436</v>
      </c>
      <c r="E2746">
        <f t="shared" si="296"/>
        <v>2.3500000000000021E-2</v>
      </c>
      <c r="F2746">
        <v>2</v>
      </c>
      <c r="G2746">
        <v>2</v>
      </c>
      <c r="H2746" s="26">
        <f t="shared" si="297"/>
        <v>3.6445873021457666E-2</v>
      </c>
      <c r="I2746" s="26">
        <f t="shared" si="298"/>
        <v>0.64479179813210385</v>
      </c>
      <c r="J2746" s="26">
        <f t="shared" si="299"/>
        <v>1.9863771544186191</v>
      </c>
      <c r="K2746" s="26" t="str">
        <f t="shared" si="300"/>
        <v>No rechazar H0</v>
      </c>
    </row>
    <row r="2747" spans="1:11" x14ac:dyDescent="0.3">
      <c r="A2747" t="s">
        <v>41</v>
      </c>
      <c r="B2747" t="s">
        <v>87</v>
      </c>
      <c r="C2747">
        <f t="shared" si="294"/>
        <v>0.45950000000000002</v>
      </c>
      <c r="D2747">
        <f t="shared" si="295"/>
        <v>0.40400000000000003</v>
      </c>
      <c r="E2747">
        <f t="shared" si="296"/>
        <v>5.5499999999999994E-2</v>
      </c>
      <c r="F2747">
        <v>2</v>
      </c>
      <c r="G2747">
        <v>2</v>
      </c>
      <c r="H2747" s="26">
        <f t="shared" si="297"/>
        <v>3.6445873021457666E-2</v>
      </c>
      <c r="I2747" s="26">
        <f t="shared" si="298"/>
        <v>1.5228061615460309</v>
      </c>
      <c r="J2747" s="26">
        <f t="shared" si="299"/>
        <v>1.9863771544186191</v>
      </c>
      <c r="K2747" s="26" t="str">
        <f t="shared" si="300"/>
        <v>No rechazar H0</v>
      </c>
    </row>
    <row r="2748" spans="1:11" x14ac:dyDescent="0.3">
      <c r="A2748" t="s">
        <v>41</v>
      </c>
      <c r="B2748" t="s">
        <v>88</v>
      </c>
      <c r="C2748">
        <f t="shared" si="294"/>
        <v>0.45950000000000002</v>
      </c>
      <c r="D2748">
        <f t="shared" si="295"/>
        <v>0.40500000000000003</v>
      </c>
      <c r="E2748">
        <f t="shared" si="296"/>
        <v>5.4499999999999993E-2</v>
      </c>
      <c r="F2748">
        <v>2</v>
      </c>
      <c r="G2748">
        <v>2</v>
      </c>
      <c r="H2748" s="26">
        <f t="shared" si="297"/>
        <v>3.6445873021457666E-2</v>
      </c>
      <c r="I2748" s="26">
        <f t="shared" si="298"/>
        <v>1.4953682126893457</v>
      </c>
      <c r="J2748" s="26">
        <f t="shared" si="299"/>
        <v>1.9863771544186191</v>
      </c>
      <c r="K2748" s="26" t="str">
        <f t="shared" si="300"/>
        <v>No rechazar H0</v>
      </c>
    </row>
    <row r="2749" spans="1:11" x14ac:dyDescent="0.3">
      <c r="A2749" t="s">
        <v>41</v>
      </c>
      <c r="B2749" t="s">
        <v>89</v>
      </c>
      <c r="C2749">
        <f t="shared" si="294"/>
        <v>0.45950000000000002</v>
      </c>
      <c r="D2749">
        <f t="shared" si="295"/>
        <v>0.24299999999999999</v>
      </c>
      <c r="E2749">
        <f t="shared" si="296"/>
        <v>0.21650000000000003</v>
      </c>
      <c r="F2749">
        <v>2</v>
      </c>
      <c r="G2749">
        <v>2</v>
      </c>
      <c r="H2749" s="26">
        <f t="shared" si="297"/>
        <v>3.6445873021457666E-2</v>
      </c>
      <c r="I2749" s="26">
        <f t="shared" si="298"/>
        <v>5.9403159274723567</v>
      </c>
      <c r="J2749" s="26">
        <f t="shared" si="299"/>
        <v>1.9863771544186191</v>
      </c>
      <c r="K2749" s="26" t="str">
        <f t="shared" si="300"/>
        <v>Rechazar H0</v>
      </c>
    </row>
    <row r="2750" spans="1:11" x14ac:dyDescent="0.3">
      <c r="A2750" t="s">
        <v>41</v>
      </c>
      <c r="B2750" t="s">
        <v>90</v>
      </c>
      <c r="C2750">
        <f t="shared" si="294"/>
        <v>0.45950000000000002</v>
      </c>
      <c r="D2750">
        <f t="shared" si="295"/>
        <v>0.29099999999999998</v>
      </c>
      <c r="E2750">
        <f t="shared" si="296"/>
        <v>0.16850000000000004</v>
      </c>
      <c r="F2750">
        <v>2</v>
      </c>
      <c r="G2750">
        <v>2</v>
      </c>
      <c r="H2750" s="26">
        <f t="shared" si="297"/>
        <v>3.6445873021457666E-2</v>
      </c>
      <c r="I2750" s="26">
        <f t="shared" si="298"/>
        <v>4.6232943823514647</v>
      </c>
      <c r="J2750" s="26">
        <f t="shared" si="299"/>
        <v>1.9863771544186191</v>
      </c>
      <c r="K2750" s="26" t="str">
        <f t="shared" si="300"/>
        <v>Rechazar H0</v>
      </c>
    </row>
    <row r="2751" spans="1:11" x14ac:dyDescent="0.3">
      <c r="A2751" t="s">
        <v>41</v>
      </c>
      <c r="B2751" t="s">
        <v>91</v>
      </c>
      <c r="C2751">
        <f t="shared" si="294"/>
        <v>0.45950000000000002</v>
      </c>
      <c r="D2751">
        <f t="shared" si="295"/>
        <v>0.23799999999999999</v>
      </c>
      <c r="E2751">
        <f t="shared" si="296"/>
        <v>0.22150000000000003</v>
      </c>
      <c r="F2751">
        <v>2</v>
      </c>
      <c r="G2751">
        <v>2</v>
      </c>
      <c r="H2751" s="26">
        <f t="shared" si="297"/>
        <v>3.6445873021457666E-2</v>
      </c>
      <c r="I2751" s="26">
        <f t="shared" si="298"/>
        <v>6.0775056717557829</v>
      </c>
      <c r="J2751" s="26">
        <f t="shared" si="299"/>
        <v>1.9863771544186191</v>
      </c>
      <c r="K2751" s="26" t="str">
        <f t="shared" si="300"/>
        <v>Rechazar H0</v>
      </c>
    </row>
    <row r="2752" spans="1:11" x14ac:dyDescent="0.3">
      <c r="A2752" t="s">
        <v>41</v>
      </c>
      <c r="B2752" t="s">
        <v>92</v>
      </c>
      <c r="C2752">
        <f t="shared" si="294"/>
        <v>0.45950000000000002</v>
      </c>
      <c r="D2752">
        <f t="shared" si="295"/>
        <v>0.26949999999999996</v>
      </c>
      <c r="E2752">
        <f t="shared" si="296"/>
        <v>0.19000000000000006</v>
      </c>
      <c r="F2752">
        <v>2</v>
      </c>
      <c r="G2752">
        <v>2</v>
      </c>
      <c r="H2752" s="26">
        <f t="shared" si="297"/>
        <v>3.6445873021457666E-2</v>
      </c>
      <c r="I2752" s="26">
        <f t="shared" si="298"/>
        <v>5.2132102827701985</v>
      </c>
      <c r="J2752" s="26">
        <f t="shared" si="299"/>
        <v>1.9863771544186191</v>
      </c>
      <c r="K2752" s="26" t="str">
        <f t="shared" si="300"/>
        <v>Rechazar H0</v>
      </c>
    </row>
    <row r="2753" spans="1:11" x14ac:dyDescent="0.3">
      <c r="A2753" t="s">
        <v>41</v>
      </c>
      <c r="B2753" t="s">
        <v>93</v>
      </c>
      <c r="C2753">
        <f t="shared" si="294"/>
        <v>0.45950000000000002</v>
      </c>
      <c r="D2753">
        <f t="shared" si="295"/>
        <v>0.24349999999999999</v>
      </c>
      <c r="E2753">
        <f t="shared" si="296"/>
        <v>0.21600000000000003</v>
      </c>
      <c r="F2753">
        <v>2</v>
      </c>
      <c r="G2753">
        <v>2</v>
      </c>
      <c r="H2753" s="26">
        <f t="shared" si="297"/>
        <v>3.6445873021457666E-2</v>
      </c>
      <c r="I2753" s="26">
        <f t="shared" si="298"/>
        <v>5.9265969530440135</v>
      </c>
      <c r="J2753" s="26">
        <f t="shared" si="299"/>
        <v>1.9863771544186191</v>
      </c>
      <c r="K2753" s="26" t="str">
        <f t="shared" si="300"/>
        <v>Rechazar H0</v>
      </c>
    </row>
    <row r="2754" spans="1:11" x14ac:dyDescent="0.3">
      <c r="A2754" t="s">
        <v>41</v>
      </c>
      <c r="B2754" t="s">
        <v>94</v>
      </c>
      <c r="C2754">
        <f t="shared" si="294"/>
        <v>0.45950000000000002</v>
      </c>
      <c r="D2754">
        <f t="shared" si="295"/>
        <v>0.3735</v>
      </c>
      <c r="E2754">
        <f t="shared" si="296"/>
        <v>8.6000000000000021E-2</v>
      </c>
      <c r="F2754">
        <v>2</v>
      </c>
      <c r="G2754">
        <v>2</v>
      </c>
      <c r="H2754" s="26">
        <f t="shared" si="297"/>
        <v>3.6445873021457666E-2</v>
      </c>
      <c r="I2754" s="26">
        <f t="shared" si="298"/>
        <v>2.3596636016749315</v>
      </c>
      <c r="J2754" s="26">
        <f t="shared" si="299"/>
        <v>1.9863771544186191</v>
      </c>
      <c r="K2754" s="26" t="str">
        <f t="shared" si="300"/>
        <v>Rechazar H0</v>
      </c>
    </row>
    <row r="2755" spans="1:11" x14ac:dyDescent="0.3">
      <c r="A2755" t="s">
        <v>41</v>
      </c>
      <c r="B2755" t="s">
        <v>95</v>
      </c>
      <c r="C2755">
        <f t="shared" ref="C2755:C2818" si="301">VLOOKUP(A2755,$M$2:$N$93,2,)</f>
        <v>0.45950000000000002</v>
      </c>
      <c r="D2755">
        <f t="shared" ref="D2755:D2818" si="302">VLOOKUP(B2755,$M$2:$N$93,2,)</f>
        <v>0.3695</v>
      </c>
      <c r="E2755">
        <f t="shared" ref="E2755:E2818" si="303">C2755-D2755</f>
        <v>9.0000000000000024E-2</v>
      </c>
      <c r="F2755">
        <v>2</v>
      </c>
      <c r="G2755">
        <v>2</v>
      </c>
      <c r="H2755" s="26">
        <f t="shared" ref="H2755:H2818" si="304">SQRT($Q$1*(1/$F$2+1/$G$2))</f>
        <v>3.6445873021457666E-2</v>
      </c>
      <c r="I2755" s="26">
        <f t="shared" ref="I2755:I2818" si="305">E2755/H2755</f>
        <v>2.4694153971016726</v>
      </c>
      <c r="J2755" s="26">
        <f t="shared" ref="J2755:J2818" si="306">SQRT(($Q$3-1)*_xlfn.F.INV.RT($Q$2,($Q$3-1),($Q$3-1)*(($Q$4-1))))</f>
        <v>1.9863771544186191</v>
      </c>
      <c r="K2755" s="26" t="str">
        <f t="shared" ref="K2755:K2818" si="307">IF(ABS(I2755)&gt;J2755,"Rechazar H0","No rechazar H0")</f>
        <v>Rechazar H0</v>
      </c>
    </row>
    <row r="2756" spans="1:11" x14ac:dyDescent="0.3">
      <c r="A2756" t="s">
        <v>41</v>
      </c>
      <c r="B2756" t="s">
        <v>96</v>
      </c>
      <c r="C2756">
        <f t="shared" si="301"/>
        <v>0.45950000000000002</v>
      </c>
      <c r="D2756">
        <f t="shared" si="302"/>
        <v>0.29049999999999998</v>
      </c>
      <c r="E2756">
        <f t="shared" si="303"/>
        <v>0.16900000000000004</v>
      </c>
      <c r="F2756">
        <v>2</v>
      </c>
      <c r="G2756">
        <v>2</v>
      </c>
      <c r="H2756" s="26">
        <f t="shared" si="304"/>
        <v>3.6445873021457666E-2</v>
      </c>
      <c r="I2756" s="26">
        <f t="shared" si="305"/>
        <v>4.637013356779808</v>
      </c>
      <c r="J2756" s="26">
        <f t="shared" si="306"/>
        <v>1.9863771544186191</v>
      </c>
      <c r="K2756" s="26" t="str">
        <f t="shared" si="307"/>
        <v>Rechazar H0</v>
      </c>
    </row>
    <row r="2757" spans="1:11" x14ac:dyDescent="0.3">
      <c r="A2757" t="s">
        <v>42</v>
      </c>
      <c r="B2757" t="s">
        <v>43</v>
      </c>
      <c r="C2757">
        <f t="shared" si="301"/>
        <v>0.23449999999999999</v>
      </c>
      <c r="D2757">
        <f t="shared" si="302"/>
        <v>0.2545</v>
      </c>
      <c r="E2757">
        <f t="shared" si="303"/>
        <v>-2.0000000000000018E-2</v>
      </c>
      <c r="F2757">
        <v>2</v>
      </c>
      <c r="G2757">
        <v>2</v>
      </c>
      <c r="H2757" s="26">
        <f t="shared" si="304"/>
        <v>3.6445873021457666E-2</v>
      </c>
      <c r="I2757" s="26">
        <f t="shared" si="305"/>
        <v>-0.54875897713370536</v>
      </c>
      <c r="J2757" s="26">
        <f t="shared" si="306"/>
        <v>1.9863771544186191</v>
      </c>
      <c r="K2757" s="26" t="str">
        <f t="shared" si="307"/>
        <v>No rechazar H0</v>
      </c>
    </row>
    <row r="2758" spans="1:11" x14ac:dyDescent="0.3">
      <c r="A2758" t="s">
        <v>42</v>
      </c>
      <c r="B2758" t="s">
        <v>44</v>
      </c>
      <c r="C2758">
        <f t="shared" si="301"/>
        <v>0.23449999999999999</v>
      </c>
      <c r="D2758">
        <f t="shared" si="302"/>
        <v>0.31950000000000001</v>
      </c>
      <c r="E2758">
        <f t="shared" si="303"/>
        <v>-8.500000000000002E-2</v>
      </c>
      <c r="F2758">
        <v>2</v>
      </c>
      <c r="G2758">
        <v>2</v>
      </c>
      <c r="H2758" s="26">
        <f t="shared" si="304"/>
        <v>3.6445873021457666E-2</v>
      </c>
      <c r="I2758" s="26">
        <f t="shared" si="305"/>
        <v>-2.3322256528182463</v>
      </c>
      <c r="J2758" s="26">
        <f t="shared" si="306"/>
        <v>1.9863771544186191</v>
      </c>
      <c r="K2758" s="26" t="str">
        <f t="shared" si="307"/>
        <v>Rechazar H0</v>
      </c>
    </row>
    <row r="2759" spans="1:11" x14ac:dyDescent="0.3">
      <c r="A2759" t="s">
        <v>42</v>
      </c>
      <c r="B2759" t="s">
        <v>45</v>
      </c>
      <c r="C2759">
        <f t="shared" si="301"/>
        <v>0.23449999999999999</v>
      </c>
      <c r="D2759">
        <f t="shared" si="302"/>
        <v>0.38250000000000001</v>
      </c>
      <c r="E2759">
        <f t="shared" si="303"/>
        <v>-0.14800000000000002</v>
      </c>
      <c r="F2759">
        <v>2</v>
      </c>
      <c r="G2759">
        <v>2</v>
      </c>
      <c r="H2759" s="26">
        <f t="shared" si="304"/>
        <v>3.6445873021457666E-2</v>
      </c>
      <c r="I2759" s="26">
        <f t="shared" si="305"/>
        <v>-4.0608164307894166</v>
      </c>
      <c r="J2759" s="26">
        <f t="shared" si="306"/>
        <v>1.9863771544186191</v>
      </c>
      <c r="K2759" s="26" t="str">
        <f t="shared" si="307"/>
        <v>Rechazar H0</v>
      </c>
    </row>
    <row r="2760" spans="1:11" x14ac:dyDescent="0.3">
      <c r="A2760" t="s">
        <v>42</v>
      </c>
      <c r="B2760" t="s">
        <v>46</v>
      </c>
      <c r="C2760">
        <f t="shared" si="301"/>
        <v>0.23449999999999999</v>
      </c>
      <c r="D2760">
        <f t="shared" si="302"/>
        <v>0.19</v>
      </c>
      <c r="E2760">
        <f t="shared" si="303"/>
        <v>4.4499999999999984E-2</v>
      </c>
      <c r="F2760">
        <v>2</v>
      </c>
      <c r="G2760">
        <v>2</v>
      </c>
      <c r="H2760" s="26">
        <f t="shared" si="304"/>
        <v>3.6445873021457666E-2</v>
      </c>
      <c r="I2760" s="26">
        <f t="shared" si="305"/>
        <v>1.220988724122493</v>
      </c>
      <c r="J2760" s="26">
        <f t="shared" si="306"/>
        <v>1.9863771544186191</v>
      </c>
      <c r="K2760" s="26" t="str">
        <f t="shared" si="307"/>
        <v>No rechazar H0</v>
      </c>
    </row>
    <row r="2761" spans="1:11" x14ac:dyDescent="0.3">
      <c r="A2761" t="s">
        <v>42</v>
      </c>
      <c r="B2761" t="s">
        <v>48</v>
      </c>
      <c r="C2761">
        <f t="shared" si="301"/>
        <v>0.23449999999999999</v>
      </c>
      <c r="D2761">
        <f t="shared" si="302"/>
        <v>0.14450000000000002</v>
      </c>
      <c r="E2761">
        <f t="shared" si="303"/>
        <v>8.9999999999999969E-2</v>
      </c>
      <c r="F2761">
        <v>2</v>
      </c>
      <c r="G2761">
        <v>2</v>
      </c>
      <c r="H2761" s="26">
        <f t="shared" si="304"/>
        <v>3.6445873021457666E-2</v>
      </c>
      <c r="I2761" s="26">
        <f t="shared" si="305"/>
        <v>2.4694153971016712</v>
      </c>
      <c r="J2761" s="26">
        <f t="shared" si="306"/>
        <v>1.9863771544186191</v>
      </c>
      <c r="K2761" s="26" t="str">
        <f t="shared" si="307"/>
        <v>Rechazar H0</v>
      </c>
    </row>
    <row r="2762" spans="1:11" x14ac:dyDescent="0.3">
      <c r="A2762" t="s">
        <v>42</v>
      </c>
      <c r="B2762" t="s">
        <v>49</v>
      </c>
      <c r="C2762">
        <f t="shared" si="301"/>
        <v>0.23449999999999999</v>
      </c>
      <c r="D2762">
        <f t="shared" si="302"/>
        <v>0.27400000000000002</v>
      </c>
      <c r="E2762">
        <f t="shared" si="303"/>
        <v>-3.9500000000000035E-2</v>
      </c>
      <c r="F2762">
        <v>2</v>
      </c>
      <c r="G2762">
        <v>2</v>
      </c>
      <c r="H2762" s="26">
        <f t="shared" si="304"/>
        <v>3.6445873021457666E-2</v>
      </c>
      <c r="I2762" s="26">
        <f t="shared" si="305"/>
        <v>-1.0837989798390681</v>
      </c>
      <c r="J2762" s="26">
        <f t="shared" si="306"/>
        <v>1.9863771544186191</v>
      </c>
      <c r="K2762" s="26" t="str">
        <f t="shared" si="307"/>
        <v>No rechazar H0</v>
      </c>
    </row>
    <row r="2763" spans="1:11" x14ac:dyDescent="0.3">
      <c r="A2763" t="s">
        <v>42</v>
      </c>
      <c r="B2763" t="s">
        <v>50</v>
      </c>
      <c r="C2763">
        <f t="shared" si="301"/>
        <v>0.23449999999999999</v>
      </c>
      <c r="D2763">
        <f t="shared" si="302"/>
        <v>0.17099999999999999</v>
      </c>
      <c r="E2763">
        <f t="shared" si="303"/>
        <v>6.3500000000000001E-2</v>
      </c>
      <c r="F2763">
        <v>2</v>
      </c>
      <c r="G2763">
        <v>2</v>
      </c>
      <c r="H2763" s="26">
        <f t="shared" si="304"/>
        <v>3.6445873021457666E-2</v>
      </c>
      <c r="I2763" s="26">
        <f t="shared" si="305"/>
        <v>1.742309752399513</v>
      </c>
      <c r="J2763" s="26">
        <f t="shared" si="306"/>
        <v>1.9863771544186191</v>
      </c>
      <c r="K2763" s="26" t="str">
        <f t="shared" si="307"/>
        <v>No rechazar H0</v>
      </c>
    </row>
    <row r="2764" spans="1:11" x14ac:dyDescent="0.3">
      <c r="A2764" t="s">
        <v>42</v>
      </c>
      <c r="B2764" t="s">
        <v>51</v>
      </c>
      <c r="C2764">
        <f t="shared" si="301"/>
        <v>0.23449999999999999</v>
      </c>
      <c r="D2764">
        <f t="shared" si="302"/>
        <v>0.23249999999999998</v>
      </c>
      <c r="E2764">
        <f t="shared" si="303"/>
        <v>2.0000000000000018E-3</v>
      </c>
      <c r="F2764">
        <v>2</v>
      </c>
      <c r="G2764">
        <v>2</v>
      </c>
      <c r="H2764" s="26">
        <f t="shared" si="304"/>
        <v>3.6445873021457666E-2</v>
      </c>
      <c r="I2764" s="26">
        <f t="shared" si="305"/>
        <v>5.4875897713370543E-2</v>
      </c>
      <c r="J2764" s="26">
        <f t="shared" si="306"/>
        <v>1.9863771544186191</v>
      </c>
      <c r="K2764" s="26" t="str">
        <f t="shared" si="307"/>
        <v>No rechazar H0</v>
      </c>
    </row>
    <row r="2765" spans="1:11" x14ac:dyDescent="0.3">
      <c r="A2765" t="s">
        <v>42</v>
      </c>
      <c r="B2765" t="s">
        <v>52</v>
      </c>
      <c r="C2765">
        <f t="shared" si="301"/>
        <v>0.23449999999999999</v>
      </c>
      <c r="D2765">
        <f t="shared" si="302"/>
        <v>0.33199999999999996</v>
      </c>
      <c r="E2765">
        <f t="shared" si="303"/>
        <v>-9.7499999999999976E-2</v>
      </c>
      <c r="F2765">
        <v>2</v>
      </c>
      <c r="G2765">
        <v>2</v>
      </c>
      <c r="H2765" s="26">
        <f t="shared" si="304"/>
        <v>3.6445873021457666E-2</v>
      </c>
      <c r="I2765" s="26">
        <f t="shared" si="305"/>
        <v>-2.6752000135268106</v>
      </c>
      <c r="J2765" s="26">
        <f t="shared" si="306"/>
        <v>1.9863771544186191</v>
      </c>
      <c r="K2765" s="26" t="str">
        <f t="shared" si="307"/>
        <v>Rechazar H0</v>
      </c>
    </row>
    <row r="2766" spans="1:11" x14ac:dyDescent="0.3">
      <c r="A2766" t="s">
        <v>42</v>
      </c>
      <c r="B2766" t="s">
        <v>53</v>
      </c>
      <c r="C2766">
        <f t="shared" si="301"/>
        <v>0.23449999999999999</v>
      </c>
      <c r="D2766">
        <f t="shared" si="302"/>
        <v>0.20700000000000002</v>
      </c>
      <c r="E2766">
        <f t="shared" si="303"/>
        <v>2.7499999999999969E-2</v>
      </c>
      <c r="F2766">
        <v>2</v>
      </c>
      <c r="G2766">
        <v>2</v>
      </c>
      <c r="H2766" s="26">
        <f t="shared" si="304"/>
        <v>3.6445873021457666E-2</v>
      </c>
      <c r="I2766" s="26">
        <f t="shared" si="305"/>
        <v>0.75454359355884337</v>
      </c>
      <c r="J2766" s="26">
        <f t="shared" si="306"/>
        <v>1.9863771544186191</v>
      </c>
      <c r="K2766" s="26" t="str">
        <f t="shared" si="307"/>
        <v>No rechazar H0</v>
      </c>
    </row>
    <row r="2767" spans="1:11" x14ac:dyDescent="0.3">
      <c r="A2767" t="s">
        <v>42</v>
      </c>
      <c r="B2767" t="s">
        <v>54</v>
      </c>
      <c r="C2767">
        <f t="shared" si="301"/>
        <v>0.23449999999999999</v>
      </c>
      <c r="D2767">
        <f t="shared" si="302"/>
        <v>0.23900000000000002</v>
      </c>
      <c r="E2767">
        <f t="shared" si="303"/>
        <v>-4.5000000000000318E-3</v>
      </c>
      <c r="F2767">
        <v>2</v>
      </c>
      <c r="G2767">
        <v>2</v>
      </c>
      <c r="H2767" s="26">
        <f t="shared" si="304"/>
        <v>3.6445873021457666E-2</v>
      </c>
      <c r="I2767" s="26">
        <f t="shared" si="305"/>
        <v>-0.12347076985508448</v>
      </c>
      <c r="J2767" s="26">
        <f t="shared" si="306"/>
        <v>1.9863771544186191</v>
      </c>
      <c r="K2767" s="26" t="str">
        <f t="shared" si="307"/>
        <v>No rechazar H0</v>
      </c>
    </row>
    <row r="2768" spans="1:11" x14ac:dyDescent="0.3">
      <c r="A2768" t="s">
        <v>42</v>
      </c>
      <c r="B2768" t="s">
        <v>55</v>
      </c>
      <c r="C2768">
        <f t="shared" si="301"/>
        <v>0.23449999999999999</v>
      </c>
      <c r="D2768">
        <f t="shared" si="302"/>
        <v>0.38349999999999995</v>
      </c>
      <c r="E2768">
        <f t="shared" si="303"/>
        <v>-0.14899999999999997</v>
      </c>
      <c r="F2768">
        <v>2</v>
      </c>
      <c r="G2768">
        <v>2</v>
      </c>
      <c r="H2768" s="26">
        <f t="shared" si="304"/>
        <v>3.6445873021457666E-2</v>
      </c>
      <c r="I2768" s="26">
        <f t="shared" si="305"/>
        <v>-4.0882543796461004</v>
      </c>
      <c r="J2768" s="26">
        <f t="shared" si="306"/>
        <v>1.9863771544186191</v>
      </c>
      <c r="K2768" s="26" t="str">
        <f t="shared" si="307"/>
        <v>Rechazar H0</v>
      </c>
    </row>
    <row r="2769" spans="1:11" x14ac:dyDescent="0.3">
      <c r="A2769" t="s">
        <v>42</v>
      </c>
      <c r="B2769" t="s">
        <v>56</v>
      </c>
      <c r="C2769">
        <f t="shared" si="301"/>
        <v>0.23449999999999999</v>
      </c>
      <c r="D2769">
        <f t="shared" si="302"/>
        <v>0.14350000000000002</v>
      </c>
      <c r="E2769">
        <f t="shared" si="303"/>
        <v>9.099999999999997E-2</v>
      </c>
      <c r="F2769">
        <v>2</v>
      </c>
      <c r="G2769">
        <v>2</v>
      </c>
      <c r="H2769" s="26">
        <f t="shared" si="304"/>
        <v>3.6445873021457666E-2</v>
      </c>
      <c r="I2769" s="26">
        <f t="shared" si="305"/>
        <v>2.4968533459583564</v>
      </c>
      <c r="J2769" s="26">
        <f t="shared" si="306"/>
        <v>1.9863771544186191</v>
      </c>
      <c r="K2769" s="26" t="str">
        <f t="shared" si="307"/>
        <v>Rechazar H0</v>
      </c>
    </row>
    <row r="2770" spans="1:11" x14ac:dyDescent="0.3">
      <c r="A2770" t="s">
        <v>42</v>
      </c>
      <c r="B2770" t="s">
        <v>57</v>
      </c>
      <c r="C2770">
        <f t="shared" si="301"/>
        <v>0.23449999999999999</v>
      </c>
      <c r="D2770">
        <f t="shared" si="302"/>
        <v>0.27200000000000002</v>
      </c>
      <c r="E2770">
        <f t="shared" si="303"/>
        <v>-3.7500000000000033E-2</v>
      </c>
      <c r="F2770">
        <v>2</v>
      </c>
      <c r="G2770">
        <v>2</v>
      </c>
      <c r="H2770" s="26">
        <f t="shared" si="304"/>
        <v>3.6445873021457666E-2</v>
      </c>
      <c r="I2770" s="26">
        <f t="shared" si="305"/>
        <v>-1.0289230821256976</v>
      </c>
      <c r="J2770" s="26">
        <f t="shared" si="306"/>
        <v>1.9863771544186191</v>
      </c>
      <c r="K2770" s="26" t="str">
        <f t="shared" si="307"/>
        <v>No rechazar H0</v>
      </c>
    </row>
    <row r="2771" spans="1:11" x14ac:dyDescent="0.3">
      <c r="A2771" t="s">
        <v>42</v>
      </c>
      <c r="B2771" t="s">
        <v>58</v>
      </c>
      <c r="C2771">
        <f t="shared" si="301"/>
        <v>0.23449999999999999</v>
      </c>
      <c r="D2771">
        <f t="shared" si="302"/>
        <v>0.26500000000000001</v>
      </c>
      <c r="E2771">
        <f t="shared" si="303"/>
        <v>-3.0500000000000027E-2</v>
      </c>
      <c r="F2771">
        <v>2</v>
      </c>
      <c r="G2771">
        <v>2</v>
      </c>
      <c r="H2771" s="26">
        <f t="shared" si="304"/>
        <v>3.6445873021457666E-2</v>
      </c>
      <c r="I2771" s="26">
        <f t="shared" si="305"/>
        <v>-0.83685744012890073</v>
      </c>
      <c r="J2771" s="26">
        <f t="shared" si="306"/>
        <v>1.9863771544186191</v>
      </c>
      <c r="K2771" s="26" t="str">
        <f t="shared" si="307"/>
        <v>No rechazar H0</v>
      </c>
    </row>
    <row r="2772" spans="1:11" x14ac:dyDescent="0.3">
      <c r="A2772" t="s">
        <v>42</v>
      </c>
      <c r="B2772" t="s">
        <v>59</v>
      </c>
      <c r="C2772">
        <f t="shared" si="301"/>
        <v>0.23449999999999999</v>
      </c>
      <c r="D2772">
        <f t="shared" si="302"/>
        <v>0.21350000000000002</v>
      </c>
      <c r="E2772">
        <f t="shared" si="303"/>
        <v>2.0999999999999963E-2</v>
      </c>
      <c r="F2772">
        <v>2</v>
      </c>
      <c r="G2772">
        <v>2</v>
      </c>
      <c r="H2772" s="26">
        <f t="shared" si="304"/>
        <v>3.6445873021457666E-2</v>
      </c>
      <c r="I2772" s="26">
        <f t="shared" si="305"/>
        <v>0.57619692599038919</v>
      </c>
      <c r="J2772" s="26">
        <f t="shared" si="306"/>
        <v>1.9863771544186191</v>
      </c>
      <c r="K2772" s="26" t="str">
        <f t="shared" si="307"/>
        <v>No rechazar H0</v>
      </c>
    </row>
    <row r="2773" spans="1:11" x14ac:dyDescent="0.3">
      <c r="A2773" t="s">
        <v>42</v>
      </c>
      <c r="B2773" t="s">
        <v>60</v>
      </c>
      <c r="C2773">
        <f t="shared" si="301"/>
        <v>0.23449999999999999</v>
      </c>
      <c r="D2773">
        <f t="shared" si="302"/>
        <v>0.38849999999999996</v>
      </c>
      <c r="E2773">
        <f t="shared" si="303"/>
        <v>-0.15399999999999997</v>
      </c>
      <c r="F2773">
        <v>2</v>
      </c>
      <c r="G2773">
        <v>2</v>
      </c>
      <c r="H2773" s="26">
        <f t="shared" si="304"/>
        <v>3.6445873021457666E-2</v>
      </c>
      <c r="I2773" s="26">
        <f t="shared" si="305"/>
        <v>-4.2254441239295266</v>
      </c>
      <c r="J2773" s="26">
        <f t="shared" si="306"/>
        <v>1.9863771544186191</v>
      </c>
      <c r="K2773" s="26" t="str">
        <f t="shared" si="307"/>
        <v>Rechazar H0</v>
      </c>
    </row>
    <row r="2774" spans="1:11" x14ac:dyDescent="0.3">
      <c r="A2774" t="s">
        <v>42</v>
      </c>
      <c r="B2774" t="s">
        <v>61</v>
      </c>
      <c r="C2774">
        <f t="shared" si="301"/>
        <v>0.23449999999999999</v>
      </c>
      <c r="D2774">
        <f t="shared" si="302"/>
        <v>0.33299999999999996</v>
      </c>
      <c r="E2774">
        <f t="shared" si="303"/>
        <v>-9.8499999999999976E-2</v>
      </c>
      <c r="F2774">
        <v>2</v>
      </c>
      <c r="G2774">
        <v>2</v>
      </c>
      <c r="H2774" s="26">
        <f t="shared" si="304"/>
        <v>3.6445873021457666E-2</v>
      </c>
      <c r="I2774" s="26">
        <f t="shared" si="305"/>
        <v>-2.7026379623834962</v>
      </c>
      <c r="J2774" s="26">
        <f t="shared" si="306"/>
        <v>1.9863771544186191</v>
      </c>
      <c r="K2774" s="26" t="str">
        <f t="shared" si="307"/>
        <v>Rechazar H0</v>
      </c>
    </row>
    <row r="2775" spans="1:11" x14ac:dyDescent="0.3">
      <c r="A2775" t="s">
        <v>42</v>
      </c>
      <c r="B2775" t="s">
        <v>62</v>
      </c>
      <c r="C2775">
        <f t="shared" si="301"/>
        <v>0.23449999999999999</v>
      </c>
      <c r="D2775">
        <f t="shared" si="302"/>
        <v>0.28749999999999998</v>
      </c>
      <c r="E2775">
        <f t="shared" si="303"/>
        <v>-5.2999999999999992E-2</v>
      </c>
      <c r="F2775">
        <v>2</v>
      </c>
      <c r="G2775">
        <v>2</v>
      </c>
      <c r="H2775" s="26">
        <f t="shared" si="304"/>
        <v>3.6445873021457666E-2</v>
      </c>
      <c r="I2775" s="26">
        <f t="shared" si="305"/>
        <v>-1.4542112894043178</v>
      </c>
      <c r="J2775" s="26">
        <f t="shared" si="306"/>
        <v>1.9863771544186191</v>
      </c>
      <c r="K2775" s="26" t="str">
        <f t="shared" si="307"/>
        <v>No rechazar H0</v>
      </c>
    </row>
    <row r="2776" spans="1:11" x14ac:dyDescent="0.3">
      <c r="A2776" t="s">
        <v>42</v>
      </c>
      <c r="B2776" t="s">
        <v>63</v>
      </c>
      <c r="C2776">
        <f t="shared" si="301"/>
        <v>0.23449999999999999</v>
      </c>
      <c r="D2776">
        <f t="shared" si="302"/>
        <v>0.252</v>
      </c>
      <c r="E2776">
        <f t="shared" si="303"/>
        <v>-1.7500000000000016E-2</v>
      </c>
      <c r="F2776">
        <v>2</v>
      </c>
      <c r="G2776">
        <v>2</v>
      </c>
      <c r="H2776" s="26">
        <f t="shared" si="304"/>
        <v>3.6445873021457666E-2</v>
      </c>
      <c r="I2776" s="26">
        <f t="shared" si="305"/>
        <v>-0.48016410499199225</v>
      </c>
      <c r="J2776" s="26">
        <f t="shared" si="306"/>
        <v>1.9863771544186191</v>
      </c>
      <c r="K2776" s="26" t="str">
        <f t="shared" si="307"/>
        <v>No rechazar H0</v>
      </c>
    </row>
    <row r="2777" spans="1:11" x14ac:dyDescent="0.3">
      <c r="A2777" t="s">
        <v>42</v>
      </c>
      <c r="B2777" t="s">
        <v>64</v>
      </c>
      <c r="C2777">
        <f t="shared" si="301"/>
        <v>0.23449999999999999</v>
      </c>
      <c r="D2777">
        <f t="shared" si="302"/>
        <v>0.23899999999999999</v>
      </c>
      <c r="E2777">
        <f t="shared" si="303"/>
        <v>-4.500000000000004E-3</v>
      </c>
      <c r="F2777">
        <v>2</v>
      </c>
      <c r="G2777">
        <v>2</v>
      </c>
      <c r="H2777" s="26">
        <f t="shared" si="304"/>
        <v>3.6445873021457666E-2</v>
      </c>
      <c r="I2777" s="26">
        <f t="shared" si="305"/>
        <v>-0.12347076985508372</v>
      </c>
      <c r="J2777" s="26">
        <f t="shared" si="306"/>
        <v>1.9863771544186191</v>
      </c>
      <c r="K2777" s="26" t="str">
        <f t="shared" si="307"/>
        <v>No rechazar H0</v>
      </c>
    </row>
    <row r="2778" spans="1:11" x14ac:dyDescent="0.3">
      <c r="A2778" t="s">
        <v>42</v>
      </c>
      <c r="B2778" t="s">
        <v>65</v>
      </c>
      <c r="C2778">
        <f t="shared" si="301"/>
        <v>0.23449999999999999</v>
      </c>
      <c r="D2778">
        <f t="shared" si="302"/>
        <v>0.2</v>
      </c>
      <c r="E2778">
        <f t="shared" si="303"/>
        <v>3.4499999999999975E-2</v>
      </c>
      <c r="F2778">
        <v>2</v>
      </c>
      <c r="G2778">
        <v>2</v>
      </c>
      <c r="H2778" s="26">
        <f t="shared" si="304"/>
        <v>3.6445873021457666E-2</v>
      </c>
      <c r="I2778" s="26">
        <f t="shared" si="305"/>
        <v>0.94660923555564025</v>
      </c>
      <c r="J2778" s="26">
        <f t="shared" si="306"/>
        <v>1.9863771544186191</v>
      </c>
      <c r="K2778" s="26" t="str">
        <f t="shared" si="307"/>
        <v>No rechazar H0</v>
      </c>
    </row>
    <row r="2779" spans="1:11" x14ac:dyDescent="0.3">
      <c r="A2779" t="s">
        <v>42</v>
      </c>
      <c r="B2779" t="s">
        <v>66</v>
      </c>
      <c r="C2779">
        <f t="shared" si="301"/>
        <v>0.23449999999999999</v>
      </c>
      <c r="D2779">
        <f t="shared" si="302"/>
        <v>0.28049999999999997</v>
      </c>
      <c r="E2779">
        <f t="shared" si="303"/>
        <v>-4.5999999999999985E-2</v>
      </c>
      <c r="F2779">
        <v>2</v>
      </c>
      <c r="G2779">
        <v>2</v>
      </c>
      <c r="H2779" s="26">
        <f t="shared" si="304"/>
        <v>3.6445873021457666E-2</v>
      </c>
      <c r="I2779" s="26">
        <f t="shared" si="305"/>
        <v>-1.262145647407521</v>
      </c>
      <c r="J2779" s="26">
        <f t="shared" si="306"/>
        <v>1.9863771544186191</v>
      </c>
      <c r="K2779" s="26" t="str">
        <f t="shared" si="307"/>
        <v>No rechazar H0</v>
      </c>
    </row>
    <row r="2780" spans="1:11" x14ac:dyDescent="0.3">
      <c r="A2780" t="s">
        <v>42</v>
      </c>
      <c r="B2780" t="s">
        <v>67</v>
      </c>
      <c r="C2780">
        <f t="shared" si="301"/>
        <v>0.23449999999999999</v>
      </c>
      <c r="D2780">
        <f t="shared" si="302"/>
        <v>0.33450000000000002</v>
      </c>
      <c r="E2780">
        <f t="shared" si="303"/>
        <v>-0.10000000000000003</v>
      </c>
      <c r="F2780">
        <v>2</v>
      </c>
      <c r="G2780">
        <v>2</v>
      </c>
      <c r="H2780" s="26">
        <f t="shared" si="304"/>
        <v>3.6445873021457666E-2</v>
      </c>
      <c r="I2780" s="26">
        <f t="shared" si="305"/>
        <v>-2.7437948856685255</v>
      </c>
      <c r="J2780" s="26">
        <f t="shared" si="306"/>
        <v>1.9863771544186191</v>
      </c>
      <c r="K2780" s="26" t="str">
        <f t="shared" si="307"/>
        <v>Rechazar H0</v>
      </c>
    </row>
    <row r="2781" spans="1:11" x14ac:dyDescent="0.3">
      <c r="A2781" t="s">
        <v>42</v>
      </c>
      <c r="B2781" t="s">
        <v>68</v>
      </c>
      <c r="C2781">
        <f t="shared" si="301"/>
        <v>0.23449999999999999</v>
      </c>
      <c r="D2781">
        <f t="shared" si="302"/>
        <v>0.20550000000000002</v>
      </c>
      <c r="E2781">
        <f t="shared" si="303"/>
        <v>2.899999999999997E-2</v>
      </c>
      <c r="F2781">
        <v>2</v>
      </c>
      <c r="G2781">
        <v>2</v>
      </c>
      <c r="H2781" s="26">
        <f t="shared" si="304"/>
        <v>3.6445873021457666E-2</v>
      </c>
      <c r="I2781" s="26">
        <f t="shared" si="305"/>
        <v>0.79570051684387133</v>
      </c>
      <c r="J2781" s="26">
        <f t="shared" si="306"/>
        <v>1.9863771544186191</v>
      </c>
      <c r="K2781" s="26" t="str">
        <f t="shared" si="307"/>
        <v>No rechazar H0</v>
      </c>
    </row>
    <row r="2782" spans="1:11" x14ac:dyDescent="0.3">
      <c r="A2782" t="s">
        <v>42</v>
      </c>
      <c r="B2782" t="s">
        <v>69</v>
      </c>
      <c r="C2782">
        <f t="shared" si="301"/>
        <v>0.23449999999999999</v>
      </c>
      <c r="D2782">
        <f t="shared" si="302"/>
        <v>0.33400000000000002</v>
      </c>
      <c r="E2782">
        <f t="shared" si="303"/>
        <v>-9.9500000000000033E-2</v>
      </c>
      <c r="F2782">
        <v>2</v>
      </c>
      <c r="G2782">
        <v>2</v>
      </c>
      <c r="H2782" s="26">
        <f t="shared" si="304"/>
        <v>3.6445873021457666E-2</v>
      </c>
      <c r="I2782" s="26">
        <f t="shared" si="305"/>
        <v>-2.7300759112401827</v>
      </c>
      <c r="J2782" s="26">
        <f t="shared" si="306"/>
        <v>1.9863771544186191</v>
      </c>
      <c r="K2782" s="26" t="str">
        <f t="shared" si="307"/>
        <v>Rechazar H0</v>
      </c>
    </row>
    <row r="2783" spans="1:11" x14ac:dyDescent="0.3">
      <c r="A2783" t="s">
        <v>42</v>
      </c>
      <c r="B2783" t="s">
        <v>70</v>
      </c>
      <c r="C2783">
        <f t="shared" si="301"/>
        <v>0.23449999999999999</v>
      </c>
      <c r="D2783">
        <f t="shared" si="302"/>
        <v>0.2485</v>
      </c>
      <c r="E2783">
        <f t="shared" si="303"/>
        <v>-1.4000000000000012E-2</v>
      </c>
      <c r="F2783">
        <v>2</v>
      </c>
      <c r="G2783">
        <v>2</v>
      </c>
      <c r="H2783" s="26">
        <f t="shared" si="304"/>
        <v>3.6445873021457666E-2</v>
      </c>
      <c r="I2783" s="26">
        <f t="shared" si="305"/>
        <v>-0.38413128399359381</v>
      </c>
      <c r="J2783" s="26">
        <f t="shared" si="306"/>
        <v>1.9863771544186191</v>
      </c>
      <c r="K2783" s="26" t="str">
        <f t="shared" si="307"/>
        <v>No rechazar H0</v>
      </c>
    </row>
    <row r="2784" spans="1:11" x14ac:dyDescent="0.3">
      <c r="A2784" t="s">
        <v>42</v>
      </c>
      <c r="B2784" t="s">
        <v>71</v>
      </c>
      <c r="C2784">
        <f t="shared" si="301"/>
        <v>0.23449999999999999</v>
      </c>
      <c r="D2784">
        <f t="shared" si="302"/>
        <v>0.34150000000000003</v>
      </c>
      <c r="E2784">
        <f t="shared" si="303"/>
        <v>-0.10700000000000004</v>
      </c>
      <c r="F2784">
        <v>2</v>
      </c>
      <c r="G2784">
        <v>2</v>
      </c>
      <c r="H2784" s="26">
        <f t="shared" si="304"/>
        <v>3.6445873021457666E-2</v>
      </c>
      <c r="I2784" s="26">
        <f t="shared" si="305"/>
        <v>-2.9358605276653225</v>
      </c>
      <c r="J2784" s="26">
        <f t="shared" si="306"/>
        <v>1.9863771544186191</v>
      </c>
      <c r="K2784" s="26" t="str">
        <f t="shared" si="307"/>
        <v>Rechazar H0</v>
      </c>
    </row>
    <row r="2785" spans="1:11" x14ac:dyDescent="0.3">
      <c r="A2785" t="s">
        <v>42</v>
      </c>
      <c r="B2785" t="s">
        <v>72</v>
      </c>
      <c r="C2785">
        <f t="shared" si="301"/>
        <v>0.23449999999999999</v>
      </c>
      <c r="D2785">
        <f t="shared" si="302"/>
        <v>0.19500000000000001</v>
      </c>
      <c r="E2785">
        <f t="shared" si="303"/>
        <v>3.949999999999998E-2</v>
      </c>
      <c r="F2785">
        <v>2</v>
      </c>
      <c r="G2785">
        <v>2</v>
      </c>
      <c r="H2785" s="26">
        <f t="shared" si="304"/>
        <v>3.6445873021457666E-2</v>
      </c>
      <c r="I2785" s="26">
        <f t="shared" si="305"/>
        <v>1.0837989798390666</v>
      </c>
      <c r="J2785" s="26">
        <f t="shared" si="306"/>
        <v>1.9863771544186191</v>
      </c>
      <c r="K2785" s="26" t="str">
        <f t="shared" si="307"/>
        <v>No rechazar H0</v>
      </c>
    </row>
    <row r="2786" spans="1:11" x14ac:dyDescent="0.3">
      <c r="A2786" t="s">
        <v>42</v>
      </c>
      <c r="B2786" t="s">
        <v>73</v>
      </c>
      <c r="C2786">
        <f t="shared" si="301"/>
        <v>0.23449999999999999</v>
      </c>
      <c r="D2786">
        <f t="shared" si="302"/>
        <v>0.2445</v>
      </c>
      <c r="E2786">
        <f t="shared" si="303"/>
        <v>-1.0000000000000009E-2</v>
      </c>
      <c r="F2786">
        <v>2</v>
      </c>
      <c r="G2786">
        <v>2</v>
      </c>
      <c r="H2786" s="26">
        <f t="shared" si="304"/>
        <v>3.6445873021457666E-2</v>
      </c>
      <c r="I2786" s="26">
        <f t="shared" si="305"/>
        <v>-0.27437948856685268</v>
      </c>
      <c r="J2786" s="26">
        <f t="shared" si="306"/>
        <v>1.9863771544186191</v>
      </c>
      <c r="K2786" s="26" t="str">
        <f t="shared" si="307"/>
        <v>No rechazar H0</v>
      </c>
    </row>
    <row r="2787" spans="1:11" x14ac:dyDescent="0.3">
      <c r="A2787" t="s">
        <v>42</v>
      </c>
      <c r="B2787" t="s">
        <v>74</v>
      </c>
      <c r="C2787">
        <f t="shared" si="301"/>
        <v>0.23449999999999999</v>
      </c>
      <c r="D2787">
        <f t="shared" si="302"/>
        <v>0.3</v>
      </c>
      <c r="E2787">
        <f t="shared" si="303"/>
        <v>-6.5500000000000003E-2</v>
      </c>
      <c r="F2787">
        <v>2</v>
      </c>
      <c r="G2787">
        <v>2</v>
      </c>
      <c r="H2787" s="26">
        <f t="shared" si="304"/>
        <v>3.6445873021457666E-2</v>
      </c>
      <c r="I2787" s="26">
        <f t="shared" si="305"/>
        <v>-1.7971856501128836</v>
      </c>
      <c r="J2787" s="26">
        <f t="shared" si="306"/>
        <v>1.9863771544186191</v>
      </c>
      <c r="K2787" s="26" t="str">
        <f t="shared" si="307"/>
        <v>No rechazar H0</v>
      </c>
    </row>
    <row r="2788" spans="1:11" x14ac:dyDescent="0.3">
      <c r="A2788" t="s">
        <v>42</v>
      </c>
      <c r="B2788" t="s">
        <v>75</v>
      </c>
      <c r="C2788">
        <f t="shared" si="301"/>
        <v>0.23449999999999999</v>
      </c>
      <c r="D2788">
        <f t="shared" si="302"/>
        <v>0.26300000000000001</v>
      </c>
      <c r="E2788">
        <f t="shared" si="303"/>
        <v>-2.8500000000000025E-2</v>
      </c>
      <c r="F2788">
        <v>2</v>
      </c>
      <c r="G2788">
        <v>2</v>
      </c>
      <c r="H2788" s="26">
        <f t="shared" si="304"/>
        <v>3.6445873021457666E-2</v>
      </c>
      <c r="I2788" s="26">
        <f t="shared" si="305"/>
        <v>-0.7819815424155302</v>
      </c>
      <c r="J2788" s="26">
        <f t="shared" si="306"/>
        <v>1.9863771544186191</v>
      </c>
      <c r="K2788" s="26" t="str">
        <f t="shared" si="307"/>
        <v>No rechazar H0</v>
      </c>
    </row>
    <row r="2789" spans="1:11" x14ac:dyDescent="0.3">
      <c r="A2789" t="s">
        <v>42</v>
      </c>
      <c r="B2789" t="s">
        <v>76</v>
      </c>
      <c r="C2789">
        <f t="shared" si="301"/>
        <v>0.23449999999999999</v>
      </c>
      <c r="D2789">
        <f t="shared" si="302"/>
        <v>0.27100000000000002</v>
      </c>
      <c r="E2789">
        <f t="shared" si="303"/>
        <v>-3.6500000000000032E-2</v>
      </c>
      <c r="F2789">
        <v>2</v>
      </c>
      <c r="G2789">
        <v>2</v>
      </c>
      <c r="H2789" s="26">
        <f t="shared" si="304"/>
        <v>3.6445873021457666E-2</v>
      </c>
      <c r="I2789" s="26">
        <f t="shared" si="305"/>
        <v>-1.0014851332690125</v>
      </c>
      <c r="J2789" s="26">
        <f t="shared" si="306"/>
        <v>1.9863771544186191</v>
      </c>
      <c r="K2789" s="26" t="str">
        <f t="shared" si="307"/>
        <v>No rechazar H0</v>
      </c>
    </row>
    <row r="2790" spans="1:11" x14ac:dyDescent="0.3">
      <c r="A2790" t="s">
        <v>42</v>
      </c>
      <c r="B2790" t="s">
        <v>77</v>
      </c>
      <c r="C2790">
        <f t="shared" si="301"/>
        <v>0.23449999999999999</v>
      </c>
      <c r="D2790">
        <f t="shared" si="302"/>
        <v>0.28100000000000003</v>
      </c>
      <c r="E2790">
        <f t="shared" si="303"/>
        <v>-4.6500000000000041E-2</v>
      </c>
      <c r="F2790">
        <v>2</v>
      </c>
      <c r="G2790">
        <v>2</v>
      </c>
      <c r="H2790" s="26">
        <f t="shared" si="304"/>
        <v>3.6445873021457666E-2</v>
      </c>
      <c r="I2790" s="26">
        <f t="shared" si="305"/>
        <v>-1.2758646218358651</v>
      </c>
      <c r="J2790" s="26">
        <f t="shared" si="306"/>
        <v>1.9863771544186191</v>
      </c>
      <c r="K2790" s="26" t="str">
        <f t="shared" si="307"/>
        <v>No rechazar H0</v>
      </c>
    </row>
    <row r="2791" spans="1:11" x14ac:dyDescent="0.3">
      <c r="A2791" t="s">
        <v>42</v>
      </c>
      <c r="B2791" t="s">
        <v>78</v>
      </c>
      <c r="C2791">
        <f t="shared" si="301"/>
        <v>0.23449999999999999</v>
      </c>
      <c r="D2791">
        <f t="shared" si="302"/>
        <v>0.24149999999999999</v>
      </c>
      <c r="E2791">
        <f t="shared" si="303"/>
        <v>-7.0000000000000062E-3</v>
      </c>
      <c r="F2791">
        <v>2</v>
      </c>
      <c r="G2791">
        <v>2</v>
      </c>
      <c r="H2791" s="26">
        <f t="shared" si="304"/>
        <v>3.6445873021457666E-2</v>
      </c>
      <c r="I2791" s="26">
        <f t="shared" si="305"/>
        <v>-0.1920656419967969</v>
      </c>
      <c r="J2791" s="26">
        <f t="shared" si="306"/>
        <v>1.9863771544186191</v>
      </c>
      <c r="K2791" s="26" t="str">
        <f t="shared" si="307"/>
        <v>No rechazar H0</v>
      </c>
    </row>
    <row r="2792" spans="1:11" x14ac:dyDescent="0.3">
      <c r="A2792" t="s">
        <v>42</v>
      </c>
      <c r="B2792" t="s">
        <v>79</v>
      </c>
      <c r="C2792">
        <f t="shared" si="301"/>
        <v>0.23449999999999999</v>
      </c>
      <c r="D2792">
        <f t="shared" si="302"/>
        <v>0.3165</v>
      </c>
      <c r="E2792">
        <f t="shared" si="303"/>
        <v>-8.2000000000000017E-2</v>
      </c>
      <c r="F2792">
        <v>2</v>
      </c>
      <c r="G2792">
        <v>2</v>
      </c>
      <c r="H2792" s="26">
        <f t="shared" si="304"/>
        <v>3.6445873021457666E-2</v>
      </c>
      <c r="I2792" s="26">
        <f t="shared" si="305"/>
        <v>-2.2499118062481904</v>
      </c>
      <c r="J2792" s="26">
        <f t="shared" si="306"/>
        <v>1.9863771544186191</v>
      </c>
      <c r="K2792" s="26" t="str">
        <f t="shared" si="307"/>
        <v>Rechazar H0</v>
      </c>
    </row>
    <row r="2793" spans="1:11" x14ac:dyDescent="0.3">
      <c r="A2793" t="s">
        <v>42</v>
      </c>
      <c r="B2793" t="s">
        <v>80</v>
      </c>
      <c r="C2793">
        <f t="shared" si="301"/>
        <v>0.23449999999999999</v>
      </c>
      <c r="D2793">
        <f t="shared" si="302"/>
        <v>0.21200000000000002</v>
      </c>
      <c r="E2793">
        <f t="shared" si="303"/>
        <v>2.2499999999999964E-2</v>
      </c>
      <c r="F2793">
        <v>2</v>
      </c>
      <c r="G2793">
        <v>2</v>
      </c>
      <c r="H2793" s="26">
        <f t="shared" si="304"/>
        <v>3.6445873021457666E-2</v>
      </c>
      <c r="I2793" s="26">
        <f t="shared" si="305"/>
        <v>0.61735384927541703</v>
      </c>
      <c r="J2793" s="26">
        <f t="shared" si="306"/>
        <v>1.9863771544186191</v>
      </c>
      <c r="K2793" s="26" t="str">
        <f t="shared" si="307"/>
        <v>No rechazar H0</v>
      </c>
    </row>
    <row r="2794" spans="1:11" x14ac:dyDescent="0.3">
      <c r="A2794" t="s">
        <v>42</v>
      </c>
      <c r="B2794" t="s">
        <v>81</v>
      </c>
      <c r="C2794">
        <f t="shared" si="301"/>
        <v>0.23449999999999999</v>
      </c>
      <c r="D2794">
        <f t="shared" si="302"/>
        <v>0.182</v>
      </c>
      <c r="E2794">
        <f t="shared" si="303"/>
        <v>5.2499999999999991E-2</v>
      </c>
      <c r="F2794">
        <v>2</v>
      </c>
      <c r="G2794">
        <v>2</v>
      </c>
      <c r="H2794" s="26">
        <f t="shared" si="304"/>
        <v>3.6445873021457666E-2</v>
      </c>
      <c r="I2794" s="26">
        <f t="shared" si="305"/>
        <v>1.4404923149759752</v>
      </c>
      <c r="J2794" s="26">
        <f t="shared" si="306"/>
        <v>1.9863771544186191</v>
      </c>
      <c r="K2794" s="26" t="str">
        <f t="shared" si="307"/>
        <v>No rechazar H0</v>
      </c>
    </row>
    <row r="2795" spans="1:11" x14ac:dyDescent="0.3">
      <c r="A2795" t="s">
        <v>42</v>
      </c>
      <c r="B2795" t="s">
        <v>82</v>
      </c>
      <c r="C2795">
        <f t="shared" si="301"/>
        <v>0.23449999999999999</v>
      </c>
      <c r="D2795">
        <f t="shared" si="302"/>
        <v>8.8000000000000009E-2</v>
      </c>
      <c r="E2795">
        <f t="shared" si="303"/>
        <v>0.14649999999999996</v>
      </c>
      <c r="F2795">
        <v>2</v>
      </c>
      <c r="G2795">
        <v>2</v>
      </c>
      <c r="H2795" s="26">
        <f t="shared" si="304"/>
        <v>3.6445873021457666E-2</v>
      </c>
      <c r="I2795" s="26">
        <f t="shared" si="305"/>
        <v>4.0196595075043877</v>
      </c>
      <c r="J2795" s="26">
        <f t="shared" si="306"/>
        <v>1.9863771544186191</v>
      </c>
      <c r="K2795" s="26" t="str">
        <f t="shared" si="307"/>
        <v>Rechazar H0</v>
      </c>
    </row>
    <row r="2796" spans="1:11" x14ac:dyDescent="0.3">
      <c r="A2796" t="s">
        <v>42</v>
      </c>
      <c r="B2796" t="s">
        <v>83</v>
      </c>
      <c r="C2796">
        <f t="shared" si="301"/>
        <v>0.23449999999999999</v>
      </c>
      <c r="D2796">
        <f t="shared" si="302"/>
        <v>0.26100000000000001</v>
      </c>
      <c r="E2796">
        <f t="shared" si="303"/>
        <v>-2.6500000000000024E-2</v>
      </c>
      <c r="F2796">
        <v>2</v>
      </c>
      <c r="G2796">
        <v>2</v>
      </c>
      <c r="H2796" s="26">
        <f t="shared" si="304"/>
        <v>3.6445873021457666E-2</v>
      </c>
      <c r="I2796" s="26">
        <f t="shared" si="305"/>
        <v>-0.72710564470215966</v>
      </c>
      <c r="J2796" s="26">
        <f t="shared" si="306"/>
        <v>1.9863771544186191</v>
      </c>
      <c r="K2796" s="26" t="str">
        <f t="shared" si="307"/>
        <v>No rechazar H0</v>
      </c>
    </row>
    <row r="2797" spans="1:11" x14ac:dyDescent="0.3">
      <c r="A2797" t="s">
        <v>42</v>
      </c>
      <c r="B2797" t="s">
        <v>84</v>
      </c>
      <c r="C2797">
        <f t="shared" si="301"/>
        <v>0.23449999999999999</v>
      </c>
      <c r="D2797">
        <f t="shared" si="302"/>
        <v>0.25700000000000001</v>
      </c>
      <c r="E2797">
        <f t="shared" si="303"/>
        <v>-2.250000000000002E-2</v>
      </c>
      <c r="F2797">
        <v>2</v>
      </c>
      <c r="G2797">
        <v>2</v>
      </c>
      <c r="H2797" s="26">
        <f t="shared" si="304"/>
        <v>3.6445873021457666E-2</v>
      </c>
      <c r="I2797" s="26">
        <f t="shared" si="305"/>
        <v>-0.61735384927541859</v>
      </c>
      <c r="J2797" s="26">
        <f t="shared" si="306"/>
        <v>1.9863771544186191</v>
      </c>
      <c r="K2797" s="26" t="str">
        <f t="shared" si="307"/>
        <v>No rechazar H0</v>
      </c>
    </row>
    <row r="2798" spans="1:11" x14ac:dyDescent="0.3">
      <c r="A2798" t="s">
        <v>42</v>
      </c>
      <c r="B2798" t="s">
        <v>85</v>
      </c>
      <c r="C2798">
        <f t="shared" si="301"/>
        <v>0.23449999999999999</v>
      </c>
      <c r="D2798">
        <f t="shared" si="302"/>
        <v>0.26700000000000002</v>
      </c>
      <c r="E2798">
        <f t="shared" si="303"/>
        <v>-3.2500000000000029E-2</v>
      </c>
      <c r="F2798">
        <v>2</v>
      </c>
      <c r="G2798">
        <v>2</v>
      </c>
      <c r="H2798" s="26">
        <f t="shared" si="304"/>
        <v>3.6445873021457666E-2</v>
      </c>
      <c r="I2798" s="26">
        <f t="shared" si="305"/>
        <v>-0.89173333784227127</v>
      </c>
      <c r="J2798" s="26">
        <f t="shared" si="306"/>
        <v>1.9863771544186191</v>
      </c>
      <c r="K2798" s="26" t="str">
        <f t="shared" si="307"/>
        <v>No rechazar H0</v>
      </c>
    </row>
    <row r="2799" spans="1:11" x14ac:dyDescent="0.3">
      <c r="A2799" t="s">
        <v>42</v>
      </c>
      <c r="B2799" t="s">
        <v>86</v>
      </c>
      <c r="C2799">
        <f t="shared" si="301"/>
        <v>0.23449999999999999</v>
      </c>
      <c r="D2799">
        <f t="shared" si="302"/>
        <v>0.436</v>
      </c>
      <c r="E2799">
        <f t="shared" si="303"/>
        <v>-0.20150000000000001</v>
      </c>
      <c r="F2799">
        <v>2</v>
      </c>
      <c r="G2799">
        <v>2</v>
      </c>
      <c r="H2799" s="26">
        <f t="shared" si="304"/>
        <v>3.6445873021457666E-2</v>
      </c>
      <c r="I2799" s="26">
        <f t="shared" si="305"/>
        <v>-5.5287466946220771</v>
      </c>
      <c r="J2799" s="26">
        <f t="shared" si="306"/>
        <v>1.9863771544186191</v>
      </c>
      <c r="K2799" s="26" t="str">
        <f t="shared" si="307"/>
        <v>Rechazar H0</v>
      </c>
    </row>
    <row r="2800" spans="1:11" x14ac:dyDescent="0.3">
      <c r="A2800" t="s">
        <v>42</v>
      </c>
      <c r="B2800" t="s">
        <v>87</v>
      </c>
      <c r="C2800">
        <f t="shared" si="301"/>
        <v>0.23449999999999999</v>
      </c>
      <c r="D2800">
        <f t="shared" si="302"/>
        <v>0.40400000000000003</v>
      </c>
      <c r="E2800">
        <f t="shared" si="303"/>
        <v>-0.16950000000000004</v>
      </c>
      <c r="F2800">
        <v>2</v>
      </c>
      <c r="G2800">
        <v>2</v>
      </c>
      <c r="H2800" s="26">
        <f t="shared" si="304"/>
        <v>3.6445873021457666E-2</v>
      </c>
      <c r="I2800" s="26">
        <f t="shared" si="305"/>
        <v>-4.6507323312081503</v>
      </c>
      <c r="J2800" s="26">
        <f t="shared" si="306"/>
        <v>1.9863771544186191</v>
      </c>
      <c r="K2800" s="26" t="str">
        <f t="shared" si="307"/>
        <v>Rechazar H0</v>
      </c>
    </row>
    <row r="2801" spans="1:11" x14ac:dyDescent="0.3">
      <c r="A2801" t="s">
        <v>42</v>
      </c>
      <c r="B2801" t="s">
        <v>88</v>
      </c>
      <c r="C2801">
        <f t="shared" si="301"/>
        <v>0.23449999999999999</v>
      </c>
      <c r="D2801">
        <f t="shared" si="302"/>
        <v>0.40500000000000003</v>
      </c>
      <c r="E2801">
        <f t="shared" si="303"/>
        <v>-0.17050000000000004</v>
      </c>
      <c r="F2801">
        <v>2</v>
      </c>
      <c r="G2801">
        <v>2</v>
      </c>
      <c r="H2801" s="26">
        <f t="shared" si="304"/>
        <v>3.6445873021457666E-2</v>
      </c>
      <c r="I2801" s="26">
        <f t="shared" si="305"/>
        <v>-4.6781702800648359</v>
      </c>
      <c r="J2801" s="26">
        <f t="shared" si="306"/>
        <v>1.9863771544186191</v>
      </c>
      <c r="K2801" s="26" t="str">
        <f t="shared" si="307"/>
        <v>Rechazar H0</v>
      </c>
    </row>
    <row r="2802" spans="1:11" x14ac:dyDescent="0.3">
      <c r="A2802" t="s">
        <v>42</v>
      </c>
      <c r="B2802" t="s">
        <v>89</v>
      </c>
      <c r="C2802">
        <f t="shared" si="301"/>
        <v>0.23449999999999999</v>
      </c>
      <c r="D2802">
        <f t="shared" si="302"/>
        <v>0.24299999999999999</v>
      </c>
      <c r="E2802">
        <f t="shared" si="303"/>
        <v>-8.5000000000000075E-3</v>
      </c>
      <c r="F2802">
        <v>2</v>
      </c>
      <c r="G2802">
        <v>2</v>
      </c>
      <c r="H2802" s="26">
        <f t="shared" si="304"/>
        <v>3.6445873021457666E-2</v>
      </c>
      <c r="I2802" s="26">
        <f t="shared" si="305"/>
        <v>-0.23322256528182481</v>
      </c>
      <c r="J2802" s="26">
        <f t="shared" si="306"/>
        <v>1.9863771544186191</v>
      </c>
      <c r="K2802" s="26" t="str">
        <f t="shared" si="307"/>
        <v>No rechazar H0</v>
      </c>
    </row>
    <row r="2803" spans="1:11" x14ac:dyDescent="0.3">
      <c r="A2803" t="s">
        <v>42</v>
      </c>
      <c r="B2803" t="s">
        <v>90</v>
      </c>
      <c r="C2803">
        <f t="shared" si="301"/>
        <v>0.23449999999999999</v>
      </c>
      <c r="D2803">
        <f t="shared" si="302"/>
        <v>0.29099999999999998</v>
      </c>
      <c r="E2803">
        <f t="shared" si="303"/>
        <v>-5.6499999999999995E-2</v>
      </c>
      <c r="F2803">
        <v>2</v>
      </c>
      <c r="G2803">
        <v>2</v>
      </c>
      <c r="H2803" s="26">
        <f t="shared" si="304"/>
        <v>3.6445873021457666E-2</v>
      </c>
      <c r="I2803" s="26">
        <f t="shared" si="305"/>
        <v>-1.5502441104027163</v>
      </c>
      <c r="J2803" s="26">
        <f t="shared" si="306"/>
        <v>1.9863771544186191</v>
      </c>
      <c r="K2803" s="26" t="str">
        <f t="shared" si="307"/>
        <v>No rechazar H0</v>
      </c>
    </row>
    <row r="2804" spans="1:11" x14ac:dyDescent="0.3">
      <c r="A2804" t="s">
        <v>42</v>
      </c>
      <c r="B2804" t="s">
        <v>91</v>
      </c>
      <c r="C2804">
        <f t="shared" si="301"/>
        <v>0.23449999999999999</v>
      </c>
      <c r="D2804">
        <f t="shared" si="302"/>
        <v>0.23799999999999999</v>
      </c>
      <c r="E2804">
        <f t="shared" si="303"/>
        <v>-3.5000000000000031E-3</v>
      </c>
      <c r="F2804">
        <v>2</v>
      </c>
      <c r="G2804">
        <v>2</v>
      </c>
      <c r="H2804" s="26">
        <f t="shared" si="304"/>
        <v>3.6445873021457666E-2</v>
      </c>
      <c r="I2804" s="26">
        <f t="shared" si="305"/>
        <v>-9.6032820998398452E-2</v>
      </c>
      <c r="J2804" s="26">
        <f t="shared" si="306"/>
        <v>1.9863771544186191</v>
      </c>
      <c r="K2804" s="26" t="str">
        <f t="shared" si="307"/>
        <v>No rechazar H0</v>
      </c>
    </row>
    <row r="2805" spans="1:11" x14ac:dyDescent="0.3">
      <c r="A2805" t="s">
        <v>42</v>
      </c>
      <c r="B2805" t="s">
        <v>92</v>
      </c>
      <c r="C2805">
        <f t="shared" si="301"/>
        <v>0.23449999999999999</v>
      </c>
      <c r="D2805">
        <f t="shared" si="302"/>
        <v>0.26949999999999996</v>
      </c>
      <c r="E2805">
        <f t="shared" si="303"/>
        <v>-3.4999999999999976E-2</v>
      </c>
      <c r="F2805">
        <v>2</v>
      </c>
      <c r="G2805">
        <v>2</v>
      </c>
      <c r="H2805" s="26">
        <f t="shared" si="304"/>
        <v>3.6445873021457666E-2</v>
      </c>
      <c r="I2805" s="26">
        <f t="shared" si="305"/>
        <v>-0.96032820998398294</v>
      </c>
      <c r="J2805" s="26">
        <f t="shared" si="306"/>
        <v>1.9863771544186191</v>
      </c>
      <c r="K2805" s="26" t="str">
        <f t="shared" si="307"/>
        <v>No rechazar H0</v>
      </c>
    </row>
    <row r="2806" spans="1:11" x14ac:dyDescent="0.3">
      <c r="A2806" t="s">
        <v>42</v>
      </c>
      <c r="B2806" t="s">
        <v>93</v>
      </c>
      <c r="C2806">
        <f t="shared" si="301"/>
        <v>0.23449999999999999</v>
      </c>
      <c r="D2806">
        <f t="shared" si="302"/>
        <v>0.24349999999999999</v>
      </c>
      <c r="E2806">
        <f t="shared" si="303"/>
        <v>-9.000000000000008E-3</v>
      </c>
      <c r="F2806">
        <v>2</v>
      </c>
      <c r="G2806">
        <v>2</v>
      </c>
      <c r="H2806" s="26">
        <f t="shared" si="304"/>
        <v>3.6445873021457666E-2</v>
      </c>
      <c r="I2806" s="26">
        <f t="shared" si="305"/>
        <v>-0.24694153971016744</v>
      </c>
      <c r="J2806" s="26">
        <f t="shared" si="306"/>
        <v>1.9863771544186191</v>
      </c>
      <c r="K2806" s="26" t="str">
        <f t="shared" si="307"/>
        <v>No rechazar H0</v>
      </c>
    </row>
    <row r="2807" spans="1:11" x14ac:dyDescent="0.3">
      <c r="A2807" t="s">
        <v>42</v>
      </c>
      <c r="B2807" t="s">
        <v>94</v>
      </c>
      <c r="C2807">
        <f t="shared" si="301"/>
        <v>0.23449999999999999</v>
      </c>
      <c r="D2807">
        <f t="shared" si="302"/>
        <v>0.3735</v>
      </c>
      <c r="E2807">
        <f t="shared" si="303"/>
        <v>-0.13900000000000001</v>
      </c>
      <c r="F2807">
        <v>2</v>
      </c>
      <c r="G2807">
        <v>2</v>
      </c>
      <c r="H2807" s="26">
        <f t="shared" si="304"/>
        <v>3.6445873021457666E-2</v>
      </c>
      <c r="I2807" s="26">
        <f t="shared" si="305"/>
        <v>-3.8138748910792497</v>
      </c>
      <c r="J2807" s="26">
        <f t="shared" si="306"/>
        <v>1.9863771544186191</v>
      </c>
      <c r="K2807" s="26" t="str">
        <f t="shared" si="307"/>
        <v>Rechazar H0</v>
      </c>
    </row>
    <row r="2808" spans="1:11" x14ac:dyDescent="0.3">
      <c r="A2808" t="s">
        <v>42</v>
      </c>
      <c r="B2808" t="s">
        <v>95</v>
      </c>
      <c r="C2808">
        <f t="shared" si="301"/>
        <v>0.23449999999999999</v>
      </c>
      <c r="D2808">
        <f t="shared" si="302"/>
        <v>0.3695</v>
      </c>
      <c r="E2808">
        <f t="shared" si="303"/>
        <v>-0.13500000000000001</v>
      </c>
      <c r="F2808">
        <v>2</v>
      </c>
      <c r="G2808">
        <v>2</v>
      </c>
      <c r="H2808" s="26">
        <f t="shared" si="304"/>
        <v>3.6445873021457666E-2</v>
      </c>
      <c r="I2808" s="26">
        <f t="shared" si="305"/>
        <v>-3.7041230956525086</v>
      </c>
      <c r="J2808" s="26">
        <f t="shared" si="306"/>
        <v>1.9863771544186191</v>
      </c>
      <c r="K2808" s="26" t="str">
        <f t="shared" si="307"/>
        <v>Rechazar H0</v>
      </c>
    </row>
    <row r="2809" spans="1:11" x14ac:dyDescent="0.3">
      <c r="A2809" t="s">
        <v>42</v>
      </c>
      <c r="B2809" t="s">
        <v>96</v>
      </c>
      <c r="C2809">
        <f t="shared" si="301"/>
        <v>0.23449999999999999</v>
      </c>
      <c r="D2809">
        <f t="shared" si="302"/>
        <v>0.29049999999999998</v>
      </c>
      <c r="E2809">
        <f t="shared" si="303"/>
        <v>-5.5999999999999994E-2</v>
      </c>
      <c r="F2809">
        <v>2</v>
      </c>
      <c r="G2809">
        <v>2</v>
      </c>
      <c r="H2809" s="26">
        <f t="shared" si="304"/>
        <v>3.6445873021457666E-2</v>
      </c>
      <c r="I2809" s="26">
        <f t="shared" si="305"/>
        <v>-1.5365251359743737</v>
      </c>
      <c r="J2809" s="26">
        <f t="shared" si="306"/>
        <v>1.9863771544186191</v>
      </c>
      <c r="K2809" s="26" t="str">
        <f t="shared" si="307"/>
        <v>No rechazar H0</v>
      </c>
    </row>
    <row r="2810" spans="1:11" x14ac:dyDescent="0.3">
      <c r="A2810" t="s">
        <v>43</v>
      </c>
      <c r="B2810" t="s">
        <v>44</v>
      </c>
      <c r="C2810">
        <f t="shared" si="301"/>
        <v>0.2545</v>
      </c>
      <c r="D2810">
        <f t="shared" si="302"/>
        <v>0.31950000000000001</v>
      </c>
      <c r="E2810">
        <f t="shared" si="303"/>
        <v>-6.5000000000000002E-2</v>
      </c>
      <c r="F2810">
        <v>2</v>
      </c>
      <c r="G2810">
        <v>2</v>
      </c>
      <c r="H2810" s="26">
        <f t="shared" si="304"/>
        <v>3.6445873021457666E-2</v>
      </c>
      <c r="I2810" s="26">
        <f t="shared" si="305"/>
        <v>-1.783466675684541</v>
      </c>
      <c r="J2810" s="26">
        <f t="shared" si="306"/>
        <v>1.9863771544186191</v>
      </c>
      <c r="K2810" s="26" t="str">
        <f t="shared" si="307"/>
        <v>No rechazar H0</v>
      </c>
    </row>
    <row r="2811" spans="1:11" x14ac:dyDescent="0.3">
      <c r="A2811" t="s">
        <v>43</v>
      </c>
      <c r="B2811" t="s">
        <v>45</v>
      </c>
      <c r="C2811">
        <f t="shared" si="301"/>
        <v>0.2545</v>
      </c>
      <c r="D2811">
        <f t="shared" si="302"/>
        <v>0.38250000000000001</v>
      </c>
      <c r="E2811">
        <f t="shared" si="303"/>
        <v>-0.128</v>
      </c>
      <c r="F2811">
        <v>2</v>
      </c>
      <c r="G2811">
        <v>2</v>
      </c>
      <c r="H2811" s="26">
        <f t="shared" si="304"/>
        <v>3.6445873021457666E-2</v>
      </c>
      <c r="I2811" s="26">
        <f t="shared" si="305"/>
        <v>-3.5120574536557116</v>
      </c>
      <c r="J2811" s="26">
        <f t="shared" si="306"/>
        <v>1.9863771544186191</v>
      </c>
      <c r="K2811" s="26" t="str">
        <f t="shared" si="307"/>
        <v>Rechazar H0</v>
      </c>
    </row>
    <row r="2812" spans="1:11" x14ac:dyDescent="0.3">
      <c r="A2812" t="s">
        <v>43</v>
      </c>
      <c r="B2812" t="s">
        <v>46</v>
      </c>
      <c r="C2812">
        <f t="shared" si="301"/>
        <v>0.2545</v>
      </c>
      <c r="D2812">
        <f t="shared" si="302"/>
        <v>0.19</v>
      </c>
      <c r="E2812">
        <f t="shared" si="303"/>
        <v>6.4500000000000002E-2</v>
      </c>
      <c r="F2812">
        <v>2</v>
      </c>
      <c r="G2812">
        <v>2</v>
      </c>
      <c r="H2812" s="26">
        <f t="shared" si="304"/>
        <v>3.6445873021457666E-2</v>
      </c>
      <c r="I2812" s="26">
        <f t="shared" si="305"/>
        <v>1.7697477012561984</v>
      </c>
      <c r="J2812" s="26">
        <f t="shared" si="306"/>
        <v>1.9863771544186191</v>
      </c>
      <c r="K2812" s="26" t="str">
        <f t="shared" si="307"/>
        <v>No rechazar H0</v>
      </c>
    </row>
    <row r="2813" spans="1:11" x14ac:dyDescent="0.3">
      <c r="A2813" t="s">
        <v>43</v>
      </c>
      <c r="B2813" t="s">
        <v>48</v>
      </c>
      <c r="C2813">
        <f t="shared" si="301"/>
        <v>0.2545</v>
      </c>
      <c r="D2813">
        <f t="shared" si="302"/>
        <v>0.14450000000000002</v>
      </c>
      <c r="E2813">
        <f t="shared" si="303"/>
        <v>0.10999999999999999</v>
      </c>
      <c r="F2813">
        <v>2</v>
      </c>
      <c r="G2813">
        <v>2</v>
      </c>
      <c r="H2813" s="26">
        <f t="shared" si="304"/>
        <v>3.6445873021457666E-2</v>
      </c>
      <c r="I2813" s="26">
        <f t="shared" si="305"/>
        <v>3.0181743742353766</v>
      </c>
      <c r="J2813" s="26">
        <f t="shared" si="306"/>
        <v>1.9863771544186191</v>
      </c>
      <c r="K2813" s="26" t="str">
        <f t="shared" si="307"/>
        <v>Rechazar H0</v>
      </c>
    </row>
    <row r="2814" spans="1:11" x14ac:dyDescent="0.3">
      <c r="A2814" t="s">
        <v>43</v>
      </c>
      <c r="B2814" t="s">
        <v>49</v>
      </c>
      <c r="C2814">
        <f t="shared" si="301"/>
        <v>0.2545</v>
      </c>
      <c r="D2814">
        <f t="shared" si="302"/>
        <v>0.27400000000000002</v>
      </c>
      <c r="E2814">
        <f t="shared" si="303"/>
        <v>-1.9500000000000017E-2</v>
      </c>
      <c r="F2814">
        <v>2</v>
      </c>
      <c r="G2814">
        <v>2</v>
      </c>
      <c r="H2814" s="26">
        <f t="shared" si="304"/>
        <v>3.6445873021457666E-2</v>
      </c>
      <c r="I2814" s="26">
        <f t="shared" si="305"/>
        <v>-0.53504000270536278</v>
      </c>
      <c r="J2814" s="26">
        <f t="shared" si="306"/>
        <v>1.9863771544186191</v>
      </c>
      <c r="K2814" s="26" t="str">
        <f t="shared" si="307"/>
        <v>No rechazar H0</v>
      </c>
    </row>
    <row r="2815" spans="1:11" x14ac:dyDescent="0.3">
      <c r="A2815" t="s">
        <v>43</v>
      </c>
      <c r="B2815" t="s">
        <v>50</v>
      </c>
      <c r="C2815">
        <f t="shared" si="301"/>
        <v>0.2545</v>
      </c>
      <c r="D2815">
        <f t="shared" si="302"/>
        <v>0.17099999999999999</v>
      </c>
      <c r="E2815">
        <f t="shared" si="303"/>
        <v>8.3500000000000019E-2</v>
      </c>
      <c r="F2815">
        <v>2</v>
      </c>
      <c r="G2815">
        <v>2</v>
      </c>
      <c r="H2815" s="26">
        <f t="shared" si="304"/>
        <v>3.6445873021457666E-2</v>
      </c>
      <c r="I2815" s="26">
        <f t="shared" si="305"/>
        <v>2.2910687295332184</v>
      </c>
      <c r="J2815" s="26">
        <f t="shared" si="306"/>
        <v>1.9863771544186191</v>
      </c>
      <c r="K2815" s="26" t="str">
        <f t="shared" si="307"/>
        <v>Rechazar H0</v>
      </c>
    </row>
    <row r="2816" spans="1:11" x14ac:dyDescent="0.3">
      <c r="A2816" t="s">
        <v>43</v>
      </c>
      <c r="B2816" t="s">
        <v>51</v>
      </c>
      <c r="C2816">
        <f t="shared" si="301"/>
        <v>0.2545</v>
      </c>
      <c r="D2816">
        <f t="shared" si="302"/>
        <v>0.23249999999999998</v>
      </c>
      <c r="E2816">
        <f t="shared" si="303"/>
        <v>2.200000000000002E-2</v>
      </c>
      <c r="F2816">
        <v>2</v>
      </c>
      <c r="G2816">
        <v>2</v>
      </c>
      <c r="H2816" s="26">
        <f t="shared" si="304"/>
        <v>3.6445873021457666E-2</v>
      </c>
      <c r="I2816" s="26">
        <f t="shared" si="305"/>
        <v>0.6036348748470759</v>
      </c>
      <c r="J2816" s="26">
        <f t="shared" si="306"/>
        <v>1.9863771544186191</v>
      </c>
      <c r="K2816" s="26" t="str">
        <f t="shared" si="307"/>
        <v>No rechazar H0</v>
      </c>
    </row>
    <row r="2817" spans="1:11" x14ac:dyDescent="0.3">
      <c r="A2817" t="s">
        <v>43</v>
      </c>
      <c r="B2817" t="s">
        <v>52</v>
      </c>
      <c r="C2817">
        <f t="shared" si="301"/>
        <v>0.2545</v>
      </c>
      <c r="D2817">
        <f t="shared" si="302"/>
        <v>0.33199999999999996</v>
      </c>
      <c r="E2817">
        <f t="shared" si="303"/>
        <v>-7.7499999999999958E-2</v>
      </c>
      <c r="F2817">
        <v>2</v>
      </c>
      <c r="G2817">
        <v>2</v>
      </c>
      <c r="H2817" s="26">
        <f t="shared" si="304"/>
        <v>3.6445873021457666E-2</v>
      </c>
      <c r="I2817" s="26">
        <f t="shared" si="305"/>
        <v>-2.1264410363931052</v>
      </c>
      <c r="J2817" s="26">
        <f t="shared" si="306"/>
        <v>1.9863771544186191</v>
      </c>
      <c r="K2817" s="26" t="str">
        <f t="shared" si="307"/>
        <v>Rechazar H0</v>
      </c>
    </row>
    <row r="2818" spans="1:11" x14ac:dyDescent="0.3">
      <c r="A2818" t="s">
        <v>43</v>
      </c>
      <c r="B2818" t="s">
        <v>53</v>
      </c>
      <c r="C2818">
        <f t="shared" si="301"/>
        <v>0.2545</v>
      </c>
      <c r="D2818">
        <f t="shared" si="302"/>
        <v>0.20700000000000002</v>
      </c>
      <c r="E2818">
        <f t="shared" si="303"/>
        <v>4.7499999999999987E-2</v>
      </c>
      <c r="F2818">
        <v>2</v>
      </c>
      <c r="G2818">
        <v>2</v>
      </c>
      <c r="H2818" s="26">
        <f t="shared" si="304"/>
        <v>3.6445873021457666E-2</v>
      </c>
      <c r="I2818" s="26">
        <f t="shared" si="305"/>
        <v>1.3033025706925487</v>
      </c>
      <c r="J2818" s="26">
        <f t="shared" si="306"/>
        <v>1.9863771544186191</v>
      </c>
      <c r="K2818" s="26" t="str">
        <f t="shared" si="307"/>
        <v>No rechazar H0</v>
      </c>
    </row>
    <row r="2819" spans="1:11" x14ac:dyDescent="0.3">
      <c r="A2819" t="s">
        <v>43</v>
      </c>
      <c r="B2819" t="s">
        <v>54</v>
      </c>
      <c r="C2819">
        <f t="shared" ref="C2819:C2882" si="308">VLOOKUP(A2819,$M$2:$N$93,2,)</f>
        <v>0.2545</v>
      </c>
      <c r="D2819">
        <f t="shared" ref="D2819:D2882" si="309">VLOOKUP(B2819,$M$2:$N$93,2,)</f>
        <v>0.23900000000000002</v>
      </c>
      <c r="E2819">
        <f t="shared" ref="E2819:E2882" si="310">C2819-D2819</f>
        <v>1.5499999999999986E-2</v>
      </c>
      <c r="F2819">
        <v>2</v>
      </c>
      <c r="G2819">
        <v>2</v>
      </c>
      <c r="H2819" s="26">
        <f t="shared" ref="H2819:H2882" si="311">SQRT($Q$1*(1/$F$2+1/$G$2))</f>
        <v>3.6445873021457666E-2</v>
      </c>
      <c r="I2819" s="26">
        <f t="shared" ref="I2819:I2882" si="312">E2819/H2819</f>
        <v>0.42528820727862093</v>
      </c>
      <c r="J2819" s="26">
        <f t="shared" ref="J2819:J2882" si="313">SQRT(($Q$3-1)*_xlfn.F.INV.RT($Q$2,($Q$3-1),($Q$3-1)*(($Q$4-1))))</f>
        <v>1.9863771544186191</v>
      </c>
      <c r="K2819" s="26" t="str">
        <f t="shared" ref="K2819:K2882" si="314">IF(ABS(I2819)&gt;J2819,"Rechazar H0","No rechazar H0")</f>
        <v>No rechazar H0</v>
      </c>
    </row>
    <row r="2820" spans="1:11" x14ac:dyDescent="0.3">
      <c r="A2820" t="s">
        <v>43</v>
      </c>
      <c r="B2820" t="s">
        <v>55</v>
      </c>
      <c r="C2820">
        <f t="shared" si="308"/>
        <v>0.2545</v>
      </c>
      <c r="D2820">
        <f t="shared" si="309"/>
        <v>0.38349999999999995</v>
      </c>
      <c r="E2820">
        <f t="shared" si="310"/>
        <v>-0.12899999999999995</v>
      </c>
      <c r="F2820">
        <v>2</v>
      </c>
      <c r="G2820">
        <v>2</v>
      </c>
      <c r="H2820" s="26">
        <f t="shared" si="311"/>
        <v>3.6445873021457666E-2</v>
      </c>
      <c r="I2820" s="26">
        <f t="shared" si="312"/>
        <v>-3.5394954025123955</v>
      </c>
      <c r="J2820" s="26">
        <f t="shared" si="313"/>
        <v>1.9863771544186191</v>
      </c>
      <c r="K2820" s="26" t="str">
        <f t="shared" si="314"/>
        <v>Rechazar H0</v>
      </c>
    </row>
    <row r="2821" spans="1:11" x14ac:dyDescent="0.3">
      <c r="A2821" t="s">
        <v>43</v>
      </c>
      <c r="B2821" t="s">
        <v>56</v>
      </c>
      <c r="C2821">
        <f t="shared" si="308"/>
        <v>0.2545</v>
      </c>
      <c r="D2821">
        <f t="shared" si="309"/>
        <v>0.14350000000000002</v>
      </c>
      <c r="E2821">
        <f t="shared" si="310"/>
        <v>0.11099999999999999</v>
      </c>
      <c r="F2821">
        <v>2</v>
      </c>
      <c r="G2821">
        <v>2</v>
      </c>
      <c r="H2821" s="26">
        <f t="shared" si="311"/>
        <v>3.6445873021457666E-2</v>
      </c>
      <c r="I2821" s="26">
        <f t="shared" si="312"/>
        <v>3.0456123230920618</v>
      </c>
      <c r="J2821" s="26">
        <f t="shared" si="313"/>
        <v>1.9863771544186191</v>
      </c>
      <c r="K2821" s="26" t="str">
        <f t="shared" si="314"/>
        <v>Rechazar H0</v>
      </c>
    </row>
    <row r="2822" spans="1:11" x14ac:dyDescent="0.3">
      <c r="A2822" t="s">
        <v>43</v>
      </c>
      <c r="B2822" t="s">
        <v>57</v>
      </c>
      <c r="C2822">
        <f t="shared" si="308"/>
        <v>0.2545</v>
      </c>
      <c r="D2822">
        <f t="shared" si="309"/>
        <v>0.27200000000000002</v>
      </c>
      <c r="E2822">
        <f t="shared" si="310"/>
        <v>-1.7500000000000016E-2</v>
      </c>
      <c r="F2822">
        <v>2</v>
      </c>
      <c r="G2822">
        <v>2</v>
      </c>
      <c r="H2822" s="26">
        <f t="shared" si="311"/>
        <v>3.6445873021457666E-2</v>
      </c>
      <c r="I2822" s="26">
        <f t="shared" si="312"/>
        <v>-0.48016410499199225</v>
      </c>
      <c r="J2822" s="26">
        <f t="shared" si="313"/>
        <v>1.9863771544186191</v>
      </c>
      <c r="K2822" s="26" t="str">
        <f t="shared" si="314"/>
        <v>No rechazar H0</v>
      </c>
    </row>
    <row r="2823" spans="1:11" x14ac:dyDescent="0.3">
      <c r="A2823" t="s">
        <v>43</v>
      </c>
      <c r="B2823" t="s">
        <v>58</v>
      </c>
      <c r="C2823">
        <f t="shared" si="308"/>
        <v>0.2545</v>
      </c>
      <c r="D2823">
        <f t="shared" si="309"/>
        <v>0.26500000000000001</v>
      </c>
      <c r="E2823">
        <f t="shared" si="310"/>
        <v>-1.0500000000000009E-2</v>
      </c>
      <c r="F2823">
        <v>2</v>
      </c>
      <c r="G2823">
        <v>2</v>
      </c>
      <c r="H2823" s="26">
        <f t="shared" si="311"/>
        <v>3.6445873021457666E-2</v>
      </c>
      <c r="I2823" s="26">
        <f t="shared" si="312"/>
        <v>-0.28809846299519531</v>
      </c>
      <c r="J2823" s="26">
        <f t="shared" si="313"/>
        <v>1.9863771544186191</v>
      </c>
      <c r="K2823" s="26" t="str">
        <f t="shared" si="314"/>
        <v>No rechazar H0</v>
      </c>
    </row>
    <row r="2824" spans="1:11" x14ac:dyDescent="0.3">
      <c r="A2824" t="s">
        <v>43</v>
      </c>
      <c r="B2824" t="s">
        <v>59</v>
      </c>
      <c r="C2824">
        <f t="shared" si="308"/>
        <v>0.2545</v>
      </c>
      <c r="D2824">
        <f t="shared" si="309"/>
        <v>0.21350000000000002</v>
      </c>
      <c r="E2824">
        <f t="shared" si="310"/>
        <v>4.0999999999999981E-2</v>
      </c>
      <c r="F2824">
        <v>2</v>
      </c>
      <c r="G2824">
        <v>2</v>
      </c>
      <c r="H2824" s="26">
        <f t="shared" si="311"/>
        <v>3.6445873021457666E-2</v>
      </c>
      <c r="I2824" s="26">
        <f t="shared" si="312"/>
        <v>1.1249559031240945</v>
      </c>
      <c r="J2824" s="26">
        <f t="shared" si="313"/>
        <v>1.9863771544186191</v>
      </c>
      <c r="K2824" s="26" t="str">
        <f t="shared" si="314"/>
        <v>No rechazar H0</v>
      </c>
    </row>
    <row r="2825" spans="1:11" x14ac:dyDescent="0.3">
      <c r="A2825" t="s">
        <v>43</v>
      </c>
      <c r="B2825" t="s">
        <v>60</v>
      </c>
      <c r="C2825">
        <f t="shared" si="308"/>
        <v>0.2545</v>
      </c>
      <c r="D2825">
        <f t="shared" si="309"/>
        <v>0.38849999999999996</v>
      </c>
      <c r="E2825">
        <f t="shared" si="310"/>
        <v>-0.13399999999999995</v>
      </c>
      <c r="F2825">
        <v>2</v>
      </c>
      <c r="G2825">
        <v>2</v>
      </c>
      <c r="H2825" s="26">
        <f t="shared" si="311"/>
        <v>3.6445873021457666E-2</v>
      </c>
      <c r="I2825" s="26">
        <f t="shared" si="312"/>
        <v>-3.6766851467958217</v>
      </c>
      <c r="J2825" s="26">
        <f t="shared" si="313"/>
        <v>1.9863771544186191</v>
      </c>
      <c r="K2825" s="26" t="str">
        <f t="shared" si="314"/>
        <v>Rechazar H0</v>
      </c>
    </row>
    <row r="2826" spans="1:11" x14ac:dyDescent="0.3">
      <c r="A2826" t="s">
        <v>43</v>
      </c>
      <c r="B2826" t="s">
        <v>61</v>
      </c>
      <c r="C2826">
        <f t="shared" si="308"/>
        <v>0.2545</v>
      </c>
      <c r="D2826">
        <f t="shared" si="309"/>
        <v>0.33299999999999996</v>
      </c>
      <c r="E2826">
        <f t="shared" si="310"/>
        <v>-7.8499999999999959E-2</v>
      </c>
      <c r="F2826">
        <v>2</v>
      </c>
      <c r="G2826">
        <v>2</v>
      </c>
      <c r="H2826" s="26">
        <f t="shared" si="311"/>
        <v>3.6445873021457666E-2</v>
      </c>
      <c r="I2826" s="26">
        <f t="shared" si="312"/>
        <v>-2.1538789852497908</v>
      </c>
      <c r="J2826" s="26">
        <f t="shared" si="313"/>
        <v>1.9863771544186191</v>
      </c>
      <c r="K2826" s="26" t="str">
        <f t="shared" si="314"/>
        <v>Rechazar H0</v>
      </c>
    </row>
    <row r="2827" spans="1:11" x14ac:dyDescent="0.3">
      <c r="A2827" t="s">
        <v>43</v>
      </c>
      <c r="B2827" t="s">
        <v>62</v>
      </c>
      <c r="C2827">
        <f t="shared" si="308"/>
        <v>0.2545</v>
      </c>
      <c r="D2827">
        <f t="shared" si="309"/>
        <v>0.28749999999999998</v>
      </c>
      <c r="E2827">
        <f t="shared" si="310"/>
        <v>-3.2999999999999974E-2</v>
      </c>
      <c r="F2827">
        <v>2</v>
      </c>
      <c r="G2827">
        <v>2</v>
      </c>
      <c r="H2827" s="26">
        <f t="shared" si="311"/>
        <v>3.6445873021457666E-2</v>
      </c>
      <c r="I2827" s="26">
        <f t="shared" si="312"/>
        <v>-0.9054523122706124</v>
      </c>
      <c r="J2827" s="26">
        <f t="shared" si="313"/>
        <v>1.9863771544186191</v>
      </c>
      <c r="K2827" s="26" t="str">
        <f t="shared" si="314"/>
        <v>No rechazar H0</v>
      </c>
    </row>
    <row r="2828" spans="1:11" x14ac:dyDescent="0.3">
      <c r="A2828" t="s">
        <v>43</v>
      </c>
      <c r="B2828" t="s">
        <v>63</v>
      </c>
      <c r="C2828">
        <f t="shared" si="308"/>
        <v>0.2545</v>
      </c>
      <c r="D2828">
        <f t="shared" si="309"/>
        <v>0.252</v>
      </c>
      <c r="E2828">
        <f t="shared" si="310"/>
        <v>2.5000000000000022E-3</v>
      </c>
      <c r="F2828">
        <v>2</v>
      </c>
      <c r="G2828">
        <v>2</v>
      </c>
      <c r="H2828" s="26">
        <f t="shared" si="311"/>
        <v>3.6445873021457666E-2</v>
      </c>
      <c r="I2828" s="26">
        <f t="shared" si="312"/>
        <v>6.859487214171317E-2</v>
      </c>
      <c r="J2828" s="26">
        <f t="shared" si="313"/>
        <v>1.9863771544186191</v>
      </c>
      <c r="K2828" s="26" t="str">
        <f t="shared" si="314"/>
        <v>No rechazar H0</v>
      </c>
    </row>
    <row r="2829" spans="1:11" x14ac:dyDescent="0.3">
      <c r="A2829" t="s">
        <v>43</v>
      </c>
      <c r="B2829" t="s">
        <v>64</v>
      </c>
      <c r="C2829">
        <f t="shared" si="308"/>
        <v>0.2545</v>
      </c>
      <c r="D2829">
        <f t="shared" si="309"/>
        <v>0.23899999999999999</v>
      </c>
      <c r="E2829">
        <f t="shared" si="310"/>
        <v>1.5500000000000014E-2</v>
      </c>
      <c r="F2829">
        <v>2</v>
      </c>
      <c r="G2829">
        <v>2</v>
      </c>
      <c r="H2829" s="26">
        <f t="shared" si="311"/>
        <v>3.6445873021457666E-2</v>
      </c>
      <c r="I2829" s="26">
        <f t="shared" si="312"/>
        <v>0.42528820727862171</v>
      </c>
      <c r="J2829" s="26">
        <f t="shared" si="313"/>
        <v>1.9863771544186191</v>
      </c>
      <c r="K2829" s="26" t="str">
        <f t="shared" si="314"/>
        <v>No rechazar H0</v>
      </c>
    </row>
    <row r="2830" spans="1:11" x14ac:dyDescent="0.3">
      <c r="A2830" t="s">
        <v>43</v>
      </c>
      <c r="B2830" t="s">
        <v>65</v>
      </c>
      <c r="C2830">
        <f t="shared" si="308"/>
        <v>0.2545</v>
      </c>
      <c r="D2830">
        <f t="shared" si="309"/>
        <v>0.2</v>
      </c>
      <c r="E2830">
        <f t="shared" si="310"/>
        <v>5.4499999999999993E-2</v>
      </c>
      <c r="F2830">
        <v>2</v>
      </c>
      <c r="G2830">
        <v>2</v>
      </c>
      <c r="H2830" s="26">
        <f t="shared" si="311"/>
        <v>3.6445873021457666E-2</v>
      </c>
      <c r="I2830" s="26">
        <f t="shared" si="312"/>
        <v>1.4953682126893457</v>
      </c>
      <c r="J2830" s="26">
        <f t="shared" si="313"/>
        <v>1.9863771544186191</v>
      </c>
      <c r="K2830" s="26" t="str">
        <f t="shared" si="314"/>
        <v>No rechazar H0</v>
      </c>
    </row>
    <row r="2831" spans="1:11" x14ac:dyDescent="0.3">
      <c r="A2831" t="s">
        <v>43</v>
      </c>
      <c r="B2831" t="s">
        <v>66</v>
      </c>
      <c r="C2831">
        <f t="shared" si="308"/>
        <v>0.2545</v>
      </c>
      <c r="D2831">
        <f t="shared" si="309"/>
        <v>0.28049999999999997</v>
      </c>
      <c r="E2831">
        <f t="shared" si="310"/>
        <v>-2.5999999999999968E-2</v>
      </c>
      <c r="F2831">
        <v>2</v>
      </c>
      <c r="G2831">
        <v>2</v>
      </c>
      <c r="H2831" s="26">
        <f t="shared" si="311"/>
        <v>3.6445873021457666E-2</v>
      </c>
      <c r="I2831" s="26">
        <f t="shared" si="312"/>
        <v>-0.71338667027381553</v>
      </c>
      <c r="J2831" s="26">
        <f t="shared" si="313"/>
        <v>1.9863771544186191</v>
      </c>
      <c r="K2831" s="26" t="str">
        <f t="shared" si="314"/>
        <v>No rechazar H0</v>
      </c>
    </row>
    <row r="2832" spans="1:11" x14ac:dyDescent="0.3">
      <c r="A2832" t="s">
        <v>43</v>
      </c>
      <c r="B2832" t="s">
        <v>67</v>
      </c>
      <c r="C2832">
        <f t="shared" si="308"/>
        <v>0.2545</v>
      </c>
      <c r="D2832">
        <f t="shared" si="309"/>
        <v>0.33450000000000002</v>
      </c>
      <c r="E2832">
        <f t="shared" si="310"/>
        <v>-8.0000000000000016E-2</v>
      </c>
      <c r="F2832">
        <v>2</v>
      </c>
      <c r="G2832">
        <v>2</v>
      </c>
      <c r="H2832" s="26">
        <f t="shared" si="311"/>
        <v>3.6445873021457666E-2</v>
      </c>
      <c r="I2832" s="26">
        <f t="shared" si="312"/>
        <v>-2.1950359085348201</v>
      </c>
      <c r="J2832" s="26">
        <f t="shared" si="313"/>
        <v>1.9863771544186191</v>
      </c>
      <c r="K2832" s="26" t="str">
        <f t="shared" si="314"/>
        <v>Rechazar H0</v>
      </c>
    </row>
    <row r="2833" spans="1:11" x14ac:dyDescent="0.3">
      <c r="A2833" t="s">
        <v>43</v>
      </c>
      <c r="B2833" t="s">
        <v>68</v>
      </c>
      <c r="C2833">
        <f t="shared" si="308"/>
        <v>0.2545</v>
      </c>
      <c r="D2833">
        <f t="shared" si="309"/>
        <v>0.20550000000000002</v>
      </c>
      <c r="E2833">
        <f t="shared" si="310"/>
        <v>4.8999999999999988E-2</v>
      </c>
      <c r="F2833">
        <v>2</v>
      </c>
      <c r="G2833">
        <v>2</v>
      </c>
      <c r="H2833" s="26">
        <f t="shared" si="311"/>
        <v>3.6445873021457666E-2</v>
      </c>
      <c r="I2833" s="26">
        <f t="shared" si="312"/>
        <v>1.3444594939775767</v>
      </c>
      <c r="J2833" s="26">
        <f t="shared" si="313"/>
        <v>1.9863771544186191</v>
      </c>
      <c r="K2833" s="26" t="str">
        <f t="shared" si="314"/>
        <v>No rechazar H0</v>
      </c>
    </row>
    <row r="2834" spans="1:11" x14ac:dyDescent="0.3">
      <c r="A2834" t="s">
        <v>43</v>
      </c>
      <c r="B2834" t="s">
        <v>69</v>
      </c>
      <c r="C2834">
        <f t="shared" si="308"/>
        <v>0.2545</v>
      </c>
      <c r="D2834">
        <f t="shared" si="309"/>
        <v>0.33400000000000002</v>
      </c>
      <c r="E2834">
        <f t="shared" si="310"/>
        <v>-7.9500000000000015E-2</v>
      </c>
      <c r="F2834">
        <v>2</v>
      </c>
      <c r="G2834">
        <v>2</v>
      </c>
      <c r="H2834" s="26">
        <f t="shared" si="311"/>
        <v>3.6445873021457666E-2</v>
      </c>
      <c r="I2834" s="26">
        <f t="shared" si="312"/>
        <v>-2.1813169341064773</v>
      </c>
      <c r="J2834" s="26">
        <f t="shared" si="313"/>
        <v>1.9863771544186191</v>
      </c>
      <c r="K2834" s="26" t="str">
        <f t="shared" si="314"/>
        <v>Rechazar H0</v>
      </c>
    </row>
    <row r="2835" spans="1:11" x14ac:dyDescent="0.3">
      <c r="A2835" t="s">
        <v>43</v>
      </c>
      <c r="B2835" t="s">
        <v>70</v>
      </c>
      <c r="C2835">
        <f t="shared" si="308"/>
        <v>0.2545</v>
      </c>
      <c r="D2835">
        <f t="shared" si="309"/>
        <v>0.2485</v>
      </c>
      <c r="E2835">
        <f t="shared" si="310"/>
        <v>6.0000000000000053E-3</v>
      </c>
      <c r="F2835">
        <v>2</v>
      </c>
      <c r="G2835">
        <v>2</v>
      </c>
      <c r="H2835" s="26">
        <f t="shared" si="311"/>
        <v>3.6445873021457666E-2</v>
      </c>
      <c r="I2835" s="26">
        <f t="shared" si="312"/>
        <v>0.16462769314011161</v>
      </c>
      <c r="J2835" s="26">
        <f t="shared" si="313"/>
        <v>1.9863771544186191</v>
      </c>
      <c r="K2835" s="26" t="str">
        <f t="shared" si="314"/>
        <v>No rechazar H0</v>
      </c>
    </row>
    <row r="2836" spans="1:11" x14ac:dyDescent="0.3">
      <c r="A2836" t="s">
        <v>43</v>
      </c>
      <c r="B2836" t="s">
        <v>71</v>
      </c>
      <c r="C2836">
        <f t="shared" si="308"/>
        <v>0.2545</v>
      </c>
      <c r="D2836">
        <f t="shared" si="309"/>
        <v>0.34150000000000003</v>
      </c>
      <c r="E2836">
        <f t="shared" si="310"/>
        <v>-8.7000000000000022E-2</v>
      </c>
      <c r="F2836">
        <v>2</v>
      </c>
      <c r="G2836">
        <v>2</v>
      </c>
      <c r="H2836" s="26">
        <f t="shared" si="311"/>
        <v>3.6445873021457666E-2</v>
      </c>
      <c r="I2836" s="26">
        <f t="shared" si="312"/>
        <v>-2.3871015505316171</v>
      </c>
      <c r="J2836" s="26">
        <f t="shared" si="313"/>
        <v>1.9863771544186191</v>
      </c>
      <c r="K2836" s="26" t="str">
        <f t="shared" si="314"/>
        <v>Rechazar H0</v>
      </c>
    </row>
    <row r="2837" spans="1:11" x14ac:dyDescent="0.3">
      <c r="A2837" t="s">
        <v>43</v>
      </c>
      <c r="B2837" t="s">
        <v>72</v>
      </c>
      <c r="C2837">
        <f t="shared" si="308"/>
        <v>0.2545</v>
      </c>
      <c r="D2837">
        <f t="shared" si="309"/>
        <v>0.19500000000000001</v>
      </c>
      <c r="E2837">
        <f t="shared" si="310"/>
        <v>5.9499999999999997E-2</v>
      </c>
      <c r="F2837">
        <v>2</v>
      </c>
      <c r="G2837">
        <v>2</v>
      </c>
      <c r="H2837" s="26">
        <f t="shared" si="311"/>
        <v>3.6445873021457666E-2</v>
      </c>
      <c r="I2837" s="26">
        <f t="shared" si="312"/>
        <v>1.632557956972772</v>
      </c>
      <c r="J2837" s="26">
        <f t="shared" si="313"/>
        <v>1.9863771544186191</v>
      </c>
      <c r="K2837" s="26" t="str">
        <f t="shared" si="314"/>
        <v>No rechazar H0</v>
      </c>
    </row>
    <row r="2838" spans="1:11" x14ac:dyDescent="0.3">
      <c r="A2838" t="s">
        <v>43</v>
      </c>
      <c r="B2838" t="s">
        <v>73</v>
      </c>
      <c r="C2838">
        <f t="shared" si="308"/>
        <v>0.2545</v>
      </c>
      <c r="D2838">
        <f t="shared" si="309"/>
        <v>0.2445</v>
      </c>
      <c r="E2838">
        <f t="shared" si="310"/>
        <v>1.0000000000000009E-2</v>
      </c>
      <c r="F2838">
        <v>2</v>
      </c>
      <c r="G2838">
        <v>2</v>
      </c>
      <c r="H2838" s="26">
        <f t="shared" si="311"/>
        <v>3.6445873021457666E-2</v>
      </c>
      <c r="I2838" s="26">
        <f t="shared" si="312"/>
        <v>0.27437948856685268</v>
      </c>
      <c r="J2838" s="26">
        <f t="shared" si="313"/>
        <v>1.9863771544186191</v>
      </c>
      <c r="K2838" s="26" t="str">
        <f t="shared" si="314"/>
        <v>No rechazar H0</v>
      </c>
    </row>
    <row r="2839" spans="1:11" x14ac:dyDescent="0.3">
      <c r="A2839" t="s">
        <v>43</v>
      </c>
      <c r="B2839" t="s">
        <v>74</v>
      </c>
      <c r="C2839">
        <f t="shared" si="308"/>
        <v>0.2545</v>
      </c>
      <c r="D2839">
        <f t="shared" si="309"/>
        <v>0.3</v>
      </c>
      <c r="E2839">
        <f t="shared" si="310"/>
        <v>-4.5499999999999985E-2</v>
      </c>
      <c r="F2839">
        <v>2</v>
      </c>
      <c r="G2839">
        <v>2</v>
      </c>
      <c r="H2839" s="26">
        <f t="shared" si="311"/>
        <v>3.6445873021457666E-2</v>
      </c>
      <c r="I2839" s="26">
        <f t="shared" si="312"/>
        <v>-1.2484266729791782</v>
      </c>
      <c r="J2839" s="26">
        <f t="shared" si="313"/>
        <v>1.9863771544186191</v>
      </c>
      <c r="K2839" s="26" t="str">
        <f t="shared" si="314"/>
        <v>No rechazar H0</v>
      </c>
    </row>
    <row r="2840" spans="1:11" x14ac:dyDescent="0.3">
      <c r="A2840" t="s">
        <v>43</v>
      </c>
      <c r="B2840" t="s">
        <v>75</v>
      </c>
      <c r="C2840">
        <f t="shared" si="308"/>
        <v>0.2545</v>
      </c>
      <c r="D2840">
        <f t="shared" si="309"/>
        <v>0.26300000000000001</v>
      </c>
      <c r="E2840">
        <f t="shared" si="310"/>
        <v>-8.5000000000000075E-3</v>
      </c>
      <c r="F2840">
        <v>2</v>
      </c>
      <c r="G2840">
        <v>2</v>
      </c>
      <c r="H2840" s="26">
        <f t="shared" si="311"/>
        <v>3.6445873021457666E-2</v>
      </c>
      <c r="I2840" s="26">
        <f t="shared" si="312"/>
        <v>-0.23322256528182481</v>
      </c>
      <c r="J2840" s="26">
        <f t="shared" si="313"/>
        <v>1.9863771544186191</v>
      </c>
      <c r="K2840" s="26" t="str">
        <f t="shared" si="314"/>
        <v>No rechazar H0</v>
      </c>
    </row>
    <row r="2841" spans="1:11" x14ac:dyDescent="0.3">
      <c r="A2841" t="s">
        <v>43</v>
      </c>
      <c r="B2841" t="s">
        <v>76</v>
      </c>
      <c r="C2841">
        <f t="shared" si="308"/>
        <v>0.2545</v>
      </c>
      <c r="D2841">
        <f t="shared" si="309"/>
        <v>0.27100000000000002</v>
      </c>
      <c r="E2841">
        <f t="shared" si="310"/>
        <v>-1.6500000000000015E-2</v>
      </c>
      <c r="F2841">
        <v>2</v>
      </c>
      <c r="G2841">
        <v>2</v>
      </c>
      <c r="H2841" s="26">
        <f t="shared" si="311"/>
        <v>3.6445873021457666E-2</v>
      </c>
      <c r="I2841" s="26">
        <f t="shared" si="312"/>
        <v>-0.45272615613530698</v>
      </c>
      <c r="J2841" s="26">
        <f t="shared" si="313"/>
        <v>1.9863771544186191</v>
      </c>
      <c r="K2841" s="26" t="str">
        <f t="shared" si="314"/>
        <v>No rechazar H0</v>
      </c>
    </row>
    <row r="2842" spans="1:11" x14ac:dyDescent="0.3">
      <c r="A2842" t="s">
        <v>43</v>
      </c>
      <c r="B2842" t="s">
        <v>77</v>
      </c>
      <c r="C2842">
        <f t="shared" si="308"/>
        <v>0.2545</v>
      </c>
      <c r="D2842">
        <f t="shared" si="309"/>
        <v>0.28100000000000003</v>
      </c>
      <c r="E2842">
        <f t="shared" si="310"/>
        <v>-2.6500000000000024E-2</v>
      </c>
      <c r="F2842">
        <v>2</v>
      </c>
      <c r="G2842">
        <v>2</v>
      </c>
      <c r="H2842" s="26">
        <f t="shared" si="311"/>
        <v>3.6445873021457666E-2</v>
      </c>
      <c r="I2842" s="26">
        <f t="shared" si="312"/>
        <v>-0.72710564470215966</v>
      </c>
      <c r="J2842" s="26">
        <f t="shared" si="313"/>
        <v>1.9863771544186191</v>
      </c>
      <c r="K2842" s="26" t="str">
        <f t="shared" si="314"/>
        <v>No rechazar H0</v>
      </c>
    </row>
    <row r="2843" spans="1:11" x14ac:dyDescent="0.3">
      <c r="A2843" t="s">
        <v>43</v>
      </c>
      <c r="B2843" t="s">
        <v>78</v>
      </c>
      <c r="C2843">
        <f t="shared" si="308"/>
        <v>0.2545</v>
      </c>
      <c r="D2843">
        <f t="shared" si="309"/>
        <v>0.24149999999999999</v>
      </c>
      <c r="E2843">
        <f t="shared" si="310"/>
        <v>1.3000000000000012E-2</v>
      </c>
      <c r="F2843">
        <v>2</v>
      </c>
      <c r="G2843">
        <v>2</v>
      </c>
      <c r="H2843" s="26">
        <f t="shared" si="311"/>
        <v>3.6445873021457666E-2</v>
      </c>
      <c r="I2843" s="26">
        <f t="shared" si="312"/>
        <v>0.35669333513690848</v>
      </c>
      <c r="J2843" s="26">
        <f t="shared" si="313"/>
        <v>1.9863771544186191</v>
      </c>
      <c r="K2843" s="26" t="str">
        <f t="shared" si="314"/>
        <v>No rechazar H0</v>
      </c>
    </row>
    <row r="2844" spans="1:11" x14ac:dyDescent="0.3">
      <c r="A2844" t="s">
        <v>43</v>
      </c>
      <c r="B2844" t="s">
        <v>79</v>
      </c>
      <c r="C2844">
        <f t="shared" si="308"/>
        <v>0.2545</v>
      </c>
      <c r="D2844">
        <f t="shared" si="309"/>
        <v>0.3165</v>
      </c>
      <c r="E2844">
        <f t="shared" si="310"/>
        <v>-6.2E-2</v>
      </c>
      <c r="F2844">
        <v>2</v>
      </c>
      <c r="G2844">
        <v>2</v>
      </c>
      <c r="H2844" s="26">
        <f t="shared" si="311"/>
        <v>3.6445873021457666E-2</v>
      </c>
      <c r="I2844" s="26">
        <f t="shared" si="312"/>
        <v>-1.7011528291144853</v>
      </c>
      <c r="J2844" s="26">
        <f t="shared" si="313"/>
        <v>1.9863771544186191</v>
      </c>
      <c r="K2844" s="26" t="str">
        <f t="shared" si="314"/>
        <v>No rechazar H0</v>
      </c>
    </row>
    <row r="2845" spans="1:11" x14ac:dyDescent="0.3">
      <c r="A2845" t="s">
        <v>43</v>
      </c>
      <c r="B2845" t="s">
        <v>80</v>
      </c>
      <c r="C2845">
        <f t="shared" si="308"/>
        <v>0.2545</v>
      </c>
      <c r="D2845">
        <f t="shared" si="309"/>
        <v>0.21200000000000002</v>
      </c>
      <c r="E2845">
        <f t="shared" si="310"/>
        <v>4.2499999999999982E-2</v>
      </c>
      <c r="F2845">
        <v>2</v>
      </c>
      <c r="G2845">
        <v>2</v>
      </c>
      <c r="H2845" s="26">
        <f t="shared" si="311"/>
        <v>3.6445873021457666E-2</v>
      </c>
      <c r="I2845" s="26">
        <f t="shared" si="312"/>
        <v>1.1661128264091225</v>
      </c>
      <c r="J2845" s="26">
        <f t="shared" si="313"/>
        <v>1.9863771544186191</v>
      </c>
      <c r="K2845" s="26" t="str">
        <f t="shared" si="314"/>
        <v>No rechazar H0</v>
      </c>
    </row>
    <row r="2846" spans="1:11" x14ac:dyDescent="0.3">
      <c r="A2846" t="s">
        <v>43</v>
      </c>
      <c r="B2846" t="s">
        <v>81</v>
      </c>
      <c r="C2846">
        <f t="shared" si="308"/>
        <v>0.2545</v>
      </c>
      <c r="D2846">
        <f t="shared" si="309"/>
        <v>0.182</v>
      </c>
      <c r="E2846">
        <f t="shared" si="310"/>
        <v>7.2500000000000009E-2</v>
      </c>
      <c r="F2846">
        <v>2</v>
      </c>
      <c r="G2846">
        <v>2</v>
      </c>
      <c r="H2846" s="26">
        <f t="shared" si="311"/>
        <v>3.6445873021457666E-2</v>
      </c>
      <c r="I2846" s="26">
        <f t="shared" si="312"/>
        <v>1.9892512921096805</v>
      </c>
      <c r="J2846" s="26">
        <f t="shared" si="313"/>
        <v>1.9863771544186191</v>
      </c>
      <c r="K2846" s="26" t="str">
        <f t="shared" si="314"/>
        <v>Rechazar H0</v>
      </c>
    </row>
    <row r="2847" spans="1:11" x14ac:dyDescent="0.3">
      <c r="A2847" t="s">
        <v>43</v>
      </c>
      <c r="B2847" t="s">
        <v>82</v>
      </c>
      <c r="C2847">
        <f t="shared" si="308"/>
        <v>0.2545</v>
      </c>
      <c r="D2847">
        <f t="shared" si="309"/>
        <v>8.8000000000000009E-2</v>
      </c>
      <c r="E2847">
        <f t="shared" si="310"/>
        <v>0.16649999999999998</v>
      </c>
      <c r="F2847">
        <v>2</v>
      </c>
      <c r="G2847">
        <v>2</v>
      </c>
      <c r="H2847" s="26">
        <f t="shared" si="311"/>
        <v>3.6445873021457666E-2</v>
      </c>
      <c r="I2847" s="26">
        <f t="shared" si="312"/>
        <v>4.5684184846380926</v>
      </c>
      <c r="J2847" s="26">
        <f t="shared" si="313"/>
        <v>1.9863771544186191</v>
      </c>
      <c r="K2847" s="26" t="str">
        <f t="shared" si="314"/>
        <v>Rechazar H0</v>
      </c>
    </row>
    <row r="2848" spans="1:11" x14ac:dyDescent="0.3">
      <c r="A2848" t="s">
        <v>43</v>
      </c>
      <c r="B2848" t="s">
        <v>83</v>
      </c>
      <c r="C2848">
        <f t="shared" si="308"/>
        <v>0.2545</v>
      </c>
      <c r="D2848">
        <f t="shared" si="309"/>
        <v>0.26100000000000001</v>
      </c>
      <c r="E2848">
        <f t="shared" si="310"/>
        <v>-6.5000000000000058E-3</v>
      </c>
      <c r="F2848">
        <v>2</v>
      </c>
      <c r="G2848">
        <v>2</v>
      </c>
      <c r="H2848" s="26">
        <f t="shared" si="311"/>
        <v>3.6445873021457666E-2</v>
      </c>
      <c r="I2848" s="26">
        <f t="shared" si="312"/>
        <v>-0.17834666756845424</v>
      </c>
      <c r="J2848" s="26">
        <f t="shared" si="313"/>
        <v>1.9863771544186191</v>
      </c>
      <c r="K2848" s="26" t="str">
        <f t="shared" si="314"/>
        <v>No rechazar H0</v>
      </c>
    </row>
    <row r="2849" spans="1:11" x14ac:dyDescent="0.3">
      <c r="A2849" t="s">
        <v>43</v>
      </c>
      <c r="B2849" t="s">
        <v>84</v>
      </c>
      <c r="C2849">
        <f t="shared" si="308"/>
        <v>0.2545</v>
      </c>
      <c r="D2849">
        <f t="shared" si="309"/>
        <v>0.25700000000000001</v>
      </c>
      <c r="E2849">
        <f t="shared" si="310"/>
        <v>-2.5000000000000022E-3</v>
      </c>
      <c r="F2849">
        <v>2</v>
      </c>
      <c r="G2849">
        <v>2</v>
      </c>
      <c r="H2849" s="26">
        <f t="shared" si="311"/>
        <v>3.6445873021457666E-2</v>
      </c>
      <c r="I2849" s="26">
        <f t="shared" si="312"/>
        <v>-6.859487214171317E-2</v>
      </c>
      <c r="J2849" s="26">
        <f t="shared" si="313"/>
        <v>1.9863771544186191</v>
      </c>
      <c r="K2849" s="26" t="str">
        <f t="shared" si="314"/>
        <v>No rechazar H0</v>
      </c>
    </row>
    <row r="2850" spans="1:11" x14ac:dyDescent="0.3">
      <c r="A2850" t="s">
        <v>43</v>
      </c>
      <c r="B2850" t="s">
        <v>85</v>
      </c>
      <c r="C2850">
        <f t="shared" si="308"/>
        <v>0.2545</v>
      </c>
      <c r="D2850">
        <f t="shared" si="309"/>
        <v>0.26700000000000002</v>
      </c>
      <c r="E2850">
        <f t="shared" si="310"/>
        <v>-1.2500000000000011E-2</v>
      </c>
      <c r="F2850">
        <v>2</v>
      </c>
      <c r="G2850">
        <v>2</v>
      </c>
      <c r="H2850" s="26">
        <f t="shared" si="311"/>
        <v>3.6445873021457666E-2</v>
      </c>
      <c r="I2850" s="26">
        <f t="shared" si="312"/>
        <v>-0.34297436070856585</v>
      </c>
      <c r="J2850" s="26">
        <f t="shared" si="313"/>
        <v>1.9863771544186191</v>
      </c>
      <c r="K2850" s="26" t="str">
        <f t="shared" si="314"/>
        <v>No rechazar H0</v>
      </c>
    </row>
    <row r="2851" spans="1:11" x14ac:dyDescent="0.3">
      <c r="A2851" t="s">
        <v>43</v>
      </c>
      <c r="B2851" t="s">
        <v>86</v>
      </c>
      <c r="C2851">
        <f t="shared" si="308"/>
        <v>0.2545</v>
      </c>
      <c r="D2851">
        <f t="shared" si="309"/>
        <v>0.436</v>
      </c>
      <c r="E2851">
        <f t="shared" si="310"/>
        <v>-0.18149999999999999</v>
      </c>
      <c r="F2851">
        <v>2</v>
      </c>
      <c r="G2851">
        <v>2</v>
      </c>
      <c r="H2851" s="26">
        <f t="shared" si="311"/>
        <v>3.6445873021457666E-2</v>
      </c>
      <c r="I2851" s="26">
        <f t="shared" si="312"/>
        <v>-4.9799877174883722</v>
      </c>
      <c r="J2851" s="26">
        <f t="shared" si="313"/>
        <v>1.9863771544186191</v>
      </c>
      <c r="K2851" s="26" t="str">
        <f t="shared" si="314"/>
        <v>Rechazar H0</v>
      </c>
    </row>
    <row r="2852" spans="1:11" x14ac:dyDescent="0.3">
      <c r="A2852" t="s">
        <v>43</v>
      </c>
      <c r="B2852" t="s">
        <v>87</v>
      </c>
      <c r="C2852">
        <f t="shared" si="308"/>
        <v>0.2545</v>
      </c>
      <c r="D2852">
        <f t="shared" si="309"/>
        <v>0.40400000000000003</v>
      </c>
      <c r="E2852">
        <f t="shared" si="310"/>
        <v>-0.14950000000000002</v>
      </c>
      <c r="F2852">
        <v>2</v>
      </c>
      <c r="G2852">
        <v>2</v>
      </c>
      <c r="H2852" s="26">
        <f t="shared" si="311"/>
        <v>3.6445873021457666E-2</v>
      </c>
      <c r="I2852" s="26">
        <f t="shared" si="312"/>
        <v>-4.1019733540744445</v>
      </c>
      <c r="J2852" s="26">
        <f t="shared" si="313"/>
        <v>1.9863771544186191</v>
      </c>
      <c r="K2852" s="26" t="str">
        <f t="shared" si="314"/>
        <v>Rechazar H0</v>
      </c>
    </row>
    <row r="2853" spans="1:11" x14ac:dyDescent="0.3">
      <c r="A2853" t="s">
        <v>43</v>
      </c>
      <c r="B2853" t="s">
        <v>88</v>
      </c>
      <c r="C2853">
        <f t="shared" si="308"/>
        <v>0.2545</v>
      </c>
      <c r="D2853">
        <f t="shared" si="309"/>
        <v>0.40500000000000003</v>
      </c>
      <c r="E2853">
        <f t="shared" si="310"/>
        <v>-0.15050000000000002</v>
      </c>
      <c r="F2853">
        <v>2</v>
      </c>
      <c r="G2853">
        <v>2</v>
      </c>
      <c r="H2853" s="26">
        <f t="shared" si="311"/>
        <v>3.6445873021457666E-2</v>
      </c>
      <c r="I2853" s="26">
        <f t="shared" si="312"/>
        <v>-4.1294113029311301</v>
      </c>
      <c r="J2853" s="26">
        <f t="shared" si="313"/>
        <v>1.9863771544186191</v>
      </c>
      <c r="K2853" s="26" t="str">
        <f t="shared" si="314"/>
        <v>Rechazar H0</v>
      </c>
    </row>
    <row r="2854" spans="1:11" x14ac:dyDescent="0.3">
      <c r="A2854" t="s">
        <v>43</v>
      </c>
      <c r="B2854" t="s">
        <v>89</v>
      </c>
      <c r="C2854">
        <f t="shared" si="308"/>
        <v>0.2545</v>
      </c>
      <c r="D2854">
        <f t="shared" si="309"/>
        <v>0.24299999999999999</v>
      </c>
      <c r="E2854">
        <f t="shared" si="310"/>
        <v>1.150000000000001E-2</v>
      </c>
      <c r="F2854">
        <v>2</v>
      </c>
      <c r="G2854">
        <v>2</v>
      </c>
      <c r="H2854" s="26">
        <f t="shared" si="311"/>
        <v>3.6445873021457666E-2</v>
      </c>
      <c r="I2854" s="26">
        <f t="shared" si="312"/>
        <v>0.31553641185188058</v>
      </c>
      <c r="J2854" s="26">
        <f t="shared" si="313"/>
        <v>1.9863771544186191</v>
      </c>
      <c r="K2854" s="26" t="str">
        <f t="shared" si="314"/>
        <v>No rechazar H0</v>
      </c>
    </row>
    <row r="2855" spans="1:11" x14ac:dyDescent="0.3">
      <c r="A2855" t="s">
        <v>43</v>
      </c>
      <c r="B2855" t="s">
        <v>90</v>
      </c>
      <c r="C2855">
        <f t="shared" si="308"/>
        <v>0.2545</v>
      </c>
      <c r="D2855">
        <f t="shared" si="309"/>
        <v>0.29099999999999998</v>
      </c>
      <c r="E2855">
        <f t="shared" si="310"/>
        <v>-3.6499999999999977E-2</v>
      </c>
      <c r="F2855">
        <v>2</v>
      </c>
      <c r="G2855">
        <v>2</v>
      </c>
      <c r="H2855" s="26">
        <f t="shared" si="311"/>
        <v>3.6445873021457666E-2</v>
      </c>
      <c r="I2855" s="26">
        <f t="shared" si="312"/>
        <v>-1.0014851332690109</v>
      </c>
      <c r="J2855" s="26">
        <f t="shared" si="313"/>
        <v>1.9863771544186191</v>
      </c>
      <c r="K2855" s="26" t="str">
        <f t="shared" si="314"/>
        <v>No rechazar H0</v>
      </c>
    </row>
    <row r="2856" spans="1:11" x14ac:dyDescent="0.3">
      <c r="A2856" t="s">
        <v>43</v>
      </c>
      <c r="B2856" t="s">
        <v>91</v>
      </c>
      <c r="C2856">
        <f t="shared" si="308"/>
        <v>0.2545</v>
      </c>
      <c r="D2856">
        <f t="shared" si="309"/>
        <v>0.23799999999999999</v>
      </c>
      <c r="E2856">
        <f t="shared" si="310"/>
        <v>1.6500000000000015E-2</v>
      </c>
      <c r="F2856">
        <v>2</v>
      </c>
      <c r="G2856">
        <v>2</v>
      </c>
      <c r="H2856" s="26">
        <f t="shared" si="311"/>
        <v>3.6445873021457666E-2</v>
      </c>
      <c r="I2856" s="26">
        <f t="shared" si="312"/>
        <v>0.45272615613530698</v>
      </c>
      <c r="J2856" s="26">
        <f t="shared" si="313"/>
        <v>1.9863771544186191</v>
      </c>
      <c r="K2856" s="26" t="str">
        <f t="shared" si="314"/>
        <v>No rechazar H0</v>
      </c>
    </row>
    <row r="2857" spans="1:11" x14ac:dyDescent="0.3">
      <c r="A2857" t="s">
        <v>43</v>
      </c>
      <c r="B2857" t="s">
        <v>92</v>
      </c>
      <c r="C2857">
        <f t="shared" si="308"/>
        <v>0.2545</v>
      </c>
      <c r="D2857">
        <f t="shared" si="309"/>
        <v>0.26949999999999996</v>
      </c>
      <c r="E2857">
        <f t="shared" si="310"/>
        <v>-1.4999999999999958E-2</v>
      </c>
      <c r="F2857">
        <v>2</v>
      </c>
      <c r="G2857">
        <v>2</v>
      </c>
      <c r="H2857" s="26">
        <f t="shared" si="311"/>
        <v>3.6445873021457666E-2</v>
      </c>
      <c r="I2857" s="26">
        <f t="shared" si="312"/>
        <v>-0.41156923285027752</v>
      </c>
      <c r="J2857" s="26">
        <f t="shared" si="313"/>
        <v>1.9863771544186191</v>
      </c>
      <c r="K2857" s="26" t="str">
        <f t="shared" si="314"/>
        <v>No rechazar H0</v>
      </c>
    </row>
    <row r="2858" spans="1:11" x14ac:dyDescent="0.3">
      <c r="A2858" t="s">
        <v>43</v>
      </c>
      <c r="B2858" t="s">
        <v>93</v>
      </c>
      <c r="C2858">
        <f t="shared" si="308"/>
        <v>0.2545</v>
      </c>
      <c r="D2858">
        <f t="shared" si="309"/>
        <v>0.24349999999999999</v>
      </c>
      <c r="E2858">
        <f t="shared" si="310"/>
        <v>1.100000000000001E-2</v>
      </c>
      <c r="F2858">
        <v>2</v>
      </c>
      <c r="G2858">
        <v>2</v>
      </c>
      <c r="H2858" s="26">
        <f t="shared" si="311"/>
        <v>3.6445873021457666E-2</v>
      </c>
      <c r="I2858" s="26">
        <f t="shared" si="312"/>
        <v>0.30181743742353795</v>
      </c>
      <c r="J2858" s="26">
        <f t="shared" si="313"/>
        <v>1.9863771544186191</v>
      </c>
      <c r="K2858" s="26" t="str">
        <f t="shared" si="314"/>
        <v>No rechazar H0</v>
      </c>
    </row>
    <row r="2859" spans="1:11" x14ac:dyDescent="0.3">
      <c r="A2859" t="s">
        <v>43</v>
      </c>
      <c r="B2859" t="s">
        <v>94</v>
      </c>
      <c r="C2859">
        <f t="shared" si="308"/>
        <v>0.2545</v>
      </c>
      <c r="D2859">
        <f t="shared" si="309"/>
        <v>0.3735</v>
      </c>
      <c r="E2859">
        <f t="shared" si="310"/>
        <v>-0.11899999999999999</v>
      </c>
      <c r="F2859">
        <v>2</v>
      </c>
      <c r="G2859">
        <v>2</v>
      </c>
      <c r="H2859" s="26">
        <f t="shared" si="311"/>
        <v>3.6445873021457666E-2</v>
      </c>
      <c r="I2859" s="26">
        <f t="shared" si="312"/>
        <v>-3.2651159139455439</v>
      </c>
      <c r="J2859" s="26">
        <f t="shared" si="313"/>
        <v>1.9863771544186191</v>
      </c>
      <c r="K2859" s="26" t="str">
        <f t="shared" si="314"/>
        <v>Rechazar H0</v>
      </c>
    </row>
    <row r="2860" spans="1:11" x14ac:dyDescent="0.3">
      <c r="A2860" t="s">
        <v>43</v>
      </c>
      <c r="B2860" t="s">
        <v>95</v>
      </c>
      <c r="C2860">
        <f t="shared" si="308"/>
        <v>0.2545</v>
      </c>
      <c r="D2860">
        <f t="shared" si="309"/>
        <v>0.3695</v>
      </c>
      <c r="E2860">
        <f t="shared" si="310"/>
        <v>-0.11499999999999999</v>
      </c>
      <c r="F2860">
        <v>2</v>
      </c>
      <c r="G2860">
        <v>2</v>
      </c>
      <c r="H2860" s="26">
        <f t="shared" si="311"/>
        <v>3.6445873021457666E-2</v>
      </c>
      <c r="I2860" s="26">
        <f t="shared" si="312"/>
        <v>-3.1553641185188028</v>
      </c>
      <c r="J2860" s="26">
        <f t="shared" si="313"/>
        <v>1.9863771544186191</v>
      </c>
      <c r="K2860" s="26" t="str">
        <f t="shared" si="314"/>
        <v>Rechazar H0</v>
      </c>
    </row>
    <row r="2861" spans="1:11" x14ac:dyDescent="0.3">
      <c r="A2861" t="s">
        <v>43</v>
      </c>
      <c r="B2861" t="s">
        <v>96</v>
      </c>
      <c r="C2861">
        <f t="shared" si="308"/>
        <v>0.2545</v>
      </c>
      <c r="D2861">
        <f t="shared" si="309"/>
        <v>0.29049999999999998</v>
      </c>
      <c r="E2861">
        <f t="shared" si="310"/>
        <v>-3.5999999999999976E-2</v>
      </c>
      <c r="F2861">
        <v>2</v>
      </c>
      <c r="G2861">
        <v>2</v>
      </c>
      <c r="H2861" s="26">
        <f t="shared" si="311"/>
        <v>3.6445873021457666E-2</v>
      </c>
      <c r="I2861" s="26">
        <f t="shared" si="312"/>
        <v>-0.98776615884066821</v>
      </c>
      <c r="J2861" s="26">
        <f t="shared" si="313"/>
        <v>1.9863771544186191</v>
      </c>
      <c r="K2861" s="26" t="str">
        <f t="shared" si="314"/>
        <v>No rechazar H0</v>
      </c>
    </row>
    <row r="2862" spans="1:11" x14ac:dyDescent="0.3">
      <c r="A2862" t="s">
        <v>44</v>
      </c>
      <c r="B2862" t="s">
        <v>45</v>
      </c>
      <c r="C2862">
        <f t="shared" si="308"/>
        <v>0.31950000000000001</v>
      </c>
      <c r="D2862">
        <f t="shared" si="309"/>
        <v>0.38250000000000001</v>
      </c>
      <c r="E2862">
        <f t="shared" si="310"/>
        <v>-6.3E-2</v>
      </c>
      <c r="F2862">
        <v>2</v>
      </c>
      <c r="G2862">
        <v>2</v>
      </c>
      <c r="H2862" s="26">
        <f t="shared" si="311"/>
        <v>3.6445873021457666E-2</v>
      </c>
      <c r="I2862" s="26">
        <f t="shared" si="312"/>
        <v>-1.7285907779711704</v>
      </c>
      <c r="J2862" s="26">
        <f t="shared" si="313"/>
        <v>1.9863771544186191</v>
      </c>
      <c r="K2862" s="26" t="str">
        <f t="shared" si="314"/>
        <v>No rechazar H0</v>
      </c>
    </row>
    <row r="2863" spans="1:11" x14ac:dyDescent="0.3">
      <c r="A2863" t="s">
        <v>44</v>
      </c>
      <c r="B2863" t="s">
        <v>46</v>
      </c>
      <c r="C2863">
        <f t="shared" si="308"/>
        <v>0.31950000000000001</v>
      </c>
      <c r="D2863">
        <f t="shared" si="309"/>
        <v>0.19</v>
      </c>
      <c r="E2863">
        <f t="shared" si="310"/>
        <v>0.1295</v>
      </c>
      <c r="F2863">
        <v>2</v>
      </c>
      <c r="G2863">
        <v>2</v>
      </c>
      <c r="H2863" s="26">
        <f t="shared" si="311"/>
        <v>3.6445873021457666E-2</v>
      </c>
      <c r="I2863" s="26">
        <f t="shared" si="312"/>
        <v>3.5532143769407396</v>
      </c>
      <c r="J2863" s="26">
        <f t="shared" si="313"/>
        <v>1.9863771544186191</v>
      </c>
      <c r="K2863" s="26" t="str">
        <f t="shared" si="314"/>
        <v>Rechazar H0</v>
      </c>
    </row>
    <row r="2864" spans="1:11" x14ac:dyDescent="0.3">
      <c r="A2864" t="s">
        <v>44</v>
      </c>
      <c r="B2864" t="s">
        <v>48</v>
      </c>
      <c r="C2864">
        <f t="shared" si="308"/>
        <v>0.31950000000000001</v>
      </c>
      <c r="D2864">
        <f t="shared" si="309"/>
        <v>0.14450000000000002</v>
      </c>
      <c r="E2864">
        <f t="shared" si="310"/>
        <v>0.17499999999999999</v>
      </c>
      <c r="F2864">
        <v>2</v>
      </c>
      <c r="G2864">
        <v>2</v>
      </c>
      <c r="H2864" s="26">
        <f t="shared" si="311"/>
        <v>3.6445873021457666E-2</v>
      </c>
      <c r="I2864" s="26">
        <f t="shared" si="312"/>
        <v>4.801641049919918</v>
      </c>
      <c r="J2864" s="26">
        <f t="shared" si="313"/>
        <v>1.9863771544186191</v>
      </c>
      <c r="K2864" s="26" t="str">
        <f t="shared" si="314"/>
        <v>Rechazar H0</v>
      </c>
    </row>
    <row r="2865" spans="1:11" x14ac:dyDescent="0.3">
      <c r="A2865" t="s">
        <v>44</v>
      </c>
      <c r="B2865" t="s">
        <v>49</v>
      </c>
      <c r="C2865">
        <f t="shared" si="308"/>
        <v>0.31950000000000001</v>
      </c>
      <c r="D2865">
        <f t="shared" si="309"/>
        <v>0.27400000000000002</v>
      </c>
      <c r="E2865">
        <f t="shared" si="310"/>
        <v>4.5499999999999985E-2</v>
      </c>
      <c r="F2865">
        <v>2</v>
      </c>
      <c r="G2865">
        <v>2</v>
      </c>
      <c r="H2865" s="26">
        <f t="shared" si="311"/>
        <v>3.6445873021457666E-2</v>
      </c>
      <c r="I2865" s="26">
        <f t="shared" si="312"/>
        <v>1.2484266729791782</v>
      </c>
      <c r="J2865" s="26">
        <f t="shared" si="313"/>
        <v>1.9863771544186191</v>
      </c>
      <c r="K2865" s="26" t="str">
        <f t="shared" si="314"/>
        <v>No rechazar H0</v>
      </c>
    </row>
    <row r="2866" spans="1:11" x14ac:dyDescent="0.3">
      <c r="A2866" t="s">
        <v>44</v>
      </c>
      <c r="B2866" t="s">
        <v>50</v>
      </c>
      <c r="C2866">
        <f t="shared" si="308"/>
        <v>0.31950000000000001</v>
      </c>
      <c r="D2866">
        <f t="shared" si="309"/>
        <v>0.17099999999999999</v>
      </c>
      <c r="E2866">
        <f t="shared" si="310"/>
        <v>0.14850000000000002</v>
      </c>
      <c r="F2866">
        <v>2</v>
      </c>
      <c r="G2866">
        <v>2</v>
      </c>
      <c r="H2866" s="26">
        <f t="shared" si="311"/>
        <v>3.6445873021457666E-2</v>
      </c>
      <c r="I2866" s="26">
        <f t="shared" si="312"/>
        <v>4.0745354052177598</v>
      </c>
      <c r="J2866" s="26">
        <f t="shared" si="313"/>
        <v>1.9863771544186191</v>
      </c>
      <c r="K2866" s="26" t="str">
        <f t="shared" si="314"/>
        <v>Rechazar H0</v>
      </c>
    </row>
    <row r="2867" spans="1:11" x14ac:dyDescent="0.3">
      <c r="A2867" t="s">
        <v>44</v>
      </c>
      <c r="B2867" t="s">
        <v>51</v>
      </c>
      <c r="C2867">
        <f t="shared" si="308"/>
        <v>0.31950000000000001</v>
      </c>
      <c r="D2867">
        <f t="shared" si="309"/>
        <v>0.23249999999999998</v>
      </c>
      <c r="E2867">
        <f t="shared" si="310"/>
        <v>8.7000000000000022E-2</v>
      </c>
      <c r="F2867">
        <v>2</v>
      </c>
      <c r="G2867">
        <v>2</v>
      </c>
      <c r="H2867" s="26">
        <f t="shared" si="311"/>
        <v>3.6445873021457666E-2</v>
      </c>
      <c r="I2867" s="26">
        <f t="shared" si="312"/>
        <v>2.3871015505316171</v>
      </c>
      <c r="J2867" s="26">
        <f t="shared" si="313"/>
        <v>1.9863771544186191</v>
      </c>
      <c r="K2867" s="26" t="str">
        <f t="shared" si="314"/>
        <v>Rechazar H0</v>
      </c>
    </row>
    <row r="2868" spans="1:11" x14ac:dyDescent="0.3">
      <c r="A2868" t="s">
        <v>44</v>
      </c>
      <c r="B2868" t="s">
        <v>52</v>
      </c>
      <c r="C2868">
        <f t="shared" si="308"/>
        <v>0.31950000000000001</v>
      </c>
      <c r="D2868">
        <f t="shared" si="309"/>
        <v>0.33199999999999996</v>
      </c>
      <c r="E2868">
        <f t="shared" si="310"/>
        <v>-1.2499999999999956E-2</v>
      </c>
      <c r="F2868">
        <v>2</v>
      </c>
      <c r="G2868">
        <v>2</v>
      </c>
      <c r="H2868" s="26">
        <f t="shared" si="311"/>
        <v>3.6445873021457666E-2</v>
      </c>
      <c r="I2868" s="26">
        <f t="shared" si="312"/>
        <v>-0.34297436070856435</v>
      </c>
      <c r="J2868" s="26">
        <f t="shared" si="313"/>
        <v>1.9863771544186191</v>
      </c>
      <c r="K2868" s="26" t="str">
        <f t="shared" si="314"/>
        <v>No rechazar H0</v>
      </c>
    </row>
    <row r="2869" spans="1:11" x14ac:dyDescent="0.3">
      <c r="A2869" t="s">
        <v>44</v>
      </c>
      <c r="B2869" t="s">
        <v>53</v>
      </c>
      <c r="C2869">
        <f t="shared" si="308"/>
        <v>0.31950000000000001</v>
      </c>
      <c r="D2869">
        <f t="shared" si="309"/>
        <v>0.20700000000000002</v>
      </c>
      <c r="E2869">
        <f t="shared" si="310"/>
        <v>0.11249999999999999</v>
      </c>
      <c r="F2869">
        <v>2</v>
      </c>
      <c r="G2869">
        <v>2</v>
      </c>
      <c r="H2869" s="26">
        <f t="shared" si="311"/>
        <v>3.6445873021457666E-2</v>
      </c>
      <c r="I2869" s="26">
        <f t="shared" si="312"/>
        <v>3.0867692463770897</v>
      </c>
      <c r="J2869" s="26">
        <f t="shared" si="313"/>
        <v>1.9863771544186191</v>
      </c>
      <c r="K2869" s="26" t="str">
        <f t="shared" si="314"/>
        <v>Rechazar H0</v>
      </c>
    </row>
    <row r="2870" spans="1:11" x14ac:dyDescent="0.3">
      <c r="A2870" t="s">
        <v>44</v>
      </c>
      <c r="B2870" t="s">
        <v>54</v>
      </c>
      <c r="C2870">
        <f t="shared" si="308"/>
        <v>0.31950000000000001</v>
      </c>
      <c r="D2870">
        <f t="shared" si="309"/>
        <v>0.23900000000000002</v>
      </c>
      <c r="E2870">
        <f t="shared" si="310"/>
        <v>8.0499999999999988E-2</v>
      </c>
      <c r="F2870">
        <v>2</v>
      </c>
      <c r="G2870">
        <v>2</v>
      </c>
      <c r="H2870" s="26">
        <f t="shared" si="311"/>
        <v>3.6445873021457666E-2</v>
      </c>
      <c r="I2870" s="26">
        <f t="shared" si="312"/>
        <v>2.208754882963162</v>
      </c>
      <c r="J2870" s="26">
        <f t="shared" si="313"/>
        <v>1.9863771544186191</v>
      </c>
      <c r="K2870" s="26" t="str">
        <f t="shared" si="314"/>
        <v>Rechazar H0</v>
      </c>
    </row>
    <row r="2871" spans="1:11" x14ac:dyDescent="0.3">
      <c r="A2871" t="s">
        <v>44</v>
      </c>
      <c r="B2871" t="s">
        <v>55</v>
      </c>
      <c r="C2871">
        <f t="shared" si="308"/>
        <v>0.31950000000000001</v>
      </c>
      <c r="D2871">
        <f t="shared" si="309"/>
        <v>0.38349999999999995</v>
      </c>
      <c r="E2871">
        <f t="shared" si="310"/>
        <v>-6.3999999999999946E-2</v>
      </c>
      <c r="F2871">
        <v>2</v>
      </c>
      <c r="G2871">
        <v>2</v>
      </c>
      <c r="H2871" s="26">
        <f t="shared" si="311"/>
        <v>3.6445873021457666E-2</v>
      </c>
      <c r="I2871" s="26">
        <f t="shared" si="312"/>
        <v>-1.7560287268278543</v>
      </c>
      <c r="J2871" s="26">
        <f t="shared" si="313"/>
        <v>1.9863771544186191</v>
      </c>
      <c r="K2871" s="26" t="str">
        <f t="shared" si="314"/>
        <v>No rechazar H0</v>
      </c>
    </row>
    <row r="2872" spans="1:11" x14ac:dyDescent="0.3">
      <c r="A2872" t="s">
        <v>44</v>
      </c>
      <c r="B2872" t="s">
        <v>56</v>
      </c>
      <c r="C2872">
        <f t="shared" si="308"/>
        <v>0.31950000000000001</v>
      </c>
      <c r="D2872">
        <f t="shared" si="309"/>
        <v>0.14350000000000002</v>
      </c>
      <c r="E2872">
        <f t="shared" si="310"/>
        <v>0.17599999999999999</v>
      </c>
      <c r="F2872">
        <v>2</v>
      </c>
      <c r="G2872">
        <v>2</v>
      </c>
      <c r="H2872" s="26">
        <f t="shared" si="311"/>
        <v>3.6445873021457666E-2</v>
      </c>
      <c r="I2872" s="26">
        <f t="shared" si="312"/>
        <v>4.8290789987766027</v>
      </c>
      <c r="J2872" s="26">
        <f t="shared" si="313"/>
        <v>1.9863771544186191</v>
      </c>
      <c r="K2872" s="26" t="str">
        <f t="shared" si="314"/>
        <v>Rechazar H0</v>
      </c>
    </row>
    <row r="2873" spans="1:11" x14ac:dyDescent="0.3">
      <c r="A2873" t="s">
        <v>44</v>
      </c>
      <c r="B2873" t="s">
        <v>57</v>
      </c>
      <c r="C2873">
        <f t="shared" si="308"/>
        <v>0.31950000000000001</v>
      </c>
      <c r="D2873">
        <f t="shared" si="309"/>
        <v>0.27200000000000002</v>
      </c>
      <c r="E2873">
        <f t="shared" si="310"/>
        <v>4.7499999999999987E-2</v>
      </c>
      <c r="F2873">
        <v>2</v>
      </c>
      <c r="G2873">
        <v>2</v>
      </c>
      <c r="H2873" s="26">
        <f t="shared" si="311"/>
        <v>3.6445873021457666E-2</v>
      </c>
      <c r="I2873" s="26">
        <f t="shared" si="312"/>
        <v>1.3033025706925487</v>
      </c>
      <c r="J2873" s="26">
        <f t="shared" si="313"/>
        <v>1.9863771544186191</v>
      </c>
      <c r="K2873" s="26" t="str">
        <f t="shared" si="314"/>
        <v>No rechazar H0</v>
      </c>
    </row>
    <row r="2874" spans="1:11" x14ac:dyDescent="0.3">
      <c r="A2874" t="s">
        <v>44</v>
      </c>
      <c r="B2874" t="s">
        <v>58</v>
      </c>
      <c r="C2874">
        <f t="shared" si="308"/>
        <v>0.31950000000000001</v>
      </c>
      <c r="D2874">
        <f t="shared" si="309"/>
        <v>0.26500000000000001</v>
      </c>
      <c r="E2874">
        <f t="shared" si="310"/>
        <v>5.4499999999999993E-2</v>
      </c>
      <c r="F2874">
        <v>2</v>
      </c>
      <c r="G2874">
        <v>2</v>
      </c>
      <c r="H2874" s="26">
        <f t="shared" si="311"/>
        <v>3.6445873021457666E-2</v>
      </c>
      <c r="I2874" s="26">
        <f t="shared" si="312"/>
        <v>1.4953682126893457</v>
      </c>
      <c r="J2874" s="26">
        <f t="shared" si="313"/>
        <v>1.9863771544186191</v>
      </c>
      <c r="K2874" s="26" t="str">
        <f t="shared" si="314"/>
        <v>No rechazar H0</v>
      </c>
    </row>
    <row r="2875" spans="1:11" x14ac:dyDescent="0.3">
      <c r="A2875" t="s">
        <v>44</v>
      </c>
      <c r="B2875" t="s">
        <v>59</v>
      </c>
      <c r="C2875">
        <f t="shared" si="308"/>
        <v>0.31950000000000001</v>
      </c>
      <c r="D2875">
        <f t="shared" si="309"/>
        <v>0.21350000000000002</v>
      </c>
      <c r="E2875">
        <f t="shared" si="310"/>
        <v>0.10599999999999998</v>
      </c>
      <c r="F2875">
        <v>2</v>
      </c>
      <c r="G2875">
        <v>2</v>
      </c>
      <c r="H2875" s="26">
        <f t="shared" si="311"/>
        <v>3.6445873021457666E-2</v>
      </c>
      <c r="I2875" s="26">
        <f t="shared" si="312"/>
        <v>2.9084225788086355</v>
      </c>
      <c r="J2875" s="26">
        <f t="shared" si="313"/>
        <v>1.9863771544186191</v>
      </c>
      <c r="K2875" s="26" t="str">
        <f t="shared" si="314"/>
        <v>Rechazar H0</v>
      </c>
    </row>
    <row r="2876" spans="1:11" x14ac:dyDescent="0.3">
      <c r="A2876" t="s">
        <v>44</v>
      </c>
      <c r="B2876" t="s">
        <v>60</v>
      </c>
      <c r="C2876">
        <f t="shared" si="308"/>
        <v>0.31950000000000001</v>
      </c>
      <c r="D2876">
        <f t="shared" si="309"/>
        <v>0.38849999999999996</v>
      </c>
      <c r="E2876">
        <f t="shared" si="310"/>
        <v>-6.899999999999995E-2</v>
      </c>
      <c r="F2876">
        <v>2</v>
      </c>
      <c r="G2876">
        <v>2</v>
      </c>
      <c r="H2876" s="26">
        <f t="shared" si="311"/>
        <v>3.6445873021457666E-2</v>
      </c>
      <c r="I2876" s="26">
        <f t="shared" si="312"/>
        <v>-1.8932184711112805</v>
      </c>
      <c r="J2876" s="26">
        <f t="shared" si="313"/>
        <v>1.9863771544186191</v>
      </c>
      <c r="K2876" s="26" t="str">
        <f t="shared" si="314"/>
        <v>No rechazar H0</v>
      </c>
    </row>
    <row r="2877" spans="1:11" x14ac:dyDescent="0.3">
      <c r="A2877" t="s">
        <v>44</v>
      </c>
      <c r="B2877" t="s">
        <v>61</v>
      </c>
      <c r="C2877">
        <f t="shared" si="308"/>
        <v>0.31950000000000001</v>
      </c>
      <c r="D2877">
        <f t="shared" si="309"/>
        <v>0.33299999999999996</v>
      </c>
      <c r="E2877">
        <f t="shared" si="310"/>
        <v>-1.3499999999999956E-2</v>
      </c>
      <c r="F2877">
        <v>2</v>
      </c>
      <c r="G2877">
        <v>2</v>
      </c>
      <c r="H2877" s="26">
        <f t="shared" si="311"/>
        <v>3.6445873021457666E-2</v>
      </c>
      <c r="I2877" s="26">
        <f t="shared" si="312"/>
        <v>-0.37041230956524962</v>
      </c>
      <c r="J2877" s="26">
        <f t="shared" si="313"/>
        <v>1.9863771544186191</v>
      </c>
      <c r="K2877" s="26" t="str">
        <f t="shared" si="314"/>
        <v>No rechazar H0</v>
      </c>
    </row>
    <row r="2878" spans="1:11" x14ac:dyDescent="0.3">
      <c r="A2878" t="s">
        <v>44</v>
      </c>
      <c r="B2878" t="s">
        <v>62</v>
      </c>
      <c r="C2878">
        <f t="shared" si="308"/>
        <v>0.31950000000000001</v>
      </c>
      <c r="D2878">
        <f t="shared" si="309"/>
        <v>0.28749999999999998</v>
      </c>
      <c r="E2878">
        <f t="shared" si="310"/>
        <v>3.2000000000000028E-2</v>
      </c>
      <c r="F2878">
        <v>2</v>
      </c>
      <c r="G2878">
        <v>2</v>
      </c>
      <c r="H2878" s="26">
        <f t="shared" si="311"/>
        <v>3.6445873021457666E-2</v>
      </c>
      <c r="I2878" s="26">
        <f t="shared" si="312"/>
        <v>0.87801436341392869</v>
      </c>
      <c r="J2878" s="26">
        <f t="shared" si="313"/>
        <v>1.9863771544186191</v>
      </c>
      <c r="K2878" s="26" t="str">
        <f t="shared" si="314"/>
        <v>No rechazar H0</v>
      </c>
    </row>
    <row r="2879" spans="1:11" x14ac:dyDescent="0.3">
      <c r="A2879" t="s">
        <v>44</v>
      </c>
      <c r="B2879" t="s">
        <v>63</v>
      </c>
      <c r="C2879">
        <f t="shared" si="308"/>
        <v>0.31950000000000001</v>
      </c>
      <c r="D2879">
        <f t="shared" si="309"/>
        <v>0.252</v>
      </c>
      <c r="E2879">
        <f t="shared" si="310"/>
        <v>6.7500000000000004E-2</v>
      </c>
      <c r="F2879">
        <v>2</v>
      </c>
      <c r="G2879">
        <v>2</v>
      </c>
      <c r="H2879" s="26">
        <f t="shared" si="311"/>
        <v>3.6445873021457666E-2</v>
      </c>
      <c r="I2879" s="26">
        <f t="shared" si="312"/>
        <v>1.8520615478262543</v>
      </c>
      <c r="J2879" s="26">
        <f t="shared" si="313"/>
        <v>1.9863771544186191</v>
      </c>
      <c r="K2879" s="26" t="str">
        <f t="shared" si="314"/>
        <v>No rechazar H0</v>
      </c>
    </row>
    <row r="2880" spans="1:11" x14ac:dyDescent="0.3">
      <c r="A2880" t="s">
        <v>44</v>
      </c>
      <c r="B2880" t="s">
        <v>64</v>
      </c>
      <c r="C2880">
        <f t="shared" si="308"/>
        <v>0.31950000000000001</v>
      </c>
      <c r="D2880">
        <f t="shared" si="309"/>
        <v>0.23899999999999999</v>
      </c>
      <c r="E2880">
        <f t="shared" si="310"/>
        <v>8.0500000000000016E-2</v>
      </c>
      <c r="F2880">
        <v>2</v>
      </c>
      <c r="G2880">
        <v>2</v>
      </c>
      <c r="H2880" s="26">
        <f t="shared" si="311"/>
        <v>3.6445873021457666E-2</v>
      </c>
      <c r="I2880" s="26">
        <f t="shared" si="312"/>
        <v>2.2087548829631629</v>
      </c>
      <c r="J2880" s="26">
        <f t="shared" si="313"/>
        <v>1.9863771544186191</v>
      </c>
      <c r="K2880" s="26" t="str">
        <f t="shared" si="314"/>
        <v>Rechazar H0</v>
      </c>
    </row>
    <row r="2881" spans="1:11" x14ac:dyDescent="0.3">
      <c r="A2881" t="s">
        <v>44</v>
      </c>
      <c r="B2881" t="s">
        <v>65</v>
      </c>
      <c r="C2881">
        <f t="shared" si="308"/>
        <v>0.31950000000000001</v>
      </c>
      <c r="D2881">
        <f t="shared" si="309"/>
        <v>0.2</v>
      </c>
      <c r="E2881">
        <f t="shared" si="310"/>
        <v>0.1195</v>
      </c>
      <c r="F2881">
        <v>2</v>
      </c>
      <c r="G2881">
        <v>2</v>
      </c>
      <c r="H2881" s="26">
        <f t="shared" si="311"/>
        <v>3.6445873021457666E-2</v>
      </c>
      <c r="I2881" s="26">
        <f t="shared" si="312"/>
        <v>3.2788348883738867</v>
      </c>
      <c r="J2881" s="26">
        <f t="shared" si="313"/>
        <v>1.9863771544186191</v>
      </c>
      <c r="K2881" s="26" t="str">
        <f t="shared" si="314"/>
        <v>Rechazar H0</v>
      </c>
    </row>
    <row r="2882" spans="1:11" x14ac:dyDescent="0.3">
      <c r="A2882" t="s">
        <v>44</v>
      </c>
      <c r="B2882" t="s">
        <v>66</v>
      </c>
      <c r="C2882">
        <f t="shared" si="308"/>
        <v>0.31950000000000001</v>
      </c>
      <c r="D2882">
        <f t="shared" si="309"/>
        <v>0.28049999999999997</v>
      </c>
      <c r="E2882">
        <f t="shared" si="310"/>
        <v>3.9000000000000035E-2</v>
      </c>
      <c r="F2882">
        <v>2</v>
      </c>
      <c r="G2882">
        <v>2</v>
      </c>
      <c r="H2882" s="26">
        <f t="shared" si="311"/>
        <v>3.6445873021457666E-2</v>
      </c>
      <c r="I2882" s="26">
        <f t="shared" si="312"/>
        <v>1.0700800054107256</v>
      </c>
      <c r="J2882" s="26">
        <f t="shared" si="313"/>
        <v>1.9863771544186191</v>
      </c>
      <c r="K2882" s="26" t="str">
        <f t="shared" si="314"/>
        <v>No rechazar H0</v>
      </c>
    </row>
    <row r="2883" spans="1:11" x14ac:dyDescent="0.3">
      <c r="A2883" t="s">
        <v>44</v>
      </c>
      <c r="B2883" t="s">
        <v>67</v>
      </c>
      <c r="C2883">
        <f t="shared" ref="C2883:C2946" si="315">VLOOKUP(A2883,$M$2:$N$93,2,)</f>
        <v>0.31950000000000001</v>
      </c>
      <c r="D2883">
        <f t="shared" ref="D2883:D2946" si="316">VLOOKUP(B2883,$M$2:$N$93,2,)</f>
        <v>0.33450000000000002</v>
      </c>
      <c r="E2883">
        <f t="shared" ref="E2883:E2946" si="317">C2883-D2883</f>
        <v>-1.5000000000000013E-2</v>
      </c>
      <c r="F2883">
        <v>2</v>
      </c>
      <c r="G2883">
        <v>2</v>
      </c>
      <c r="H2883" s="26">
        <f t="shared" ref="H2883:H2946" si="318">SQRT($Q$1*(1/$F$2+1/$G$2))</f>
        <v>3.6445873021457666E-2</v>
      </c>
      <c r="I2883" s="26">
        <f t="shared" ref="I2883:I2946" si="319">E2883/H2883</f>
        <v>-0.41156923285027908</v>
      </c>
      <c r="J2883" s="26">
        <f t="shared" ref="J2883:J2946" si="320">SQRT(($Q$3-1)*_xlfn.F.INV.RT($Q$2,($Q$3-1),($Q$3-1)*(($Q$4-1))))</f>
        <v>1.9863771544186191</v>
      </c>
      <c r="K2883" s="26" t="str">
        <f t="shared" ref="K2883:K2946" si="321">IF(ABS(I2883)&gt;J2883,"Rechazar H0","No rechazar H0")</f>
        <v>No rechazar H0</v>
      </c>
    </row>
    <row r="2884" spans="1:11" x14ac:dyDescent="0.3">
      <c r="A2884" t="s">
        <v>44</v>
      </c>
      <c r="B2884" t="s">
        <v>68</v>
      </c>
      <c r="C2884">
        <f t="shared" si="315"/>
        <v>0.31950000000000001</v>
      </c>
      <c r="D2884">
        <f t="shared" si="316"/>
        <v>0.20550000000000002</v>
      </c>
      <c r="E2884">
        <f t="shared" si="317"/>
        <v>0.11399999999999999</v>
      </c>
      <c r="F2884">
        <v>2</v>
      </c>
      <c r="G2884">
        <v>2</v>
      </c>
      <c r="H2884" s="26">
        <f t="shared" si="318"/>
        <v>3.6445873021457666E-2</v>
      </c>
      <c r="I2884" s="26">
        <f t="shared" si="319"/>
        <v>3.1279261696621177</v>
      </c>
      <c r="J2884" s="26">
        <f t="shared" si="320"/>
        <v>1.9863771544186191</v>
      </c>
      <c r="K2884" s="26" t="str">
        <f t="shared" si="321"/>
        <v>Rechazar H0</v>
      </c>
    </row>
    <row r="2885" spans="1:11" x14ac:dyDescent="0.3">
      <c r="A2885" t="s">
        <v>44</v>
      </c>
      <c r="B2885" t="s">
        <v>69</v>
      </c>
      <c r="C2885">
        <f t="shared" si="315"/>
        <v>0.31950000000000001</v>
      </c>
      <c r="D2885">
        <f t="shared" si="316"/>
        <v>0.33400000000000002</v>
      </c>
      <c r="E2885">
        <f t="shared" si="317"/>
        <v>-1.4500000000000013E-2</v>
      </c>
      <c r="F2885">
        <v>2</v>
      </c>
      <c r="G2885">
        <v>2</v>
      </c>
      <c r="H2885" s="26">
        <f t="shared" si="318"/>
        <v>3.6445873021457666E-2</v>
      </c>
      <c r="I2885" s="26">
        <f t="shared" si="319"/>
        <v>-0.39785025842193644</v>
      </c>
      <c r="J2885" s="26">
        <f t="shared" si="320"/>
        <v>1.9863771544186191</v>
      </c>
      <c r="K2885" s="26" t="str">
        <f t="shared" si="321"/>
        <v>No rechazar H0</v>
      </c>
    </row>
    <row r="2886" spans="1:11" x14ac:dyDescent="0.3">
      <c r="A2886" t="s">
        <v>44</v>
      </c>
      <c r="B2886" t="s">
        <v>70</v>
      </c>
      <c r="C2886">
        <f t="shared" si="315"/>
        <v>0.31950000000000001</v>
      </c>
      <c r="D2886">
        <f t="shared" si="316"/>
        <v>0.2485</v>
      </c>
      <c r="E2886">
        <f t="shared" si="317"/>
        <v>7.1000000000000008E-2</v>
      </c>
      <c r="F2886">
        <v>2</v>
      </c>
      <c r="G2886">
        <v>2</v>
      </c>
      <c r="H2886" s="26">
        <f t="shared" si="318"/>
        <v>3.6445873021457666E-2</v>
      </c>
      <c r="I2886" s="26">
        <f t="shared" si="319"/>
        <v>1.9480943688246526</v>
      </c>
      <c r="J2886" s="26">
        <f t="shared" si="320"/>
        <v>1.9863771544186191</v>
      </c>
      <c r="K2886" s="26" t="str">
        <f t="shared" si="321"/>
        <v>No rechazar H0</v>
      </c>
    </row>
    <row r="2887" spans="1:11" x14ac:dyDescent="0.3">
      <c r="A2887" t="s">
        <v>44</v>
      </c>
      <c r="B2887" t="s">
        <v>71</v>
      </c>
      <c r="C2887">
        <f t="shared" si="315"/>
        <v>0.31950000000000001</v>
      </c>
      <c r="D2887">
        <f t="shared" si="316"/>
        <v>0.34150000000000003</v>
      </c>
      <c r="E2887">
        <f t="shared" si="317"/>
        <v>-2.200000000000002E-2</v>
      </c>
      <c r="F2887">
        <v>2</v>
      </c>
      <c r="G2887">
        <v>2</v>
      </c>
      <c r="H2887" s="26">
        <f t="shared" si="318"/>
        <v>3.6445873021457666E-2</v>
      </c>
      <c r="I2887" s="26">
        <f t="shared" si="319"/>
        <v>-0.6036348748470759</v>
      </c>
      <c r="J2887" s="26">
        <f t="shared" si="320"/>
        <v>1.9863771544186191</v>
      </c>
      <c r="K2887" s="26" t="str">
        <f t="shared" si="321"/>
        <v>No rechazar H0</v>
      </c>
    </row>
    <row r="2888" spans="1:11" x14ac:dyDescent="0.3">
      <c r="A2888" t="s">
        <v>44</v>
      </c>
      <c r="B2888" t="s">
        <v>72</v>
      </c>
      <c r="C2888">
        <f t="shared" si="315"/>
        <v>0.31950000000000001</v>
      </c>
      <c r="D2888">
        <f t="shared" si="316"/>
        <v>0.19500000000000001</v>
      </c>
      <c r="E2888">
        <f t="shared" si="317"/>
        <v>0.1245</v>
      </c>
      <c r="F2888">
        <v>2</v>
      </c>
      <c r="G2888">
        <v>2</v>
      </c>
      <c r="H2888" s="26">
        <f t="shared" si="318"/>
        <v>3.6445873021457666E-2</v>
      </c>
      <c r="I2888" s="26">
        <f t="shared" si="319"/>
        <v>3.4160246326573129</v>
      </c>
      <c r="J2888" s="26">
        <f t="shared" si="320"/>
        <v>1.9863771544186191</v>
      </c>
      <c r="K2888" s="26" t="str">
        <f t="shared" si="321"/>
        <v>Rechazar H0</v>
      </c>
    </row>
    <row r="2889" spans="1:11" x14ac:dyDescent="0.3">
      <c r="A2889" t="s">
        <v>44</v>
      </c>
      <c r="B2889" t="s">
        <v>73</v>
      </c>
      <c r="C2889">
        <f t="shared" si="315"/>
        <v>0.31950000000000001</v>
      </c>
      <c r="D2889">
        <f t="shared" si="316"/>
        <v>0.2445</v>
      </c>
      <c r="E2889">
        <f t="shared" si="317"/>
        <v>7.5000000000000011E-2</v>
      </c>
      <c r="F2889">
        <v>2</v>
      </c>
      <c r="G2889">
        <v>2</v>
      </c>
      <c r="H2889" s="26">
        <f t="shared" si="318"/>
        <v>3.6445873021457666E-2</v>
      </c>
      <c r="I2889" s="26">
        <f t="shared" si="319"/>
        <v>2.0578461642513939</v>
      </c>
      <c r="J2889" s="26">
        <f t="shared" si="320"/>
        <v>1.9863771544186191</v>
      </c>
      <c r="K2889" s="26" t="str">
        <f t="shared" si="321"/>
        <v>Rechazar H0</v>
      </c>
    </row>
    <row r="2890" spans="1:11" x14ac:dyDescent="0.3">
      <c r="A2890" t="s">
        <v>44</v>
      </c>
      <c r="B2890" t="s">
        <v>74</v>
      </c>
      <c r="C2890">
        <f t="shared" si="315"/>
        <v>0.31950000000000001</v>
      </c>
      <c r="D2890">
        <f t="shared" si="316"/>
        <v>0.3</v>
      </c>
      <c r="E2890">
        <f t="shared" si="317"/>
        <v>1.9500000000000017E-2</v>
      </c>
      <c r="F2890">
        <v>2</v>
      </c>
      <c r="G2890">
        <v>2</v>
      </c>
      <c r="H2890" s="26">
        <f t="shared" si="318"/>
        <v>3.6445873021457666E-2</v>
      </c>
      <c r="I2890" s="26">
        <f t="shared" si="319"/>
        <v>0.53504000270536278</v>
      </c>
      <c r="J2890" s="26">
        <f t="shared" si="320"/>
        <v>1.9863771544186191</v>
      </c>
      <c r="K2890" s="26" t="str">
        <f t="shared" si="321"/>
        <v>No rechazar H0</v>
      </c>
    </row>
    <row r="2891" spans="1:11" x14ac:dyDescent="0.3">
      <c r="A2891" t="s">
        <v>44</v>
      </c>
      <c r="B2891" t="s">
        <v>75</v>
      </c>
      <c r="C2891">
        <f t="shared" si="315"/>
        <v>0.31950000000000001</v>
      </c>
      <c r="D2891">
        <f t="shared" si="316"/>
        <v>0.26300000000000001</v>
      </c>
      <c r="E2891">
        <f t="shared" si="317"/>
        <v>5.6499999999999995E-2</v>
      </c>
      <c r="F2891">
        <v>2</v>
      </c>
      <c r="G2891">
        <v>2</v>
      </c>
      <c r="H2891" s="26">
        <f t="shared" si="318"/>
        <v>3.6445873021457666E-2</v>
      </c>
      <c r="I2891" s="26">
        <f t="shared" si="319"/>
        <v>1.5502441104027163</v>
      </c>
      <c r="J2891" s="26">
        <f t="shared" si="320"/>
        <v>1.9863771544186191</v>
      </c>
      <c r="K2891" s="26" t="str">
        <f t="shared" si="321"/>
        <v>No rechazar H0</v>
      </c>
    </row>
    <row r="2892" spans="1:11" x14ac:dyDescent="0.3">
      <c r="A2892" t="s">
        <v>44</v>
      </c>
      <c r="B2892" t="s">
        <v>76</v>
      </c>
      <c r="C2892">
        <f t="shared" si="315"/>
        <v>0.31950000000000001</v>
      </c>
      <c r="D2892">
        <f t="shared" si="316"/>
        <v>0.27100000000000002</v>
      </c>
      <c r="E2892">
        <f t="shared" si="317"/>
        <v>4.8499999999999988E-2</v>
      </c>
      <c r="F2892">
        <v>2</v>
      </c>
      <c r="G2892">
        <v>2</v>
      </c>
      <c r="H2892" s="26">
        <f t="shared" si="318"/>
        <v>3.6445873021457666E-2</v>
      </c>
      <c r="I2892" s="26">
        <f t="shared" si="319"/>
        <v>1.3307405195492341</v>
      </c>
      <c r="J2892" s="26">
        <f t="shared" si="320"/>
        <v>1.9863771544186191</v>
      </c>
      <c r="K2892" s="26" t="str">
        <f t="shared" si="321"/>
        <v>No rechazar H0</v>
      </c>
    </row>
    <row r="2893" spans="1:11" x14ac:dyDescent="0.3">
      <c r="A2893" t="s">
        <v>44</v>
      </c>
      <c r="B2893" t="s">
        <v>77</v>
      </c>
      <c r="C2893">
        <f t="shared" si="315"/>
        <v>0.31950000000000001</v>
      </c>
      <c r="D2893">
        <f t="shared" si="316"/>
        <v>0.28100000000000003</v>
      </c>
      <c r="E2893">
        <f t="shared" si="317"/>
        <v>3.8499999999999979E-2</v>
      </c>
      <c r="F2893">
        <v>2</v>
      </c>
      <c r="G2893">
        <v>2</v>
      </c>
      <c r="H2893" s="26">
        <f t="shared" si="318"/>
        <v>3.6445873021457666E-2</v>
      </c>
      <c r="I2893" s="26">
        <f t="shared" si="319"/>
        <v>1.0563610309823814</v>
      </c>
      <c r="J2893" s="26">
        <f t="shared" si="320"/>
        <v>1.9863771544186191</v>
      </c>
      <c r="K2893" s="26" t="str">
        <f t="shared" si="321"/>
        <v>No rechazar H0</v>
      </c>
    </row>
    <row r="2894" spans="1:11" x14ac:dyDescent="0.3">
      <c r="A2894" t="s">
        <v>44</v>
      </c>
      <c r="B2894" t="s">
        <v>78</v>
      </c>
      <c r="C2894">
        <f t="shared" si="315"/>
        <v>0.31950000000000001</v>
      </c>
      <c r="D2894">
        <f t="shared" si="316"/>
        <v>0.24149999999999999</v>
      </c>
      <c r="E2894">
        <f t="shared" si="317"/>
        <v>7.8000000000000014E-2</v>
      </c>
      <c r="F2894">
        <v>2</v>
      </c>
      <c r="G2894">
        <v>2</v>
      </c>
      <c r="H2894" s="26">
        <f t="shared" si="318"/>
        <v>3.6445873021457666E-2</v>
      </c>
      <c r="I2894" s="26">
        <f t="shared" si="319"/>
        <v>2.1401600108214494</v>
      </c>
      <c r="J2894" s="26">
        <f t="shared" si="320"/>
        <v>1.9863771544186191</v>
      </c>
      <c r="K2894" s="26" t="str">
        <f t="shared" si="321"/>
        <v>Rechazar H0</v>
      </c>
    </row>
    <row r="2895" spans="1:11" x14ac:dyDescent="0.3">
      <c r="A2895" t="s">
        <v>44</v>
      </c>
      <c r="B2895" t="s">
        <v>79</v>
      </c>
      <c r="C2895">
        <f t="shared" si="315"/>
        <v>0.31950000000000001</v>
      </c>
      <c r="D2895">
        <f t="shared" si="316"/>
        <v>0.3165</v>
      </c>
      <c r="E2895">
        <f t="shared" si="317"/>
        <v>3.0000000000000027E-3</v>
      </c>
      <c r="F2895">
        <v>2</v>
      </c>
      <c r="G2895">
        <v>2</v>
      </c>
      <c r="H2895" s="26">
        <f t="shared" si="318"/>
        <v>3.6445873021457666E-2</v>
      </c>
      <c r="I2895" s="26">
        <f t="shared" si="319"/>
        <v>8.2313846570055804E-2</v>
      </c>
      <c r="J2895" s="26">
        <f t="shared" si="320"/>
        <v>1.9863771544186191</v>
      </c>
      <c r="K2895" s="26" t="str">
        <f t="shared" si="321"/>
        <v>No rechazar H0</v>
      </c>
    </row>
    <row r="2896" spans="1:11" x14ac:dyDescent="0.3">
      <c r="A2896" t="s">
        <v>44</v>
      </c>
      <c r="B2896" t="s">
        <v>80</v>
      </c>
      <c r="C2896">
        <f t="shared" si="315"/>
        <v>0.31950000000000001</v>
      </c>
      <c r="D2896">
        <f t="shared" si="316"/>
        <v>0.21200000000000002</v>
      </c>
      <c r="E2896">
        <f t="shared" si="317"/>
        <v>0.10749999999999998</v>
      </c>
      <c r="F2896">
        <v>2</v>
      </c>
      <c r="G2896">
        <v>2</v>
      </c>
      <c r="H2896" s="26">
        <f t="shared" si="318"/>
        <v>3.6445873021457666E-2</v>
      </c>
      <c r="I2896" s="26">
        <f t="shared" si="319"/>
        <v>2.9495795020936635</v>
      </c>
      <c r="J2896" s="26">
        <f t="shared" si="320"/>
        <v>1.9863771544186191</v>
      </c>
      <c r="K2896" s="26" t="str">
        <f t="shared" si="321"/>
        <v>Rechazar H0</v>
      </c>
    </row>
    <row r="2897" spans="1:11" x14ac:dyDescent="0.3">
      <c r="A2897" t="s">
        <v>44</v>
      </c>
      <c r="B2897" t="s">
        <v>81</v>
      </c>
      <c r="C2897">
        <f t="shared" si="315"/>
        <v>0.31950000000000001</v>
      </c>
      <c r="D2897">
        <f t="shared" si="316"/>
        <v>0.182</v>
      </c>
      <c r="E2897">
        <f t="shared" si="317"/>
        <v>0.13750000000000001</v>
      </c>
      <c r="F2897">
        <v>2</v>
      </c>
      <c r="G2897">
        <v>2</v>
      </c>
      <c r="H2897" s="26">
        <f t="shared" si="318"/>
        <v>3.6445873021457666E-2</v>
      </c>
      <c r="I2897" s="26">
        <f t="shared" si="319"/>
        <v>3.7727179677942217</v>
      </c>
      <c r="J2897" s="26">
        <f t="shared" si="320"/>
        <v>1.9863771544186191</v>
      </c>
      <c r="K2897" s="26" t="str">
        <f t="shared" si="321"/>
        <v>Rechazar H0</v>
      </c>
    </row>
    <row r="2898" spans="1:11" x14ac:dyDescent="0.3">
      <c r="A2898" t="s">
        <v>44</v>
      </c>
      <c r="B2898" t="s">
        <v>82</v>
      </c>
      <c r="C2898">
        <f t="shared" si="315"/>
        <v>0.31950000000000001</v>
      </c>
      <c r="D2898">
        <f t="shared" si="316"/>
        <v>8.8000000000000009E-2</v>
      </c>
      <c r="E2898">
        <f t="shared" si="317"/>
        <v>0.23149999999999998</v>
      </c>
      <c r="F2898">
        <v>2</v>
      </c>
      <c r="G2898">
        <v>2</v>
      </c>
      <c r="H2898" s="26">
        <f t="shared" si="318"/>
        <v>3.6445873021457666E-2</v>
      </c>
      <c r="I2898" s="26">
        <f t="shared" si="319"/>
        <v>6.3518851603226336</v>
      </c>
      <c r="J2898" s="26">
        <f t="shared" si="320"/>
        <v>1.9863771544186191</v>
      </c>
      <c r="K2898" s="26" t="str">
        <f t="shared" si="321"/>
        <v>Rechazar H0</v>
      </c>
    </row>
    <row r="2899" spans="1:11" x14ac:dyDescent="0.3">
      <c r="A2899" t="s">
        <v>44</v>
      </c>
      <c r="B2899" t="s">
        <v>83</v>
      </c>
      <c r="C2899">
        <f t="shared" si="315"/>
        <v>0.31950000000000001</v>
      </c>
      <c r="D2899">
        <f t="shared" si="316"/>
        <v>0.26100000000000001</v>
      </c>
      <c r="E2899">
        <f t="shared" si="317"/>
        <v>5.8499999999999996E-2</v>
      </c>
      <c r="F2899">
        <v>2</v>
      </c>
      <c r="G2899">
        <v>2</v>
      </c>
      <c r="H2899" s="26">
        <f t="shared" si="318"/>
        <v>3.6445873021457666E-2</v>
      </c>
      <c r="I2899" s="26">
        <f t="shared" si="319"/>
        <v>1.6051200081160868</v>
      </c>
      <c r="J2899" s="26">
        <f t="shared" si="320"/>
        <v>1.9863771544186191</v>
      </c>
      <c r="K2899" s="26" t="str">
        <f t="shared" si="321"/>
        <v>No rechazar H0</v>
      </c>
    </row>
    <row r="2900" spans="1:11" x14ac:dyDescent="0.3">
      <c r="A2900" t="s">
        <v>44</v>
      </c>
      <c r="B2900" t="s">
        <v>84</v>
      </c>
      <c r="C2900">
        <f t="shared" si="315"/>
        <v>0.31950000000000001</v>
      </c>
      <c r="D2900">
        <f t="shared" si="316"/>
        <v>0.25700000000000001</v>
      </c>
      <c r="E2900">
        <f t="shared" si="317"/>
        <v>6.25E-2</v>
      </c>
      <c r="F2900">
        <v>2</v>
      </c>
      <c r="G2900">
        <v>2</v>
      </c>
      <c r="H2900" s="26">
        <f t="shared" si="318"/>
        <v>3.6445873021457666E-2</v>
      </c>
      <c r="I2900" s="26">
        <f t="shared" si="319"/>
        <v>1.7148718035428279</v>
      </c>
      <c r="J2900" s="26">
        <f t="shared" si="320"/>
        <v>1.9863771544186191</v>
      </c>
      <c r="K2900" s="26" t="str">
        <f t="shared" si="321"/>
        <v>No rechazar H0</v>
      </c>
    </row>
    <row r="2901" spans="1:11" x14ac:dyDescent="0.3">
      <c r="A2901" t="s">
        <v>44</v>
      </c>
      <c r="B2901" t="s">
        <v>85</v>
      </c>
      <c r="C2901">
        <f t="shared" si="315"/>
        <v>0.31950000000000001</v>
      </c>
      <c r="D2901">
        <f t="shared" si="316"/>
        <v>0.26700000000000002</v>
      </c>
      <c r="E2901">
        <f t="shared" si="317"/>
        <v>5.2499999999999991E-2</v>
      </c>
      <c r="F2901">
        <v>2</v>
      </c>
      <c r="G2901">
        <v>2</v>
      </c>
      <c r="H2901" s="26">
        <f t="shared" si="318"/>
        <v>3.6445873021457666E-2</v>
      </c>
      <c r="I2901" s="26">
        <f t="shared" si="319"/>
        <v>1.4404923149759752</v>
      </c>
      <c r="J2901" s="26">
        <f t="shared" si="320"/>
        <v>1.9863771544186191</v>
      </c>
      <c r="K2901" s="26" t="str">
        <f t="shared" si="321"/>
        <v>No rechazar H0</v>
      </c>
    </row>
    <row r="2902" spans="1:11" x14ac:dyDescent="0.3">
      <c r="A2902" t="s">
        <v>44</v>
      </c>
      <c r="B2902" t="s">
        <v>86</v>
      </c>
      <c r="C2902">
        <f t="shared" si="315"/>
        <v>0.31950000000000001</v>
      </c>
      <c r="D2902">
        <f t="shared" si="316"/>
        <v>0.436</v>
      </c>
      <c r="E2902">
        <f t="shared" si="317"/>
        <v>-0.11649999999999999</v>
      </c>
      <c r="F2902">
        <v>2</v>
      </c>
      <c r="G2902">
        <v>2</v>
      </c>
      <c r="H2902" s="26">
        <f t="shared" si="318"/>
        <v>3.6445873021457666E-2</v>
      </c>
      <c r="I2902" s="26">
        <f t="shared" si="319"/>
        <v>-3.1965210418038308</v>
      </c>
      <c r="J2902" s="26">
        <f t="shared" si="320"/>
        <v>1.9863771544186191</v>
      </c>
      <c r="K2902" s="26" t="str">
        <f t="shared" si="321"/>
        <v>Rechazar H0</v>
      </c>
    </row>
    <row r="2903" spans="1:11" x14ac:dyDescent="0.3">
      <c r="A2903" t="s">
        <v>44</v>
      </c>
      <c r="B2903" t="s">
        <v>87</v>
      </c>
      <c r="C2903">
        <f t="shared" si="315"/>
        <v>0.31950000000000001</v>
      </c>
      <c r="D2903">
        <f t="shared" si="316"/>
        <v>0.40400000000000003</v>
      </c>
      <c r="E2903">
        <f t="shared" si="317"/>
        <v>-8.450000000000002E-2</v>
      </c>
      <c r="F2903">
        <v>2</v>
      </c>
      <c r="G2903">
        <v>2</v>
      </c>
      <c r="H2903" s="26">
        <f t="shared" si="318"/>
        <v>3.6445873021457666E-2</v>
      </c>
      <c r="I2903" s="26">
        <f t="shared" si="319"/>
        <v>-2.318506678389904</v>
      </c>
      <c r="J2903" s="26">
        <f t="shared" si="320"/>
        <v>1.9863771544186191</v>
      </c>
      <c r="K2903" s="26" t="str">
        <f t="shared" si="321"/>
        <v>Rechazar H0</v>
      </c>
    </row>
    <row r="2904" spans="1:11" x14ac:dyDescent="0.3">
      <c r="A2904" t="s">
        <v>44</v>
      </c>
      <c r="B2904" t="s">
        <v>88</v>
      </c>
      <c r="C2904">
        <f t="shared" si="315"/>
        <v>0.31950000000000001</v>
      </c>
      <c r="D2904">
        <f t="shared" si="316"/>
        <v>0.40500000000000003</v>
      </c>
      <c r="E2904">
        <f t="shared" si="317"/>
        <v>-8.550000000000002E-2</v>
      </c>
      <c r="F2904">
        <v>2</v>
      </c>
      <c r="G2904">
        <v>2</v>
      </c>
      <c r="H2904" s="26">
        <f t="shared" si="318"/>
        <v>3.6445873021457666E-2</v>
      </c>
      <c r="I2904" s="26">
        <f t="shared" si="319"/>
        <v>-2.3459446272465891</v>
      </c>
      <c r="J2904" s="26">
        <f t="shared" si="320"/>
        <v>1.9863771544186191</v>
      </c>
      <c r="K2904" s="26" t="str">
        <f t="shared" si="321"/>
        <v>Rechazar H0</v>
      </c>
    </row>
    <row r="2905" spans="1:11" x14ac:dyDescent="0.3">
      <c r="A2905" t="s">
        <v>44</v>
      </c>
      <c r="B2905" t="s">
        <v>89</v>
      </c>
      <c r="C2905">
        <f t="shared" si="315"/>
        <v>0.31950000000000001</v>
      </c>
      <c r="D2905">
        <f t="shared" si="316"/>
        <v>0.24299999999999999</v>
      </c>
      <c r="E2905">
        <f t="shared" si="317"/>
        <v>7.6500000000000012E-2</v>
      </c>
      <c r="F2905">
        <v>2</v>
      </c>
      <c r="G2905">
        <v>2</v>
      </c>
      <c r="H2905" s="26">
        <f t="shared" si="318"/>
        <v>3.6445873021457666E-2</v>
      </c>
      <c r="I2905" s="26">
        <f t="shared" si="319"/>
        <v>2.0990030875364218</v>
      </c>
      <c r="J2905" s="26">
        <f t="shared" si="320"/>
        <v>1.9863771544186191</v>
      </c>
      <c r="K2905" s="26" t="str">
        <f t="shared" si="321"/>
        <v>Rechazar H0</v>
      </c>
    </row>
    <row r="2906" spans="1:11" x14ac:dyDescent="0.3">
      <c r="A2906" t="s">
        <v>44</v>
      </c>
      <c r="B2906" t="s">
        <v>90</v>
      </c>
      <c r="C2906">
        <f t="shared" si="315"/>
        <v>0.31950000000000001</v>
      </c>
      <c r="D2906">
        <f t="shared" si="316"/>
        <v>0.29099999999999998</v>
      </c>
      <c r="E2906">
        <f t="shared" si="317"/>
        <v>2.8500000000000025E-2</v>
      </c>
      <c r="F2906">
        <v>2</v>
      </c>
      <c r="G2906">
        <v>2</v>
      </c>
      <c r="H2906" s="26">
        <f t="shared" si="318"/>
        <v>3.6445873021457666E-2</v>
      </c>
      <c r="I2906" s="26">
        <f t="shared" si="319"/>
        <v>0.7819815424155302</v>
      </c>
      <c r="J2906" s="26">
        <f t="shared" si="320"/>
        <v>1.9863771544186191</v>
      </c>
      <c r="K2906" s="26" t="str">
        <f t="shared" si="321"/>
        <v>No rechazar H0</v>
      </c>
    </row>
    <row r="2907" spans="1:11" x14ac:dyDescent="0.3">
      <c r="A2907" t="s">
        <v>44</v>
      </c>
      <c r="B2907" t="s">
        <v>91</v>
      </c>
      <c r="C2907">
        <f t="shared" si="315"/>
        <v>0.31950000000000001</v>
      </c>
      <c r="D2907">
        <f t="shared" si="316"/>
        <v>0.23799999999999999</v>
      </c>
      <c r="E2907">
        <f t="shared" si="317"/>
        <v>8.1500000000000017E-2</v>
      </c>
      <c r="F2907">
        <v>2</v>
      </c>
      <c r="G2907">
        <v>2</v>
      </c>
      <c r="H2907" s="26">
        <f t="shared" si="318"/>
        <v>3.6445873021457666E-2</v>
      </c>
      <c r="I2907" s="26">
        <f t="shared" si="319"/>
        <v>2.2361928318198481</v>
      </c>
      <c r="J2907" s="26">
        <f t="shared" si="320"/>
        <v>1.9863771544186191</v>
      </c>
      <c r="K2907" s="26" t="str">
        <f t="shared" si="321"/>
        <v>Rechazar H0</v>
      </c>
    </row>
    <row r="2908" spans="1:11" x14ac:dyDescent="0.3">
      <c r="A2908" t="s">
        <v>44</v>
      </c>
      <c r="B2908" t="s">
        <v>92</v>
      </c>
      <c r="C2908">
        <f t="shared" si="315"/>
        <v>0.31950000000000001</v>
      </c>
      <c r="D2908">
        <f t="shared" si="316"/>
        <v>0.26949999999999996</v>
      </c>
      <c r="E2908">
        <f t="shared" si="317"/>
        <v>5.0000000000000044E-2</v>
      </c>
      <c r="F2908">
        <v>2</v>
      </c>
      <c r="G2908">
        <v>2</v>
      </c>
      <c r="H2908" s="26">
        <f t="shared" si="318"/>
        <v>3.6445873021457666E-2</v>
      </c>
      <c r="I2908" s="26">
        <f t="shared" si="319"/>
        <v>1.3718974428342634</v>
      </c>
      <c r="J2908" s="26">
        <f t="shared" si="320"/>
        <v>1.9863771544186191</v>
      </c>
      <c r="K2908" s="26" t="str">
        <f t="shared" si="321"/>
        <v>No rechazar H0</v>
      </c>
    </row>
    <row r="2909" spans="1:11" x14ac:dyDescent="0.3">
      <c r="A2909" t="s">
        <v>44</v>
      </c>
      <c r="B2909" t="s">
        <v>93</v>
      </c>
      <c r="C2909">
        <f t="shared" si="315"/>
        <v>0.31950000000000001</v>
      </c>
      <c r="D2909">
        <f t="shared" si="316"/>
        <v>0.24349999999999999</v>
      </c>
      <c r="E2909">
        <f t="shared" si="317"/>
        <v>7.6000000000000012E-2</v>
      </c>
      <c r="F2909">
        <v>2</v>
      </c>
      <c r="G2909">
        <v>2</v>
      </c>
      <c r="H2909" s="26">
        <f t="shared" si="318"/>
        <v>3.6445873021457666E-2</v>
      </c>
      <c r="I2909" s="26">
        <f t="shared" si="319"/>
        <v>2.085284113108079</v>
      </c>
      <c r="J2909" s="26">
        <f t="shared" si="320"/>
        <v>1.9863771544186191</v>
      </c>
      <c r="K2909" s="26" t="str">
        <f t="shared" si="321"/>
        <v>Rechazar H0</v>
      </c>
    </row>
    <row r="2910" spans="1:11" x14ac:dyDescent="0.3">
      <c r="A2910" t="s">
        <v>44</v>
      </c>
      <c r="B2910" t="s">
        <v>94</v>
      </c>
      <c r="C2910">
        <f t="shared" si="315"/>
        <v>0.31950000000000001</v>
      </c>
      <c r="D2910">
        <f t="shared" si="316"/>
        <v>0.3735</v>
      </c>
      <c r="E2910">
        <f t="shared" si="317"/>
        <v>-5.3999999999999992E-2</v>
      </c>
      <c r="F2910">
        <v>2</v>
      </c>
      <c r="G2910">
        <v>2</v>
      </c>
      <c r="H2910" s="26">
        <f t="shared" si="318"/>
        <v>3.6445873021457666E-2</v>
      </c>
      <c r="I2910" s="26">
        <f t="shared" si="319"/>
        <v>-1.4816492382610031</v>
      </c>
      <c r="J2910" s="26">
        <f t="shared" si="320"/>
        <v>1.9863771544186191</v>
      </c>
      <c r="K2910" s="26" t="str">
        <f t="shared" si="321"/>
        <v>No rechazar H0</v>
      </c>
    </row>
    <row r="2911" spans="1:11" x14ac:dyDescent="0.3">
      <c r="A2911" t="s">
        <v>44</v>
      </c>
      <c r="B2911" t="s">
        <v>95</v>
      </c>
      <c r="C2911">
        <f t="shared" si="315"/>
        <v>0.31950000000000001</v>
      </c>
      <c r="D2911">
        <f t="shared" si="316"/>
        <v>0.3695</v>
      </c>
      <c r="E2911">
        <f t="shared" si="317"/>
        <v>-4.9999999999999989E-2</v>
      </c>
      <c r="F2911">
        <v>2</v>
      </c>
      <c r="G2911">
        <v>2</v>
      </c>
      <c r="H2911" s="26">
        <f t="shared" si="318"/>
        <v>3.6445873021457666E-2</v>
      </c>
      <c r="I2911" s="26">
        <f t="shared" si="319"/>
        <v>-1.3718974428342621</v>
      </c>
      <c r="J2911" s="26">
        <f t="shared" si="320"/>
        <v>1.9863771544186191</v>
      </c>
      <c r="K2911" s="26" t="str">
        <f t="shared" si="321"/>
        <v>No rechazar H0</v>
      </c>
    </row>
    <row r="2912" spans="1:11" x14ac:dyDescent="0.3">
      <c r="A2912" t="s">
        <v>44</v>
      </c>
      <c r="B2912" t="s">
        <v>96</v>
      </c>
      <c r="C2912">
        <f t="shared" si="315"/>
        <v>0.31950000000000001</v>
      </c>
      <c r="D2912">
        <f t="shared" si="316"/>
        <v>0.29049999999999998</v>
      </c>
      <c r="E2912">
        <f t="shared" si="317"/>
        <v>2.9000000000000026E-2</v>
      </c>
      <c r="F2912">
        <v>2</v>
      </c>
      <c r="G2912">
        <v>2</v>
      </c>
      <c r="H2912" s="26">
        <f t="shared" si="318"/>
        <v>3.6445873021457666E-2</v>
      </c>
      <c r="I2912" s="26">
        <f t="shared" si="319"/>
        <v>0.79570051684387288</v>
      </c>
      <c r="J2912" s="26">
        <f t="shared" si="320"/>
        <v>1.9863771544186191</v>
      </c>
      <c r="K2912" s="26" t="str">
        <f t="shared" si="321"/>
        <v>No rechazar H0</v>
      </c>
    </row>
    <row r="2913" spans="1:11" x14ac:dyDescent="0.3">
      <c r="A2913" t="s">
        <v>45</v>
      </c>
      <c r="B2913" t="s">
        <v>46</v>
      </c>
      <c r="C2913">
        <f t="shared" si="315"/>
        <v>0.38250000000000001</v>
      </c>
      <c r="D2913">
        <f t="shared" si="316"/>
        <v>0.19</v>
      </c>
      <c r="E2913">
        <f t="shared" si="317"/>
        <v>0.1925</v>
      </c>
      <c r="F2913">
        <v>2</v>
      </c>
      <c r="G2913">
        <v>2</v>
      </c>
      <c r="H2913" s="26">
        <f t="shared" si="318"/>
        <v>3.6445873021457666E-2</v>
      </c>
      <c r="I2913" s="26">
        <f t="shared" si="319"/>
        <v>5.2818051549119103</v>
      </c>
      <c r="J2913" s="26">
        <f t="shared" si="320"/>
        <v>1.9863771544186191</v>
      </c>
      <c r="K2913" s="26" t="str">
        <f t="shared" si="321"/>
        <v>Rechazar H0</v>
      </c>
    </row>
    <row r="2914" spans="1:11" x14ac:dyDescent="0.3">
      <c r="A2914" t="s">
        <v>45</v>
      </c>
      <c r="B2914" t="s">
        <v>48</v>
      </c>
      <c r="C2914">
        <f t="shared" si="315"/>
        <v>0.38250000000000001</v>
      </c>
      <c r="D2914">
        <f t="shared" si="316"/>
        <v>0.14450000000000002</v>
      </c>
      <c r="E2914">
        <f t="shared" si="317"/>
        <v>0.23799999999999999</v>
      </c>
      <c r="F2914">
        <v>2</v>
      </c>
      <c r="G2914">
        <v>2</v>
      </c>
      <c r="H2914" s="26">
        <f t="shared" si="318"/>
        <v>3.6445873021457666E-2</v>
      </c>
      <c r="I2914" s="26">
        <f t="shared" si="319"/>
        <v>6.5302318278910878</v>
      </c>
      <c r="J2914" s="26">
        <f t="shared" si="320"/>
        <v>1.9863771544186191</v>
      </c>
      <c r="K2914" s="26" t="str">
        <f t="shared" si="321"/>
        <v>Rechazar H0</v>
      </c>
    </row>
    <row r="2915" spans="1:11" x14ac:dyDescent="0.3">
      <c r="A2915" t="s">
        <v>45</v>
      </c>
      <c r="B2915" t="s">
        <v>49</v>
      </c>
      <c r="C2915">
        <f t="shared" si="315"/>
        <v>0.38250000000000001</v>
      </c>
      <c r="D2915">
        <f t="shared" si="316"/>
        <v>0.27400000000000002</v>
      </c>
      <c r="E2915">
        <f t="shared" si="317"/>
        <v>0.10849999999999999</v>
      </c>
      <c r="F2915">
        <v>2</v>
      </c>
      <c r="G2915">
        <v>2</v>
      </c>
      <c r="H2915" s="26">
        <f t="shared" si="318"/>
        <v>3.6445873021457666E-2</v>
      </c>
      <c r="I2915" s="26">
        <f t="shared" si="319"/>
        <v>2.9770174509503486</v>
      </c>
      <c r="J2915" s="26">
        <f t="shared" si="320"/>
        <v>1.9863771544186191</v>
      </c>
      <c r="K2915" s="26" t="str">
        <f t="shared" si="321"/>
        <v>Rechazar H0</v>
      </c>
    </row>
    <row r="2916" spans="1:11" x14ac:dyDescent="0.3">
      <c r="A2916" t="s">
        <v>45</v>
      </c>
      <c r="B2916" t="s">
        <v>50</v>
      </c>
      <c r="C2916">
        <f t="shared" si="315"/>
        <v>0.38250000000000001</v>
      </c>
      <c r="D2916">
        <f t="shared" si="316"/>
        <v>0.17099999999999999</v>
      </c>
      <c r="E2916">
        <f t="shared" si="317"/>
        <v>0.21150000000000002</v>
      </c>
      <c r="F2916">
        <v>2</v>
      </c>
      <c r="G2916">
        <v>2</v>
      </c>
      <c r="H2916" s="26">
        <f t="shared" si="318"/>
        <v>3.6445873021457666E-2</v>
      </c>
      <c r="I2916" s="26">
        <f t="shared" si="319"/>
        <v>5.8031261831889305</v>
      </c>
      <c r="J2916" s="26">
        <f t="shared" si="320"/>
        <v>1.9863771544186191</v>
      </c>
      <c r="K2916" s="26" t="str">
        <f t="shared" si="321"/>
        <v>Rechazar H0</v>
      </c>
    </row>
    <row r="2917" spans="1:11" x14ac:dyDescent="0.3">
      <c r="A2917" t="s">
        <v>45</v>
      </c>
      <c r="B2917" t="s">
        <v>51</v>
      </c>
      <c r="C2917">
        <f t="shared" si="315"/>
        <v>0.38250000000000001</v>
      </c>
      <c r="D2917">
        <f t="shared" si="316"/>
        <v>0.23249999999999998</v>
      </c>
      <c r="E2917">
        <f t="shared" si="317"/>
        <v>0.15000000000000002</v>
      </c>
      <c r="F2917">
        <v>2</v>
      </c>
      <c r="G2917">
        <v>2</v>
      </c>
      <c r="H2917" s="26">
        <f t="shared" si="318"/>
        <v>3.6445873021457666E-2</v>
      </c>
      <c r="I2917" s="26">
        <f t="shared" si="319"/>
        <v>4.1156923285027878</v>
      </c>
      <c r="J2917" s="26">
        <f t="shared" si="320"/>
        <v>1.9863771544186191</v>
      </c>
      <c r="K2917" s="26" t="str">
        <f t="shared" si="321"/>
        <v>Rechazar H0</v>
      </c>
    </row>
    <row r="2918" spans="1:11" x14ac:dyDescent="0.3">
      <c r="A2918" t="s">
        <v>45</v>
      </c>
      <c r="B2918" t="s">
        <v>52</v>
      </c>
      <c r="C2918">
        <f t="shared" si="315"/>
        <v>0.38250000000000001</v>
      </c>
      <c r="D2918">
        <f t="shared" si="316"/>
        <v>0.33199999999999996</v>
      </c>
      <c r="E2918">
        <f t="shared" si="317"/>
        <v>5.0500000000000045E-2</v>
      </c>
      <c r="F2918">
        <v>2</v>
      </c>
      <c r="G2918">
        <v>2</v>
      </c>
      <c r="H2918" s="26">
        <f t="shared" si="318"/>
        <v>3.6445873021457666E-2</v>
      </c>
      <c r="I2918" s="26">
        <f t="shared" si="319"/>
        <v>1.3856164172626062</v>
      </c>
      <c r="J2918" s="26">
        <f t="shared" si="320"/>
        <v>1.9863771544186191</v>
      </c>
      <c r="K2918" s="26" t="str">
        <f t="shared" si="321"/>
        <v>No rechazar H0</v>
      </c>
    </row>
    <row r="2919" spans="1:11" x14ac:dyDescent="0.3">
      <c r="A2919" t="s">
        <v>45</v>
      </c>
      <c r="B2919" t="s">
        <v>53</v>
      </c>
      <c r="C2919">
        <f t="shared" si="315"/>
        <v>0.38250000000000001</v>
      </c>
      <c r="D2919">
        <f t="shared" si="316"/>
        <v>0.20700000000000002</v>
      </c>
      <c r="E2919">
        <f t="shared" si="317"/>
        <v>0.17549999999999999</v>
      </c>
      <c r="F2919">
        <v>2</v>
      </c>
      <c r="G2919">
        <v>2</v>
      </c>
      <c r="H2919" s="26">
        <f t="shared" si="318"/>
        <v>3.6445873021457666E-2</v>
      </c>
      <c r="I2919" s="26">
        <f t="shared" si="319"/>
        <v>4.8153600243482604</v>
      </c>
      <c r="J2919" s="26">
        <f t="shared" si="320"/>
        <v>1.9863771544186191</v>
      </c>
      <c r="K2919" s="26" t="str">
        <f t="shared" si="321"/>
        <v>Rechazar H0</v>
      </c>
    </row>
    <row r="2920" spans="1:11" x14ac:dyDescent="0.3">
      <c r="A2920" t="s">
        <v>45</v>
      </c>
      <c r="B2920" t="s">
        <v>54</v>
      </c>
      <c r="C2920">
        <f t="shared" si="315"/>
        <v>0.38250000000000001</v>
      </c>
      <c r="D2920">
        <f t="shared" si="316"/>
        <v>0.23900000000000002</v>
      </c>
      <c r="E2920">
        <f t="shared" si="317"/>
        <v>0.14349999999999999</v>
      </c>
      <c r="F2920">
        <v>2</v>
      </c>
      <c r="G2920">
        <v>2</v>
      </c>
      <c r="H2920" s="26">
        <f t="shared" si="318"/>
        <v>3.6445873021457666E-2</v>
      </c>
      <c r="I2920" s="26">
        <f t="shared" si="319"/>
        <v>3.9373456609343322</v>
      </c>
      <c r="J2920" s="26">
        <f t="shared" si="320"/>
        <v>1.9863771544186191</v>
      </c>
      <c r="K2920" s="26" t="str">
        <f t="shared" si="321"/>
        <v>Rechazar H0</v>
      </c>
    </row>
    <row r="2921" spans="1:11" x14ac:dyDescent="0.3">
      <c r="A2921" t="s">
        <v>45</v>
      </c>
      <c r="B2921" t="s">
        <v>55</v>
      </c>
      <c r="C2921">
        <f t="shared" si="315"/>
        <v>0.38250000000000001</v>
      </c>
      <c r="D2921">
        <f t="shared" si="316"/>
        <v>0.38349999999999995</v>
      </c>
      <c r="E2921">
        <f t="shared" si="317"/>
        <v>-9.9999999999994538E-4</v>
      </c>
      <c r="F2921">
        <v>2</v>
      </c>
      <c r="G2921">
        <v>2</v>
      </c>
      <c r="H2921" s="26">
        <f t="shared" si="318"/>
        <v>3.6445873021457666E-2</v>
      </c>
      <c r="I2921" s="26">
        <f t="shared" si="319"/>
        <v>-2.7437948856683748E-2</v>
      </c>
      <c r="J2921" s="26">
        <f t="shared" si="320"/>
        <v>1.9863771544186191</v>
      </c>
      <c r="K2921" s="26" t="str">
        <f t="shared" si="321"/>
        <v>No rechazar H0</v>
      </c>
    </row>
    <row r="2922" spans="1:11" x14ac:dyDescent="0.3">
      <c r="A2922" t="s">
        <v>45</v>
      </c>
      <c r="B2922" t="s">
        <v>56</v>
      </c>
      <c r="C2922">
        <f t="shared" si="315"/>
        <v>0.38250000000000001</v>
      </c>
      <c r="D2922">
        <f t="shared" si="316"/>
        <v>0.14350000000000002</v>
      </c>
      <c r="E2922">
        <f t="shared" si="317"/>
        <v>0.23899999999999999</v>
      </c>
      <c r="F2922">
        <v>2</v>
      </c>
      <c r="G2922">
        <v>2</v>
      </c>
      <c r="H2922" s="26">
        <f t="shared" si="318"/>
        <v>3.6445873021457666E-2</v>
      </c>
      <c r="I2922" s="26">
        <f t="shared" si="319"/>
        <v>6.5576697767477734</v>
      </c>
      <c r="J2922" s="26">
        <f t="shared" si="320"/>
        <v>1.9863771544186191</v>
      </c>
      <c r="K2922" s="26" t="str">
        <f t="shared" si="321"/>
        <v>Rechazar H0</v>
      </c>
    </row>
    <row r="2923" spans="1:11" x14ac:dyDescent="0.3">
      <c r="A2923" t="s">
        <v>45</v>
      </c>
      <c r="B2923" t="s">
        <v>57</v>
      </c>
      <c r="C2923">
        <f t="shared" si="315"/>
        <v>0.38250000000000001</v>
      </c>
      <c r="D2923">
        <f t="shared" si="316"/>
        <v>0.27200000000000002</v>
      </c>
      <c r="E2923">
        <f t="shared" si="317"/>
        <v>0.11049999999999999</v>
      </c>
      <c r="F2923">
        <v>2</v>
      </c>
      <c r="G2923">
        <v>2</v>
      </c>
      <c r="H2923" s="26">
        <f t="shared" si="318"/>
        <v>3.6445873021457666E-2</v>
      </c>
      <c r="I2923" s="26">
        <f t="shared" si="319"/>
        <v>3.0318933486637194</v>
      </c>
      <c r="J2923" s="26">
        <f t="shared" si="320"/>
        <v>1.9863771544186191</v>
      </c>
      <c r="K2923" s="26" t="str">
        <f t="shared" si="321"/>
        <v>Rechazar H0</v>
      </c>
    </row>
    <row r="2924" spans="1:11" x14ac:dyDescent="0.3">
      <c r="A2924" t="s">
        <v>45</v>
      </c>
      <c r="B2924" t="s">
        <v>58</v>
      </c>
      <c r="C2924">
        <f t="shared" si="315"/>
        <v>0.38250000000000001</v>
      </c>
      <c r="D2924">
        <f t="shared" si="316"/>
        <v>0.26500000000000001</v>
      </c>
      <c r="E2924">
        <f t="shared" si="317"/>
        <v>0.11749999999999999</v>
      </c>
      <c r="F2924">
        <v>2</v>
      </c>
      <c r="G2924">
        <v>2</v>
      </c>
      <c r="H2924" s="26">
        <f t="shared" si="318"/>
        <v>3.6445873021457666E-2</v>
      </c>
      <c r="I2924" s="26">
        <f t="shared" si="319"/>
        <v>3.2239589906605164</v>
      </c>
      <c r="J2924" s="26">
        <f t="shared" si="320"/>
        <v>1.9863771544186191</v>
      </c>
      <c r="K2924" s="26" t="str">
        <f t="shared" si="321"/>
        <v>Rechazar H0</v>
      </c>
    </row>
    <row r="2925" spans="1:11" x14ac:dyDescent="0.3">
      <c r="A2925" t="s">
        <v>45</v>
      </c>
      <c r="B2925" t="s">
        <v>59</v>
      </c>
      <c r="C2925">
        <f t="shared" si="315"/>
        <v>0.38250000000000001</v>
      </c>
      <c r="D2925">
        <f t="shared" si="316"/>
        <v>0.21350000000000002</v>
      </c>
      <c r="E2925">
        <f t="shared" si="317"/>
        <v>0.16899999999999998</v>
      </c>
      <c r="F2925">
        <v>2</v>
      </c>
      <c r="G2925">
        <v>2</v>
      </c>
      <c r="H2925" s="26">
        <f t="shared" si="318"/>
        <v>3.6445873021457666E-2</v>
      </c>
      <c r="I2925" s="26">
        <f t="shared" si="319"/>
        <v>4.6370133567798062</v>
      </c>
      <c r="J2925" s="26">
        <f t="shared" si="320"/>
        <v>1.9863771544186191</v>
      </c>
      <c r="K2925" s="26" t="str">
        <f t="shared" si="321"/>
        <v>Rechazar H0</v>
      </c>
    </row>
    <row r="2926" spans="1:11" x14ac:dyDescent="0.3">
      <c r="A2926" t="s">
        <v>45</v>
      </c>
      <c r="B2926" t="s">
        <v>60</v>
      </c>
      <c r="C2926">
        <f t="shared" si="315"/>
        <v>0.38250000000000001</v>
      </c>
      <c r="D2926">
        <f t="shared" si="316"/>
        <v>0.38849999999999996</v>
      </c>
      <c r="E2926">
        <f t="shared" si="317"/>
        <v>-5.9999999999999498E-3</v>
      </c>
      <c r="F2926">
        <v>2</v>
      </c>
      <c r="G2926">
        <v>2</v>
      </c>
      <c r="H2926" s="26">
        <f t="shared" si="318"/>
        <v>3.6445873021457666E-2</v>
      </c>
      <c r="I2926" s="26">
        <f t="shared" si="319"/>
        <v>-0.16462769314011011</v>
      </c>
      <c r="J2926" s="26">
        <f t="shared" si="320"/>
        <v>1.9863771544186191</v>
      </c>
      <c r="K2926" s="26" t="str">
        <f t="shared" si="321"/>
        <v>No rechazar H0</v>
      </c>
    </row>
    <row r="2927" spans="1:11" x14ac:dyDescent="0.3">
      <c r="A2927" t="s">
        <v>45</v>
      </c>
      <c r="B2927" t="s">
        <v>61</v>
      </c>
      <c r="C2927">
        <f t="shared" si="315"/>
        <v>0.38250000000000001</v>
      </c>
      <c r="D2927">
        <f t="shared" si="316"/>
        <v>0.33299999999999996</v>
      </c>
      <c r="E2927">
        <f t="shared" si="317"/>
        <v>4.9500000000000044E-2</v>
      </c>
      <c r="F2927">
        <v>2</v>
      </c>
      <c r="G2927">
        <v>2</v>
      </c>
      <c r="H2927" s="26">
        <f t="shared" si="318"/>
        <v>3.6445873021457666E-2</v>
      </c>
      <c r="I2927" s="26">
        <f t="shared" si="319"/>
        <v>1.3581784684059208</v>
      </c>
      <c r="J2927" s="26">
        <f t="shared" si="320"/>
        <v>1.9863771544186191</v>
      </c>
      <c r="K2927" s="26" t="str">
        <f t="shared" si="321"/>
        <v>No rechazar H0</v>
      </c>
    </row>
    <row r="2928" spans="1:11" x14ac:dyDescent="0.3">
      <c r="A2928" t="s">
        <v>45</v>
      </c>
      <c r="B2928" t="s">
        <v>62</v>
      </c>
      <c r="C2928">
        <f t="shared" si="315"/>
        <v>0.38250000000000001</v>
      </c>
      <c r="D2928">
        <f t="shared" si="316"/>
        <v>0.28749999999999998</v>
      </c>
      <c r="E2928">
        <f t="shared" si="317"/>
        <v>9.5000000000000029E-2</v>
      </c>
      <c r="F2928">
        <v>2</v>
      </c>
      <c r="G2928">
        <v>2</v>
      </c>
      <c r="H2928" s="26">
        <f t="shared" si="318"/>
        <v>3.6445873021457666E-2</v>
      </c>
      <c r="I2928" s="26">
        <f t="shared" si="319"/>
        <v>2.6066051413850992</v>
      </c>
      <c r="J2928" s="26">
        <f t="shared" si="320"/>
        <v>1.9863771544186191</v>
      </c>
      <c r="K2928" s="26" t="str">
        <f t="shared" si="321"/>
        <v>Rechazar H0</v>
      </c>
    </row>
    <row r="2929" spans="1:11" x14ac:dyDescent="0.3">
      <c r="A2929" t="s">
        <v>45</v>
      </c>
      <c r="B2929" t="s">
        <v>63</v>
      </c>
      <c r="C2929">
        <f t="shared" si="315"/>
        <v>0.38250000000000001</v>
      </c>
      <c r="D2929">
        <f t="shared" si="316"/>
        <v>0.252</v>
      </c>
      <c r="E2929">
        <f t="shared" si="317"/>
        <v>0.1305</v>
      </c>
      <c r="F2929">
        <v>2</v>
      </c>
      <c r="G2929">
        <v>2</v>
      </c>
      <c r="H2929" s="26">
        <f t="shared" si="318"/>
        <v>3.6445873021457666E-2</v>
      </c>
      <c r="I2929" s="26">
        <f t="shared" si="319"/>
        <v>3.5806523257974248</v>
      </c>
      <c r="J2929" s="26">
        <f t="shared" si="320"/>
        <v>1.9863771544186191</v>
      </c>
      <c r="K2929" s="26" t="str">
        <f t="shared" si="321"/>
        <v>Rechazar H0</v>
      </c>
    </row>
    <row r="2930" spans="1:11" x14ac:dyDescent="0.3">
      <c r="A2930" t="s">
        <v>45</v>
      </c>
      <c r="B2930" t="s">
        <v>64</v>
      </c>
      <c r="C2930">
        <f t="shared" si="315"/>
        <v>0.38250000000000001</v>
      </c>
      <c r="D2930">
        <f t="shared" si="316"/>
        <v>0.23899999999999999</v>
      </c>
      <c r="E2930">
        <f t="shared" si="317"/>
        <v>0.14350000000000002</v>
      </c>
      <c r="F2930">
        <v>2</v>
      </c>
      <c r="G2930">
        <v>2</v>
      </c>
      <c r="H2930" s="26">
        <f t="shared" si="318"/>
        <v>3.6445873021457666E-2</v>
      </c>
      <c r="I2930" s="26">
        <f t="shared" si="319"/>
        <v>3.9373456609343331</v>
      </c>
      <c r="J2930" s="26">
        <f t="shared" si="320"/>
        <v>1.9863771544186191</v>
      </c>
      <c r="K2930" s="26" t="str">
        <f t="shared" si="321"/>
        <v>Rechazar H0</v>
      </c>
    </row>
    <row r="2931" spans="1:11" x14ac:dyDescent="0.3">
      <c r="A2931" t="s">
        <v>45</v>
      </c>
      <c r="B2931" t="s">
        <v>65</v>
      </c>
      <c r="C2931">
        <f t="shared" si="315"/>
        <v>0.38250000000000001</v>
      </c>
      <c r="D2931">
        <f t="shared" si="316"/>
        <v>0.2</v>
      </c>
      <c r="E2931">
        <f t="shared" si="317"/>
        <v>0.1825</v>
      </c>
      <c r="F2931">
        <v>2</v>
      </c>
      <c r="G2931">
        <v>2</v>
      </c>
      <c r="H2931" s="26">
        <f t="shared" si="318"/>
        <v>3.6445873021457666E-2</v>
      </c>
      <c r="I2931" s="26">
        <f t="shared" si="319"/>
        <v>5.0074256663450569</v>
      </c>
      <c r="J2931" s="26">
        <f t="shared" si="320"/>
        <v>1.9863771544186191</v>
      </c>
      <c r="K2931" s="26" t="str">
        <f t="shared" si="321"/>
        <v>Rechazar H0</v>
      </c>
    </row>
    <row r="2932" spans="1:11" x14ac:dyDescent="0.3">
      <c r="A2932" t="s">
        <v>45</v>
      </c>
      <c r="B2932" t="s">
        <v>66</v>
      </c>
      <c r="C2932">
        <f t="shared" si="315"/>
        <v>0.38250000000000001</v>
      </c>
      <c r="D2932">
        <f t="shared" si="316"/>
        <v>0.28049999999999997</v>
      </c>
      <c r="E2932">
        <f t="shared" si="317"/>
        <v>0.10200000000000004</v>
      </c>
      <c r="F2932">
        <v>2</v>
      </c>
      <c r="G2932">
        <v>2</v>
      </c>
      <c r="H2932" s="26">
        <f t="shared" si="318"/>
        <v>3.6445873021457666E-2</v>
      </c>
      <c r="I2932" s="26">
        <f t="shared" si="319"/>
        <v>2.7986707833818962</v>
      </c>
      <c r="J2932" s="26">
        <f t="shared" si="320"/>
        <v>1.9863771544186191</v>
      </c>
      <c r="K2932" s="26" t="str">
        <f t="shared" si="321"/>
        <v>Rechazar H0</v>
      </c>
    </row>
    <row r="2933" spans="1:11" x14ac:dyDescent="0.3">
      <c r="A2933" t="s">
        <v>45</v>
      </c>
      <c r="B2933" t="s">
        <v>67</v>
      </c>
      <c r="C2933">
        <f t="shared" si="315"/>
        <v>0.38250000000000001</v>
      </c>
      <c r="D2933">
        <f t="shared" si="316"/>
        <v>0.33450000000000002</v>
      </c>
      <c r="E2933">
        <f t="shared" si="317"/>
        <v>4.7999999999999987E-2</v>
      </c>
      <c r="F2933">
        <v>2</v>
      </c>
      <c r="G2933">
        <v>2</v>
      </c>
      <c r="H2933" s="26">
        <f t="shared" si="318"/>
        <v>3.6445873021457666E-2</v>
      </c>
      <c r="I2933" s="26">
        <f t="shared" si="319"/>
        <v>1.3170215451208915</v>
      </c>
      <c r="J2933" s="26">
        <f t="shared" si="320"/>
        <v>1.9863771544186191</v>
      </c>
      <c r="K2933" s="26" t="str">
        <f t="shared" si="321"/>
        <v>No rechazar H0</v>
      </c>
    </row>
    <row r="2934" spans="1:11" x14ac:dyDescent="0.3">
      <c r="A2934" t="s">
        <v>45</v>
      </c>
      <c r="B2934" t="s">
        <v>68</v>
      </c>
      <c r="C2934">
        <f t="shared" si="315"/>
        <v>0.38250000000000001</v>
      </c>
      <c r="D2934">
        <f t="shared" si="316"/>
        <v>0.20550000000000002</v>
      </c>
      <c r="E2934">
        <f t="shared" si="317"/>
        <v>0.17699999999999999</v>
      </c>
      <c r="F2934">
        <v>2</v>
      </c>
      <c r="G2934">
        <v>2</v>
      </c>
      <c r="H2934" s="26">
        <f t="shared" si="318"/>
        <v>3.6445873021457666E-2</v>
      </c>
      <c r="I2934" s="26">
        <f t="shared" si="319"/>
        <v>4.8565169476332883</v>
      </c>
      <c r="J2934" s="26">
        <f t="shared" si="320"/>
        <v>1.9863771544186191</v>
      </c>
      <c r="K2934" s="26" t="str">
        <f t="shared" si="321"/>
        <v>Rechazar H0</v>
      </c>
    </row>
    <row r="2935" spans="1:11" x14ac:dyDescent="0.3">
      <c r="A2935" t="s">
        <v>45</v>
      </c>
      <c r="B2935" t="s">
        <v>69</v>
      </c>
      <c r="C2935">
        <f t="shared" si="315"/>
        <v>0.38250000000000001</v>
      </c>
      <c r="D2935">
        <f t="shared" si="316"/>
        <v>0.33400000000000002</v>
      </c>
      <c r="E2935">
        <f t="shared" si="317"/>
        <v>4.8499999999999988E-2</v>
      </c>
      <c r="F2935">
        <v>2</v>
      </c>
      <c r="G2935">
        <v>2</v>
      </c>
      <c r="H2935" s="26">
        <f t="shared" si="318"/>
        <v>3.6445873021457666E-2</v>
      </c>
      <c r="I2935" s="26">
        <f t="shared" si="319"/>
        <v>1.3307405195492341</v>
      </c>
      <c r="J2935" s="26">
        <f t="shared" si="320"/>
        <v>1.9863771544186191</v>
      </c>
      <c r="K2935" s="26" t="str">
        <f t="shared" si="321"/>
        <v>No rechazar H0</v>
      </c>
    </row>
    <row r="2936" spans="1:11" x14ac:dyDescent="0.3">
      <c r="A2936" t="s">
        <v>45</v>
      </c>
      <c r="B2936" t="s">
        <v>70</v>
      </c>
      <c r="C2936">
        <f t="shared" si="315"/>
        <v>0.38250000000000001</v>
      </c>
      <c r="D2936">
        <f t="shared" si="316"/>
        <v>0.2485</v>
      </c>
      <c r="E2936">
        <f t="shared" si="317"/>
        <v>0.13400000000000001</v>
      </c>
      <c r="F2936">
        <v>2</v>
      </c>
      <c r="G2936">
        <v>2</v>
      </c>
      <c r="H2936" s="26">
        <f t="shared" si="318"/>
        <v>3.6445873021457666E-2</v>
      </c>
      <c r="I2936" s="26">
        <f t="shared" si="319"/>
        <v>3.676685146795823</v>
      </c>
      <c r="J2936" s="26">
        <f t="shared" si="320"/>
        <v>1.9863771544186191</v>
      </c>
      <c r="K2936" s="26" t="str">
        <f t="shared" si="321"/>
        <v>Rechazar H0</v>
      </c>
    </row>
    <row r="2937" spans="1:11" x14ac:dyDescent="0.3">
      <c r="A2937" t="s">
        <v>45</v>
      </c>
      <c r="B2937" t="s">
        <v>71</v>
      </c>
      <c r="C2937">
        <f t="shared" si="315"/>
        <v>0.38250000000000001</v>
      </c>
      <c r="D2937">
        <f t="shared" si="316"/>
        <v>0.34150000000000003</v>
      </c>
      <c r="E2937">
        <f t="shared" si="317"/>
        <v>4.0999999999999981E-2</v>
      </c>
      <c r="F2937">
        <v>2</v>
      </c>
      <c r="G2937">
        <v>2</v>
      </c>
      <c r="H2937" s="26">
        <f t="shared" si="318"/>
        <v>3.6445873021457666E-2</v>
      </c>
      <c r="I2937" s="26">
        <f t="shared" si="319"/>
        <v>1.1249559031240945</v>
      </c>
      <c r="J2937" s="26">
        <f t="shared" si="320"/>
        <v>1.9863771544186191</v>
      </c>
      <c r="K2937" s="26" t="str">
        <f t="shared" si="321"/>
        <v>No rechazar H0</v>
      </c>
    </row>
    <row r="2938" spans="1:11" x14ac:dyDescent="0.3">
      <c r="A2938" t="s">
        <v>45</v>
      </c>
      <c r="B2938" t="s">
        <v>72</v>
      </c>
      <c r="C2938">
        <f t="shared" si="315"/>
        <v>0.38250000000000001</v>
      </c>
      <c r="D2938">
        <f t="shared" si="316"/>
        <v>0.19500000000000001</v>
      </c>
      <c r="E2938">
        <f t="shared" si="317"/>
        <v>0.1875</v>
      </c>
      <c r="F2938">
        <v>2</v>
      </c>
      <c r="G2938">
        <v>2</v>
      </c>
      <c r="H2938" s="26">
        <f t="shared" si="318"/>
        <v>3.6445873021457666E-2</v>
      </c>
      <c r="I2938" s="26">
        <f t="shared" si="319"/>
        <v>5.1446154106284832</v>
      </c>
      <c r="J2938" s="26">
        <f t="shared" si="320"/>
        <v>1.9863771544186191</v>
      </c>
      <c r="K2938" s="26" t="str">
        <f t="shared" si="321"/>
        <v>Rechazar H0</v>
      </c>
    </row>
    <row r="2939" spans="1:11" x14ac:dyDescent="0.3">
      <c r="A2939" t="s">
        <v>45</v>
      </c>
      <c r="B2939" t="s">
        <v>73</v>
      </c>
      <c r="C2939">
        <f t="shared" si="315"/>
        <v>0.38250000000000001</v>
      </c>
      <c r="D2939">
        <f t="shared" si="316"/>
        <v>0.2445</v>
      </c>
      <c r="E2939">
        <f t="shared" si="317"/>
        <v>0.13800000000000001</v>
      </c>
      <c r="F2939">
        <v>2</v>
      </c>
      <c r="G2939">
        <v>2</v>
      </c>
      <c r="H2939" s="26">
        <f t="shared" si="318"/>
        <v>3.6445873021457666E-2</v>
      </c>
      <c r="I2939" s="26">
        <f t="shared" si="319"/>
        <v>3.7864369422225641</v>
      </c>
      <c r="J2939" s="26">
        <f t="shared" si="320"/>
        <v>1.9863771544186191</v>
      </c>
      <c r="K2939" s="26" t="str">
        <f t="shared" si="321"/>
        <v>Rechazar H0</v>
      </c>
    </row>
    <row r="2940" spans="1:11" x14ac:dyDescent="0.3">
      <c r="A2940" t="s">
        <v>45</v>
      </c>
      <c r="B2940" t="s">
        <v>74</v>
      </c>
      <c r="C2940">
        <f t="shared" si="315"/>
        <v>0.38250000000000001</v>
      </c>
      <c r="D2940">
        <f t="shared" si="316"/>
        <v>0.3</v>
      </c>
      <c r="E2940">
        <f t="shared" si="317"/>
        <v>8.2500000000000018E-2</v>
      </c>
      <c r="F2940">
        <v>2</v>
      </c>
      <c r="G2940">
        <v>2</v>
      </c>
      <c r="H2940" s="26">
        <f t="shared" si="318"/>
        <v>3.6445873021457666E-2</v>
      </c>
      <c r="I2940" s="26">
        <f t="shared" si="319"/>
        <v>2.2636307806765332</v>
      </c>
      <c r="J2940" s="26">
        <f t="shared" si="320"/>
        <v>1.9863771544186191</v>
      </c>
      <c r="K2940" s="26" t="str">
        <f t="shared" si="321"/>
        <v>Rechazar H0</v>
      </c>
    </row>
    <row r="2941" spans="1:11" x14ac:dyDescent="0.3">
      <c r="A2941" t="s">
        <v>45</v>
      </c>
      <c r="B2941" t="s">
        <v>75</v>
      </c>
      <c r="C2941">
        <f t="shared" si="315"/>
        <v>0.38250000000000001</v>
      </c>
      <c r="D2941">
        <f t="shared" si="316"/>
        <v>0.26300000000000001</v>
      </c>
      <c r="E2941">
        <f t="shared" si="317"/>
        <v>0.1195</v>
      </c>
      <c r="F2941">
        <v>2</v>
      </c>
      <c r="G2941">
        <v>2</v>
      </c>
      <c r="H2941" s="26">
        <f t="shared" si="318"/>
        <v>3.6445873021457666E-2</v>
      </c>
      <c r="I2941" s="26">
        <f t="shared" si="319"/>
        <v>3.2788348883738867</v>
      </c>
      <c r="J2941" s="26">
        <f t="shared" si="320"/>
        <v>1.9863771544186191</v>
      </c>
      <c r="K2941" s="26" t="str">
        <f t="shared" si="321"/>
        <v>Rechazar H0</v>
      </c>
    </row>
    <row r="2942" spans="1:11" x14ac:dyDescent="0.3">
      <c r="A2942" t="s">
        <v>45</v>
      </c>
      <c r="B2942" t="s">
        <v>76</v>
      </c>
      <c r="C2942">
        <f t="shared" si="315"/>
        <v>0.38250000000000001</v>
      </c>
      <c r="D2942">
        <f t="shared" si="316"/>
        <v>0.27100000000000002</v>
      </c>
      <c r="E2942">
        <f t="shared" si="317"/>
        <v>0.11149999999999999</v>
      </c>
      <c r="F2942">
        <v>2</v>
      </c>
      <c r="G2942">
        <v>2</v>
      </c>
      <c r="H2942" s="26">
        <f t="shared" si="318"/>
        <v>3.6445873021457666E-2</v>
      </c>
      <c r="I2942" s="26">
        <f t="shared" si="319"/>
        <v>3.0593312975204046</v>
      </c>
      <c r="J2942" s="26">
        <f t="shared" si="320"/>
        <v>1.9863771544186191</v>
      </c>
      <c r="K2942" s="26" t="str">
        <f t="shared" si="321"/>
        <v>Rechazar H0</v>
      </c>
    </row>
    <row r="2943" spans="1:11" x14ac:dyDescent="0.3">
      <c r="A2943" t="s">
        <v>45</v>
      </c>
      <c r="B2943" t="s">
        <v>77</v>
      </c>
      <c r="C2943">
        <f t="shared" si="315"/>
        <v>0.38250000000000001</v>
      </c>
      <c r="D2943">
        <f t="shared" si="316"/>
        <v>0.28100000000000003</v>
      </c>
      <c r="E2943">
        <f t="shared" si="317"/>
        <v>0.10149999999999998</v>
      </c>
      <c r="F2943">
        <v>2</v>
      </c>
      <c r="G2943">
        <v>2</v>
      </c>
      <c r="H2943" s="26">
        <f t="shared" si="318"/>
        <v>3.6445873021457666E-2</v>
      </c>
      <c r="I2943" s="26">
        <f t="shared" si="319"/>
        <v>2.7849518089535517</v>
      </c>
      <c r="J2943" s="26">
        <f t="shared" si="320"/>
        <v>1.9863771544186191</v>
      </c>
      <c r="K2943" s="26" t="str">
        <f t="shared" si="321"/>
        <v>Rechazar H0</v>
      </c>
    </row>
    <row r="2944" spans="1:11" x14ac:dyDescent="0.3">
      <c r="A2944" t="s">
        <v>45</v>
      </c>
      <c r="B2944" t="s">
        <v>78</v>
      </c>
      <c r="C2944">
        <f t="shared" si="315"/>
        <v>0.38250000000000001</v>
      </c>
      <c r="D2944">
        <f t="shared" si="316"/>
        <v>0.24149999999999999</v>
      </c>
      <c r="E2944">
        <f t="shared" si="317"/>
        <v>0.14100000000000001</v>
      </c>
      <c r="F2944">
        <v>2</v>
      </c>
      <c r="G2944">
        <v>2</v>
      </c>
      <c r="H2944" s="26">
        <f t="shared" si="318"/>
        <v>3.6445873021457666E-2</v>
      </c>
      <c r="I2944" s="26">
        <f t="shared" si="319"/>
        <v>3.86875078879262</v>
      </c>
      <c r="J2944" s="26">
        <f t="shared" si="320"/>
        <v>1.9863771544186191</v>
      </c>
      <c r="K2944" s="26" t="str">
        <f t="shared" si="321"/>
        <v>Rechazar H0</v>
      </c>
    </row>
    <row r="2945" spans="1:11" x14ac:dyDescent="0.3">
      <c r="A2945" t="s">
        <v>45</v>
      </c>
      <c r="B2945" t="s">
        <v>79</v>
      </c>
      <c r="C2945">
        <f t="shared" si="315"/>
        <v>0.38250000000000001</v>
      </c>
      <c r="D2945">
        <f t="shared" si="316"/>
        <v>0.3165</v>
      </c>
      <c r="E2945">
        <f t="shared" si="317"/>
        <v>6.6000000000000003E-2</v>
      </c>
      <c r="F2945">
        <v>2</v>
      </c>
      <c r="G2945">
        <v>2</v>
      </c>
      <c r="H2945" s="26">
        <f t="shared" si="318"/>
        <v>3.6445873021457666E-2</v>
      </c>
      <c r="I2945" s="26">
        <f t="shared" si="319"/>
        <v>1.8109046245412264</v>
      </c>
      <c r="J2945" s="26">
        <f t="shared" si="320"/>
        <v>1.9863771544186191</v>
      </c>
      <c r="K2945" s="26" t="str">
        <f t="shared" si="321"/>
        <v>No rechazar H0</v>
      </c>
    </row>
    <row r="2946" spans="1:11" x14ac:dyDescent="0.3">
      <c r="A2946" t="s">
        <v>45</v>
      </c>
      <c r="B2946" t="s">
        <v>80</v>
      </c>
      <c r="C2946">
        <f t="shared" si="315"/>
        <v>0.38250000000000001</v>
      </c>
      <c r="D2946">
        <f t="shared" si="316"/>
        <v>0.21200000000000002</v>
      </c>
      <c r="E2946">
        <f t="shared" si="317"/>
        <v>0.17049999999999998</v>
      </c>
      <c r="F2946">
        <v>2</v>
      </c>
      <c r="G2946">
        <v>2</v>
      </c>
      <c r="H2946" s="26">
        <f t="shared" si="318"/>
        <v>3.6445873021457666E-2</v>
      </c>
      <c r="I2946" s="26">
        <f t="shared" si="319"/>
        <v>4.6781702800648342</v>
      </c>
      <c r="J2946" s="26">
        <f t="shared" si="320"/>
        <v>1.9863771544186191</v>
      </c>
      <c r="K2946" s="26" t="str">
        <f t="shared" si="321"/>
        <v>Rechazar H0</v>
      </c>
    </row>
    <row r="2947" spans="1:11" x14ac:dyDescent="0.3">
      <c r="A2947" t="s">
        <v>45</v>
      </c>
      <c r="B2947" t="s">
        <v>81</v>
      </c>
      <c r="C2947">
        <f t="shared" ref="C2947:C3010" si="322">VLOOKUP(A2947,$M$2:$N$93,2,)</f>
        <v>0.38250000000000001</v>
      </c>
      <c r="D2947">
        <f t="shared" ref="D2947:D3010" si="323">VLOOKUP(B2947,$M$2:$N$93,2,)</f>
        <v>0.182</v>
      </c>
      <c r="E2947">
        <f t="shared" ref="E2947:E3010" si="324">C2947-D2947</f>
        <v>0.20050000000000001</v>
      </c>
      <c r="F2947">
        <v>2</v>
      </c>
      <c r="G2947">
        <v>2</v>
      </c>
      <c r="H2947" s="26">
        <f t="shared" ref="H2947:H3010" si="325">SQRT($Q$1*(1/$F$2+1/$G$2))</f>
        <v>3.6445873021457666E-2</v>
      </c>
      <c r="I2947" s="26">
        <f t="shared" ref="I2947:I3010" si="326">E2947/H2947</f>
        <v>5.5013087457653924</v>
      </c>
      <c r="J2947" s="26">
        <f t="shared" ref="J2947:J3010" si="327">SQRT(($Q$3-1)*_xlfn.F.INV.RT($Q$2,($Q$3-1),($Q$3-1)*(($Q$4-1))))</f>
        <v>1.9863771544186191</v>
      </c>
      <c r="K2947" s="26" t="str">
        <f t="shared" ref="K2947:K3010" si="328">IF(ABS(I2947)&gt;J2947,"Rechazar H0","No rechazar H0")</f>
        <v>Rechazar H0</v>
      </c>
    </row>
    <row r="2948" spans="1:11" x14ac:dyDescent="0.3">
      <c r="A2948" t="s">
        <v>45</v>
      </c>
      <c r="B2948" t="s">
        <v>82</v>
      </c>
      <c r="C2948">
        <f t="shared" si="322"/>
        <v>0.38250000000000001</v>
      </c>
      <c r="D2948">
        <f t="shared" si="323"/>
        <v>8.8000000000000009E-2</v>
      </c>
      <c r="E2948">
        <f t="shared" si="324"/>
        <v>0.29449999999999998</v>
      </c>
      <c r="F2948">
        <v>2</v>
      </c>
      <c r="G2948">
        <v>2</v>
      </c>
      <c r="H2948" s="26">
        <f t="shared" si="325"/>
        <v>3.6445873021457666E-2</v>
      </c>
      <c r="I2948" s="26">
        <f t="shared" si="326"/>
        <v>8.0804759382938052</v>
      </c>
      <c r="J2948" s="26">
        <f t="shared" si="327"/>
        <v>1.9863771544186191</v>
      </c>
      <c r="K2948" s="26" t="str">
        <f t="shared" si="328"/>
        <v>Rechazar H0</v>
      </c>
    </row>
    <row r="2949" spans="1:11" x14ac:dyDescent="0.3">
      <c r="A2949" t="s">
        <v>45</v>
      </c>
      <c r="B2949" t="s">
        <v>83</v>
      </c>
      <c r="C2949">
        <f t="shared" si="322"/>
        <v>0.38250000000000001</v>
      </c>
      <c r="D2949">
        <f t="shared" si="323"/>
        <v>0.26100000000000001</v>
      </c>
      <c r="E2949">
        <f t="shared" si="324"/>
        <v>0.1215</v>
      </c>
      <c r="F2949">
        <v>2</v>
      </c>
      <c r="G2949">
        <v>2</v>
      </c>
      <c r="H2949" s="26">
        <f t="shared" si="325"/>
        <v>3.6445873021457666E-2</v>
      </c>
      <c r="I2949" s="26">
        <f t="shared" si="326"/>
        <v>3.3337107860872575</v>
      </c>
      <c r="J2949" s="26">
        <f t="shared" si="327"/>
        <v>1.9863771544186191</v>
      </c>
      <c r="K2949" s="26" t="str">
        <f t="shared" si="328"/>
        <v>Rechazar H0</v>
      </c>
    </row>
    <row r="2950" spans="1:11" x14ac:dyDescent="0.3">
      <c r="A2950" t="s">
        <v>45</v>
      </c>
      <c r="B2950" t="s">
        <v>84</v>
      </c>
      <c r="C2950">
        <f t="shared" si="322"/>
        <v>0.38250000000000001</v>
      </c>
      <c r="D2950">
        <f t="shared" si="323"/>
        <v>0.25700000000000001</v>
      </c>
      <c r="E2950">
        <f t="shared" si="324"/>
        <v>0.1255</v>
      </c>
      <c r="F2950">
        <v>2</v>
      </c>
      <c r="G2950">
        <v>2</v>
      </c>
      <c r="H2950" s="26">
        <f t="shared" si="325"/>
        <v>3.6445873021457666E-2</v>
      </c>
      <c r="I2950" s="26">
        <f t="shared" si="326"/>
        <v>3.4434625815139985</v>
      </c>
      <c r="J2950" s="26">
        <f t="shared" si="327"/>
        <v>1.9863771544186191</v>
      </c>
      <c r="K2950" s="26" t="str">
        <f t="shared" si="328"/>
        <v>Rechazar H0</v>
      </c>
    </row>
    <row r="2951" spans="1:11" x14ac:dyDescent="0.3">
      <c r="A2951" t="s">
        <v>45</v>
      </c>
      <c r="B2951" t="s">
        <v>85</v>
      </c>
      <c r="C2951">
        <f t="shared" si="322"/>
        <v>0.38250000000000001</v>
      </c>
      <c r="D2951">
        <f t="shared" si="323"/>
        <v>0.26700000000000002</v>
      </c>
      <c r="E2951">
        <f t="shared" si="324"/>
        <v>0.11549999999999999</v>
      </c>
      <c r="F2951">
        <v>2</v>
      </c>
      <c r="G2951">
        <v>2</v>
      </c>
      <c r="H2951" s="26">
        <f t="shared" si="325"/>
        <v>3.6445873021457666E-2</v>
      </c>
      <c r="I2951" s="26">
        <f t="shared" si="326"/>
        <v>3.1690830929471456</v>
      </c>
      <c r="J2951" s="26">
        <f t="shared" si="327"/>
        <v>1.9863771544186191</v>
      </c>
      <c r="K2951" s="26" t="str">
        <f t="shared" si="328"/>
        <v>Rechazar H0</v>
      </c>
    </row>
    <row r="2952" spans="1:11" x14ac:dyDescent="0.3">
      <c r="A2952" t="s">
        <v>45</v>
      </c>
      <c r="B2952" t="s">
        <v>86</v>
      </c>
      <c r="C2952">
        <f t="shared" si="322"/>
        <v>0.38250000000000001</v>
      </c>
      <c r="D2952">
        <f t="shared" si="323"/>
        <v>0.436</v>
      </c>
      <c r="E2952">
        <f t="shared" si="324"/>
        <v>-5.3499999999999992E-2</v>
      </c>
      <c r="F2952">
        <v>2</v>
      </c>
      <c r="G2952">
        <v>2</v>
      </c>
      <c r="H2952" s="26">
        <f t="shared" si="325"/>
        <v>3.6445873021457666E-2</v>
      </c>
      <c r="I2952" s="26">
        <f t="shared" si="326"/>
        <v>-1.4679302638326603</v>
      </c>
      <c r="J2952" s="26">
        <f t="shared" si="327"/>
        <v>1.9863771544186191</v>
      </c>
      <c r="K2952" s="26" t="str">
        <f t="shared" si="328"/>
        <v>No rechazar H0</v>
      </c>
    </row>
    <row r="2953" spans="1:11" x14ac:dyDescent="0.3">
      <c r="A2953" t="s">
        <v>45</v>
      </c>
      <c r="B2953" t="s">
        <v>87</v>
      </c>
      <c r="C2953">
        <f t="shared" si="322"/>
        <v>0.38250000000000001</v>
      </c>
      <c r="D2953">
        <f t="shared" si="323"/>
        <v>0.40400000000000003</v>
      </c>
      <c r="E2953">
        <f t="shared" si="324"/>
        <v>-2.1500000000000019E-2</v>
      </c>
      <c r="F2953">
        <v>2</v>
      </c>
      <c r="G2953">
        <v>2</v>
      </c>
      <c r="H2953" s="26">
        <f t="shared" si="325"/>
        <v>3.6445873021457666E-2</v>
      </c>
      <c r="I2953" s="26">
        <f t="shared" si="326"/>
        <v>-0.58991590041873332</v>
      </c>
      <c r="J2953" s="26">
        <f t="shared" si="327"/>
        <v>1.9863771544186191</v>
      </c>
      <c r="K2953" s="26" t="str">
        <f t="shared" si="328"/>
        <v>No rechazar H0</v>
      </c>
    </row>
    <row r="2954" spans="1:11" x14ac:dyDescent="0.3">
      <c r="A2954" t="s">
        <v>45</v>
      </c>
      <c r="B2954" t="s">
        <v>88</v>
      </c>
      <c r="C2954">
        <f t="shared" si="322"/>
        <v>0.38250000000000001</v>
      </c>
      <c r="D2954">
        <f t="shared" si="323"/>
        <v>0.40500000000000003</v>
      </c>
      <c r="E2954">
        <f t="shared" si="324"/>
        <v>-2.250000000000002E-2</v>
      </c>
      <c r="F2954">
        <v>2</v>
      </c>
      <c r="G2954">
        <v>2</v>
      </c>
      <c r="H2954" s="26">
        <f t="shared" si="325"/>
        <v>3.6445873021457666E-2</v>
      </c>
      <c r="I2954" s="26">
        <f t="shared" si="326"/>
        <v>-0.61735384927541859</v>
      </c>
      <c r="J2954" s="26">
        <f t="shared" si="327"/>
        <v>1.9863771544186191</v>
      </c>
      <c r="K2954" s="26" t="str">
        <f t="shared" si="328"/>
        <v>No rechazar H0</v>
      </c>
    </row>
    <row r="2955" spans="1:11" x14ac:dyDescent="0.3">
      <c r="A2955" t="s">
        <v>45</v>
      </c>
      <c r="B2955" t="s">
        <v>89</v>
      </c>
      <c r="C2955">
        <f t="shared" si="322"/>
        <v>0.38250000000000001</v>
      </c>
      <c r="D2955">
        <f t="shared" si="323"/>
        <v>0.24299999999999999</v>
      </c>
      <c r="E2955">
        <f t="shared" si="324"/>
        <v>0.13950000000000001</v>
      </c>
      <c r="F2955">
        <v>2</v>
      </c>
      <c r="G2955">
        <v>2</v>
      </c>
      <c r="H2955" s="26">
        <f t="shared" si="325"/>
        <v>3.6445873021457666E-2</v>
      </c>
      <c r="I2955" s="26">
        <f t="shared" si="326"/>
        <v>3.8275938655075921</v>
      </c>
      <c r="J2955" s="26">
        <f t="shared" si="327"/>
        <v>1.9863771544186191</v>
      </c>
      <c r="K2955" s="26" t="str">
        <f t="shared" si="328"/>
        <v>Rechazar H0</v>
      </c>
    </row>
    <row r="2956" spans="1:11" x14ac:dyDescent="0.3">
      <c r="A2956" t="s">
        <v>45</v>
      </c>
      <c r="B2956" t="s">
        <v>90</v>
      </c>
      <c r="C2956">
        <f t="shared" si="322"/>
        <v>0.38250000000000001</v>
      </c>
      <c r="D2956">
        <f t="shared" si="323"/>
        <v>0.29099999999999998</v>
      </c>
      <c r="E2956">
        <f t="shared" si="324"/>
        <v>9.1500000000000026E-2</v>
      </c>
      <c r="F2956">
        <v>2</v>
      </c>
      <c r="G2956">
        <v>2</v>
      </c>
      <c r="H2956" s="26">
        <f t="shared" si="325"/>
        <v>3.6445873021457666E-2</v>
      </c>
      <c r="I2956" s="26">
        <f t="shared" si="326"/>
        <v>2.5105723203867005</v>
      </c>
      <c r="J2956" s="26">
        <f t="shared" si="327"/>
        <v>1.9863771544186191</v>
      </c>
      <c r="K2956" s="26" t="str">
        <f t="shared" si="328"/>
        <v>Rechazar H0</v>
      </c>
    </row>
    <row r="2957" spans="1:11" x14ac:dyDescent="0.3">
      <c r="A2957" t="s">
        <v>45</v>
      </c>
      <c r="B2957" t="s">
        <v>91</v>
      </c>
      <c r="C2957">
        <f t="shared" si="322"/>
        <v>0.38250000000000001</v>
      </c>
      <c r="D2957">
        <f t="shared" si="323"/>
        <v>0.23799999999999999</v>
      </c>
      <c r="E2957">
        <f t="shared" si="324"/>
        <v>0.14450000000000002</v>
      </c>
      <c r="F2957">
        <v>2</v>
      </c>
      <c r="G2957">
        <v>2</v>
      </c>
      <c r="H2957" s="26">
        <f t="shared" si="325"/>
        <v>3.6445873021457666E-2</v>
      </c>
      <c r="I2957" s="26">
        <f t="shared" si="326"/>
        <v>3.9647836097910183</v>
      </c>
      <c r="J2957" s="26">
        <f t="shared" si="327"/>
        <v>1.9863771544186191</v>
      </c>
      <c r="K2957" s="26" t="str">
        <f t="shared" si="328"/>
        <v>Rechazar H0</v>
      </c>
    </row>
    <row r="2958" spans="1:11" x14ac:dyDescent="0.3">
      <c r="A2958" t="s">
        <v>45</v>
      </c>
      <c r="B2958" t="s">
        <v>92</v>
      </c>
      <c r="C2958">
        <f t="shared" si="322"/>
        <v>0.38250000000000001</v>
      </c>
      <c r="D2958">
        <f t="shared" si="323"/>
        <v>0.26949999999999996</v>
      </c>
      <c r="E2958">
        <f t="shared" si="324"/>
        <v>0.11300000000000004</v>
      </c>
      <c r="F2958">
        <v>2</v>
      </c>
      <c r="G2958">
        <v>2</v>
      </c>
      <c r="H2958" s="26">
        <f t="shared" si="325"/>
        <v>3.6445873021457666E-2</v>
      </c>
      <c r="I2958" s="26">
        <f t="shared" si="326"/>
        <v>3.1004882208054338</v>
      </c>
      <c r="J2958" s="26">
        <f t="shared" si="327"/>
        <v>1.9863771544186191</v>
      </c>
      <c r="K2958" s="26" t="str">
        <f t="shared" si="328"/>
        <v>Rechazar H0</v>
      </c>
    </row>
    <row r="2959" spans="1:11" x14ac:dyDescent="0.3">
      <c r="A2959" t="s">
        <v>45</v>
      </c>
      <c r="B2959" t="s">
        <v>93</v>
      </c>
      <c r="C2959">
        <f t="shared" si="322"/>
        <v>0.38250000000000001</v>
      </c>
      <c r="D2959">
        <f t="shared" si="323"/>
        <v>0.24349999999999999</v>
      </c>
      <c r="E2959">
        <f t="shared" si="324"/>
        <v>0.13900000000000001</v>
      </c>
      <c r="F2959">
        <v>2</v>
      </c>
      <c r="G2959">
        <v>2</v>
      </c>
      <c r="H2959" s="26">
        <f t="shared" si="325"/>
        <v>3.6445873021457666E-2</v>
      </c>
      <c r="I2959" s="26">
        <f t="shared" si="326"/>
        <v>3.8138748910792497</v>
      </c>
      <c r="J2959" s="26">
        <f t="shared" si="327"/>
        <v>1.9863771544186191</v>
      </c>
      <c r="K2959" s="26" t="str">
        <f t="shared" si="328"/>
        <v>Rechazar H0</v>
      </c>
    </row>
    <row r="2960" spans="1:11" x14ac:dyDescent="0.3">
      <c r="A2960" t="s">
        <v>45</v>
      </c>
      <c r="B2960" t="s">
        <v>94</v>
      </c>
      <c r="C2960">
        <f t="shared" si="322"/>
        <v>0.38250000000000001</v>
      </c>
      <c r="D2960">
        <f t="shared" si="323"/>
        <v>0.3735</v>
      </c>
      <c r="E2960">
        <f t="shared" si="324"/>
        <v>9.000000000000008E-3</v>
      </c>
      <c r="F2960">
        <v>2</v>
      </c>
      <c r="G2960">
        <v>2</v>
      </c>
      <c r="H2960" s="26">
        <f t="shared" si="325"/>
        <v>3.6445873021457666E-2</v>
      </c>
      <c r="I2960" s="26">
        <f t="shared" si="326"/>
        <v>0.24694153971016744</v>
      </c>
      <c r="J2960" s="26">
        <f t="shared" si="327"/>
        <v>1.9863771544186191</v>
      </c>
      <c r="K2960" s="26" t="str">
        <f t="shared" si="328"/>
        <v>No rechazar H0</v>
      </c>
    </row>
    <row r="2961" spans="1:11" x14ac:dyDescent="0.3">
      <c r="A2961" t="s">
        <v>45</v>
      </c>
      <c r="B2961" t="s">
        <v>95</v>
      </c>
      <c r="C2961">
        <f t="shared" si="322"/>
        <v>0.38250000000000001</v>
      </c>
      <c r="D2961">
        <f t="shared" si="323"/>
        <v>0.3695</v>
      </c>
      <c r="E2961">
        <f t="shared" si="324"/>
        <v>1.3000000000000012E-2</v>
      </c>
      <c r="F2961">
        <v>2</v>
      </c>
      <c r="G2961">
        <v>2</v>
      </c>
      <c r="H2961" s="26">
        <f t="shared" si="325"/>
        <v>3.6445873021457666E-2</v>
      </c>
      <c r="I2961" s="26">
        <f t="shared" si="326"/>
        <v>0.35669333513690848</v>
      </c>
      <c r="J2961" s="26">
        <f t="shared" si="327"/>
        <v>1.9863771544186191</v>
      </c>
      <c r="K2961" s="26" t="str">
        <f t="shared" si="328"/>
        <v>No rechazar H0</v>
      </c>
    </row>
    <row r="2962" spans="1:11" x14ac:dyDescent="0.3">
      <c r="A2962" t="s">
        <v>45</v>
      </c>
      <c r="B2962" t="s">
        <v>96</v>
      </c>
      <c r="C2962">
        <f t="shared" si="322"/>
        <v>0.38250000000000001</v>
      </c>
      <c r="D2962">
        <f t="shared" si="323"/>
        <v>0.29049999999999998</v>
      </c>
      <c r="E2962">
        <f t="shared" si="324"/>
        <v>9.2000000000000026E-2</v>
      </c>
      <c r="F2962">
        <v>2</v>
      </c>
      <c r="G2962">
        <v>2</v>
      </c>
      <c r="H2962" s="26">
        <f t="shared" si="325"/>
        <v>3.6445873021457666E-2</v>
      </c>
      <c r="I2962" s="26">
        <f t="shared" si="326"/>
        <v>2.5242912948150433</v>
      </c>
      <c r="J2962" s="26">
        <f t="shared" si="327"/>
        <v>1.9863771544186191</v>
      </c>
      <c r="K2962" s="26" t="str">
        <f t="shared" si="328"/>
        <v>Rechazar H0</v>
      </c>
    </row>
    <row r="2963" spans="1:11" x14ac:dyDescent="0.3">
      <c r="A2963" t="s">
        <v>46</v>
      </c>
      <c r="B2963" t="s">
        <v>48</v>
      </c>
      <c r="C2963">
        <f t="shared" si="322"/>
        <v>0.19</v>
      </c>
      <c r="D2963">
        <f t="shared" si="323"/>
        <v>0.14450000000000002</v>
      </c>
      <c r="E2963">
        <f t="shared" si="324"/>
        <v>4.5499999999999985E-2</v>
      </c>
      <c r="F2963">
        <v>2</v>
      </c>
      <c r="G2963">
        <v>2</v>
      </c>
      <c r="H2963" s="26">
        <f t="shared" si="325"/>
        <v>3.6445873021457666E-2</v>
      </c>
      <c r="I2963" s="26">
        <f t="shared" si="326"/>
        <v>1.2484266729791782</v>
      </c>
      <c r="J2963" s="26">
        <f t="shared" si="327"/>
        <v>1.9863771544186191</v>
      </c>
      <c r="K2963" s="26" t="str">
        <f t="shared" si="328"/>
        <v>No rechazar H0</v>
      </c>
    </row>
    <row r="2964" spans="1:11" x14ac:dyDescent="0.3">
      <c r="A2964" t="s">
        <v>46</v>
      </c>
      <c r="B2964" t="s">
        <v>49</v>
      </c>
      <c r="C2964">
        <f t="shared" si="322"/>
        <v>0.19</v>
      </c>
      <c r="D2964">
        <f t="shared" si="323"/>
        <v>0.27400000000000002</v>
      </c>
      <c r="E2964">
        <f t="shared" si="324"/>
        <v>-8.4000000000000019E-2</v>
      </c>
      <c r="F2964">
        <v>2</v>
      </c>
      <c r="G2964">
        <v>2</v>
      </c>
      <c r="H2964" s="26">
        <f t="shared" si="325"/>
        <v>3.6445873021457666E-2</v>
      </c>
      <c r="I2964" s="26">
        <f t="shared" si="326"/>
        <v>-2.3047877039615612</v>
      </c>
      <c r="J2964" s="26">
        <f t="shared" si="327"/>
        <v>1.9863771544186191</v>
      </c>
      <c r="K2964" s="26" t="str">
        <f t="shared" si="328"/>
        <v>Rechazar H0</v>
      </c>
    </row>
    <row r="2965" spans="1:11" x14ac:dyDescent="0.3">
      <c r="A2965" t="s">
        <v>46</v>
      </c>
      <c r="B2965" t="s">
        <v>50</v>
      </c>
      <c r="C2965">
        <f t="shared" si="322"/>
        <v>0.19</v>
      </c>
      <c r="D2965">
        <f t="shared" si="323"/>
        <v>0.17099999999999999</v>
      </c>
      <c r="E2965">
        <f t="shared" si="324"/>
        <v>1.9000000000000017E-2</v>
      </c>
      <c r="F2965">
        <v>2</v>
      </c>
      <c r="G2965">
        <v>2</v>
      </c>
      <c r="H2965" s="26">
        <f t="shared" si="325"/>
        <v>3.6445873021457666E-2</v>
      </c>
      <c r="I2965" s="26">
        <f t="shared" si="326"/>
        <v>0.52132102827702009</v>
      </c>
      <c r="J2965" s="26">
        <f t="shared" si="327"/>
        <v>1.9863771544186191</v>
      </c>
      <c r="K2965" s="26" t="str">
        <f t="shared" si="328"/>
        <v>No rechazar H0</v>
      </c>
    </row>
    <row r="2966" spans="1:11" x14ac:dyDescent="0.3">
      <c r="A2966" t="s">
        <v>46</v>
      </c>
      <c r="B2966" t="s">
        <v>51</v>
      </c>
      <c r="C2966">
        <f t="shared" si="322"/>
        <v>0.19</v>
      </c>
      <c r="D2966">
        <f t="shared" si="323"/>
        <v>0.23249999999999998</v>
      </c>
      <c r="E2966">
        <f t="shared" si="324"/>
        <v>-4.2499999999999982E-2</v>
      </c>
      <c r="F2966">
        <v>2</v>
      </c>
      <c r="G2966">
        <v>2</v>
      </c>
      <c r="H2966" s="26">
        <f t="shared" si="325"/>
        <v>3.6445873021457666E-2</v>
      </c>
      <c r="I2966" s="26">
        <f t="shared" si="326"/>
        <v>-1.1661128264091225</v>
      </c>
      <c r="J2966" s="26">
        <f t="shared" si="327"/>
        <v>1.9863771544186191</v>
      </c>
      <c r="K2966" s="26" t="str">
        <f t="shared" si="328"/>
        <v>No rechazar H0</v>
      </c>
    </row>
    <row r="2967" spans="1:11" x14ac:dyDescent="0.3">
      <c r="A2967" t="s">
        <v>46</v>
      </c>
      <c r="B2967" t="s">
        <v>52</v>
      </c>
      <c r="C2967">
        <f t="shared" si="322"/>
        <v>0.19</v>
      </c>
      <c r="D2967">
        <f t="shared" si="323"/>
        <v>0.33199999999999996</v>
      </c>
      <c r="E2967">
        <f t="shared" si="324"/>
        <v>-0.14199999999999996</v>
      </c>
      <c r="F2967">
        <v>2</v>
      </c>
      <c r="G2967">
        <v>2</v>
      </c>
      <c r="H2967" s="26">
        <f t="shared" si="325"/>
        <v>3.6445873021457666E-2</v>
      </c>
      <c r="I2967" s="26">
        <f t="shared" si="326"/>
        <v>-3.8961887376493038</v>
      </c>
      <c r="J2967" s="26">
        <f t="shared" si="327"/>
        <v>1.9863771544186191</v>
      </c>
      <c r="K2967" s="26" t="str">
        <f t="shared" si="328"/>
        <v>Rechazar H0</v>
      </c>
    </row>
    <row r="2968" spans="1:11" x14ac:dyDescent="0.3">
      <c r="A2968" t="s">
        <v>46</v>
      </c>
      <c r="B2968" t="s">
        <v>53</v>
      </c>
      <c r="C2968">
        <f t="shared" si="322"/>
        <v>0.19</v>
      </c>
      <c r="D2968">
        <f t="shared" si="323"/>
        <v>0.20700000000000002</v>
      </c>
      <c r="E2968">
        <f t="shared" si="324"/>
        <v>-1.7000000000000015E-2</v>
      </c>
      <c r="F2968">
        <v>2</v>
      </c>
      <c r="G2968">
        <v>2</v>
      </c>
      <c r="H2968" s="26">
        <f t="shared" si="325"/>
        <v>3.6445873021457666E-2</v>
      </c>
      <c r="I2968" s="26">
        <f t="shared" si="326"/>
        <v>-0.46644513056364961</v>
      </c>
      <c r="J2968" s="26">
        <f t="shared" si="327"/>
        <v>1.9863771544186191</v>
      </c>
      <c r="K2968" s="26" t="str">
        <f t="shared" si="328"/>
        <v>No rechazar H0</v>
      </c>
    </row>
    <row r="2969" spans="1:11" x14ac:dyDescent="0.3">
      <c r="A2969" t="s">
        <v>46</v>
      </c>
      <c r="B2969" t="s">
        <v>54</v>
      </c>
      <c r="C2969">
        <f t="shared" si="322"/>
        <v>0.19</v>
      </c>
      <c r="D2969">
        <f t="shared" si="323"/>
        <v>0.23900000000000002</v>
      </c>
      <c r="E2969">
        <f t="shared" si="324"/>
        <v>-4.9000000000000016E-2</v>
      </c>
      <c r="F2969">
        <v>2</v>
      </c>
      <c r="G2969">
        <v>2</v>
      </c>
      <c r="H2969" s="26">
        <f t="shared" si="325"/>
        <v>3.6445873021457666E-2</v>
      </c>
      <c r="I2969" s="26">
        <f t="shared" si="326"/>
        <v>-1.3444594939775776</v>
      </c>
      <c r="J2969" s="26">
        <f t="shared" si="327"/>
        <v>1.9863771544186191</v>
      </c>
      <c r="K2969" s="26" t="str">
        <f t="shared" si="328"/>
        <v>No rechazar H0</v>
      </c>
    </row>
    <row r="2970" spans="1:11" x14ac:dyDescent="0.3">
      <c r="A2970" t="s">
        <v>46</v>
      </c>
      <c r="B2970" t="s">
        <v>55</v>
      </c>
      <c r="C2970">
        <f t="shared" si="322"/>
        <v>0.19</v>
      </c>
      <c r="D2970">
        <f t="shared" si="323"/>
        <v>0.38349999999999995</v>
      </c>
      <c r="E2970">
        <f t="shared" si="324"/>
        <v>-0.19349999999999995</v>
      </c>
      <c r="F2970">
        <v>2</v>
      </c>
      <c r="G2970">
        <v>2</v>
      </c>
      <c r="H2970" s="26">
        <f t="shared" si="325"/>
        <v>3.6445873021457666E-2</v>
      </c>
      <c r="I2970" s="26">
        <f t="shared" si="326"/>
        <v>-5.3092431037685941</v>
      </c>
      <c r="J2970" s="26">
        <f t="shared" si="327"/>
        <v>1.9863771544186191</v>
      </c>
      <c r="K2970" s="26" t="str">
        <f t="shared" si="328"/>
        <v>Rechazar H0</v>
      </c>
    </row>
    <row r="2971" spans="1:11" x14ac:dyDescent="0.3">
      <c r="A2971" t="s">
        <v>46</v>
      </c>
      <c r="B2971" t="s">
        <v>56</v>
      </c>
      <c r="C2971">
        <f t="shared" si="322"/>
        <v>0.19</v>
      </c>
      <c r="D2971">
        <f t="shared" si="323"/>
        <v>0.14350000000000002</v>
      </c>
      <c r="E2971">
        <f t="shared" si="324"/>
        <v>4.6499999999999986E-2</v>
      </c>
      <c r="F2971">
        <v>2</v>
      </c>
      <c r="G2971">
        <v>2</v>
      </c>
      <c r="H2971" s="26">
        <f t="shared" si="325"/>
        <v>3.6445873021457666E-2</v>
      </c>
      <c r="I2971" s="26">
        <f t="shared" si="326"/>
        <v>1.2758646218358636</v>
      </c>
      <c r="J2971" s="26">
        <f t="shared" si="327"/>
        <v>1.9863771544186191</v>
      </c>
      <c r="K2971" s="26" t="str">
        <f t="shared" si="328"/>
        <v>No rechazar H0</v>
      </c>
    </row>
    <row r="2972" spans="1:11" x14ac:dyDescent="0.3">
      <c r="A2972" t="s">
        <v>46</v>
      </c>
      <c r="B2972" t="s">
        <v>57</v>
      </c>
      <c r="C2972">
        <f t="shared" si="322"/>
        <v>0.19</v>
      </c>
      <c r="D2972">
        <f t="shared" si="323"/>
        <v>0.27200000000000002</v>
      </c>
      <c r="E2972">
        <f t="shared" si="324"/>
        <v>-8.2000000000000017E-2</v>
      </c>
      <c r="F2972">
        <v>2</v>
      </c>
      <c r="G2972">
        <v>2</v>
      </c>
      <c r="H2972" s="26">
        <f t="shared" si="325"/>
        <v>3.6445873021457666E-2</v>
      </c>
      <c r="I2972" s="26">
        <f t="shared" si="326"/>
        <v>-2.2499118062481904</v>
      </c>
      <c r="J2972" s="26">
        <f t="shared" si="327"/>
        <v>1.9863771544186191</v>
      </c>
      <c r="K2972" s="26" t="str">
        <f t="shared" si="328"/>
        <v>Rechazar H0</v>
      </c>
    </row>
    <row r="2973" spans="1:11" x14ac:dyDescent="0.3">
      <c r="A2973" t="s">
        <v>46</v>
      </c>
      <c r="B2973" t="s">
        <v>58</v>
      </c>
      <c r="C2973">
        <f t="shared" si="322"/>
        <v>0.19</v>
      </c>
      <c r="D2973">
        <f t="shared" si="323"/>
        <v>0.26500000000000001</v>
      </c>
      <c r="E2973">
        <f t="shared" si="324"/>
        <v>-7.5000000000000011E-2</v>
      </c>
      <c r="F2973">
        <v>2</v>
      </c>
      <c r="G2973">
        <v>2</v>
      </c>
      <c r="H2973" s="26">
        <f t="shared" si="325"/>
        <v>3.6445873021457666E-2</v>
      </c>
      <c r="I2973" s="26">
        <f t="shared" si="326"/>
        <v>-2.0578461642513939</v>
      </c>
      <c r="J2973" s="26">
        <f t="shared" si="327"/>
        <v>1.9863771544186191</v>
      </c>
      <c r="K2973" s="26" t="str">
        <f t="shared" si="328"/>
        <v>Rechazar H0</v>
      </c>
    </row>
    <row r="2974" spans="1:11" x14ac:dyDescent="0.3">
      <c r="A2974" t="s">
        <v>46</v>
      </c>
      <c r="B2974" t="s">
        <v>59</v>
      </c>
      <c r="C2974">
        <f t="shared" si="322"/>
        <v>0.19</v>
      </c>
      <c r="D2974">
        <f t="shared" si="323"/>
        <v>0.21350000000000002</v>
      </c>
      <c r="E2974">
        <f t="shared" si="324"/>
        <v>-2.3500000000000021E-2</v>
      </c>
      <c r="F2974">
        <v>2</v>
      </c>
      <c r="G2974">
        <v>2</v>
      </c>
      <c r="H2974" s="26">
        <f t="shared" si="325"/>
        <v>3.6445873021457666E-2</v>
      </c>
      <c r="I2974" s="26">
        <f t="shared" si="326"/>
        <v>-0.64479179813210385</v>
      </c>
      <c r="J2974" s="26">
        <f t="shared" si="327"/>
        <v>1.9863771544186191</v>
      </c>
      <c r="K2974" s="26" t="str">
        <f t="shared" si="328"/>
        <v>No rechazar H0</v>
      </c>
    </row>
    <row r="2975" spans="1:11" x14ac:dyDescent="0.3">
      <c r="A2975" t="s">
        <v>46</v>
      </c>
      <c r="B2975" t="s">
        <v>60</v>
      </c>
      <c r="C2975">
        <f t="shared" si="322"/>
        <v>0.19</v>
      </c>
      <c r="D2975">
        <f t="shared" si="323"/>
        <v>0.38849999999999996</v>
      </c>
      <c r="E2975">
        <f t="shared" si="324"/>
        <v>-0.19849999999999995</v>
      </c>
      <c r="F2975">
        <v>2</v>
      </c>
      <c r="G2975">
        <v>2</v>
      </c>
      <c r="H2975" s="26">
        <f t="shared" si="325"/>
        <v>3.6445873021457666E-2</v>
      </c>
      <c r="I2975" s="26">
        <f t="shared" si="326"/>
        <v>-5.4464328480520203</v>
      </c>
      <c r="J2975" s="26">
        <f t="shared" si="327"/>
        <v>1.9863771544186191</v>
      </c>
      <c r="K2975" s="26" t="str">
        <f t="shared" si="328"/>
        <v>Rechazar H0</v>
      </c>
    </row>
    <row r="2976" spans="1:11" x14ac:dyDescent="0.3">
      <c r="A2976" t="s">
        <v>46</v>
      </c>
      <c r="B2976" t="s">
        <v>61</v>
      </c>
      <c r="C2976">
        <f t="shared" si="322"/>
        <v>0.19</v>
      </c>
      <c r="D2976">
        <f t="shared" si="323"/>
        <v>0.33299999999999996</v>
      </c>
      <c r="E2976">
        <f t="shared" si="324"/>
        <v>-0.14299999999999996</v>
      </c>
      <c r="F2976">
        <v>2</v>
      </c>
      <c r="G2976">
        <v>2</v>
      </c>
      <c r="H2976" s="26">
        <f t="shared" si="325"/>
        <v>3.6445873021457666E-2</v>
      </c>
      <c r="I2976" s="26">
        <f t="shared" si="326"/>
        <v>-3.923626686505989</v>
      </c>
      <c r="J2976" s="26">
        <f t="shared" si="327"/>
        <v>1.9863771544186191</v>
      </c>
      <c r="K2976" s="26" t="str">
        <f t="shared" si="328"/>
        <v>Rechazar H0</v>
      </c>
    </row>
    <row r="2977" spans="1:11" x14ac:dyDescent="0.3">
      <c r="A2977" t="s">
        <v>46</v>
      </c>
      <c r="B2977" t="s">
        <v>62</v>
      </c>
      <c r="C2977">
        <f t="shared" si="322"/>
        <v>0.19</v>
      </c>
      <c r="D2977">
        <f t="shared" si="323"/>
        <v>0.28749999999999998</v>
      </c>
      <c r="E2977">
        <f t="shared" si="324"/>
        <v>-9.7499999999999976E-2</v>
      </c>
      <c r="F2977">
        <v>2</v>
      </c>
      <c r="G2977">
        <v>2</v>
      </c>
      <c r="H2977" s="26">
        <f t="shared" si="325"/>
        <v>3.6445873021457666E-2</v>
      </c>
      <c r="I2977" s="26">
        <f t="shared" si="326"/>
        <v>-2.6752000135268106</v>
      </c>
      <c r="J2977" s="26">
        <f t="shared" si="327"/>
        <v>1.9863771544186191</v>
      </c>
      <c r="K2977" s="26" t="str">
        <f t="shared" si="328"/>
        <v>Rechazar H0</v>
      </c>
    </row>
    <row r="2978" spans="1:11" x14ac:dyDescent="0.3">
      <c r="A2978" t="s">
        <v>46</v>
      </c>
      <c r="B2978" t="s">
        <v>63</v>
      </c>
      <c r="C2978">
        <f t="shared" si="322"/>
        <v>0.19</v>
      </c>
      <c r="D2978">
        <f t="shared" si="323"/>
        <v>0.252</v>
      </c>
      <c r="E2978">
        <f t="shared" si="324"/>
        <v>-6.2E-2</v>
      </c>
      <c r="F2978">
        <v>2</v>
      </c>
      <c r="G2978">
        <v>2</v>
      </c>
      <c r="H2978" s="26">
        <f t="shared" si="325"/>
        <v>3.6445873021457666E-2</v>
      </c>
      <c r="I2978" s="26">
        <f t="shared" si="326"/>
        <v>-1.7011528291144853</v>
      </c>
      <c r="J2978" s="26">
        <f t="shared" si="327"/>
        <v>1.9863771544186191</v>
      </c>
      <c r="K2978" s="26" t="str">
        <f t="shared" si="328"/>
        <v>No rechazar H0</v>
      </c>
    </row>
    <row r="2979" spans="1:11" x14ac:dyDescent="0.3">
      <c r="A2979" t="s">
        <v>46</v>
      </c>
      <c r="B2979" t="s">
        <v>64</v>
      </c>
      <c r="C2979">
        <f t="shared" si="322"/>
        <v>0.19</v>
      </c>
      <c r="D2979">
        <f t="shared" si="323"/>
        <v>0.23899999999999999</v>
      </c>
      <c r="E2979">
        <f t="shared" si="324"/>
        <v>-4.8999999999999988E-2</v>
      </c>
      <c r="F2979">
        <v>2</v>
      </c>
      <c r="G2979">
        <v>2</v>
      </c>
      <c r="H2979" s="26">
        <f t="shared" si="325"/>
        <v>3.6445873021457666E-2</v>
      </c>
      <c r="I2979" s="26">
        <f t="shared" si="326"/>
        <v>-1.3444594939775767</v>
      </c>
      <c r="J2979" s="26">
        <f t="shared" si="327"/>
        <v>1.9863771544186191</v>
      </c>
      <c r="K2979" s="26" t="str">
        <f t="shared" si="328"/>
        <v>No rechazar H0</v>
      </c>
    </row>
    <row r="2980" spans="1:11" x14ac:dyDescent="0.3">
      <c r="A2980" t="s">
        <v>46</v>
      </c>
      <c r="B2980" t="s">
        <v>65</v>
      </c>
      <c r="C2980">
        <f t="shared" si="322"/>
        <v>0.19</v>
      </c>
      <c r="D2980">
        <f t="shared" si="323"/>
        <v>0.2</v>
      </c>
      <c r="E2980">
        <f t="shared" si="324"/>
        <v>-1.0000000000000009E-2</v>
      </c>
      <c r="F2980">
        <v>2</v>
      </c>
      <c r="G2980">
        <v>2</v>
      </c>
      <c r="H2980" s="26">
        <f t="shared" si="325"/>
        <v>3.6445873021457666E-2</v>
      </c>
      <c r="I2980" s="26">
        <f t="shared" si="326"/>
        <v>-0.27437948856685268</v>
      </c>
      <c r="J2980" s="26">
        <f t="shared" si="327"/>
        <v>1.9863771544186191</v>
      </c>
      <c r="K2980" s="26" t="str">
        <f t="shared" si="328"/>
        <v>No rechazar H0</v>
      </c>
    </row>
    <row r="2981" spans="1:11" x14ac:dyDescent="0.3">
      <c r="A2981" t="s">
        <v>46</v>
      </c>
      <c r="B2981" t="s">
        <v>66</v>
      </c>
      <c r="C2981">
        <f t="shared" si="322"/>
        <v>0.19</v>
      </c>
      <c r="D2981">
        <f t="shared" si="323"/>
        <v>0.28049999999999997</v>
      </c>
      <c r="E2981">
        <f t="shared" si="324"/>
        <v>-9.0499999999999969E-2</v>
      </c>
      <c r="F2981">
        <v>2</v>
      </c>
      <c r="G2981">
        <v>2</v>
      </c>
      <c r="H2981" s="26">
        <f t="shared" si="325"/>
        <v>3.6445873021457666E-2</v>
      </c>
      <c r="I2981" s="26">
        <f t="shared" si="326"/>
        <v>-2.483134371530014</v>
      </c>
      <c r="J2981" s="26">
        <f t="shared" si="327"/>
        <v>1.9863771544186191</v>
      </c>
      <c r="K2981" s="26" t="str">
        <f t="shared" si="328"/>
        <v>Rechazar H0</v>
      </c>
    </row>
    <row r="2982" spans="1:11" x14ac:dyDescent="0.3">
      <c r="A2982" t="s">
        <v>46</v>
      </c>
      <c r="B2982" t="s">
        <v>67</v>
      </c>
      <c r="C2982">
        <f t="shared" si="322"/>
        <v>0.19</v>
      </c>
      <c r="D2982">
        <f t="shared" si="323"/>
        <v>0.33450000000000002</v>
      </c>
      <c r="E2982">
        <f t="shared" si="324"/>
        <v>-0.14450000000000002</v>
      </c>
      <c r="F2982">
        <v>2</v>
      </c>
      <c r="G2982">
        <v>2</v>
      </c>
      <c r="H2982" s="26">
        <f t="shared" si="325"/>
        <v>3.6445873021457666E-2</v>
      </c>
      <c r="I2982" s="26">
        <f t="shared" si="326"/>
        <v>-3.9647836097910183</v>
      </c>
      <c r="J2982" s="26">
        <f t="shared" si="327"/>
        <v>1.9863771544186191</v>
      </c>
      <c r="K2982" s="26" t="str">
        <f t="shared" si="328"/>
        <v>Rechazar H0</v>
      </c>
    </row>
    <row r="2983" spans="1:11" x14ac:dyDescent="0.3">
      <c r="A2983" t="s">
        <v>46</v>
      </c>
      <c r="B2983" t="s">
        <v>68</v>
      </c>
      <c r="C2983">
        <f t="shared" si="322"/>
        <v>0.19</v>
      </c>
      <c r="D2983">
        <f t="shared" si="323"/>
        <v>0.20550000000000002</v>
      </c>
      <c r="E2983">
        <f t="shared" si="324"/>
        <v>-1.5500000000000014E-2</v>
      </c>
      <c r="F2983">
        <v>2</v>
      </c>
      <c r="G2983">
        <v>2</v>
      </c>
      <c r="H2983" s="26">
        <f t="shared" si="325"/>
        <v>3.6445873021457666E-2</v>
      </c>
      <c r="I2983" s="26">
        <f t="shared" si="326"/>
        <v>-0.42528820727862171</v>
      </c>
      <c r="J2983" s="26">
        <f t="shared" si="327"/>
        <v>1.9863771544186191</v>
      </c>
      <c r="K2983" s="26" t="str">
        <f t="shared" si="328"/>
        <v>No rechazar H0</v>
      </c>
    </row>
    <row r="2984" spans="1:11" x14ac:dyDescent="0.3">
      <c r="A2984" t="s">
        <v>46</v>
      </c>
      <c r="B2984" t="s">
        <v>69</v>
      </c>
      <c r="C2984">
        <f t="shared" si="322"/>
        <v>0.19</v>
      </c>
      <c r="D2984">
        <f t="shared" si="323"/>
        <v>0.33400000000000002</v>
      </c>
      <c r="E2984">
        <f t="shared" si="324"/>
        <v>-0.14400000000000002</v>
      </c>
      <c r="F2984">
        <v>2</v>
      </c>
      <c r="G2984">
        <v>2</v>
      </c>
      <c r="H2984" s="26">
        <f t="shared" si="325"/>
        <v>3.6445873021457666E-2</v>
      </c>
      <c r="I2984" s="26">
        <f t="shared" si="326"/>
        <v>-3.9510646353626759</v>
      </c>
      <c r="J2984" s="26">
        <f t="shared" si="327"/>
        <v>1.9863771544186191</v>
      </c>
      <c r="K2984" s="26" t="str">
        <f t="shared" si="328"/>
        <v>Rechazar H0</v>
      </c>
    </row>
    <row r="2985" spans="1:11" x14ac:dyDescent="0.3">
      <c r="A2985" t="s">
        <v>46</v>
      </c>
      <c r="B2985" t="s">
        <v>70</v>
      </c>
      <c r="C2985">
        <f t="shared" si="322"/>
        <v>0.19</v>
      </c>
      <c r="D2985">
        <f t="shared" si="323"/>
        <v>0.2485</v>
      </c>
      <c r="E2985">
        <f t="shared" si="324"/>
        <v>-5.8499999999999996E-2</v>
      </c>
      <c r="F2985">
        <v>2</v>
      </c>
      <c r="G2985">
        <v>2</v>
      </c>
      <c r="H2985" s="26">
        <f t="shared" si="325"/>
        <v>3.6445873021457666E-2</v>
      </c>
      <c r="I2985" s="26">
        <f t="shared" si="326"/>
        <v>-1.6051200081160868</v>
      </c>
      <c r="J2985" s="26">
        <f t="shared" si="327"/>
        <v>1.9863771544186191</v>
      </c>
      <c r="K2985" s="26" t="str">
        <f t="shared" si="328"/>
        <v>No rechazar H0</v>
      </c>
    </row>
    <row r="2986" spans="1:11" x14ac:dyDescent="0.3">
      <c r="A2986" t="s">
        <v>46</v>
      </c>
      <c r="B2986" t="s">
        <v>71</v>
      </c>
      <c r="C2986">
        <f t="shared" si="322"/>
        <v>0.19</v>
      </c>
      <c r="D2986">
        <f t="shared" si="323"/>
        <v>0.34150000000000003</v>
      </c>
      <c r="E2986">
        <f t="shared" si="324"/>
        <v>-0.15150000000000002</v>
      </c>
      <c r="F2986">
        <v>2</v>
      </c>
      <c r="G2986">
        <v>2</v>
      </c>
      <c r="H2986" s="26">
        <f t="shared" si="325"/>
        <v>3.6445873021457666E-2</v>
      </c>
      <c r="I2986" s="26">
        <f t="shared" si="326"/>
        <v>-4.1568492517878157</v>
      </c>
      <c r="J2986" s="26">
        <f t="shared" si="327"/>
        <v>1.9863771544186191</v>
      </c>
      <c r="K2986" s="26" t="str">
        <f t="shared" si="328"/>
        <v>Rechazar H0</v>
      </c>
    </row>
    <row r="2987" spans="1:11" x14ac:dyDescent="0.3">
      <c r="A2987" t="s">
        <v>46</v>
      </c>
      <c r="B2987" t="s">
        <v>72</v>
      </c>
      <c r="C2987">
        <f t="shared" si="322"/>
        <v>0.19</v>
      </c>
      <c r="D2987">
        <f t="shared" si="323"/>
        <v>0.19500000000000001</v>
      </c>
      <c r="E2987">
        <f t="shared" si="324"/>
        <v>-5.0000000000000044E-3</v>
      </c>
      <c r="F2987">
        <v>2</v>
      </c>
      <c r="G2987">
        <v>2</v>
      </c>
      <c r="H2987" s="26">
        <f t="shared" si="325"/>
        <v>3.6445873021457666E-2</v>
      </c>
      <c r="I2987" s="26">
        <f t="shared" si="326"/>
        <v>-0.13718974428342634</v>
      </c>
      <c r="J2987" s="26">
        <f t="shared" si="327"/>
        <v>1.9863771544186191</v>
      </c>
      <c r="K2987" s="26" t="str">
        <f t="shared" si="328"/>
        <v>No rechazar H0</v>
      </c>
    </row>
    <row r="2988" spans="1:11" x14ac:dyDescent="0.3">
      <c r="A2988" t="s">
        <v>46</v>
      </c>
      <c r="B2988" t="s">
        <v>73</v>
      </c>
      <c r="C2988">
        <f t="shared" si="322"/>
        <v>0.19</v>
      </c>
      <c r="D2988">
        <f t="shared" si="323"/>
        <v>0.2445</v>
      </c>
      <c r="E2988">
        <f t="shared" si="324"/>
        <v>-5.4499999999999993E-2</v>
      </c>
      <c r="F2988">
        <v>2</v>
      </c>
      <c r="G2988">
        <v>2</v>
      </c>
      <c r="H2988" s="26">
        <f t="shared" si="325"/>
        <v>3.6445873021457666E-2</v>
      </c>
      <c r="I2988" s="26">
        <f t="shared" si="326"/>
        <v>-1.4953682126893457</v>
      </c>
      <c r="J2988" s="26">
        <f t="shared" si="327"/>
        <v>1.9863771544186191</v>
      </c>
      <c r="K2988" s="26" t="str">
        <f t="shared" si="328"/>
        <v>No rechazar H0</v>
      </c>
    </row>
    <row r="2989" spans="1:11" x14ac:dyDescent="0.3">
      <c r="A2989" t="s">
        <v>46</v>
      </c>
      <c r="B2989" t="s">
        <v>74</v>
      </c>
      <c r="C2989">
        <f t="shared" si="322"/>
        <v>0.19</v>
      </c>
      <c r="D2989">
        <f t="shared" si="323"/>
        <v>0.3</v>
      </c>
      <c r="E2989">
        <f t="shared" si="324"/>
        <v>-0.10999999999999999</v>
      </c>
      <c r="F2989">
        <v>2</v>
      </c>
      <c r="G2989">
        <v>2</v>
      </c>
      <c r="H2989" s="26">
        <f t="shared" si="325"/>
        <v>3.6445873021457666E-2</v>
      </c>
      <c r="I2989" s="26">
        <f t="shared" si="326"/>
        <v>-3.0181743742353766</v>
      </c>
      <c r="J2989" s="26">
        <f t="shared" si="327"/>
        <v>1.9863771544186191</v>
      </c>
      <c r="K2989" s="26" t="str">
        <f t="shared" si="328"/>
        <v>Rechazar H0</v>
      </c>
    </row>
    <row r="2990" spans="1:11" x14ac:dyDescent="0.3">
      <c r="A2990" t="s">
        <v>46</v>
      </c>
      <c r="B2990" t="s">
        <v>75</v>
      </c>
      <c r="C2990">
        <f t="shared" si="322"/>
        <v>0.19</v>
      </c>
      <c r="D2990">
        <f t="shared" si="323"/>
        <v>0.26300000000000001</v>
      </c>
      <c r="E2990">
        <f t="shared" si="324"/>
        <v>-7.3000000000000009E-2</v>
      </c>
      <c r="F2990">
        <v>2</v>
      </c>
      <c r="G2990">
        <v>2</v>
      </c>
      <c r="H2990" s="26">
        <f t="shared" si="325"/>
        <v>3.6445873021457666E-2</v>
      </c>
      <c r="I2990" s="26">
        <f t="shared" si="326"/>
        <v>-2.0029702665380231</v>
      </c>
      <c r="J2990" s="26">
        <f t="shared" si="327"/>
        <v>1.9863771544186191</v>
      </c>
      <c r="K2990" s="26" t="str">
        <f t="shared" si="328"/>
        <v>Rechazar H0</v>
      </c>
    </row>
    <row r="2991" spans="1:11" x14ac:dyDescent="0.3">
      <c r="A2991" t="s">
        <v>46</v>
      </c>
      <c r="B2991" t="s">
        <v>76</v>
      </c>
      <c r="C2991">
        <f t="shared" si="322"/>
        <v>0.19</v>
      </c>
      <c r="D2991">
        <f t="shared" si="323"/>
        <v>0.27100000000000002</v>
      </c>
      <c r="E2991">
        <f t="shared" si="324"/>
        <v>-8.1000000000000016E-2</v>
      </c>
      <c r="F2991">
        <v>2</v>
      </c>
      <c r="G2991">
        <v>2</v>
      </c>
      <c r="H2991" s="26">
        <f t="shared" si="325"/>
        <v>3.6445873021457666E-2</v>
      </c>
      <c r="I2991" s="26">
        <f t="shared" si="326"/>
        <v>-2.2224738573915053</v>
      </c>
      <c r="J2991" s="26">
        <f t="shared" si="327"/>
        <v>1.9863771544186191</v>
      </c>
      <c r="K2991" s="26" t="str">
        <f t="shared" si="328"/>
        <v>Rechazar H0</v>
      </c>
    </row>
    <row r="2992" spans="1:11" x14ac:dyDescent="0.3">
      <c r="A2992" t="s">
        <v>46</v>
      </c>
      <c r="B2992" t="s">
        <v>77</v>
      </c>
      <c r="C2992">
        <f t="shared" si="322"/>
        <v>0.19</v>
      </c>
      <c r="D2992">
        <f t="shared" si="323"/>
        <v>0.28100000000000003</v>
      </c>
      <c r="E2992">
        <f t="shared" si="324"/>
        <v>-9.1000000000000025E-2</v>
      </c>
      <c r="F2992">
        <v>2</v>
      </c>
      <c r="G2992">
        <v>2</v>
      </c>
      <c r="H2992" s="26">
        <f t="shared" si="325"/>
        <v>3.6445873021457666E-2</v>
      </c>
      <c r="I2992" s="26">
        <f t="shared" si="326"/>
        <v>-2.4968533459583582</v>
      </c>
      <c r="J2992" s="26">
        <f t="shared" si="327"/>
        <v>1.9863771544186191</v>
      </c>
      <c r="K2992" s="26" t="str">
        <f t="shared" si="328"/>
        <v>Rechazar H0</v>
      </c>
    </row>
    <row r="2993" spans="1:11" x14ac:dyDescent="0.3">
      <c r="A2993" t="s">
        <v>46</v>
      </c>
      <c r="B2993" t="s">
        <v>78</v>
      </c>
      <c r="C2993">
        <f t="shared" si="322"/>
        <v>0.19</v>
      </c>
      <c r="D2993">
        <f t="shared" si="323"/>
        <v>0.24149999999999999</v>
      </c>
      <c r="E2993">
        <f t="shared" si="324"/>
        <v>-5.149999999999999E-2</v>
      </c>
      <c r="F2993">
        <v>2</v>
      </c>
      <c r="G2993">
        <v>2</v>
      </c>
      <c r="H2993" s="26">
        <f t="shared" si="325"/>
        <v>3.6445873021457666E-2</v>
      </c>
      <c r="I2993" s="26">
        <f t="shared" si="326"/>
        <v>-1.4130543661192898</v>
      </c>
      <c r="J2993" s="26">
        <f t="shared" si="327"/>
        <v>1.9863771544186191</v>
      </c>
      <c r="K2993" s="26" t="str">
        <f t="shared" si="328"/>
        <v>No rechazar H0</v>
      </c>
    </row>
    <row r="2994" spans="1:11" x14ac:dyDescent="0.3">
      <c r="A2994" t="s">
        <v>46</v>
      </c>
      <c r="B2994" t="s">
        <v>79</v>
      </c>
      <c r="C2994">
        <f t="shared" si="322"/>
        <v>0.19</v>
      </c>
      <c r="D2994">
        <f t="shared" si="323"/>
        <v>0.3165</v>
      </c>
      <c r="E2994">
        <f t="shared" si="324"/>
        <v>-0.1265</v>
      </c>
      <c r="F2994">
        <v>2</v>
      </c>
      <c r="G2994">
        <v>2</v>
      </c>
      <c r="H2994" s="26">
        <f t="shared" si="325"/>
        <v>3.6445873021457666E-2</v>
      </c>
      <c r="I2994" s="26">
        <f t="shared" si="326"/>
        <v>-3.4709005303706837</v>
      </c>
      <c r="J2994" s="26">
        <f t="shared" si="327"/>
        <v>1.9863771544186191</v>
      </c>
      <c r="K2994" s="26" t="str">
        <f t="shared" si="328"/>
        <v>Rechazar H0</v>
      </c>
    </row>
    <row r="2995" spans="1:11" x14ac:dyDescent="0.3">
      <c r="A2995" t="s">
        <v>46</v>
      </c>
      <c r="B2995" t="s">
        <v>80</v>
      </c>
      <c r="C2995">
        <f t="shared" si="322"/>
        <v>0.19</v>
      </c>
      <c r="D2995">
        <f t="shared" si="323"/>
        <v>0.21200000000000002</v>
      </c>
      <c r="E2995">
        <f t="shared" si="324"/>
        <v>-2.200000000000002E-2</v>
      </c>
      <c r="F2995">
        <v>2</v>
      </c>
      <c r="G2995">
        <v>2</v>
      </c>
      <c r="H2995" s="26">
        <f t="shared" si="325"/>
        <v>3.6445873021457666E-2</v>
      </c>
      <c r="I2995" s="26">
        <f t="shared" si="326"/>
        <v>-0.6036348748470759</v>
      </c>
      <c r="J2995" s="26">
        <f t="shared" si="327"/>
        <v>1.9863771544186191</v>
      </c>
      <c r="K2995" s="26" t="str">
        <f t="shared" si="328"/>
        <v>No rechazar H0</v>
      </c>
    </row>
    <row r="2996" spans="1:11" x14ac:dyDescent="0.3">
      <c r="A2996" t="s">
        <v>46</v>
      </c>
      <c r="B2996" t="s">
        <v>81</v>
      </c>
      <c r="C2996">
        <f t="shared" si="322"/>
        <v>0.19</v>
      </c>
      <c r="D2996">
        <f t="shared" si="323"/>
        <v>0.182</v>
      </c>
      <c r="E2996">
        <f t="shared" si="324"/>
        <v>8.0000000000000071E-3</v>
      </c>
      <c r="F2996">
        <v>2</v>
      </c>
      <c r="G2996">
        <v>2</v>
      </c>
      <c r="H2996" s="26">
        <f t="shared" si="325"/>
        <v>3.6445873021457666E-2</v>
      </c>
      <c r="I2996" s="26">
        <f t="shared" si="326"/>
        <v>0.21950359085348217</v>
      </c>
      <c r="J2996" s="26">
        <f t="shared" si="327"/>
        <v>1.9863771544186191</v>
      </c>
      <c r="K2996" s="26" t="str">
        <f t="shared" si="328"/>
        <v>No rechazar H0</v>
      </c>
    </row>
    <row r="2997" spans="1:11" x14ac:dyDescent="0.3">
      <c r="A2997" t="s">
        <v>46</v>
      </c>
      <c r="B2997" t="s">
        <v>82</v>
      </c>
      <c r="C2997">
        <f t="shared" si="322"/>
        <v>0.19</v>
      </c>
      <c r="D2997">
        <f t="shared" si="323"/>
        <v>8.8000000000000009E-2</v>
      </c>
      <c r="E2997">
        <f t="shared" si="324"/>
        <v>0.10199999999999999</v>
      </c>
      <c r="F2997">
        <v>2</v>
      </c>
      <c r="G2997">
        <v>2</v>
      </c>
      <c r="H2997" s="26">
        <f t="shared" si="325"/>
        <v>3.6445873021457666E-2</v>
      </c>
      <c r="I2997" s="26">
        <f t="shared" si="326"/>
        <v>2.7986707833818949</v>
      </c>
      <c r="J2997" s="26">
        <f t="shared" si="327"/>
        <v>1.9863771544186191</v>
      </c>
      <c r="K2997" s="26" t="str">
        <f t="shared" si="328"/>
        <v>Rechazar H0</v>
      </c>
    </row>
    <row r="2998" spans="1:11" x14ac:dyDescent="0.3">
      <c r="A2998" t="s">
        <v>46</v>
      </c>
      <c r="B2998" t="s">
        <v>83</v>
      </c>
      <c r="C2998">
        <f t="shared" si="322"/>
        <v>0.19</v>
      </c>
      <c r="D2998">
        <f t="shared" si="323"/>
        <v>0.26100000000000001</v>
      </c>
      <c r="E2998">
        <f t="shared" si="324"/>
        <v>-7.1000000000000008E-2</v>
      </c>
      <c r="F2998">
        <v>2</v>
      </c>
      <c r="G2998">
        <v>2</v>
      </c>
      <c r="H2998" s="26">
        <f t="shared" si="325"/>
        <v>3.6445873021457666E-2</v>
      </c>
      <c r="I2998" s="26">
        <f t="shared" si="326"/>
        <v>-1.9480943688246526</v>
      </c>
      <c r="J2998" s="26">
        <f t="shared" si="327"/>
        <v>1.9863771544186191</v>
      </c>
      <c r="K2998" s="26" t="str">
        <f t="shared" si="328"/>
        <v>No rechazar H0</v>
      </c>
    </row>
    <row r="2999" spans="1:11" x14ac:dyDescent="0.3">
      <c r="A2999" t="s">
        <v>46</v>
      </c>
      <c r="B2999" t="s">
        <v>84</v>
      </c>
      <c r="C2999">
        <f t="shared" si="322"/>
        <v>0.19</v>
      </c>
      <c r="D2999">
        <f t="shared" si="323"/>
        <v>0.25700000000000001</v>
      </c>
      <c r="E2999">
        <f t="shared" si="324"/>
        <v>-6.7000000000000004E-2</v>
      </c>
      <c r="F2999">
        <v>2</v>
      </c>
      <c r="G2999">
        <v>2</v>
      </c>
      <c r="H2999" s="26">
        <f t="shared" si="325"/>
        <v>3.6445873021457666E-2</v>
      </c>
      <c r="I2999" s="26">
        <f t="shared" si="326"/>
        <v>-1.8383425733979115</v>
      </c>
      <c r="J2999" s="26">
        <f t="shared" si="327"/>
        <v>1.9863771544186191</v>
      </c>
      <c r="K2999" s="26" t="str">
        <f t="shared" si="328"/>
        <v>No rechazar H0</v>
      </c>
    </row>
    <row r="3000" spans="1:11" x14ac:dyDescent="0.3">
      <c r="A3000" t="s">
        <v>46</v>
      </c>
      <c r="B3000" t="s">
        <v>85</v>
      </c>
      <c r="C3000">
        <f t="shared" si="322"/>
        <v>0.19</v>
      </c>
      <c r="D3000">
        <f t="shared" si="323"/>
        <v>0.26700000000000002</v>
      </c>
      <c r="E3000">
        <f t="shared" si="324"/>
        <v>-7.7000000000000013E-2</v>
      </c>
      <c r="F3000">
        <v>2</v>
      </c>
      <c r="G3000">
        <v>2</v>
      </c>
      <c r="H3000" s="26">
        <f t="shared" si="325"/>
        <v>3.6445873021457666E-2</v>
      </c>
      <c r="I3000" s="26">
        <f t="shared" si="326"/>
        <v>-2.1127220619647642</v>
      </c>
      <c r="J3000" s="26">
        <f t="shared" si="327"/>
        <v>1.9863771544186191</v>
      </c>
      <c r="K3000" s="26" t="str">
        <f t="shared" si="328"/>
        <v>Rechazar H0</v>
      </c>
    </row>
    <row r="3001" spans="1:11" x14ac:dyDescent="0.3">
      <c r="A3001" t="s">
        <v>46</v>
      </c>
      <c r="B3001" t="s">
        <v>86</v>
      </c>
      <c r="C3001">
        <f t="shared" si="322"/>
        <v>0.19</v>
      </c>
      <c r="D3001">
        <f t="shared" si="323"/>
        <v>0.436</v>
      </c>
      <c r="E3001">
        <f t="shared" si="324"/>
        <v>-0.246</v>
      </c>
      <c r="F3001">
        <v>2</v>
      </c>
      <c r="G3001">
        <v>2</v>
      </c>
      <c r="H3001" s="26">
        <f t="shared" si="325"/>
        <v>3.6445873021457666E-2</v>
      </c>
      <c r="I3001" s="26">
        <f t="shared" si="326"/>
        <v>-6.7497354187445699</v>
      </c>
      <c r="J3001" s="26">
        <f t="shared" si="327"/>
        <v>1.9863771544186191</v>
      </c>
      <c r="K3001" s="26" t="str">
        <f t="shared" si="328"/>
        <v>Rechazar H0</v>
      </c>
    </row>
    <row r="3002" spans="1:11" x14ac:dyDescent="0.3">
      <c r="A3002" t="s">
        <v>46</v>
      </c>
      <c r="B3002" t="s">
        <v>87</v>
      </c>
      <c r="C3002">
        <f t="shared" si="322"/>
        <v>0.19</v>
      </c>
      <c r="D3002">
        <f t="shared" si="323"/>
        <v>0.40400000000000003</v>
      </c>
      <c r="E3002">
        <f t="shared" si="324"/>
        <v>-0.21400000000000002</v>
      </c>
      <c r="F3002">
        <v>2</v>
      </c>
      <c r="G3002">
        <v>2</v>
      </c>
      <c r="H3002" s="26">
        <f t="shared" si="325"/>
        <v>3.6445873021457666E-2</v>
      </c>
      <c r="I3002" s="26">
        <f t="shared" si="326"/>
        <v>-5.8717210553306431</v>
      </c>
      <c r="J3002" s="26">
        <f t="shared" si="327"/>
        <v>1.9863771544186191</v>
      </c>
      <c r="K3002" s="26" t="str">
        <f t="shared" si="328"/>
        <v>Rechazar H0</v>
      </c>
    </row>
    <row r="3003" spans="1:11" x14ac:dyDescent="0.3">
      <c r="A3003" t="s">
        <v>46</v>
      </c>
      <c r="B3003" t="s">
        <v>88</v>
      </c>
      <c r="C3003">
        <f t="shared" si="322"/>
        <v>0.19</v>
      </c>
      <c r="D3003">
        <f t="shared" si="323"/>
        <v>0.40500000000000003</v>
      </c>
      <c r="E3003">
        <f t="shared" si="324"/>
        <v>-0.21500000000000002</v>
      </c>
      <c r="F3003">
        <v>2</v>
      </c>
      <c r="G3003">
        <v>2</v>
      </c>
      <c r="H3003" s="26">
        <f t="shared" si="325"/>
        <v>3.6445873021457666E-2</v>
      </c>
      <c r="I3003" s="26">
        <f t="shared" si="326"/>
        <v>-5.8991590041873287</v>
      </c>
      <c r="J3003" s="26">
        <f t="shared" si="327"/>
        <v>1.9863771544186191</v>
      </c>
      <c r="K3003" s="26" t="str">
        <f t="shared" si="328"/>
        <v>Rechazar H0</v>
      </c>
    </row>
    <row r="3004" spans="1:11" x14ac:dyDescent="0.3">
      <c r="A3004" t="s">
        <v>46</v>
      </c>
      <c r="B3004" t="s">
        <v>89</v>
      </c>
      <c r="C3004">
        <f t="shared" si="322"/>
        <v>0.19</v>
      </c>
      <c r="D3004">
        <f t="shared" si="323"/>
        <v>0.24299999999999999</v>
      </c>
      <c r="E3004">
        <f t="shared" si="324"/>
        <v>-5.2999999999999992E-2</v>
      </c>
      <c r="F3004">
        <v>2</v>
      </c>
      <c r="G3004">
        <v>2</v>
      </c>
      <c r="H3004" s="26">
        <f t="shared" si="325"/>
        <v>3.6445873021457666E-2</v>
      </c>
      <c r="I3004" s="26">
        <f t="shared" si="326"/>
        <v>-1.4542112894043178</v>
      </c>
      <c r="J3004" s="26">
        <f t="shared" si="327"/>
        <v>1.9863771544186191</v>
      </c>
      <c r="K3004" s="26" t="str">
        <f t="shared" si="328"/>
        <v>No rechazar H0</v>
      </c>
    </row>
    <row r="3005" spans="1:11" x14ac:dyDescent="0.3">
      <c r="A3005" t="s">
        <v>46</v>
      </c>
      <c r="B3005" t="s">
        <v>90</v>
      </c>
      <c r="C3005">
        <f t="shared" si="322"/>
        <v>0.19</v>
      </c>
      <c r="D3005">
        <f t="shared" si="323"/>
        <v>0.29099999999999998</v>
      </c>
      <c r="E3005">
        <f t="shared" si="324"/>
        <v>-0.10099999999999998</v>
      </c>
      <c r="F3005">
        <v>2</v>
      </c>
      <c r="G3005">
        <v>2</v>
      </c>
      <c r="H3005" s="26">
        <f t="shared" si="325"/>
        <v>3.6445873021457666E-2</v>
      </c>
      <c r="I3005" s="26">
        <f t="shared" si="326"/>
        <v>-2.7712328345252093</v>
      </c>
      <c r="J3005" s="26">
        <f t="shared" si="327"/>
        <v>1.9863771544186191</v>
      </c>
      <c r="K3005" s="26" t="str">
        <f t="shared" si="328"/>
        <v>Rechazar H0</v>
      </c>
    </row>
    <row r="3006" spans="1:11" x14ac:dyDescent="0.3">
      <c r="A3006" t="s">
        <v>46</v>
      </c>
      <c r="B3006" t="s">
        <v>91</v>
      </c>
      <c r="C3006">
        <f t="shared" si="322"/>
        <v>0.19</v>
      </c>
      <c r="D3006">
        <f t="shared" si="323"/>
        <v>0.23799999999999999</v>
      </c>
      <c r="E3006">
        <f t="shared" si="324"/>
        <v>-4.7999999999999987E-2</v>
      </c>
      <c r="F3006">
        <v>2</v>
      </c>
      <c r="G3006">
        <v>2</v>
      </c>
      <c r="H3006" s="26">
        <f t="shared" si="325"/>
        <v>3.6445873021457666E-2</v>
      </c>
      <c r="I3006" s="26">
        <f t="shared" si="326"/>
        <v>-1.3170215451208915</v>
      </c>
      <c r="J3006" s="26">
        <f t="shared" si="327"/>
        <v>1.9863771544186191</v>
      </c>
      <c r="K3006" s="26" t="str">
        <f t="shared" si="328"/>
        <v>No rechazar H0</v>
      </c>
    </row>
    <row r="3007" spans="1:11" x14ac:dyDescent="0.3">
      <c r="A3007" t="s">
        <v>46</v>
      </c>
      <c r="B3007" t="s">
        <v>92</v>
      </c>
      <c r="C3007">
        <f t="shared" si="322"/>
        <v>0.19</v>
      </c>
      <c r="D3007">
        <f t="shared" si="323"/>
        <v>0.26949999999999996</v>
      </c>
      <c r="E3007">
        <f t="shared" si="324"/>
        <v>-7.949999999999996E-2</v>
      </c>
      <c r="F3007">
        <v>2</v>
      </c>
      <c r="G3007">
        <v>2</v>
      </c>
      <c r="H3007" s="26">
        <f t="shared" si="325"/>
        <v>3.6445873021457666E-2</v>
      </c>
      <c r="I3007" s="26">
        <f t="shared" si="326"/>
        <v>-2.181316934106476</v>
      </c>
      <c r="J3007" s="26">
        <f t="shared" si="327"/>
        <v>1.9863771544186191</v>
      </c>
      <c r="K3007" s="26" t="str">
        <f t="shared" si="328"/>
        <v>Rechazar H0</v>
      </c>
    </row>
    <row r="3008" spans="1:11" x14ac:dyDescent="0.3">
      <c r="A3008" t="s">
        <v>46</v>
      </c>
      <c r="B3008" t="s">
        <v>93</v>
      </c>
      <c r="C3008">
        <f t="shared" si="322"/>
        <v>0.19</v>
      </c>
      <c r="D3008">
        <f t="shared" si="323"/>
        <v>0.24349999999999999</v>
      </c>
      <c r="E3008">
        <f t="shared" si="324"/>
        <v>-5.3499999999999992E-2</v>
      </c>
      <c r="F3008">
        <v>2</v>
      </c>
      <c r="G3008">
        <v>2</v>
      </c>
      <c r="H3008" s="26">
        <f t="shared" si="325"/>
        <v>3.6445873021457666E-2</v>
      </c>
      <c r="I3008" s="26">
        <f t="shared" si="326"/>
        <v>-1.4679302638326603</v>
      </c>
      <c r="J3008" s="26">
        <f t="shared" si="327"/>
        <v>1.9863771544186191</v>
      </c>
      <c r="K3008" s="26" t="str">
        <f t="shared" si="328"/>
        <v>No rechazar H0</v>
      </c>
    </row>
    <row r="3009" spans="1:11" x14ac:dyDescent="0.3">
      <c r="A3009" t="s">
        <v>46</v>
      </c>
      <c r="B3009" t="s">
        <v>94</v>
      </c>
      <c r="C3009">
        <f t="shared" si="322"/>
        <v>0.19</v>
      </c>
      <c r="D3009">
        <f t="shared" si="323"/>
        <v>0.3735</v>
      </c>
      <c r="E3009">
        <f t="shared" si="324"/>
        <v>-0.1835</v>
      </c>
      <c r="F3009">
        <v>2</v>
      </c>
      <c r="G3009">
        <v>2</v>
      </c>
      <c r="H3009" s="26">
        <f t="shared" si="325"/>
        <v>3.6445873021457666E-2</v>
      </c>
      <c r="I3009" s="26">
        <f t="shared" si="326"/>
        <v>-5.0348636152017425</v>
      </c>
      <c r="J3009" s="26">
        <f t="shared" si="327"/>
        <v>1.9863771544186191</v>
      </c>
      <c r="K3009" s="26" t="str">
        <f t="shared" si="328"/>
        <v>Rechazar H0</v>
      </c>
    </row>
    <row r="3010" spans="1:11" x14ac:dyDescent="0.3">
      <c r="A3010" t="s">
        <v>46</v>
      </c>
      <c r="B3010" t="s">
        <v>95</v>
      </c>
      <c r="C3010">
        <f t="shared" si="322"/>
        <v>0.19</v>
      </c>
      <c r="D3010">
        <f t="shared" si="323"/>
        <v>0.3695</v>
      </c>
      <c r="E3010">
        <f t="shared" si="324"/>
        <v>-0.17949999999999999</v>
      </c>
      <c r="F3010">
        <v>2</v>
      </c>
      <c r="G3010">
        <v>2</v>
      </c>
      <c r="H3010" s="26">
        <f t="shared" si="325"/>
        <v>3.6445873021457666E-2</v>
      </c>
      <c r="I3010" s="26">
        <f t="shared" si="326"/>
        <v>-4.925111819775001</v>
      </c>
      <c r="J3010" s="26">
        <f t="shared" si="327"/>
        <v>1.9863771544186191</v>
      </c>
      <c r="K3010" s="26" t="str">
        <f t="shared" si="328"/>
        <v>Rechazar H0</v>
      </c>
    </row>
    <row r="3011" spans="1:11" x14ac:dyDescent="0.3">
      <c r="A3011" t="s">
        <v>46</v>
      </c>
      <c r="B3011" t="s">
        <v>96</v>
      </c>
      <c r="C3011">
        <f t="shared" ref="C3011:C3074" si="329">VLOOKUP(A3011,$M$2:$N$93,2,)</f>
        <v>0.19</v>
      </c>
      <c r="D3011">
        <f t="shared" ref="D3011:D3074" si="330">VLOOKUP(B3011,$M$2:$N$93,2,)</f>
        <v>0.29049999999999998</v>
      </c>
      <c r="E3011">
        <f t="shared" ref="E3011:E3074" si="331">C3011-D3011</f>
        <v>-0.10049999999999998</v>
      </c>
      <c r="F3011">
        <v>2</v>
      </c>
      <c r="G3011">
        <v>2</v>
      </c>
      <c r="H3011" s="26">
        <f t="shared" ref="H3011:H3074" si="332">SQRT($Q$1*(1/$F$2+1/$G$2))</f>
        <v>3.6445873021457666E-2</v>
      </c>
      <c r="I3011" s="26">
        <f t="shared" ref="I3011:I3074" si="333">E3011/H3011</f>
        <v>-2.7575138600968665</v>
      </c>
      <c r="J3011" s="26">
        <f t="shared" ref="J3011:J3074" si="334">SQRT(($Q$3-1)*_xlfn.F.INV.RT($Q$2,($Q$3-1),($Q$3-1)*(($Q$4-1))))</f>
        <v>1.9863771544186191</v>
      </c>
      <c r="K3011" s="26" t="str">
        <f t="shared" ref="K3011:K3074" si="335">IF(ABS(I3011)&gt;J3011,"Rechazar H0","No rechazar H0")</f>
        <v>Rechazar H0</v>
      </c>
    </row>
    <row r="3012" spans="1:11" x14ac:dyDescent="0.3">
      <c r="A3012" t="s">
        <v>48</v>
      </c>
      <c r="B3012" t="s">
        <v>49</v>
      </c>
      <c r="C3012">
        <f t="shared" si="329"/>
        <v>0.14450000000000002</v>
      </c>
      <c r="D3012">
        <f t="shared" si="330"/>
        <v>0.27400000000000002</v>
      </c>
      <c r="E3012">
        <f t="shared" si="331"/>
        <v>-0.1295</v>
      </c>
      <c r="F3012">
        <v>2</v>
      </c>
      <c r="G3012">
        <v>2</v>
      </c>
      <c r="H3012" s="26">
        <f t="shared" si="332"/>
        <v>3.6445873021457666E-2</v>
      </c>
      <c r="I3012" s="26">
        <f t="shared" si="333"/>
        <v>-3.5532143769407396</v>
      </c>
      <c r="J3012" s="26">
        <f t="shared" si="334"/>
        <v>1.9863771544186191</v>
      </c>
      <c r="K3012" s="26" t="str">
        <f t="shared" si="335"/>
        <v>Rechazar H0</v>
      </c>
    </row>
    <row r="3013" spans="1:11" x14ac:dyDescent="0.3">
      <c r="A3013" t="s">
        <v>48</v>
      </c>
      <c r="B3013" t="s">
        <v>50</v>
      </c>
      <c r="C3013">
        <f t="shared" si="329"/>
        <v>0.14450000000000002</v>
      </c>
      <c r="D3013">
        <f t="shared" si="330"/>
        <v>0.17099999999999999</v>
      </c>
      <c r="E3013">
        <f t="shared" si="331"/>
        <v>-2.6499999999999968E-2</v>
      </c>
      <c r="F3013">
        <v>2</v>
      </c>
      <c r="G3013">
        <v>2</v>
      </c>
      <c r="H3013" s="26">
        <f t="shared" si="332"/>
        <v>3.6445873021457666E-2</v>
      </c>
      <c r="I3013" s="26">
        <f t="shared" si="333"/>
        <v>-0.7271056447021581</v>
      </c>
      <c r="J3013" s="26">
        <f t="shared" si="334"/>
        <v>1.9863771544186191</v>
      </c>
      <c r="K3013" s="26" t="str">
        <f t="shared" si="335"/>
        <v>No rechazar H0</v>
      </c>
    </row>
    <row r="3014" spans="1:11" x14ac:dyDescent="0.3">
      <c r="A3014" t="s">
        <v>48</v>
      </c>
      <c r="B3014" t="s">
        <v>51</v>
      </c>
      <c r="C3014">
        <f t="shared" si="329"/>
        <v>0.14450000000000002</v>
      </c>
      <c r="D3014">
        <f t="shared" si="330"/>
        <v>0.23249999999999998</v>
      </c>
      <c r="E3014">
        <f t="shared" si="331"/>
        <v>-8.7999999999999967E-2</v>
      </c>
      <c r="F3014">
        <v>2</v>
      </c>
      <c r="G3014">
        <v>2</v>
      </c>
      <c r="H3014" s="26">
        <f t="shared" si="332"/>
        <v>3.6445873021457666E-2</v>
      </c>
      <c r="I3014" s="26">
        <f t="shared" si="333"/>
        <v>-2.4145394993883009</v>
      </c>
      <c r="J3014" s="26">
        <f t="shared" si="334"/>
        <v>1.9863771544186191</v>
      </c>
      <c r="K3014" s="26" t="str">
        <f t="shared" si="335"/>
        <v>Rechazar H0</v>
      </c>
    </row>
    <row r="3015" spans="1:11" x14ac:dyDescent="0.3">
      <c r="A3015" t="s">
        <v>48</v>
      </c>
      <c r="B3015" t="s">
        <v>52</v>
      </c>
      <c r="C3015">
        <f t="shared" si="329"/>
        <v>0.14450000000000002</v>
      </c>
      <c r="D3015">
        <f t="shared" si="330"/>
        <v>0.33199999999999996</v>
      </c>
      <c r="E3015">
        <f t="shared" si="331"/>
        <v>-0.18749999999999994</v>
      </c>
      <c r="F3015">
        <v>2</v>
      </c>
      <c r="G3015">
        <v>2</v>
      </c>
      <c r="H3015" s="26">
        <f t="shared" si="332"/>
        <v>3.6445873021457666E-2</v>
      </c>
      <c r="I3015" s="26">
        <f t="shared" si="333"/>
        <v>-5.1446154106284823</v>
      </c>
      <c r="J3015" s="26">
        <f t="shared" si="334"/>
        <v>1.9863771544186191</v>
      </c>
      <c r="K3015" s="26" t="str">
        <f t="shared" si="335"/>
        <v>Rechazar H0</v>
      </c>
    </row>
    <row r="3016" spans="1:11" x14ac:dyDescent="0.3">
      <c r="A3016" t="s">
        <v>48</v>
      </c>
      <c r="B3016" t="s">
        <v>53</v>
      </c>
      <c r="C3016">
        <f t="shared" si="329"/>
        <v>0.14450000000000002</v>
      </c>
      <c r="D3016">
        <f t="shared" si="330"/>
        <v>0.20700000000000002</v>
      </c>
      <c r="E3016">
        <f t="shared" si="331"/>
        <v>-6.25E-2</v>
      </c>
      <c r="F3016">
        <v>2</v>
      </c>
      <c r="G3016">
        <v>2</v>
      </c>
      <c r="H3016" s="26">
        <f t="shared" si="332"/>
        <v>3.6445873021457666E-2</v>
      </c>
      <c r="I3016" s="26">
        <f t="shared" si="333"/>
        <v>-1.7148718035428279</v>
      </c>
      <c r="J3016" s="26">
        <f t="shared" si="334"/>
        <v>1.9863771544186191</v>
      </c>
      <c r="K3016" s="26" t="str">
        <f t="shared" si="335"/>
        <v>No rechazar H0</v>
      </c>
    </row>
    <row r="3017" spans="1:11" x14ac:dyDescent="0.3">
      <c r="A3017" t="s">
        <v>48</v>
      </c>
      <c r="B3017" t="s">
        <v>54</v>
      </c>
      <c r="C3017">
        <f t="shared" si="329"/>
        <v>0.14450000000000002</v>
      </c>
      <c r="D3017">
        <f t="shared" si="330"/>
        <v>0.23900000000000002</v>
      </c>
      <c r="E3017">
        <f t="shared" si="331"/>
        <v>-9.4500000000000001E-2</v>
      </c>
      <c r="F3017">
        <v>2</v>
      </c>
      <c r="G3017">
        <v>2</v>
      </c>
      <c r="H3017" s="26">
        <f t="shared" si="332"/>
        <v>3.6445873021457666E-2</v>
      </c>
      <c r="I3017" s="26">
        <f t="shared" si="333"/>
        <v>-2.5928861669567556</v>
      </c>
      <c r="J3017" s="26">
        <f t="shared" si="334"/>
        <v>1.9863771544186191</v>
      </c>
      <c r="K3017" s="26" t="str">
        <f t="shared" si="335"/>
        <v>Rechazar H0</v>
      </c>
    </row>
    <row r="3018" spans="1:11" x14ac:dyDescent="0.3">
      <c r="A3018" t="s">
        <v>48</v>
      </c>
      <c r="B3018" t="s">
        <v>55</v>
      </c>
      <c r="C3018">
        <f t="shared" si="329"/>
        <v>0.14450000000000002</v>
      </c>
      <c r="D3018">
        <f t="shared" si="330"/>
        <v>0.38349999999999995</v>
      </c>
      <c r="E3018">
        <f t="shared" si="331"/>
        <v>-0.23899999999999993</v>
      </c>
      <c r="F3018">
        <v>2</v>
      </c>
      <c r="G3018">
        <v>2</v>
      </c>
      <c r="H3018" s="26">
        <f t="shared" si="332"/>
        <v>3.6445873021457666E-2</v>
      </c>
      <c r="I3018" s="26">
        <f t="shared" si="333"/>
        <v>-6.5576697767477716</v>
      </c>
      <c r="J3018" s="26">
        <f t="shared" si="334"/>
        <v>1.9863771544186191</v>
      </c>
      <c r="K3018" s="26" t="str">
        <f t="shared" si="335"/>
        <v>Rechazar H0</v>
      </c>
    </row>
    <row r="3019" spans="1:11" x14ac:dyDescent="0.3">
      <c r="A3019" t="s">
        <v>48</v>
      </c>
      <c r="B3019" t="s">
        <v>56</v>
      </c>
      <c r="C3019">
        <f t="shared" si="329"/>
        <v>0.14450000000000002</v>
      </c>
      <c r="D3019">
        <f t="shared" si="330"/>
        <v>0.14350000000000002</v>
      </c>
      <c r="E3019">
        <f t="shared" si="331"/>
        <v>1.0000000000000009E-3</v>
      </c>
      <c r="F3019">
        <v>2</v>
      </c>
      <c r="G3019">
        <v>2</v>
      </c>
      <c r="H3019" s="26">
        <f t="shared" si="332"/>
        <v>3.6445873021457666E-2</v>
      </c>
      <c r="I3019" s="26">
        <f t="shared" si="333"/>
        <v>2.7437948856685272E-2</v>
      </c>
      <c r="J3019" s="26">
        <f t="shared" si="334"/>
        <v>1.9863771544186191</v>
      </c>
      <c r="K3019" s="26" t="str">
        <f t="shared" si="335"/>
        <v>No rechazar H0</v>
      </c>
    </row>
    <row r="3020" spans="1:11" x14ac:dyDescent="0.3">
      <c r="A3020" t="s">
        <v>48</v>
      </c>
      <c r="B3020" t="s">
        <v>57</v>
      </c>
      <c r="C3020">
        <f t="shared" si="329"/>
        <v>0.14450000000000002</v>
      </c>
      <c r="D3020">
        <f t="shared" si="330"/>
        <v>0.27200000000000002</v>
      </c>
      <c r="E3020">
        <f t="shared" si="331"/>
        <v>-0.1275</v>
      </c>
      <c r="F3020">
        <v>2</v>
      </c>
      <c r="G3020">
        <v>2</v>
      </c>
      <c r="H3020" s="26">
        <f t="shared" si="332"/>
        <v>3.6445873021457666E-2</v>
      </c>
      <c r="I3020" s="26">
        <f t="shared" si="333"/>
        <v>-3.4983384792273688</v>
      </c>
      <c r="J3020" s="26">
        <f t="shared" si="334"/>
        <v>1.9863771544186191</v>
      </c>
      <c r="K3020" s="26" t="str">
        <f t="shared" si="335"/>
        <v>Rechazar H0</v>
      </c>
    </row>
    <row r="3021" spans="1:11" x14ac:dyDescent="0.3">
      <c r="A3021" t="s">
        <v>48</v>
      </c>
      <c r="B3021" t="s">
        <v>58</v>
      </c>
      <c r="C3021">
        <f t="shared" si="329"/>
        <v>0.14450000000000002</v>
      </c>
      <c r="D3021">
        <f t="shared" si="330"/>
        <v>0.26500000000000001</v>
      </c>
      <c r="E3021">
        <f t="shared" si="331"/>
        <v>-0.1205</v>
      </c>
      <c r="F3021">
        <v>2</v>
      </c>
      <c r="G3021">
        <v>2</v>
      </c>
      <c r="H3021" s="26">
        <f t="shared" si="332"/>
        <v>3.6445873021457666E-2</v>
      </c>
      <c r="I3021" s="26">
        <f t="shared" si="333"/>
        <v>-3.3062728372305719</v>
      </c>
      <c r="J3021" s="26">
        <f t="shared" si="334"/>
        <v>1.9863771544186191</v>
      </c>
      <c r="K3021" s="26" t="str">
        <f t="shared" si="335"/>
        <v>Rechazar H0</v>
      </c>
    </row>
    <row r="3022" spans="1:11" x14ac:dyDescent="0.3">
      <c r="A3022" t="s">
        <v>48</v>
      </c>
      <c r="B3022" t="s">
        <v>59</v>
      </c>
      <c r="C3022">
        <f t="shared" si="329"/>
        <v>0.14450000000000002</v>
      </c>
      <c r="D3022">
        <f t="shared" si="330"/>
        <v>0.21350000000000002</v>
      </c>
      <c r="E3022">
        <f t="shared" si="331"/>
        <v>-6.9000000000000006E-2</v>
      </c>
      <c r="F3022">
        <v>2</v>
      </c>
      <c r="G3022">
        <v>2</v>
      </c>
      <c r="H3022" s="26">
        <f t="shared" si="332"/>
        <v>3.6445873021457666E-2</v>
      </c>
      <c r="I3022" s="26">
        <f t="shared" si="333"/>
        <v>-1.8932184711112821</v>
      </c>
      <c r="J3022" s="26">
        <f t="shared" si="334"/>
        <v>1.9863771544186191</v>
      </c>
      <c r="K3022" s="26" t="str">
        <f t="shared" si="335"/>
        <v>No rechazar H0</v>
      </c>
    </row>
    <row r="3023" spans="1:11" x14ac:dyDescent="0.3">
      <c r="A3023" t="s">
        <v>48</v>
      </c>
      <c r="B3023" t="s">
        <v>60</v>
      </c>
      <c r="C3023">
        <f t="shared" si="329"/>
        <v>0.14450000000000002</v>
      </c>
      <c r="D3023">
        <f t="shared" si="330"/>
        <v>0.38849999999999996</v>
      </c>
      <c r="E3023">
        <f t="shared" si="331"/>
        <v>-0.24399999999999994</v>
      </c>
      <c r="F3023">
        <v>2</v>
      </c>
      <c r="G3023">
        <v>2</v>
      </c>
      <c r="H3023" s="26">
        <f t="shared" si="332"/>
        <v>3.6445873021457666E-2</v>
      </c>
      <c r="I3023" s="26">
        <f t="shared" si="333"/>
        <v>-6.6948595210311979</v>
      </c>
      <c r="J3023" s="26">
        <f t="shared" si="334"/>
        <v>1.9863771544186191</v>
      </c>
      <c r="K3023" s="26" t="str">
        <f t="shared" si="335"/>
        <v>Rechazar H0</v>
      </c>
    </row>
    <row r="3024" spans="1:11" x14ac:dyDescent="0.3">
      <c r="A3024" t="s">
        <v>48</v>
      </c>
      <c r="B3024" t="s">
        <v>61</v>
      </c>
      <c r="C3024">
        <f t="shared" si="329"/>
        <v>0.14450000000000002</v>
      </c>
      <c r="D3024">
        <f t="shared" si="330"/>
        <v>0.33299999999999996</v>
      </c>
      <c r="E3024">
        <f t="shared" si="331"/>
        <v>-0.18849999999999995</v>
      </c>
      <c r="F3024">
        <v>2</v>
      </c>
      <c r="G3024">
        <v>2</v>
      </c>
      <c r="H3024" s="26">
        <f t="shared" si="332"/>
        <v>3.6445873021457666E-2</v>
      </c>
      <c r="I3024" s="26">
        <f t="shared" si="333"/>
        <v>-5.172053359485167</v>
      </c>
      <c r="J3024" s="26">
        <f t="shared" si="334"/>
        <v>1.9863771544186191</v>
      </c>
      <c r="K3024" s="26" t="str">
        <f t="shared" si="335"/>
        <v>Rechazar H0</v>
      </c>
    </row>
    <row r="3025" spans="1:11" x14ac:dyDescent="0.3">
      <c r="A3025" t="s">
        <v>48</v>
      </c>
      <c r="B3025" t="s">
        <v>62</v>
      </c>
      <c r="C3025">
        <f t="shared" si="329"/>
        <v>0.14450000000000002</v>
      </c>
      <c r="D3025">
        <f t="shared" si="330"/>
        <v>0.28749999999999998</v>
      </c>
      <c r="E3025">
        <f t="shared" si="331"/>
        <v>-0.14299999999999996</v>
      </c>
      <c r="F3025">
        <v>2</v>
      </c>
      <c r="G3025">
        <v>2</v>
      </c>
      <c r="H3025" s="26">
        <f t="shared" si="332"/>
        <v>3.6445873021457666E-2</v>
      </c>
      <c r="I3025" s="26">
        <f t="shared" si="333"/>
        <v>-3.923626686505989</v>
      </c>
      <c r="J3025" s="26">
        <f t="shared" si="334"/>
        <v>1.9863771544186191</v>
      </c>
      <c r="K3025" s="26" t="str">
        <f t="shared" si="335"/>
        <v>Rechazar H0</v>
      </c>
    </row>
    <row r="3026" spans="1:11" x14ac:dyDescent="0.3">
      <c r="A3026" t="s">
        <v>48</v>
      </c>
      <c r="B3026" t="s">
        <v>63</v>
      </c>
      <c r="C3026">
        <f t="shared" si="329"/>
        <v>0.14450000000000002</v>
      </c>
      <c r="D3026">
        <f t="shared" si="330"/>
        <v>0.252</v>
      </c>
      <c r="E3026">
        <f t="shared" si="331"/>
        <v>-0.10749999999999998</v>
      </c>
      <c r="F3026">
        <v>2</v>
      </c>
      <c r="G3026">
        <v>2</v>
      </c>
      <c r="H3026" s="26">
        <f t="shared" si="332"/>
        <v>3.6445873021457666E-2</v>
      </c>
      <c r="I3026" s="26">
        <f t="shared" si="333"/>
        <v>-2.9495795020936635</v>
      </c>
      <c r="J3026" s="26">
        <f t="shared" si="334"/>
        <v>1.9863771544186191</v>
      </c>
      <c r="K3026" s="26" t="str">
        <f t="shared" si="335"/>
        <v>Rechazar H0</v>
      </c>
    </row>
    <row r="3027" spans="1:11" x14ac:dyDescent="0.3">
      <c r="A3027" t="s">
        <v>48</v>
      </c>
      <c r="B3027" t="s">
        <v>64</v>
      </c>
      <c r="C3027">
        <f t="shared" si="329"/>
        <v>0.14450000000000002</v>
      </c>
      <c r="D3027">
        <f t="shared" si="330"/>
        <v>0.23899999999999999</v>
      </c>
      <c r="E3027">
        <f t="shared" si="331"/>
        <v>-9.4499999999999973E-2</v>
      </c>
      <c r="F3027">
        <v>2</v>
      </c>
      <c r="G3027">
        <v>2</v>
      </c>
      <c r="H3027" s="26">
        <f t="shared" si="332"/>
        <v>3.6445873021457666E-2</v>
      </c>
      <c r="I3027" s="26">
        <f t="shared" si="333"/>
        <v>-2.5928861669567551</v>
      </c>
      <c r="J3027" s="26">
        <f t="shared" si="334"/>
        <v>1.9863771544186191</v>
      </c>
      <c r="K3027" s="26" t="str">
        <f t="shared" si="335"/>
        <v>Rechazar H0</v>
      </c>
    </row>
    <row r="3028" spans="1:11" x14ac:dyDescent="0.3">
      <c r="A3028" t="s">
        <v>48</v>
      </c>
      <c r="B3028" t="s">
        <v>65</v>
      </c>
      <c r="C3028">
        <f t="shared" si="329"/>
        <v>0.14450000000000002</v>
      </c>
      <c r="D3028">
        <f t="shared" si="330"/>
        <v>0.2</v>
      </c>
      <c r="E3028">
        <f t="shared" si="331"/>
        <v>-5.5499999999999994E-2</v>
      </c>
      <c r="F3028">
        <v>2</v>
      </c>
      <c r="G3028">
        <v>2</v>
      </c>
      <c r="H3028" s="26">
        <f t="shared" si="332"/>
        <v>3.6445873021457666E-2</v>
      </c>
      <c r="I3028" s="26">
        <f t="shared" si="333"/>
        <v>-1.5228061615460309</v>
      </c>
      <c r="J3028" s="26">
        <f t="shared" si="334"/>
        <v>1.9863771544186191</v>
      </c>
      <c r="K3028" s="26" t="str">
        <f t="shared" si="335"/>
        <v>No rechazar H0</v>
      </c>
    </row>
    <row r="3029" spans="1:11" x14ac:dyDescent="0.3">
      <c r="A3029" t="s">
        <v>48</v>
      </c>
      <c r="B3029" t="s">
        <v>66</v>
      </c>
      <c r="C3029">
        <f t="shared" si="329"/>
        <v>0.14450000000000002</v>
      </c>
      <c r="D3029">
        <f t="shared" si="330"/>
        <v>0.28049999999999997</v>
      </c>
      <c r="E3029">
        <f t="shared" si="331"/>
        <v>-0.13599999999999995</v>
      </c>
      <c r="F3029">
        <v>2</v>
      </c>
      <c r="G3029">
        <v>2</v>
      </c>
      <c r="H3029" s="26">
        <f t="shared" si="332"/>
        <v>3.6445873021457666E-2</v>
      </c>
      <c r="I3029" s="26">
        <f t="shared" si="333"/>
        <v>-3.731561044509192</v>
      </c>
      <c r="J3029" s="26">
        <f t="shared" si="334"/>
        <v>1.9863771544186191</v>
      </c>
      <c r="K3029" s="26" t="str">
        <f t="shared" si="335"/>
        <v>Rechazar H0</v>
      </c>
    </row>
    <row r="3030" spans="1:11" x14ac:dyDescent="0.3">
      <c r="A3030" t="s">
        <v>48</v>
      </c>
      <c r="B3030" t="s">
        <v>67</v>
      </c>
      <c r="C3030">
        <f t="shared" si="329"/>
        <v>0.14450000000000002</v>
      </c>
      <c r="D3030">
        <f t="shared" si="330"/>
        <v>0.33450000000000002</v>
      </c>
      <c r="E3030">
        <f t="shared" si="331"/>
        <v>-0.19</v>
      </c>
      <c r="F3030">
        <v>2</v>
      </c>
      <c r="G3030">
        <v>2</v>
      </c>
      <c r="H3030" s="26">
        <f t="shared" si="332"/>
        <v>3.6445873021457666E-2</v>
      </c>
      <c r="I3030" s="26">
        <f t="shared" si="333"/>
        <v>-5.2132102827701967</v>
      </c>
      <c r="J3030" s="26">
        <f t="shared" si="334"/>
        <v>1.9863771544186191</v>
      </c>
      <c r="K3030" s="26" t="str">
        <f t="shared" si="335"/>
        <v>Rechazar H0</v>
      </c>
    </row>
    <row r="3031" spans="1:11" x14ac:dyDescent="0.3">
      <c r="A3031" t="s">
        <v>48</v>
      </c>
      <c r="B3031" t="s">
        <v>68</v>
      </c>
      <c r="C3031">
        <f t="shared" si="329"/>
        <v>0.14450000000000002</v>
      </c>
      <c r="D3031">
        <f t="shared" si="330"/>
        <v>0.20550000000000002</v>
      </c>
      <c r="E3031">
        <f t="shared" si="331"/>
        <v>-6.0999999999999999E-2</v>
      </c>
      <c r="F3031">
        <v>2</v>
      </c>
      <c r="G3031">
        <v>2</v>
      </c>
      <c r="H3031" s="26">
        <f t="shared" si="332"/>
        <v>3.6445873021457666E-2</v>
      </c>
      <c r="I3031" s="26">
        <f t="shared" si="333"/>
        <v>-1.6737148802577999</v>
      </c>
      <c r="J3031" s="26">
        <f t="shared" si="334"/>
        <v>1.9863771544186191</v>
      </c>
      <c r="K3031" s="26" t="str">
        <f t="shared" si="335"/>
        <v>No rechazar H0</v>
      </c>
    </row>
    <row r="3032" spans="1:11" x14ac:dyDescent="0.3">
      <c r="A3032" t="s">
        <v>48</v>
      </c>
      <c r="B3032" t="s">
        <v>69</v>
      </c>
      <c r="C3032">
        <f t="shared" si="329"/>
        <v>0.14450000000000002</v>
      </c>
      <c r="D3032">
        <f t="shared" si="330"/>
        <v>0.33400000000000002</v>
      </c>
      <c r="E3032">
        <f t="shared" si="331"/>
        <v>-0.1895</v>
      </c>
      <c r="F3032">
        <v>2</v>
      </c>
      <c r="G3032">
        <v>2</v>
      </c>
      <c r="H3032" s="26">
        <f t="shared" si="332"/>
        <v>3.6445873021457666E-2</v>
      </c>
      <c r="I3032" s="26">
        <f t="shared" si="333"/>
        <v>-5.1994913083418544</v>
      </c>
      <c r="J3032" s="26">
        <f t="shared" si="334"/>
        <v>1.9863771544186191</v>
      </c>
      <c r="K3032" s="26" t="str">
        <f t="shared" si="335"/>
        <v>Rechazar H0</v>
      </c>
    </row>
    <row r="3033" spans="1:11" x14ac:dyDescent="0.3">
      <c r="A3033" t="s">
        <v>48</v>
      </c>
      <c r="B3033" t="s">
        <v>70</v>
      </c>
      <c r="C3033">
        <f t="shared" si="329"/>
        <v>0.14450000000000002</v>
      </c>
      <c r="D3033">
        <f t="shared" si="330"/>
        <v>0.2485</v>
      </c>
      <c r="E3033">
        <f t="shared" si="331"/>
        <v>-0.10399999999999998</v>
      </c>
      <c r="F3033">
        <v>2</v>
      </c>
      <c r="G3033">
        <v>2</v>
      </c>
      <c r="H3033" s="26">
        <f t="shared" si="332"/>
        <v>3.6445873021457666E-2</v>
      </c>
      <c r="I3033" s="26">
        <f t="shared" si="333"/>
        <v>-2.8535466810952652</v>
      </c>
      <c r="J3033" s="26">
        <f t="shared" si="334"/>
        <v>1.9863771544186191</v>
      </c>
      <c r="K3033" s="26" t="str">
        <f t="shared" si="335"/>
        <v>Rechazar H0</v>
      </c>
    </row>
    <row r="3034" spans="1:11" x14ac:dyDescent="0.3">
      <c r="A3034" t="s">
        <v>48</v>
      </c>
      <c r="B3034" t="s">
        <v>71</v>
      </c>
      <c r="C3034">
        <f t="shared" si="329"/>
        <v>0.14450000000000002</v>
      </c>
      <c r="D3034">
        <f t="shared" si="330"/>
        <v>0.34150000000000003</v>
      </c>
      <c r="E3034">
        <f t="shared" si="331"/>
        <v>-0.19700000000000001</v>
      </c>
      <c r="F3034">
        <v>2</v>
      </c>
      <c r="G3034">
        <v>2</v>
      </c>
      <c r="H3034" s="26">
        <f t="shared" si="332"/>
        <v>3.6445873021457666E-2</v>
      </c>
      <c r="I3034" s="26">
        <f t="shared" si="333"/>
        <v>-5.4052759247669933</v>
      </c>
      <c r="J3034" s="26">
        <f t="shared" si="334"/>
        <v>1.9863771544186191</v>
      </c>
      <c r="K3034" s="26" t="str">
        <f t="shared" si="335"/>
        <v>Rechazar H0</v>
      </c>
    </row>
    <row r="3035" spans="1:11" x14ac:dyDescent="0.3">
      <c r="A3035" t="s">
        <v>48</v>
      </c>
      <c r="B3035" t="s">
        <v>72</v>
      </c>
      <c r="C3035">
        <f t="shared" si="329"/>
        <v>0.14450000000000002</v>
      </c>
      <c r="D3035">
        <f t="shared" si="330"/>
        <v>0.19500000000000001</v>
      </c>
      <c r="E3035">
        <f t="shared" si="331"/>
        <v>-5.0499999999999989E-2</v>
      </c>
      <c r="F3035">
        <v>2</v>
      </c>
      <c r="G3035">
        <v>2</v>
      </c>
      <c r="H3035" s="26">
        <f t="shared" si="332"/>
        <v>3.6445873021457666E-2</v>
      </c>
      <c r="I3035" s="26">
        <f t="shared" si="333"/>
        <v>-1.3856164172626046</v>
      </c>
      <c r="J3035" s="26">
        <f t="shared" si="334"/>
        <v>1.9863771544186191</v>
      </c>
      <c r="K3035" s="26" t="str">
        <f t="shared" si="335"/>
        <v>No rechazar H0</v>
      </c>
    </row>
    <row r="3036" spans="1:11" x14ac:dyDescent="0.3">
      <c r="A3036" t="s">
        <v>48</v>
      </c>
      <c r="B3036" t="s">
        <v>73</v>
      </c>
      <c r="C3036">
        <f t="shared" si="329"/>
        <v>0.14450000000000002</v>
      </c>
      <c r="D3036">
        <f t="shared" si="330"/>
        <v>0.2445</v>
      </c>
      <c r="E3036">
        <f t="shared" si="331"/>
        <v>-9.9999999999999978E-2</v>
      </c>
      <c r="F3036">
        <v>2</v>
      </c>
      <c r="G3036">
        <v>2</v>
      </c>
      <c r="H3036" s="26">
        <f t="shared" si="332"/>
        <v>3.6445873021457666E-2</v>
      </c>
      <c r="I3036" s="26">
        <f t="shared" si="333"/>
        <v>-2.7437948856685241</v>
      </c>
      <c r="J3036" s="26">
        <f t="shared" si="334"/>
        <v>1.9863771544186191</v>
      </c>
      <c r="K3036" s="26" t="str">
        <f t="shared" si="335"/>
        <v>Rechazar H0</v>
      </c>
    </row>
    <row r="3037" spans="1:11" x14ac:dyDescent="0.3">
      <c r="A3037" t="s">
        <v>48</v>
      </c>
      <c r="B3037" t="s">
        <v>74</v>
      </c>
      <c r="C3037">
        <f t="shared" si="329"/>
        <v>0.14450000000000002</v>
      </c>
      <c r="D3037">
        <f t="shared" si="330"/>
        <v>0.3</v>
      </c>
      <c r="E3037">
        <f t="shared" si="331"/>
        <v>-0.15549999999999997</v>
      </c>
      <c r="F3037">
        <v>2</v>
      </c>
      <c r="G3037">
        <v>2</v>
      </c>
      <c r="H3037" s="26">
        <f t="shared" si="332"/>
        <v>3.6445873021457666E-2</v>
      </c>
      <c r="I3037" s="26">
        <f t="shared" si="333"/>
        <v>-4.2666010472145546</v>
      </c>
      <c r="J3037" s="26">
        <f t="shared" si="334"/>
        <v>1.9863771544186191</v>
      </c>
      <c r="K3037" s="26" t="str">
        <f t="shared" si="335"/>
        <v>Rechazar H0</v>
      </c>
    </row>
    <row r="3038" spans="1:11" x14ac:dyDescent="0.3">
      <c r="A3038" t="s">
        <v>48</v>
      </c>
      <c r="B3038" t="s">
        <v>75</v>
      </c>
      <c r="C3038">
        <f t="shared" si="329"/>
        <v>0.14450000000000002</v>
      </c>
      <c r="D3038">
        <f t="shared" si="330"/>
        <v>0.26300000000000001</v>
      </c>
      <c r="E3038">
        <f t="shared" si="331"/>
        <v>-0.11849999999999999</v>
      </c>
      <c r="F3038">
        <v>2</v>
      </c>
      <c r="G3038">
        <v>2</v>
      </c>
      <c r="H3038" s="26">
        <f t="shared" si="332"/>
        <v>3.6445873021457666E-2</v>
      </c>
      <c r="I3038" s="26">
        <f t="shared" si="333"/>
        <v>-3.2513969395172015</v>
      </c>
      <c r="J3038" s="26">
        <f t="shared" si="334"/>
        <v>1.9863771544186191</v>
      </c>
      <c r="K3038" s="26" t="str">
        <f t="shared" si="335"/>
        <v>Rechazar H0</v>
      </c>
    </row>
    <row r="3039" spans="1:11" x14ac:dyDescent="0.3">
      <c r="A3039" t="s">
        <v>48</v>
      </c>
      <c r="B3039" t="s">
        <v>76</v>
      </c>
      <c r="C3039">
        <f t="shared" si="329"/>
        <v>0.14450000000000002</v>
      </c>
      <c r="D3039">
        <f t="shared" si="330"/>
        <v>0.27100000000000002</v>
      </c>
      <c r="E3039">
        <f t="shared" si="331"/>
        <v>-0.1265</v>
      </c>
      <c r="F3039">
        <v>2</v>
      </c>
      <c r="G3039">
        <v>2</v>
      </c>
      <c r="H3039" s="26">
        <f t="shared" si="332"/>
        <v>3.6445873021457666E-2</v>
      </c>
      <c r="I3039" s="26">
        <f t="shared" si="333"/>
        <v>-3.4709005303706837</v>
      </c>
      <c r="J3039" s="26">
        <f t="shared" si="334"/>
        <v>1.9863771544186191</v>
      </c>
      <c r="K3039" s="26" t="str">
        <f t="shared" si="335"/>
        <v>Rechazar H0</v>
      </c>
    </row>
    <row r="3040" spans="1:11" x14ac:dyDescent="0.3">
      <c r="A3040" t="s">
        <v>48</v>
      </c>
      <c r="B3040" t="s">
        <v>77</v>
      </c>
      <c r="C3040">
        <f t="shared" si="329"/>
        <v>0.14450000000000002</v>
      </c>
      <c r="D3040">
        <f t="shared" si="330"/>
        <v>0.28100000000000003</v>
      </c>
      <c r="E3040">
        <f t="shared" si="331"/>
        <v>-0.13650000000000001</v>
      </c>
      <c r="F3040">
        <v>2</v>
      </c>
      <c r="G3040">
        <v>2</v>
      </c>
      <c r="H3040" s="26">
        <f t="shared" si="332"/>
        <v>3.6445873021457666E-2</v>
      </c>
      <c r="I3040" s="26">
        <f t="shared" si="333"/>
        <v>-3.7452800189375361</v>
      </c>
      <c r="J3040" s="26">
        <f t="shared" si="334"/>
        <v>1.9863771544186191</v>
      </c>
      <c r="K3040" s="26" t="str">
        <f t="shared" si="335"/>
        <v>Rechazar H0</v>
      </c>
    </row>
    <row r="3041" spans="1:11" x14ac:dyDescent="0.3">
      <c r="A3041" t="s">
        <v>48</v>
      </c>
      <c r="B3041" t="s">
        <v>78</v>
      </c>
      <c r="C3041">
        <f t="shared" si="329"/>
        <v>0.14450000000000002</v>
      </c>
      <c r="D3041">
        <f t="shared" si="330"/>
        <v>0.24149999999999999</v>
      </c>
      <c r="E3041">
        <f t="shared" si="331"/>
        <v>-9.6999999999999975E-2</v>
      </c>
      <c r="F3041">
        <v>2</v>
      </c>
      <c r="G3041">
        <v>2</v>
      </c>
      <c r="H3041" s="26">
        <f t="shared" si="332"/>
        <v>3.6445873021457666E-2</v>
      </c>
      <c r="I3041" s="26">
        <f t="shared" si="333"/>
        <v>-2.6614810390984682</v>
      </c>
      <c r="J3041" s="26">
        <f t="shared" si="334"/>
        <v>1.9863771544186191</v>
      </c>
      <c r="K3041" s="26" t="str">
        <f t="shared" si="335"/>
        <v>Rechazar H0</v>
      </c>
    </row>
    <row r="3042" spans="1:11" x14ac:dyDescent="0.3">
      <c r="A3042" t="s">
        <v>48</v>
      </c>
      <c r="B3042" t="s">
        <v>79</v>
      </c>
      <c r="C3042">
        <f t="shared" si="329"/>
        <v>0.14450000000000002</v>
      </c>
      <c r="D3042">
        <f t="shared" si="330"/>
        <v>0.3165</v>
      </c>
      <c r="E3042">
        <f t="shared" si="331"/>
        <v>-0.17199999999999999</v>
      </c>
      <c r="F3042">
        <v>2</v>
      </c>
      <c r="G3042">
        <v>2</v>
      </c>
      <c r="H3042" s="26">
        <f t="shared" si="332"/>
        <v>3.6445873021457666E-2</v>
      </c>
      <c r="I3042" s="26">
        <f t="shared" si="333"/>
        <v>-4.7193272033498621</v>
      </c>
      <c r="J3042" s="26">
        <f t="shared" si="334"/>
        <v>1.9863771544186191</v>
      </c>
      <c r="K3042" s="26" t="str">
        <f t="shared" si="335"/>
        <v>Rechazar H0</v>
      </c>
    </row>
    <row r="3043" spans="1:11" x14ac:dyDescent="0.3">
      <c r="A3043" t="s">
        <v>48</v>
      </c>
      <c r="B3043" t="s">
        <v>80</v>
      </c>
      <c r="C3043">
        <f t="shared" si="329"/>
        <v>0.14450000000000002</v>
      </c>
      <c r="D3043">
        <f t="shared" si="330"/>
        <v>0.21200000000000002</v>
      </c>
      <c r="E3043">
        <f t="shared" si="331"/>
        <v>-6.7500000000000004E-2</v>
      </c>
      <c r="F3043">
        <v>2</v>
      </c>
      <c r="G3043">
        <v>2</v>
      </c>
      <c r="H3043" s="26">
        <f t="shared" si="332"/>
        <v>3.6445873021457666E-2</v>
      </c>
      <c r="I3043" s="26">
        <f t="shared" si="333"/>
        <v>-1.8520615478262543</v>
      </c>
      <c r="J3043" s="26">
        <f t="shared" si="334"/>
        <v>1.9863771544186191</v>
      </c>
      <c r="K3043" s="26" t="str">
        <f t="shared" si="335"/>
        <v>No rechazar H0</v>
      </c>
    </row>
    <row r="3044" spans="1:11" x14ac:dyDescent="0.3">
      <c r="A3044" t="s">
        <v>48</v>
      </c>
      <c r="B3044" t="s">
        <v>81</v>
      </c>
      <c r="C3044">
        <f t="shared" si="329"/>
        <v>0.14450000000000002</v>
      </c>
      <c r="D3044">
        <f t="shared" si="330"/>
        <v>0.182</v>
      </c>
      <c r="E3044">
        <f t="shared" si="331"/>
        <v>-3.7499999999999978E-2</v>
      </c>
      <c r="F3044">
        <v>2</v>
      </c>
      <c r="G3044">
        <v>2</v>
      </c>
      <c r="H3044" s="26">
        <f t="shared" si="332"/>
        <v>3.6445873021457666E-2</v>
      </c>
      <c r="I3044" s="26">
        <f t="shared" si="333"/>
        <v>-1.0289230821256961</v>
      </c>
      <c r="J3044" s="26">
        <f t="shared" si="334"/>
        <v>1.9863771544186191</v>
      </c>
      <c r="K3044" s="26" t="str">
        <f t="shared" si="335"/>
        <v>No rechazar H0</v>
      </c>
    </row>
    <row r="3045" spans="1:11" x14ac:dyDescent="0.3">
      <c r="A3045" t="s">
        <v>48</v>
      </c>
      <c r="B3045" t="s">
        <v>82</v>
      </c>
      <c r="C3045">
        <f t="shared" si="329"/>
        <v>0.14450000000000002</v>
      </c>
      <c r="D3045">
        <f t="shared" si="330"/>
        <v>8.8000000000000009E-2</v>
      </c>
      <c r="E3045">
        <f t="shared" si="331"/>
        <v>5.6500000000000009E-2</v>
      </c>
      <c r="F3045">
        <v>2</v>
      </c>
      <c r="G3045">
        <v>2</v>
      </c>
      <c r="H3045" s="26">
        <f t="shared" si="332"/>
        <v>3.6445873021457666E-2</v>
      </c>
      <c r="I3045" s="26">
        <f t="shared" si="333"/>
        <v>1.5502441104027167</v>
      </c>
      <c r="J3045" s="26">
        <f t="shared" si="334"/>
        <v>1.9863771544186191</v>
      </c>
      <c r="K3045" s="26" t="str">
        <f t="shared" si="335"/>
        <v>No rechazar H0</v>
      </c>
    </row>
    <row r="3046" spans="1:11" x14ac:dyDescent="0.3">
      <c r="A3046" t="s">
        <v>48</v>
      </c>
      <c r="B3046" t="s">
        <v>83</v>
      </c>
      <c r="C3046">
        <f t="shared" si="329"/>
        <v>0.14450000000000002</v>
      </c>
      <c r="D3046">
        <f t="shared" si="330"/>
        <v>0.26100000000000001</v>
      </c>
      <c r="E3046">
        <f t="shared" si="331"/>
        <v>-0.11649999999999999</v>
      </c>
      <c r="F3046">
        <v>2</v>
      </c>
      <c r="G3046">
        <v>2</v>
      </c>
      <c r="H3046" s="26">
        <f t="shared" si="332"/>
        <v>3.6445873021457666E-2</v>
      </c>
      <c r="I3046" s="26">
        <f t="shared" si="333"/>
        <v>-3.1965210418038308</v>
      </c>
      <c r="J3046" s="26">
        <f t="shared" si="334"/>
        <v>1.9863771544186191</v>
      </c>
      <c r="K3046" s="26" t="str">
        <f t="shared" si="335"/>
        <v>Rechazar H0</v>
      </c>
    </row>
    <row r="3047" spans="1:11" x14ac:dyDescent="0.3">
      <c r="A3047" t="s">
        <v>48</v>
      </c>
      <c r="B3047" t="s">
        <v>84</v>
      </c>
      <c r="C3047">
        <f t="shared" si="329"/>
        <v>0.14450000000000002</v>
      </c>
      <c r="D3047">
        <f t="shared" si="330"/>
        <v>0.25700000000000001</v>
      </c>
      <c r="E3047">
        <f t="shared" si="331"/>
        <v>-0.11249999999999999</v>
      </c>
      <c r="F3047">
        <v>2</v>
      </c>
      <c r="G3047">
        <v>2</v>
      </c>
      <c r="H3047" s="26">
        <f t="shared" si="332"/>
        <v>3.6445873021457666E-2</v>
      </c>
      <c r="I3047" s="26">
        <f t="shared" si="333"/>
        <v>-3.0867692463770897</v>
      </c>
      <c r="J3047" s="26">
        <f t="shared" si="334"/>
        <v>1.9863771544186191</v>
      </c>
      <c r="K3047" s="26" t="str">
        <f t="shared" si="335"/>
        <v>Rechazar H0</v>
      </c>
    </row>
    <row r="3048" spans="1:11" x14ac:dyDescent="0.3">
      <c r="A3048" t="s">
        <v>48</v>
      </c>
      <c r="B3048" t="s">
        <v>85</v>
      </c>
      <c r="C3048">
        <f t="shared" si="329"/>
        <v>0.14450000000000002</v>
      </c>
      <c r="D3048">
        <f t="shared" si="330"/>
        <v>0.26700000000000002</v>
      </c>
      <c r="E3048">
        <f t="shared" si="331"/>
        <v>-0.1225</v>
      </c>
      <c r="F3048">
        <v>2</v>
      </c>
      <c r="G3048">
        <v>2</v>
      </c>
      <c r="H3048" s="26">
        <f t="shared" si="332"/>
        <v>3.6445873021457666E-2</v>
      </c>
      <c r="I3048" s="26">
        <f t="shared" si="333"/>
        <v>-3.3611487349439426</v>
      </c>
      <c r="J3048" s="26">
        <f t="shared" si="334"/>
        <v>1.9863771544186191</v>
      </c>
      <c r="K3048" s="26" t="str">
        <f t="shared" si="335"/>
        <v>Rechazar H0</v>
      </c>
    </row>
    <row r="3049" spans="1:11" x14ac:dyDescent="0.3">
      <c r="A3049" t="s">
        <v>48</v>
      </c>
      <c r="B3049" t="s">
        <v>86</v>
      </c>
      <c r="C3049">
        <f t="shared" si="329"/>
        <v>0.14450000000000002</v>
      </c>
      <c r="D3049">
        <f t="shared" si="330"/>
        <v>0.436</v>
      </c>
      <c r="E3049">
        <f t="shared" si="331"/>
        <v>-0.29149999999999998</v>
      </c>
      <c r="F3049">
        <v>2</v>
      </c>
      <c r="G3049">
        <v>2</v>
      </c>
      <c r="H3049" s="26">
        <f t="shared" si="332"/>
        <v>3.6445873021457666E-2</v>
      </c>
      <c r="I3049" s="26">
        <f t="shared" si="333"/>
        <v>-7.9981620917237484</v>
      </c>
      <c r="J3049" s="26">
        <f t="shared" si="334"/>
        <v>1.9863771544186191</v>
      </c>
      <c r="K3049" s="26" t="str">
        <f t="shared" si="335"/>
        <v>Rechazar H0</v>
      </c>
    </row>
    <row r="3050" spans="1:11" x14ac:dyDescent="0.3">
      <c r="A3050" t="s">
        <v>48</v>
      </c>
      <c r="B3050" t="s">
        <v>87</v>
      </c>
      <c r="C3050">
        <f t="shared" si="329"/>
        <v>0.14450000000000002</v>
      </c>
      <c r="D3050">
        <f t="shared" si="330"/>
        <v>0.40400000000000003</v>
      </c>
      <c r="E3050">
        <f t="shared" si="331"/>
        <v>-0.25950000000000001</v>
      </c>
      <c r="F3050">
        <v>2</v>
      </c>
      <c r="G3050">
        <v>2</v>
      </c>
      <c r="H3050" s="26">
        <f t="shared" si="332"/>
        <v>3.6445873021457666E-2</v>
      </c>
      <c r="I3050" s="26">
        <f t="shared" si="333"/>
        <v>-7.1201477283098216</v>
      </c>
      <c r="J3050" s="26">
        <f t="shared" si="334"/>
        <v>1.9863771544186191</v>
      </c>
      <c r="K3050" s="26" t="str">
        <f t="shared" si="335"/>
        <v>Rechazar H0</v>
      </c>
    </row>
    <row r="3051" spans="1:11" x14ac:dyDescent="0.3">
      <c r="A3051" t="s">
        <v>48</v>
      </c>
      <c r="B3051" t="s">
        <v>88</v>
      </c>
      <c r="C3051">
        <f t="shared" si="329"/>
        <v>0.14450000000000002</v>
      </c>
      <c r="D3051">
        <f t="shared" si="330"/>
        <v>0.40500000000000003</v>
      </c>
      <c r="E3051">
        <f t="shared" si="331"/>
        <v>-0.26050000000000001</v>
      </c>
      <c r="F3051">
        <v>2</v>
      </c>
      <c r="G3051">
        <v>2</v>
      </c>
      <c r="H3051" s="26">
        <f t="shared" si="332"/>
        <v>3.6445873021457666E-2</v>
      </c>
      <c r="I3051" s="26">
        <f t="shared" si="333"/>
        <v>-7.1475856771665072</v>
      </c>
      <c r="J3051" s="26">
        <f t="shared" si="334"/>
        <v>1.9863771544186191</v>
      </c>
      <c r="K3051" s="26" t="str">
        <f t="shared" si="335"/>
        <v>Rechazar H0</v>
      </c>
    </row>
    <row r="3052" spans="1:11" x14ac:dyDescent="0.3">
      <c r="A3052" t="s">
        <v>48</v>
      </c>
      <c r="B3052" t="s">
        <v>89</v>
      </c>
      <c r="C3052">
        <f t="shared" si="329"/>
        <v>0.14450000000000002</v>
      </c>
      <c r="D3052">
        <f t="shared" si="330"/>
        <v>0.24299999999999999</v>
      </c>
      <c r="E3052">
        <f t="shared" si="331"/>
        <v>-9.8499999999999976E-2</v>
      </c>
      <c r="F3052">
        <v>2</v>
      </c>
      <c r="G3052">
        <v>2</v>
      </c>
      <c r="H3052" s="26">
        <f t="shared" si="332"/>
        <v>3.6445873021457666E-2</v>
      </c>
      <c r="I3052" s="26">
        <f t="shared" si="333"/>
        <v>-2.7026379623834962</v>
      </c>
      <c r="J3052" s="26">
        <f t="shared" si="334"/>
        <v>1.9863771544186191</v>
      </c>
      <c r="K3052" s="26" t="str">
        <f t="shared" si="335"/>
        <v>Rechazar H0</v>
      </c>
    </row>
    <row r="3053" spans="1:11" x14ac:dyDescent="0.3">
      <c r="A3053" t="s">
        <v>48</v>
      </c>
      <c r="B3053" t="s">
        <v>90</v>
      </c>
      <c r="C3053">
        <f t="shared" si="329"/>
        <v>0.14450000000000002</v>
      </c>
      <c r="D3053">
        <f t="shared" si="330"/>
        <v>0.29099999999999998</v>
      </c>
      <c r="E3053">
        <f t="shared" si="331"/>
        <v>-0.14649999999999996</v>
      </c>
      <c r="F3053">
        <v>2</v>
      </c>
      <c r="G3053">
        <v>2</v>
      </c>
      <c r="H3053" s="26">
        <f t="shared" si="332"/>
        <v>3.6445873021457666E-2</v>
      </c>
      <c r="I3053" s="26">
        <f t="shared" si="333"/>
        <v>-4.0196595075043877</v>
      </c>
      <c r="J3053" s="26">
        <f t="shared" si="334"/>
        <v>1.9863771544186191</v>
      </c>
      <c r="K3053" s="26" t="str">
        <f t="shared" si="335"/>
        <v>Rechazar H0</v>
      </c>
    </row>
    <row r="3054" spans="1:11" x14ac:dyDescent="0.3">
      <c r="A3054" t="s">
        <v>48</v>
      </c>
      <c r="B3054" t="s">
        <v>91</v>
      </c>
      <c r="C3054">
        <f t="shared" si="329"/>
        <v>0.14450000000000002</v>
      </c>
      <c r="D3054">
        <f t="shared" si="330"/>
        <v>0.23799999999999999</v>
      </c>
      <c r="E3054">
        <f t="shared" si="331"/>
        <v>-9.3499999999999972E-2</v>
      </c>
      <c r="F3054">
        <v>2</v>
      </c>
      <c r="G3054">
        <v>2</v>
      </c>
      <c r="H3054" s="26">
        <f t="shared" si="332"/>
        <v>3.6445873021457666E-2</v>
      </c>
      <c r="I3054" s="26">
        <f t="shared" si="333"/>
        <v>-2.5654482181000695</v>
      </c>
      <c r="J3054" s="26">
        <f t="shared" si="334"/>
        <v>1.9863771544186191</v>
      </c>
      <c r="K3054" s="26" t="str">
        <f t="shared" si="335"/>
        <v>Rechazar H0</v>
      </c>
    </row>
    <row r="3055" spans="1:11" x14ac:dyDescent="0.3">
      <c r="A3055" t="s">
        <v>48</v>
      </c>
      <c r="B3055" t="s">
        <v>92</v>
      </c>
      <c r="C3055">
        <f t="shared" si="329"/>
        <v>0.14450000000000002</v>
      </c>
      <c r="D3055">
        <f t="shared" si="330"/>
        <v>0.26949999999999996</v>
      </c>
      <c r="E3055">
        <f t="shared" si="331"/>
        <v>-0.12499999999999994</v>
      </c>
      <c r="F3055">
        <v>2</v>
      </c>
      <c r="G3055">
        <v>2</v>
      </c>
      <c r="H3055" s="26">
        <f t="shared" si="332"/>
        <v>3.6445873021457666E-2</v>
      </c>
      <c r="I3055" s="26">
        <f t="shared" si="333"/>
        <v>-3.4297436070856544</v>
      </c>
      <c r="J3055" s="26">
        <f t="shared" si="334"/>
        <v>1.9863771544186191</v>
      </c>
      <c r="K3055" s="26" t="str">
        <f t="shared" si="335"/>
        <v>Rechazar H0</v>
      </c>
    </row>
    <row r="3056" spans="1:11" x14ac:dyDescent="0.3">
      <c r="A3056" t="s">
        <v>48</v>
      </c>
      <c r="B3056" t="s">
        <v>93</v>
      </c>
      <c r="C3056">
        <f t="shared" si="329"/>
        <v>0.14450000000000002</v>
      </c>
      <c r="D3056">
        <f t="shared" si="330"/>
        <v>0.24349999999999999</v>
      </c>
      <c r="E3056">
        <f t="shared" si="331"/>
        <v>-9.8999999999999977E-2</v>
      </c>
      <c r="F3056">
        <v>2</v>
      </c>
      <c r="G3056">
        <v>2</v>
      </c>
      <c r="H3056" s="26">
        <f t="shared" si="332"/>
        <v>3.6445873021457666E-2</v>
      </c>
      <c r="I3056" s="26">
        <f t="shared" si="333"/>
        <v>-2.7163569368118385</v>
      </c>
      <c r="J3056" s="26">
        <f t="shared" si="334"/>
        <v>1.9863771544186191</v>
      </c>
      <c r="K3056" s="26" t="str">
        <f t="shared" si="335"/>
        <v>Rechazar H0</v>
      </c>
    </row>
    <row r="3057" spans="1:11" x14ac:dyDescent="0.3">
      <c r="A3057" t="s">
        <v>48</v>
      </c>
      <c r="B3057" t="s">
        <v>94</v>
      </c>
      <c r="C3057">
        <f t="shared" si="329"/>
        <v>0.14450000000000002</v>
      </c>
      <c r="D3057">
        <f t="shared" si="330"/>
        <v>0.3735</v>
      </c>
      <c r="E3057">
        <f t="shared" si="331"/>
        <v>-0.22899999999999998</v>
      </c>
      <c r="F3057">
        <v>2</v>
      </c>
      <c r="G3057">
        <v>2</v>
      </c>
      <c r="H3057" s="26">
        <f t="shared" si="332"/>
        <v>3.6445873021457666E-2</v>
      </c>
      <c r="I3057" s="26">
        <f t="shared" si="333"/>
        <v>-6.2832902881809209</v>
      </c>
      <c r="J3057" s="26">
        <f t="shared" si="334"/>
        <v>1.9863771544186191</v>
      </c>
      <c r="K3057" s="26" t="str">
        <f t="shared" si="335"/>
        <v>Rechazar H0</v>
      </c>
    </row>
    <row r="3058" spans="1:11" x14ac:dyDescent="0.3">
      <c r="A3058" t="s">
        <v>48</v>
      </c>
      <c r="B3058" t="s">
        <v>95</v>
      </c>
      <c r="C3058">
        <f t="shared" si="329"/>
        <v>0.14450000000000002</v>
      </c>
      <c r="D3058">
        <f t="shared" si="330"/>
        <v>0.3695</v>
      </c>
      <c r="E3058">
        <f t="shared" si="331"/>
        <v>-0.22499999999999998</v>
      </c>
      <c r="F3058">
        <v>2</v>
      </c>
      <c r="G3058">
        <v>2</v>
      </c>
      <c r="H3058" s="26">
        <f t="shared" si="332"/>
        <v>3.6445873021457666E-2</v>
      </c>
      <c r="I3058" s="26">
        <f t="shared" si="333"/>
        <v>-6.1735384927541794</v>
      </c>
      <c r="J3058" s="26">
        <f t="shared" si="334"/>
        <v>1.9863771544186191</v>
      </c>
      <c r="K3058" s="26" t="str">
        <f t="shared" si="335"/>
        <v>Rechazar H0</v>
      </c>
    </row>
    <row r="3059" spans="1:11" x14ac:dyDescent="0.3">
      <c r="A3059" t="s">
        <v>48</v>
      </c>
      <c r="B3059" t="s">
        <v>96</v>
      </c>
      <c r="C3059">
        <f t="shared" si="329"/>
        <v>0.14450000000000002</v>
      </c>
      <c r="D3059">
        <f t="shared" si="330"/>
        <v>0.29049999999999998</v>
      </c>
      <c r="E3059">
        <f t="shared" si="331"/>
        <v>-0.14599999999999996</v>
      </c>
      <c r="F3059">
        <v>2</v>
      </c>
      <c r="G3059">
        <v>2</v>
      </c>
      <c r="H3059" s="26">
        <f t="shared" si="332"/>
        <v>3.6445873021457666E-2</v>
      </c>
      <c r="I3059" s="26">
        <f t="shared" si="333"/>
        <v>-4.0059405330760445</v>
      </c>
      <c r="J3059" s="26">
        <f t="shared" si="334"/>
        <v>1.9863771544186191</v>
      </c>
      <c r="K3059" s="26" t="str">
        <f t="shared" si="335"/>
        <v>Rechazar H0</v>
      </c>
    </row>
    <row r="3060" spans="1:11" x14ac:dyDescent="0.3">
      <c r="A3060" t="s">
        <v>49</v>
      </c>
      <c r="B3060" t="s">
        <v>50</v>
      </c>
      <c r="C3060">
        <f t="shared" si="329"/>
        <v>0.27400000000000002</v>
      </c>
      <c r="D3060">
        <f t="shared" si="330"/>
        <v>0.17099999999999999</v>
      </c>
      <c r="E3060">
        <f t="shared" si="331"/>
        <v>0.10300000000000004</v>
      </c>
      <c r="F3060">
        <v>2</v>
      </c>
      <c r="G3060">
        <v>2</v>
      </c>
      <c r="H3060" s="26">
        <f t="shared" si="332"/>
        <v>3.6445873021457666E-2</v>
      </c>
      <c r="I3060" s="26">
        <f t="shared" si="333"/>
        <v>2.8261087322385814</v>
      </c>
      <c r="J3060" s="26">
        <f t="shared" si="334"/>
        <v>1.9863771544186191</v>
      </c>
      <c r="K3060" s="26" t="str">
        <f t="shared" si="335"/>
        <v>Rechazar H0</v>
      </c>
    </row>
    <row r="3061" spans="1:11" x14ac:dyDescent="0.3">
      <c r="A3061" t="s">
        <v>49</v>
      </c>
      <c r="B3061" t="s">
        <v>51</v>
      </c>
      <c r="C3061">
        <f t="shared" si="329"/>
        <v>0.27400000000000002</v>
      </c>
      <c r="D3061">
        <f t="shared" si="330"/>
        <v>0.23249999999999998</v>
      </c>
      <c r="E3061">
        <f t="shared" si="331"/>
        <v>4.1500000000000037E-2</v>
      </c>
      <c r="F3061">
        <v>2</v>
      </c>
      <c r="G3061">
        <v>2</v>
      </c>
      <c r="H3061" s="26">
        <f t="shared" si="332"/>
        <v>3.6445873021457666E-2</v>
      </c>
      <c r="I3061" s="26">
        <f t="shared" si="333"/>
        <v>1.1386748775524387</v>
      </c>
      <c r="J3061" s="26">
        <f t="shared" si="334"/>
        <v>1.9863771544186191</v>
      </c>
      <c r="K3061" s="26" t="str">
        <f t="shared" si="335"/>
        <v>No rechazar H0</v>
      </c>
    </row>
    <row r="3062" spans="1:11" x14ac:dyDescent="0.3">
      <c r="A3062" t="s">
        <v>49</v>
      </c>
      <c r="B3062" t="s">
        <v>52</v>
      </c>
      <c r="C3062">
        <f t="shared" si="329"/>
        <v>0.27400000000000002</v>
      </c>
      <c r="D3062">
        <f t="shared" si="330"/>
        <v>0.33199999999999996</v>
      </c>
      <c r="E3062">
        <f t="shared" si="331"/>
        <v>-5.799999999999994E-2</v>
      </c>
      <c r="F3062">
        <v>2</v>
      </c>
      <c r="G3062">
        <v>2</v>
      </c>
      <c r="H3062" s="26">
        <f t="shared" si="332"/>
        <v>3.6445873021457666E-2</v>
      </c>
      <c r="I3062" s="26">
        <f t="shared" si="333"/>
        <v>-1.5914010336877427</v>
      </c>
      <c r="J3062" s="26">
        <f t="shared" si="334"/>
        <v>1.9863771544186191</v>
      </c>
      <c r="K3062" s="26" t="str">
        <f t="shared" si="335"/>
        <v>No rechazar H0</v>
      </c>
    </row>
    <row r="3063" spans="1:11" x14ac:dyDescent="0.3">
      <c r="A3063" t="s">
        <v>49</v>
      </c>
      <c r="B3063" t="s">
        <v>53</v>
      </c>
      <c r="C3063">
        <f t="shared" si="329"/>
        <v>0.27400000000000002</v>
      </c>
      <c r="D3063">
        <f t="shared" si="330"/>
        <v>0.20700000000000002</v>
      </c>
      <c r="E3063">
        <f t="shared" si="331"/>
        <v>6.7000000000000004E-2</v>
      </c>
      <c r="F3063">
        <v>2</v>
      </c>
      <c r="G3063">
        <v>2</v>
      </c>
      <c r="H3063" s="26">
        <f t="shared" si="332"/>
        <v>3.6445873021457666E-2</v>
      </c>
      <c r="I3063" s="26">
        <f t="shared" si="333"/>
        <v>1.8383425733979115</v>
      </c>
      <c r="J3063" s="26">
        <f t="shared" si="334"/>
        <v>1.9863771544186191</v>
      </c>
      <c r="K3063" s="26" t="str">
        <f t="shared" si="335"/>
        <v>No rechazar H0</v>
      </c>
    </row>
    <row r="3064" spans="1:11" x14ac:dyDescent="0.3">
      <c r="A3064" t="s">
        <v>49</v>
      </c>
      <c r="B3064" t="s">
        <v>54</v>
      </c>
      <c r="C3064">
        <f t="shared" si="329"/>
        <v>0.27400000000000002</v>
      </c>
      <c r="D3064">
        <f t="shared" si="330"/>
        <v>0.23900000000000002</v>
      </c>
      <c r="E3064">
        <f t="shared" si="331"/>
        <v>3.5000000000000003E-2</v>
      </c>
      <c r="F3064">
        <v>2</v>
      </c>
      <c r="G3064">
        <v>2</v>
      </c>
      <c r="H3064" s="26">
        <f t="shared" si="332"/>
        <v>3.6445873021457666E-2</v>
      </c>
      <c r="I3064" s="26">
        <f t="shared" si="333"/>
        <v>0.96032820998398372</v>
      </c>
      <c r="J3064" s="26">
        <f t="shared" si="334"/>
        <v>1.9863771544186191</v>
      </c>
      <c r="K3064" s="26" t="str">
        <f t="shared" si="335"/>
        <v>No rechazar H0</v>
      </c>
    </row>
    <row r="3065" spans="1:11" x14ac:dyDescent="0.3">
      <c r="A3065" t="s">
        <v>49</v>
      </c>
      <c r="B3065" t="s">
        <v>55</v>
      </c>
      <c r="C3065">
        <f t="shared" si="329"/>
        <v>0.27400000000000002</v>
      </c>
      <c r="D3065">
        <f t="shared" si="330"/>
        <v>0.38349999999999995</v>
      </c>
      <c r="E3065">
        <f t="shared" si="331"/>
        <v>-0.10949999999999993</v>
      </c>
      <c r="F3065">
        <v>2</v>
      </c>
      <c r="G3065">
        <v>2</v>
      </c>
      <c r="H3065" s="26">
        <f t="shared" si="332"/>
        <v>3.6445873021457666E-2</v>
      </c>
      <c r="I3065" s="26">
        <f t="shared" si="333"/>
        <v>-3.0044553998070325</v>
      </c>
      <c r="J3065" s="26">
        <f t="shared" si="334"/>
        <v>1.9863771544186191</v>
      </c>
      <c r="K3065" s="26" t="str">
        <f t="shared" si="335"/>
        <v>Rechazar H0</v>
      </c>
    </row>
    <row r="3066" spans="1:11" x14ac:dyDescent="0.3">
      <c r="A3066" t="s">
        <v>49</v>
      </c>
      <c r="B3066" t="s">
        <v>56</v>
      </c>
      <c r="C3066">
        <f t="shared" si="329"/>
        <v>0.27400000000000002</v>
      </c>
      <c r="D3066">
        <f t="shared" si="330"/>
        <v>0.14350000000000002</v>
      </c>
      <c r="E3066">
        <f t="shared" si="331"/>
        <v>0.1305</v>
      </c>
      <c r="F3066">
        <v>2</v>
      </c>
      <c r="G3066">
        <v>2</v>
      </c>
      <c r="H3066" s="26">
        <f t="shared" si="332"/>
        <v>3.6445873021457666E-2</v>
      </c>
      <c r="I3066" s="26">
        <f t="shared" si="333"/>
        <v>3.5806523257974248</v>
      </c>
      <c r="J3066" s="26">
        <f t="shared" si="334"/>
        <v>1.9863771544186191</v>
      </c>
      <c r="K3066" s="26" t="str">
        <f t="shared" si="335"/>
        <v>Rechazar H0</v>
      </c>
    </row>
    <row r="3067" spans="1:11" x14ac:dyDescent="0.3">
      <c r="A3067" t="s">
        <v>49</v>
      </c>
      <c r="B3067" t="s">
        <v>57</v>
      </c>
      <c r="C3067">
        <f t="shared" si="329"/>
        <v>0.27400000000000002</v>
      </c>
      <c r="D3067">
        <f t="shared" si="330"/>
        <v>0.27200000000000002</v>
      </c>
      <c r="E3067">
        <f t="shared" si="331"/>
        <v>2.0000000000000018E-3</v>
      </c>
      <c r="F3067">
        <v>2</v>
      </c>
      <c r="G3067">
        <v>2</v>
      </c>
      <c r="H3067" s="26">
        <f t="shared" si="332"/>
        <v>3.6445873021457666E-2</v>
      </c>
      <c r="I3067" s="26">
        <f t="shared" si="333"/>
        <v>5.4875897713370543E-2</v>
      </c>
      <c r="J3067" s="26">
        <f t="shared" si="334"/>
        <v>1.9863771544186191</v>
      </c>
      <c r="K3067" s="26" t="str">
        <f t="shared" si="335"/>
        <v>No rechazar H0</v>
      </c>
    </row>
    <row r="3068" spans="1:11" x14ac:dyDescent="0.3">
      <c r="A3068" t="s">
        <v>49</v>
      </c>
      <c r="B3068" t="s">
        <v>58</v>
      </c>
      <c r="C3068">
        <f t="shared" si="329"/>
        <v>0.27400000000000002</v>
      </c>
      <c r="D3068">
        <f t="shared" si="330"/>
        <v>0.26500000000000001</v>
      </c>
      <c r="E3068">
        <f t="shared" si="331"/>
        <v>9.000000000000008E-3</v>
      </c>
      <c r="F3068">
        <v>2</v>
      </c>
      <c r="G3068">
        <v>2</v>
      </c>
      <c r="H3068" s="26">
        <f t="shared" si="332"/>
        <v>3.6445873021457666E-2</v>
      </c>
      <c r="I3068" s="26">
        <f t="shared" si="333"/>
        <v>0.24694153971016744</v>
      </c>
      <c r="J3068" s="26">
        <f t="shared" si="334"/>
        <v>1.9863771544186191</v>
      </c>
      <c r="K3068" s="26" t="str">
        <f t="shared" si="335"/>
        <v>No rechazar H0</v>
      </c>
    </row>
    <row r="3069" spans="1:11" x14ac:dyDescent="0.3">
      <c r="A3069" t="s">
        <v>49</v>
      </c>
      <c r="B3069" t="s">
        <v>59</v>
      </c>
      <c r="C3069">
        <f t="shared" si="329"/>
        <v>0.27400000000000002</v>
      </c>
      <c r="D3069">
        <f t="shared" si="330"/>
        <v>0.21350000000000002</v>
      </c>
      <c r="E3069">
        <f t="shared" si="331"/>
        <v>6.0499999999999998E-2</v>
      </c>
      <c r="F3069">
        <v>2</v>
      </c>
      <c r="G3069">
        <v>2</v>
      </c>
      <c r="H3069" s="26">
        <f t="shared" si="332"/>
        <v>3.6445873021457666E-2</v>
      </c>
      <c r="I3069" s="26">
        <f t="shared" si="333"/>
        <v>1.6599959058294573</v>
      </c>
      <c r="J3069" s="26">
        <f t="shared" si="334"/>
        <v>1.9863771544186191</v>
      </c>
      <c r="K3069" s="26" t="str">
        <f t="shared" si="335"/>
        <v>No rechazar H0</v>
      </c>
    </row>
    <row r="3070" spans="1:11" x14ac:dyDescent="0.3">
      <c r="A3070" t="s">
        <v>49</v>
      </c>
      <c r="B3070" t="s">
        <v>60</v>
      </c>
      <c r="C3070">
        <f t="shared" si="329"/>
        <v>0.27400000000000002</v>
      </c>
      <c r="D3070">
        <f t="shared" si="330"/>
        <v>0.38849999999999996</v>
      </c>
      <c r="E3070">
        <f t="shared" si="331"/>
        <v>-0.11449999999999994</v>
      </c>
      <c r="F3070">
        <v>2</v>
      </c>
      <c r="G3070">
        <v>2</v>
      </c>
      <c r="H3070" s="26">
        <f t="shared" si="332"/>
        <v>3.6445873021457666E-2</v>
      </c>
      <c r="I3070" s="26">
        <f t="shared" si="333"/>
        <v>-3.1416451440904587</v>
      </c>
      <c r="J3070" s="26">
        <f t="shared" si="334"/>
        <v>1.9863771544186191</v>
      </c>
      <c r="K3070" s="26" t="str">
        <f t="shared" si="335"/>
        <v>Rechazar H0</v>
      </c>
    </row>
    <row r="3071" spans="1:11" x14ac:dyDescent="0.3">
      <c r="A3071" t="s">
        <v>49</v>
      </c>
      <c r="B3071" t="s">
        <v>61</v>
      </c>
      <c r="C3071">
        <f t="shared" si="329"/>
        <v>0.27400000000000002</v>
      </c>
      <c r="D3071">
        <f t="shared" si="330"/>
        <v>0.33299999999999996</v>
      </c>
      <c r="E3071">
        <f t="shared" si="331"/>
        <v>-5.8999999999999941E-2</v>
      </c>
      <c r="F3071">
        <v>2</v>
      </c>
      <c r="G3071">
        <v>2</v>
      </c>
      <c r="H3071" s="26">
        <f t="shared" si="332"/>
        <v>3.6445873021457666E-2</v>
      </c>
      <c r="I3071" s="26">
        <f t="shared" si="333"/>
        <v>-1.6188389825444278</v>
      </c>
      <c r="J3071" s="26">
        <f t="shared" si="334"/>
        <v>1.9863771544186191</v>
      </c>
      <c r="K3071" s="26" t="str">
        <f t="shared" si="335"/>
        <v>No rechazar H0</v>
      </c>
    </row>
    <row r="3072" spans="1:11" x14ac:dyDescent="0.3">
      <c r="A3072" t="s">
        <v>49</v>
      </c>
      <c r="B3072" t="s">
        <v>62</v>
      </c>
      <c r="C3072">
        <f t="shared" si="329"/>
        <v>0.27400000000000002</v>
      </c>
      <c r="D3072">
        <f t="shared" si="330"/>
        <v>0.28749999999999998</v>
      </c>
      <c r="E3072">
        <f t="shared" si="331"/>
        <v>-1.3499999999999956E-2</v>
      </c>
      <c r="F3072">
        <v>2</v>
      </c>
      <c r="G3072">
        <v>2</v>
      </c>
      <c r="H3072" s="26">
        <f t="shared" si="332"/>
        <v>3.6445873021457666E-2</v>
      </c>
      <c r="I3072" s="26">
        <f t="shared" si="333"/>
        <v>-0.37041230956524962</v>
      </c>
      <c r="J3072" s="26">
        <f t="shared" si="334"/>
        <v>1.9863771544186191</v>
      </c>
      <c r="K3072" s="26" t="str">
        <f t="shared" si="335"/>
        <v>No rechazar H0</v>
      </c>
    </row>
    <row r="3073" spans="1:11" x14ac:dyDescent="0.3">
      <c r="A3073" t="s">
        <v>49</v>
      </c>
      <c r="B3073" t="s">
        <v>63</v>
      </c>
      <c r="C3073">
        <f t="shared" si="329"/>
        <v>0.27400000000000002</v>
      </c>
      <c r="D3073">
        <f t="shared" si="330"/>
        <v>0.252</v>
      </c>
      <c r="E3073">
        <f t="shared" si="331"/>
        <v>2.200000000000002E-2</v>
      </c>
      <c r="F3073">
        <v>2</v>
      </c>
      <c r="G3073">
        <v>2</v>
      </c>
      <c r="H3073" s="26">
        <f t="shared" si="332"/>
        <v>3.6445873021457666E-2</v>
      </c>
      <c r="I3073" s="26">
        <f t="shared" si="333"/>
        <v>0.6036348748470759</v>
      </c>
      <c r="J3073" s="26">
        <f t="shared" si="334"/>
        <v>1.9863771544186191</v>
      </c>
      <c r="K3073" s="26" t="str">
        <f t="shared" si="335"/>
        <v>No rechazar H0</v>
      </c>
    </row>
    <row r="3074" spans="1:11" x14ac:dyDescent="0.3">
      <c r="A3074" t="s">
        <v>49</v>
      </c>
      <c r="B3074" t="s">
        <v>64</v>
      </c>
      <c r="C3074">
        <f t="shared" si="329"/>
        <v>0.27400000000000002</v>
      </c>
      <c r="D3074">
        <f t="shared" si="330"/>
        <v>0.23899999999999999</v>
      </c>
      <c r="E3074">
        <f t="shared" si="331"/>
        <v>3.5000000000000031E-2</v>
      </c>
      <c r="F3074">
        <v>2</v>
      </c>
      <c r="G3074">
        <v>2</v>
      </c>
      <c r="H3074" s="26">
        <f t="shared" si="332"/>
        <v>3.6445873021457666E-2</v>
      </c>
      <c r="I3074" s="26">
        <f t="shared" si="333"/>
        <v>0.96032820998398449</v>
      </c>
      <c r="J3074" s="26">
        <f t="shared" si="334"/>
        <v>1.9863771544186191</v>
      </c>
      <c r="K3074" s="26" t="str">
        <f t="shared" si="335"/>
        <v>No rechazar H0</v>
      </c>
    </row>
    <row r="3075" spans="1:11" x14ac:dyDescent="0.3">
      <c r="A3075" t="s">
        <v>49</v>
      </c>
      <c r="B3075" t="s">
        <v>65</v>
      </c>
      <c r="C3075">
        <f t="shared" ref="C3075:C3138" si="336">VLOOKUP(A3075,$M$2:$N$93,2,)</f>
        <v>0.27400000000000002</v>
      </c>
      <c r="D3075">
        <f t="shared" ref="D3075:D3138" si="337">VLOOKUP(B3075,$M$2:$N$93,2,)</f>
        <v>0.2</v>
      </c>
      <c r="E3075">
        <f t="shared" ref="E3075:E3138" si="338">C3075-D3075</f>
        <v>7.400000000000001E-2</v>
      </c>
      <c r="F3075">
        <v>2</v>
      </c>
      <c r="G3075">
        <v>2</v>
      </c>
      <c r="H3075" s="26">
        <f t="shared" ref="H3075:H3138" si="339">SQRT($Q$1*(1/$F$2+1/$G$2))</f>
        <v>3.6445873021457666E-2</v>
      </c>
      <c r="I3075" s="26">
        <f t="shared" ref="I3075:I3138" si="340">E3075/H3075</f>
        <v>2.0304082153947083</v>
      </c>
      <c r="J3075" s="26">
        <f t="shared" ref="J3075:J3138" si="341">SQRT(($Q$3-1)*_xlfn.F.INV.RT($Q$2,($Q$3-1),($Q$3-1)*(($Q$4-1))))</f>
        <v>1.9863771544186191</v>
      </c>
      <c r="K3075" s="26" t="str">
        <f t="shared" ref="K3075:K3138" si="342">IF(ABS(I3075)&gt;J3075,"Rechazar H0","No rechazar H0")</f>
        <v>Rechazar H0</v>
      </c>
    </row>
    <row r="3076" spans="1:11" x14ac:dyDescent="0.3">
      <c r="A3076" t="s">
        <v>49</v>
      </c>
      <c r="B3076" t="s">
        <v>66</v>
      </c>
      <c r="C3076">
        <f t="shared" si="336"/>
        <v>0.27400000000000002</v>
      </c>
      <c r="D3076">
        <f t="shared" si="337"/>
        <v>0.28049999999999997</v>
      </c>
      <c r="E3076">
        <f t="shared" si="338"/>
        <v>-6.4999999999999503E-3</v>
      </c>
      <c r="F3076">
        <v>2</v>
      </c>
      <c r="G3076">
        <v>2</v>
      </c>
      <c r="H3076" s="26">
        <f t="shared" si="339"/>
        <v>3.6445873021457666E-2</v>
      </c>
      <c r="I3076" s="26">
        <f t="shared" si="340"/>
        <v>-0.17834666756845274</v>
      </c>
      <c r="J3076" s="26">
        <f t="shared" si="341"/>
        <v>1.9863771544186191</v>
      </c>
      <c r="K3076" s="26" t="str">
        <f t="shared" si="342"/>
        <v>No rechazar H0</v>
      </c>
    </row>
    <row r="3077" spans="1:11" x14ac:dyDescent="0.3">
      <c r="A3077" t="s">
        <v>49</v>
      </c>
      <c r="B3077" t="s">
        <v>67</v>
      </c>
      <c r="C3077">
        <f t="shared" si="336"/>
        <v>0.27400000000000002</v>
      </c>
      <c r="D3077">
        <f t="shared" si="337"/>
        <v>0.33450000000000002</v>
      </c>
      <c r="E3077">
        <f t="shared" si="338"/>
        <v>-6.0499999999999998E-2</v>
      </c>
      <c r="F3077">
        <v>2</v>
      </c>
      <c r="G3077">
        <v>2</v>
      </c>
      <c r="H3077" s="26">
        <f t="shared" si="339"/>
        <v>3.6445873021457666E-2</v>
      </c>
      <c r="I3077" s="26">
        <f t="shared" si="340"/>
        <v>-1.6599959058294573</v>
      </c>
      <c r="J3077" s="26">
        <f t="shared" si="341"/>
        <v>1.9863771544186191</v>
      </c>
      <c r="K3077" s="26" t="str">
        <f t="shared" si="342"/>
        <v>No rechazar H0</v>
      </c>
    </row>
    <row r="3078" spans="1:11" x14ac:dyDescent="0.3">
      <c r="A3078" t="s">
        <v>49</v>
      </c>
      <c r="B3078" t="s">
        <v>68</v>
      </c>
      <c r="C3078">
        <f t="shared" si="336"/>
        <v>0.27400000000000002</v>
      </c>
      <c r="D3078">
        <f t="shared" si="337"/>
        <v>0.20550000000000002</v>
      </c>
      <c r="E3078">
        <f t="shared" si="338"/>
        <v>6.8500000000000005E-2</v>
      </c>
      <c r="F3078">
        <v>2</v>
      </c>
      <c r="G3078">
        <v>2</v>
      </c>
      <c r="H3078" s="26">
        <f t="shared" si="339"/>
        <v>3.6445873021457666E-2</v>
      </c>
      <c r="I3078" s="26">
        <f t="shared" si="340"/>
        <v>1.8794994966829395</v>
      </c>
      <c r="J3078" s="26">
        <f t="shared" si="341"/>
        <v>1.9863771544186191</v>
      </c>
      <c r="K3078" s="26" t="str">
        <f t="shared" si="342"/>
        <v>No rechazar H0</v>
      </c>
    </row>
    <row r="3079" spans="1:11" x14ac:dyDescent="0.3">
      <c r="A3079" t="s">
        <v>49</v>
      </c>
      <c r="B3079" t="s">
        <v>69</v>
      </c>
      <c r="C3079">
        <f t="shared" si="336"/>
        <v>0.27400000000000002</v>
      </c>
      <c r="D3079">
        <f t="shared" si="337"/>
        <v>0.33400000000000002</v>
      </c>
      <c r="E3079">
        <f t="shared" si="338"/>
        <v>-0.06</v>
      </c>
      <c r="F3079">
        <v>2</v>
      </c>
      <c r="G3079">
        <v>2</v>
      </c>
      <c r="H3079" s="26">
        <f t="shared" si="339"/>
        <v>3.6445873021457666E-2</v>
      </c>
      <c r="I3079" s="26">
        <f t="shared" si="340"/>
        <v>-1.6462769314011148</v>
      </c>
      <c r="J3079" s="26">
        <f t="shared" si="341"/>
        <v>1.9863771544186191</v>
      </c>
      <c r="K3079" s="26" t="str">
        <f t="shared" si="342"/>
        <v>No rechazar H0</v>
      </c>
    </row>
    <row r="3080" spans="1:11" x14ac:dyDescent="0.3">
      <c r="A3080" t="s">
        <v>49</v>
      </c>
      <c r="B3080" t="s">
        <v>70</v>
      </c>
      <c r="C3080">
        <f t="shared" si="336"/>
        <v>0.27400000000000002</v>
      </c>
      <c r="D3080">
        <f t="shared" si="337"/>
        <v>0.2485</v>
      </c>
      <c r="E3080">
        <f t="shared" si="338"/>
        <v>2.5500000000000023E-2</v>
      </c>
      <c r="F3080">
        <v>2</v>
      </c>
      <c r="G3080">
        <v>2</v>
      </c>
      <c r="H3080" s="26">
        <f t="shared" si="339"/>
        <v>3.6445873021457666E-2</v>
      </c>
      <c r="I3080" s="26">
        <f t="shared" si="340"/>
        <v>0.69966769584547439</v>
      </c>
      <c r="J3080" s="26">
        <f t="shared" si="341"/>
        <v>1.9863771544186191</v>
      </c>
      <c r="K3080" s="26" t="str">
        <f t="shared" si="342"/>
        <v>No rechazar H0</v>
      </c>
    </row>
    <row r="3081" spans="1:11" x14ac:dyDescent="0.3">
      <c r="A3081" t="s">
        <v>49</v>
      </c>
      <c r="B3081" t="s">
        <v>71</v>
      </c>
      <c r="C3081">
        <f t="shared" si="336"/>
        <v>0.27400000000000002</v>
      </c>
      <c r="D3081">
        <f t="shared" si="337"/>
        <v>0.34150000000000003</v>
      </c>
      <c r="E3081">
        <f t="shared" si="338"/>
        <v>-6.7500000000000004E-2</v>
      </c>
      <c r="F3081">
        <v>2</v>
      </c>
      <c r="G3081">
        <v>2</v>
      </c>
      <c r="H3081" s="26">
        <f t="shared" si="339"/>
        <v>3.6445873021457666E-2</v>
      </c>
      <c r="I3081" s="26">
        <f t="shared" si="340"/>
        <v>-1.8520615478262543</v>
      </c>
      <c r="J3081" s="26">
        <f t="shared" si="341"/>
        <v>1.9863771544186191</v>
      </c>
      <c r="K3081" s="26" t="str">
        <f t="shared" si="342"/>
        <v>No rechazar H0</v>
      </c>
    </row>
    <row r="3082" spans="1:11" x14ac:dyDescent="0.3">
      <c r="A3082" t="s">
        <v>49</v>
      </c>
      <c r="B3082" t="s">
        <v>72</v>
      </c>
      <c r="C3082">
        <f t="shared" si="336"/>
        <v>0.27400000000000002</v>
      </c>
      <c r="D3082">
        <f t="shared" si="337"/>
        <v>0.19500000000000001</v>
      </c>
      <c r="E3082">
        <f t="shared" si="338"/>
        <v>7.9000000000000015E-2</v>
      </c>
      <c r="F3082">
        <v>2</v>
      </c>
      <c r="G3082">
        <v>2</v>
      </c>
      <c r="H3082" s="26">
        <f t="shared" si="339"/>
        <v>3.6445873021457666E-2</v>
      </c>
      <c r="I3082" s="26">
        <f t="shared" si="340"/>
        <v>2.167597959678135</v>
      </c>
      <c r="J3082" s="26">
        <f t="shared" si="341"/>
        <v>1.9863771544186191</v>
      </c>
      <c r="K3082" s="26" t="str">
        <f t="shared" si="342"/>
        <v>Rechazar H0</v>
      </c>
    </row>
    <row r="3083" spans="1:11" x14ac:dyDescent="0.3">
      <c r="A3083" t="s">
        <v>49</v>
      </c>
      <c r="B3083" t="s">
        <v>73</v>
      </c>
      <c r="C3083">
        <f t="shared" si="336"/>
        <v>0.27400000000000002</v>
      </c>
      <c r="D3083">
        <f t="shared" si="337"/>
        <v>0.2445</v>
      </c>
      <c r="E3083">
        <f t="shared" si="338"/>
        <v>2.9500000000000026E-2</v>
      </c>
      <c r="F3083">
        <v>2</v>
      </c>
      <c r="G3083">
        <v>2</v>
      </c>
      <c r="H3083" s="26">
        <f t="shared" si="339"/>
        <v>3.6445873021457666E-2</v>
      </c>
      <c r="I3083" s="26">
        <f t="shared" si="340"/>
        <v>0.80941949127221546</v>
      </c>
      <c r="J3083" s="26">
        <f t="shared" si="341"/>
        <v>1.9863771544186191</v>
      </c>
      <c r="K3083" s="26" t="str">
        <f t="shared" si="342"/>
        <v>No rechazar H0</v>
      </c>
    </row>
    <row r="3084" spans="1:11" x14ac:dyDescent="0.3">
      <c r="A3084" t="s">
        <v>49</v>
      </c>
      <c r="B3084" t="s">
        <v>74</v>
      </c>
      <c r="C3084">
        <f t="shared" si="336"/>
        <v>0.27400000000000002</v>
      </c>
      <c r="D3084">
        <f t="shared" si="337"/>
        <v>0.3</v>
      </c>
      <c r="E3084">
        <f t="shared" si="338"/>
        <v>-2.5999999999999968E-2</v>
      </c>
      <c r="F3084">
        <v>2</v>
      </c>
      <c r="G3084">
        <v>2</v>
      </c>
      <c r="H3084" s="26">
        <f t="shared" si="339"/>
        <v>3.6445873021457666E-2</v>
      </c>
      <c r="I3084" s="26">
        <f t="shared" si="340"/>
        <v>-0.71338667027381553</v>
      </c>
      <c r="J3084" s="26">
        <f t="shared" si="341"/>
        <v>1.9863771544186191</v>
      </c>
      <c r="K3084" s="26" t="str">
        <f t="shared" si="342"/>
        <v>No rechazar H0</v>
      </c>
    </row>
    <row r="3085" spans="1:11" x14ac:dyDescent="0.3">
      <c r="A3085" t="s">
        <v>49</v>
      </c>
      <c r="B3085" t="s">
        <v>75</v>
      </c>
      <c r="C3085">
        <f t="shared" si="336"/>
        <v>0.27400000000000002</v>
      </c>
      <c r="D3085">
        <f t="shared" si="337"/>
        <v>0.26300000000000001</v>
      </c>
      <c r="E3085">
        <f t="shared" si="338"/>
        <v>1.100000000000001E-2</v>
      </c>
      <c r="F3085">
        <v>2</v>
      </c>
      <c r="G3085">
        <v>2</v>
      </c>
      <c r="H3085" s="26">
        <f t="shared" si="339"/>
        <v>3.6445873021457666E-2</v>
      </c>
      <c r="I3085" s="26">
        <f t="shared" si="340"/>
        <v>0.30181743742353795</v>
      </c>
      <c r="J3085" s="26">
        <f t="shared" si="341"/>
        <v>1.9863771544186191</v>
      </c>
      <c r="K3085" s="26" t="str">
        <f t="shared" si="342"/>
        <v>No rechazar H0</v>
      </c>
    </row>
    <row r="3086" spans="1:11" x14ac:dyDescent="0.3">
      <c r="A3086" t="s">
        <v>49</v>
      </c>
      <c r="B3086" t="s">
        <v>76</v>
      </c>
      <c r="C3086">
        <f t="shared" si="336"/>
        <v>0.27400000000000002</v>
      </c>
      <c r="D3086">
        <f t="shared" si="337"/>
        <v>0.27100000000000002</v>
      </c>
      <c r="E3086">
        <f t="shared" si="338"/>
        <v>3.0000000000000027E-3</v>
      </c>
      <c r="F3086">
        <v>2</v>
      </c>
      <c r="G3086">
        <v>2</v>
      </c>
      <c r="H3086" s="26">
        <f t="shared" si="339"/>
        <v>3.6445873021457666E-2</v>
      </c>
      <c r="I3086" s="26">
        <f t="shared" si="340"/>
        <v>8.2313846570055804E-2</v>
      </c>
      <c r="J3086" s="26">
        <f t="shared" si="341"/>
        <v>1.9863771544186191</v>
      </c>
      <c r="K3086" s="26" t="str">
        <f t="shared" si="342"/>
        <v>No rechazar H0</v>
      </c>
    </row>
    <row r="3087" spans="1:11" x14ac:dyDescent="0.3">
      <c r="A3087" t="s">
        <v>49</v>
      </c>
      <c r="B3087" t="s">
        <v>77</v>
      </c>
      <c r="C3087">
        <f t="shared" si="336"/>
        <v>0.27400000000000002</v>
      </c>
      <c r="D3087">
        <f t="shared" si="337"/>
        <v>0.28100000000000003</v>
      </c>
      <c r="E3087">
        <f t="shared" si="338"/>
        <v>-7.0000000000000062E-3</v>
      </c>
      <c r="F3087">
        <v>2</v>
      </c>
      <c r="G3087">
        <v>2</v>
      </c>
      <c r="H3087" s="26">
        <f t="shared" si="339"/>
        <v>3.6445873021457666E-2</v>
      </c>
      <c r="I3087" s="26">
        <f t="shared" si="340"/>
        <v>-0.1920656419967969</v>
      </c>
      <c r="J3087" s="26">
        <f t="shared" si="341"/>
        <v>1.9863771544186191</v>
      </c>
      <c r="K3087" s="26" t="str">
        <f t="shared" si="342"/>
        <v>No rechazar H0</v>
      </c>
    </row>
    <row r="3088" spans="1:11" x14ac:dyDescent="0.3">
      <c r="A3088" t="s">
        <v>49</v>
      </c>
      <c r="B3088" t="s">
        <v>78</v>
      </c>
      <c r="C3088">
        <f t="shared" si="336"/>
        <v>0.27400000000000002</v>
      </c>
      <c r="D3088">
        <f t="shared" si="337"/>
        <v>0.24149999999999999</v>
      </c>
      <c r="E3088">
        <f t="shared" si="338"/>
        <v>3.2500000000000029E-2</v>
      </c>
      <c r="F3088">
        <v>2</v>
      </c>
      <c r="G3088">
        <v>2</v>
      </c>
      <c r="H3088" s="26">
        <f t="shared" si="339"/>
        <v>3.6445873021457666E-2</v>
      </c>
      <c r="I3088" s="26">
        <f t="shared" si="340"/>
        <v>0.89173333784227127</v>
      </c>
      <c r="J3088" s="26">
        <f t="shared" si="341"/>
        <v>1.9863771544186191</v>
      </c>
      <c r="K3088" s="26" t="str">
        <f t="shared" si="342"/>
        <v>No rechazar H0</v>
      </c>
    </row>
    <row r="3089" spans="1:11" x14ac:dyDescent="0.3">
      <c r="A3089" t="s">
        <v>49</v>
      </c>
      <c r="B3089" t="s">
        <v>79</v>
      </c>
      <c r="C3089">
        <f t="shared" si="336"/>
        <v>0.27400000000000002</v>
      </c>
      <c r="D3089">
        <f t="shared" si="337"/>
        <v>0.3165</v>
      </c>
      <c r="E3089">
        <f t="shared" si="338"/>
        <v>-4.2499999999999982E-2</v>
      </c>
      <c r="F3089">
        <v>2</v>
      </c>
      <c r="G3089">
        <v>2</v>
      </c>
      <c r="H3089" s="26">
        <f t="shared" si="339"/>
        <v>3.6445873021457666E-2</v>
      </c>
      <c r="I3089" s="26">
        <f t="shared" si="340"/>
        <v>-1.1661128264091225</v>
      </c>
      <c r="J3089" s="26">
        <f t="shared" si="341"/>
        <v>1.9863771544186191</v>
      </c>
      <c r="K3089" s="26" t="str">
        <f t="shared" si="342"/>
        <v>No rechazar H0</v>
      </c>
    </row>
    <row r="3090" spans="1:11" x14ac:dyDescent="0.3">
      <c r="A3090" t="s">
        <v>49</v>
      </c>
      <c r="B3090" t="s">
        <v>80</v>
      </c>
      <c r="C3090">
        <f t="shared" si="336"/>
        <v>0.27400000000000002</v>
      </c>
      <c r="D3090">
        <f t="shared" si="337"/>
        <v>0.21200000000000002</v>
      </c>
      <c r="E3090">
        <f t="shared" si="338"/>
        <v>6.2E-2</v>
      </c>
      <c r="F3090">
        <v>2</v>
      </c>
      <c r="G3090">
        <v>2</v>
      </c>
      <c r="H3090" s="26">
        <f t="shared" si="339"/>
        <v>3.6445873021457666E-2</v>
      </c>
      <c r="I3090" s="26">
        <f t="shared" si="340"/>
        <v>1.7011528291144853</v>
      </c>
      <c r="J3090" s="26">
        <f t="shared" si="341"/>
        <v>1.9863771544186191</v>
      </c>
      <c r="K3090" s="26" t="str">
        <f t="shared" si="342"/>
        <v>No rechazar H0</v>
      </c>
    </row>
    <row r="3091" spans="1:11" x14ac:dyDescent="0.3">
      <c r="A3091" t="s">
        <v>49</v>
      </c>
      <c r="B3091" t="s">
        <v>81</v>
      </c>
      <c r="C3091">
        <f t="shared" si="336"/>
        <v>0.27400000000000002</v>
      </c>
      <c r="D3091">
        <f t="shared" si="337"/>
        <v>0.182</v>
      </c>
      <c r="E3091">
        <f t="shared" si="338"/>
        <v>9.2000000000000026E-2</v>
      </c>
      <c r="F3091">
        <v>2</v>
      </c>
      <c r="G3091">
        <v>2</v>
      </c>
      <c r="H3091" s="26">
        <f t="shared" si="339"/>
        <v>3.6445873021457666E-2</v>
      </c>
      <c r="I3091" s="26">
        <f t="shared" si="340"/>
        <v>2.5242912948150433</v>
      </c>
      <c r="J3091" s="26">
        <f t="shared" si="341"/>
        <v>1.9863771544186191</v>
      </c>
      <c r="K3091" s="26" t="str">
        <f t="shared" si="342"/>
        <v>Rechazar H0</v>
      </c>
    </row>
    <row r="3092" spans="1:11" x14ac:dyDescent="0.3">
      <c r="A3092" t="s">
        <v>49</v>
      </c>
      <c r="B3092" t="s">
        <v>82</v>
      </c>
      <c r="C3092">
        <f t="shared" si="336"/>
        <v>0.27400000000000002</v>
      </c>
      <c r="D3092">
        <f t="shared" si="337"/>
        <v>8.8000000000000009E-2</v>
      </c>
      <c r="E3092">
        <f t="shared" si="338"/>
        <v>0.186</v>
      </c>
      <c r="F3092">
        <v>2</v>
      </c>
      <c r="G3092">
        <v>2</v>
      </c>
      <c r="H3092" s="26">
        <f t="shared" si="339"/>
        <v>3.6445873021457666E-2</v>
      </c>
      <c r="I3092" s="26">
        <f t="shared" si="340"/>
        <v>5.1034584873434561</v>
      </c>
      <c r="J3092" s="26">
        <f t="shared" si="341"/>
        <v>1.9863771544186191</v>
      </c>
      <c r="K3092" s="26" t="str">
        <f t="shared" si="342"/>
        <v>Rechazar H0</v>
      </c>
    </row>
    <row r="3093" spans="1:11" x14ac:dyDescent="0.3">
      <c r="A3093" t="s">
        <v>49</v>
      </c>
      <c r="B3093" t="s">
        <v>83</v>
      </c>
      <c r="C3093">
        <f t="shared" si="336"/>
        <v>0.27400000000000002</v>
      </c>
      <c r="D3093">
        <f t="shared" si="337"/>
        <v>0.26100000000000001</v>
      </c>
      <c r="E3093">
        <f t="shared" si="338"/>
        <v>1.3000000000000012E-2</v>
      </c>
      <c r="F3093">
        <v>2</v>
      </c>
      <c r="G3093">
        <v>2</v>
      </c>
      <c r="H3093" s="26">
        <f t="shared" si="339"/>
        <v>3.6445873021457666E-2</v>
      </c>
      <c r="I3093" s="26">
        <f t="shared" si="340"/>
        <v>0.35669333513690848</v>
      </c>
      <c r="J3093" s="26">
        <f t="shared" si="341"/>
        <v>1.9863771544186191</v>
      </c>
      <c r="K3093" s="26" t="str">
        <f t="shared" si="342"/>
        <v>No rechazar H0</v>
      </c>
    </row>
    <row r="3094" spans="1:11" x14ac:dyDescent="0.3">
      <c r="A3094" t="s">
        <v>49</v>
      </c>
      <c r="B3094" t="s">
        <v>84</v>
      </c>
      <c r="C3094">
        <f t="shared" si="336"/>
        <v>0.27400000000000002</v>
      </c>
      <c r="D3094">
        <f t="shared" si="337"/>
        <v>0.25700000000000001</v>
      </c>
      <c r="E3094">
        <f t="shared" si="338"/>
        <v>1.7000000000000015E-2</v>
      </c>
      <c r="F3094">
        <v>2</v>
      </c>
      <c r="G3094">
        <v>2</v>
      </c>
      <c r="H3094" s="26">
        <f t="shared" si="339"/>
        <v>3.6445873021457666E-2</v>
      </c>
      <c r="I3094" s="26">
        <f t="shared" si="340"/>
        <v>0.46644513056364961</v>
      </c>
      <c r="J3094" s="26">
        <f t="shared" si="341"/>
        <v>1.9863771544186191</v>
      </c>
      <c r="K3094" s="26" t="str">
        <f t="shared" si="342"/>
        <v>No rechazar H0</v>
      </c>
    </row>
    <row r="3095" spans="1:11" x14ac:dyDescent="0.3">
      <c r="A3095" t="s">
        <v>49</v>
      </c>
      <c r="B3095" t="s">
        <v>85</v>
      </c>
      <c r="C3095">
        <f t="shared" si="336"/>
        <v>0.27400000000000002</v>
      </c>
      <c r="D3095">
        <f t="shared" si="337"/>
        <v>0.26700000000000002</v>
      </c>
      <c r="E3095">
        <f t="shared" si="338"/>
        <v>7.0000000000000062E-3</v>
      </c>
      <c r="F3095">
        <v>2</v>
      </c>
      <c r="G3095">
        <v>2</v>
      </c>
      <c r="H3095" s="26">
        <f t="shared" si="339"/>
        <v>3.6445873021457666E-2</v>
      </c>
      <c r="I3095" s="26">
        <f t="shared" si="340"/>
        <v>0.1920656419967969</v>
      </c>
      <c r="J3095" s="26">
        <f t="shared" si="341"/>
        <v>1.9863771544186191</v>
      </c>
      <c r="K3095" s="26" t="str">
        <f t="shared" si="342"/>
        <v>No rechazar H0</v>
      </c>
    </row>
    <row r="3096" spans="1:11" x14ac:dyDescent="0.3">
      <c r="A3096" t="s">
        <v>49</v>
      </c>
      <c r="B3096" t="s">
        <v>86</v>
      </c>
      <c r="C3096">
        <f t="shared" si="336"/>
        <v>0.27400000000000002</v>
      </c>
      <c r="D3096">
        <f t="shared" si="337"/>
        <v>0.436</v>
      </c>
      <c r="E3096">
        <f t="shared" si="338"/>
        <v>-0.16199999999999998</v>
      </c>
      <c r="F3096">
        <v>2</v>
      </c>
      <c r="G3096">
        <v>2</v>
      </c>
      <c r="H3096" s="26">
        <f t="shared" si="339"/>
        <v>3.6445873021457666E-2</v>
      </c>
      <c r="I3096" s="26">
        <f t="shared" si="340"/>
        <v>-4.4449477147830088</v>
      </c>
      <c r="J3096" s="26">
        <f t="shared" si="341"/>
        <v>1.9863771544186191</v>
      </c>
      <c r="K3096" s="26" t="str">
        <f t="shared" si="342"/>
        <v>Rechazar H0</v>
      </c>
    </row>
    <row r="3097" spans="1:11" x14ac:dyDescent="0.3">
      <c r="A3097" t="s">
        <v>49</v>
      </c>
      <c r="B3097" t="s">
        <v>87</v>
      </c>
      <c r="C3097">
        <f t="shared" si="336"/>
        <v>0.27400000000000002</v>
      </c>
      <c r="D3097">
        <f t="shared" si="337"/>
        <v>0.40400000000000003</v>
      </c>
      <c r="E3097">
        <f t="shared" si="338"/>
        <v>-0.13</v>
      </c>
      <c r="F3097">
        <v>2</v>
      </c>
      <c r="G3097">
        <v>2</v>
      </c>
      <c r="H3097" s="26">
        <f t="shared" si="339"/>
        <v>3.6445873021457666E-2</v>
      </c>
      <c r="I3097" s="26">
        <f t="shared" si="340"/>
        <v>-3.566933351369082</v>
      </c>
      <c r="J3097" s="26">
        <f t="shared" si="341"/>
        <v>1.9863771544186191</v>
      </c>
      <c r="K3097" s="26" t="str">
        <f t="shared" si="342"/>
        <v>Rechazar H0</v>
      </c>
    </row>
    <row r="3098" spans="1:11" x14ac:dyDescent="0.3">
      <c r="A3098" t="s">
        <v>49</v>
      </c>
      <c r="B3098" t="s">
        <v>88</v>
      </c>
      <c r="C3098">
        <f t="shared" si="336"/>
        <v>0.27400000000000002</v>
      </c>
      <c r="D3098">
        <f t="shared" si="337"/>
        <v>0.40500000000000003</v>
      </c>
      <c r="E3098">
        <f t="shared" si="338"/>
        <v>-0.13100000000000001</v>
      </c>
      <c r="F3098">
        <v>2</v>
      </c>
      <c r="G3098">
        <v>2</v>
      </c>
      <c r="H3098" s="26">
        <f t="shared" si="339"/>
        <v>3.6445873021457666E-2</v>
      </c>
      <c r="I3098" s="26">
        <f t="shared" si="340"/>
        <v>-3.5943713002257671</v>
      </c>
      <c r="J3098" s="26">
        <f t="shared" si="341"/>
        <v>1.9863771544186191</v>
      </c>
      <c r="K3098" s="26" t="str">
        <f t="shared" si="342"/>
        <v>Rechazar H0</v>
      </c>
    </row>
    <row r="3099" spans="1:11" x14ac:dyDescent="0.3">
      <c r="A3099" t="s">
        <v>49</v>
      </c>
      <c r="B3099" t="s">
        <v>89</v>
      </c>
      <c r="C3099">
        <f t="shared" si="336"/>
        <v>0.27400000000000002</v>
      </c>
      <c r="D3099">
        <f t="shared" si="337"/>
        <v>0.24299999999999999</v>
      </c>
      <c r="E3099">
        <f t="shared" si="338"/>
        <v>3.1000000000000028E-2</v>
      </c>
      <c r="F3099">
        <v>2</v>
      </c>
      <c r="G3099">
        <v>2</v>
      </c>
      <c r="H3099" s="26">
        <f t="shared" si="339"/>
        <v>3.6445873021457666E-2</v>
      </c>
      <c r="I3099" s="26">
        <f t="shared" si="340"/>
        <v>0.85057641455724342</v>
      </c>
      <c r="J3099" s="26">
        <f t="shared" si="341"/>
        <v>1.9863771544186191</v>
      </c>
      <c r="K3099" s="26" t="str">
        <f t="shared" si="342"/>
        <v>No rechazar H0</v>
      </c>
    </row>
    <row r="3100" spans="1:11" x14ac:dyDescent="0.3">
      <c r="A3100" t="s">
        <v>49</v>
      </c>
      <c r="B3100" t="s">
        <v>90</v>
      </c>
      <c r="C3100">
        <f t="shared" si="336"/>
        <v>0.27400000000000002</v>
      </c>
      <c r="D3100">
        <f t="shared" si="337"/>
        <v>0.29099999999999998</v>
      </c>
      <c r="E3100">
        <f t="shared" si="338"/>
        <v>-1.699999999999996E-2</v>
      </c>
      <c r="F3100">
        <v>2</v>
      </c>
      <c r="G3100">
        <v>2</v>
      </c>
      <c r="H3100" s="26">
        <f t="shared" si="339"/>
        <v>3.6445873021457666E-2</v>
      </c>
      <c r="I3100" s="26">
        <f t="shared" si="340"/>
        <v>-0.46644513056364806</v>
      </c>
      <c r="J3100" s="26">
        <f t="shared" si="341"/>
        <v>1.9863771544186191</v>
      </c>
      <c r="K3100" s="26" t="str">
        <f t="shared" si="342"/>
        <v>No rechazar H0</v>
      </c>
    </row>
    <row r="3101" spans="1:11" x14ac:dyDescent="0.3">
      <c r="A3101" t="s">
        <v>49</v>
      </c>
      <c r="B3101" t="s">
        <v>91</v>
      </c>
      <c r="C3101">
        <f t="shared" si="336"/>
        <v>0.27400000000000002</v>
      </c>
      <c r="D3101">
        <f t="shared" si="337"/>
        <v>0.23799999999999999</v>
      </c>
      <c r="E3101">
        <f t="shared" si="338"/>
        <v>3.6000000000000032E-2</v>
      </c>
      <c r="F3101">
        <v>2</v>
      </c>
      <c r="G3101">
        <v>2</v>
      </c>
      <c r="H3101" s="26">
        <f t="shared" si="339"/>
        <v>3.6445873021457666E-2</v>
      </c>
      <c r="I3101" s="26">
        <f t="shared" si="340"/>
        <v>0.98776615884066976</v>
      </c>
      <c r="J3101" s="26">
        <f t="shared" si="341"/>
        <v>1.9863771544186191</v>
      </c>
      <c r="K3101" s="26" t="str">
        <f t="shared" si="342"/>
        <v>No rechazar H0</v>
      </c>
    </row>
    <row r="3102" spans="1:11" x14ac:dyDescent="0.3">
      <c r="A3102" t="s">
        <v>49</v>
      </c>
      <c r="B3102" t="s">
        <v>92</v>
      </c>
      <c r="C3102">
        <f t="shared" si="336"/>
        <v>0.27400000000000002</v>
      </c>
      <c r="D3102">
        <f t="shared" si="337"/>
        <v>0.26949999999999996</v>
      </c>
      <c r="E3102">
        <f t="shared" si="338"/>
        <v>4.5000000000000595E-3</v>
      </c>
      <c r="F3102">
        <v>2</v>
      </c>
      <c r="G3102">
        <v>2</v>
      </c>
      <c r="H3102" s="26">
        <f t="shared" si="339"/>
        <v>3.6445873021457666E-2</v>
      </c>
      <c r="I3102" s="26">
        <f t="shared" si="340"/>
        <v>0.12347076985508523</v>
      </c>
      <c r="J3102" s="26">
        <f t="shared" si="341"/>
        <v>1.9863771544186191</v>
      </c>
      <c r="K3102" s="26" t="str">
        <f t="shared" si="342"/>
        <v>No rechazar H0</v>
      </c>
    </row>
    <row r="3103" spans="1:11" x14ac:dyDescent="0.3">
      <c r="A3103" t="s">
        <v>49</v>
      </c>
      <c r="B3103" t="s">
        <v>93</v>
      </c>
      <c r="C3103">
        <f t="shared" si="336"/>
        <v>0.27400000000000002</v>
      </c>
      <c r="D3103">
        <f t="shared" si="337"/>
        <v>0.24349999999999999</v>
      </c>
      <c r="E3103">
        <f t="shared" si="338"/>
        <v>3.0500000000000027E-2</v>
      </c>
      <c r="F3103">
        <v>2</v>
      </c>
      <c r="G3103">
        <v>2</v>
      </c>
      <c r="H3103" s="26">
        <f t="shared" si="339"/>
        <v>3.6445873021457666E-2</v>
      </c>
      <c r="I3103" s="26">
        <f t="shared" si="340"/>
        <v>0.83685744012890073</v>
      </c>
      <c r="J3103" s="26">
        <f t="shared" si="341"/>
        <v>1.9863771544186191</v>
      </c>
      <c r="K3103" s="26" t="str">
        <f t="shared" si="342"/>
        <v>No rechazar H0</v>
      </c>
    </row>
    <row r="3104" spans="1:11" x14ac:dyDescent="0.3">
      <c r="A3104" t="s">
        <v>49</v>
      </c>
      <c r="B3104" t="s">
        <v>94</v>
      </c>
      <c r="C3104">
        <f t="shared" si="336"/>
        <v>0.27400000000000002</v>
      </c>
      <c r="D3104">
        <f t="shared" si="337"/>
        <v>0.3735</v>
      </c>
      <c r="E3104">
        <f t="shared" si="338"/>
        <v>-9.9499999999999977E-2</v>
      </c>
      <c r="F3104">
        <v>2</v>
      </c>
      <c r="G3104">
        <v>2</v>
      </c>
      <c r="H3104" s="26">
        <f t="shared" si="339"/>
        <v>3.6445873021457666E-2</v>
      </c>
      <c r="I3104" s="26">
        <f t="shared" si="340"/>
        <v>-2.7300759112401813</v>
      </c>
      <c r="J3104" s="26">
        <f t="shared" si="341"/>
        <v>1.9863771544186191</v>
      </c>
      <c r="K3104" s="26" t="str">
        <f t="shared" si="342"/>
        <v>Rechazar H0</v>
      </c>
    </row>
    <row r="3105" spans="1:11" x14ac:dyDescent="0.3">
      <c r="A3105" t="s">
        <v>49</v>
      </c>
      <c r="B3105" t="s">
        <v>95</v>
      </c>
      <c r="C3105">
        <f t="shared" si="336"/>
        <v>0.27400000000000002</v>
      </c>
      <c r="D3105">
        <f t="shared" si="337"/>
        <v>0.3695</v>
      </c>
      <c r="E3105">
        <f t="shared" si="338"/>
        <v>-9.5499999999999974E-2</v>
      </c>
      <c r="F3105">
        <v>2</v>
      </c>
      <c r="G3105">
        <v>2</v>
      </c>
      <c r="H3105" s="26">
        <f t="shared" si="339"/>
        <v>3.6445873021457666E-2</v>
      </c>
      <c r="I3105" s="26">
        <f t="shared" si="340"/>
        <v>-2.6203241158134403</v>
      </c>
      <c r="J3105" s="26">
        <f t="shared" si="341"/>
        <v>1.9863771544186191</v>
      </c>
      <c r="K3105" s="26" t="str">
        <f t="shared" si="342"/>
        <v>Rechazar H0</v>
      </c>
    </row>
    <row r="3106" spans="1:11" x14ac:dyDescent="0.3">
      <c r="A3106" t="s">
        <v>49</v>
      </c>
      <c r="B3106" t="s">
        <v>96</v>
      </c>
      <c r="C3106">
        <f t="shared" si="336"/>
        <v>0.27400000000000002</v>
      </c>
      <c r="D3106">
        <f t="shared" si="337"/>
        <v>0.29049999999999998</v>
      </c>
      <c r="E3106">
        <f t="shared" si="338"/>
        <v>-1.6499999999999959E-2</v>
      </c>
      <c r="F3106">
        <v>2</v>
      </c>
      <c r="G3106">
        <v>2</v>
      </c>
      <c r="H3106" s="26">
        <f t="shared" si="339"/>
        <v>3.6445873021457666E-2</v>
      </c>
      <c r="I3106" s="26">
        <f t="shared" si="340"/>
        <v>-0.45272615613530542</v>
      </c>
      <c r="J3106" s="26">
        <f t="shared" si="341"/>
        <v>1.9863771544186191</v>
      </c>
      <c r="K3106" s="26" t="str">
        <f t="shared" si="342"/>
        <v>No rechazar H0</v>
      </c>
    </row>
    <row r="3107" spans="1:11" x14ac:dyDescent="0.3">
      <c r="A3107" t="s">
        <v>50</v>
      </c>
      <c r="B3107" t="s">
        <v>51</v>
      </c>
      <c r="C3107">
        <f t="shared" si="336"/>
        <v>0.17099999999999999</v>
      </c>
      <c r="D3107">
        <f t="shared" si="337"/>
        <v>0.23249999999999998</v>
      </c>
      <c r="E3107">
        <f t="shared" si="338"/>
        <v>-6.1499999999999999E-2</v>
      </c>
      <c r="F3107">
        <v>2</v>
      </c>
      <c r="G3107">
        <v>2</v>
      </c>
      <c r="H3107" s="26">
        <f t="shared" si="339"/>
        <v>3.6445873021457666E-2</v>
      </c>
      <c r="I3107" s="26">
        <f t="shared" si="340"/>
        <v>-1.6874338546861425</v>
      </c>
      <c r="J3107" s="26">
        <f t="shared" si="341"/>
        <v>1.9863771544186191</v>
      </c>
      <c r="K3107" s="26" t="str">
        <f t="shared" si="342"/>
        <v>No rechazar H0</v>
      </c>
    </row>
    <row r="3108" spans="1:11" x14ac:dyDescent="0.3">
      <c r="A3108" t="s">
        <v>50</v>
      </c>
      <c r="B3108" t="s">
        <v>52</v>
      </c>
      <c r="C3108">
        <f t="shared" si="336"/>
        <v>0.17099999999999999</v>
      </c>
      <c r="D3108">
        <f t="shared" si="337"/>
        <v>0.33199999999999996</v>
      </c>
      <c r="E3108">
        <f t="shared" si="338"/>
        <v>-0.16099999999999998</v>
      </c>
      <c r="F3108">
        <v>2</v>
      </c>
      <c r="G3108">
        <v>2</v>
      </c>
      <c r="H3108" s="26">
        <f t="shared" si="339"/>
        <v>3.6445873021457666E-2</v>
      </c>
      <c r="I3108" s="26">
        <f t="shared" si="340"/>
        <v>-4.4175097659263241</v>
      </c>
      <c r="J3108" s="26">
        <f t="shared" si="341"/>
        <v>1.9863771544186191</v>
      </c>
      <c r="K3108" s="26" t="str">
        <f t="shared" si="342"/>
        <v>Rechazar H0</v>
      </c>
    </row>
    <row r="3109" spans="1:11" x14ac:dyDescent="0.3">
      <c r="A3109" t="s">
        <v>50</v>
      </c>
      <c r="B3109" t="s">
        <v>53</v>
      </c>
      <c r="C3109">
        <f t="shared" si="336"/>
        <v>0.17099999999999999</v>
      </c>
      <c r="D3109">
        <f t="shared" si="337"/>
        <v>0.20700000000000002</v>
      </c>
      <c r="E3109">
        <f t="shared" si="338"/>
        <v>-3.6000000000000032E-2</v>
      </c>
      <c r="F3109">
        <v>2</v>
      </c>
      <c r="G3109">
        <v>2</v>
      </c>
      <c r="H3109" s="26">
        <f t="shared" si="339"/>
        <v>3.6445873021457666E-2</v>
      </c>
      <c r="I3109" s="26">
        <f t="shared" si="340"/>
        <v>-0.98776615884066976</v>
      </c>
      <c r="J3109" s="26">
        <f t="shared" si="341"/>
        <v>1.9863771544186191</v>
      </c>
      <c r="K3109" s="26" t="str">
        <f t="shared" si="342"/>
        <v>No rechazar H0</v>
      </c>
    </row>
    <row r="3110" spans="1:11" x14ac:dyDescent="0.3">
      <c r="A3110" t="s">
        <v>50</v>
      </c>
      <c r="B3110" t="s">
        <v>54</v>
      </c>
      <c r="C3110">
        <f t="shared" si="336"/>
        <v>0.17099999999999999</v>
      </c>
      <c r="D3110">
        <f t="shared" si="337"/>
        <v>0.23900000000000002</v>
      </c>
      <c r="E3110">
        <f t="shared" si="338"/>
        <v>-6.8000000000000033E-2</v>
      </c>
      <c r="F3110">
        <v>2</v>
      </c>
      <c r="G3110">
        <v>2</v>
      </c>
      <c r="H3110" s="26">
        <f t="shared" si="339"/>
        <v>3.6445873021457666E-2</v>
      </c>
      <c r="I3110" s="26">
        <f t="shared" si="340"/>
        <v>-1.8657805222545976</v>
      </c>
      <c r="J3110" s="26">
        <f t="shared" si="341"/>
        <v>1.9863771544186191</v>
      </c>
      <c r="K3110" s="26" t="str">
        <f t="shared" si="342"/>
        <v>No rechazar H0</v>
      </c>
    </row>
    <row r="3111" spans="1:11" x14ac:dyDescent="0.3">
      <c r="A3111" t="s">
        <v>50</v>
      </c>
      <c r="B3111" t="s">
        <v>55</v>
      </c>
      <c r="C3111">
        <f t="shared" si="336"/>
        <v>0.17099999999999999</v>
      </c>
      <c r="D3111">
        <f t="shared" si="337"/>
        <v>0.38349999999999995</v>
      </c>
      <c r="E3111">
        <f t="shared" si="338"/>
        <v>-0.21249999999999997</v>
      </c>
      <c r="F3111">
        <v>2</v>
      </c>
      <c r="G3111">
        <v>2</v>
      </c>
      <c r="H3111" s="26">
        <f t="shared" si="339"/>
        <v>3.6445873021457666E-2</v>
      </c>
      <c r="I3111" s="26">
        <f t="shared" si="340"/>
        <v>-5.8305641320456134</v>
      </c>
      <c r="J3111" s="26">
        <f t="shared" si="341"/>
        <v>1.9863771544186191</v>
      </c>
      <c r="K3111" s="26" t="str">
        <f t="shared" si="342"/>
        <v>Rechazar H0</v>
      </c>
    </row>
    <row r="3112" spans="1:11" x14ac:dyDescent="0.3">
      <c r="A3112" t="s">
        <v>50</v>
      </c>
      <c r="B3112" t="s">
        <v>56</v>
      </c>
      <c r="C3112">
        <f t="shared" si="336"/>
        <v>0.17099999999999999</v>
      </c>
      <c r="D3112">
        <f t="shared" si="337"/>
        <v>0.14350000000000002</v>
      </c>
      <c r="E3112">
        <f t="shared" si="338"/>
        <v>2.7499999999999969E-2</v>
      </c>
      <c r="F3112">
        <v>2</v>
      </c>
      <c r="G3112">
        <v>2</v>
      </c>
      <c r="H3112" s="26">
        <f t="shared" si="339"/>
        <v>3.6445873021457666E-2</v>
      </c>
      <c r="I3112" s="26">
        <f t="shared" si="340"/>
        <v>0.75454359355884337</v>
      </c>
      <c r="J3112" s="26">
        <f t="shared" si="341"/>
        <v>1.9863771544186191</v>
      </c>
      <c r="K3112" s="26" t="str">
        <f t="shared" si="342"/>
        <v>No rechazar H0</v>
      </c>
    </row>
    <row r="3113" spans="1:11" x14ac:dyDescent="0.3">
      <c r="A3113" t="s">
        <v>50</v>
      </c>
      <c r="B3113" t="s">
        <v>57</v>
      </c>
      <c r="C3113">
        <f t="shared" si="336"/>
        <v>0.17099999999999999</v>
      </c>
      <c r="D3113">
        <f t="shared" si="337"/>
        <v>0.27200000000000002</v>
      </c>
      <c r="E3113">
        <f t="shared" si="338"/>
        <v>-0.10100000000000003</v>
      </c>
      <c r="F3113">
        <v>2</v>
      </c>
      <c r="G3113">
        <v>2</v>
      </c>
      <c r="H3113" s="26">
        <f t="shared" si="339"/>
        <v>3.6445873021457666E-2</v>
      </c>
      <c r="I3113" s="26">
        <f t="shared" si="340"/>
        <v>-2.7712328345252106</v>
      </c>
      <c r="J3113" s="26">
        <f t="shared" si="341"/>
        <v>1.9863771544186191</v>
      </c>
      <c r="K3113" s="26" t="str">
        <f t="shared" si="342"/>
        <v>Rechazar H0</v>
      </c>
    </row>
    <row r="3114" spans="1:11" x14ac:dyDescent="0.3">
      <c r="A3114" t="s">
        <v>50</v>
      </c>
      <c r="B3114" t="s">
        <v>58</v>
      </c>
      <c r="C3114">
        <f t="shared" si="336"/>
        <v>0.17099999999999999</v>
      </c>
      <c r="D3114">
        <f t="shared" si="337"/>
        <v>0.26500000000000001</v>
      </c>
      <c r="E3114">
        <f t="shared" si="338"/>
        <v>-9.4000000000000028E-2</v>
      </c>
      <c r="F3114">
        <v>2</v>
      </c>
      <c r="G3114">
        <v>2</v>
      </c>
      <c r="H3114" s="26">
        <f t="shared" si="339"/>
        <v>3.6445873021457666E-2</v>
      </c>
      <c r="I3114" s="26">
        <f t="shared" si="340"/>
        <v>-2.5791671925284141</v>
      </c>
      <c r="J3114" s="26">
        <f t="shared" si="341"/>
        <v>1.9863771544186191</v>
      </c>
      <c r="K3114" s="26" t="str">
        <f t="shared" si="342"/>
        <v>Rechazar H0</v>
      </c>
    </row>
    <row r="3115" spans="1:11" x14ac:dyDescent="0.3">
      <c r="A3115" t="s">
        <v>50</v>
      </c>
      <c r="B3115" t="s">
        <v>59</v>
      </c>
      <c r="C3115">
        <f t="shared" si="336"/>
        <v>0.17099999999999999</v>
      </c>
      <c r="D3115">
        <f t="shared" si="337"/>
        <v>0.21350000000000002</v>
      </c>
      <c r="E3115">
        <f t="shared" si="338"/>
        <v>-4.2500000000000038E-2</v>
      </c>
      <c r="F3115">
        <v>2</v>
      </c>
      <c r="G3115">
        <v>2</v>
      </c>
      <c r="H3115" s="26">
        <f t="shared" si="339"/>
        <v>3.6445873021457666E-2</v>
      </c>
      <c r="I3115" s="26">
        <f t="shared" si="340"/>
        <v>-1.1661128264091241</v>
      </c>
      <c r="J3115" s="26">
        <f t="shared" si="341"/>
        <v>1.9863771544186191</v>
      </c>
      <c r="K3115" s="26" t="str">
        <f t="shared" si="342"/>
        <v>No rechazar H0</v>
      </c>
    </row>
    <row r="3116" spans="1:11" x14ac:dyDescent="0.3">
      <c r="A3116" t="s">
        <v>50</v>
      </c>
      <c r="B3116" t="s">
        <v>60</v>
      </c>
      <c r="C3116">
        <f t="shared" si="336"/>
        <v>0.17099999999999999</v>
      </c>
      <c r="D3116">
        <f t="shared" si="337"/>
        <v>0.38849999999999996</v>
      </c>
      <c r="E3116">
        <f t="shared" si="338"/>
        <v>-0.21749999999999997</v>
      </c>
      <c r="F3116">
        <v>2</v>
      </c>
      <c r="G3116">
        <v>2</v>
      </c>
      <c r="H3116" s="26">
        <f t="shared" si="339"/>
        <v>3.6445873021457666E-2</v>
      </c>
      <c r="I3116" s="26">
        <f t="shared" si="340"/>
        <v>-5.9677538763290405</v>
      </c>
      <c r="J3116" s="26">
        <f t="shared" si="341"/>
        <v>1.9863771544186191</v>
      </c>
      <c r="K3116" s="26" t="str">
        <f t="shared" si="342"/>
        <v>Rechazar H0</v>
      </c>
    </row>
    <row r="3117" spans="1:11" x14ac:dyDescent="0.3">
      <c r="A3117" t="s">
        <v>50</v>
      </c>
      <c r="B3117" t="s">
        <v>61</v>
      </c>
      <c r="C3117">
        <f t="shared" si="336"/>
        <v>0.17099999999999999</v>
      </c>
      <c r="D3117">
        <f t="shared" si="337"/>
        <v>0.33299999999999996</v>
      </c>
      <c r="E3117">
        <f t="shared" si="338"/>
        <v>-0.16199999999999998</v>
      </c>
      <c r="F3117">
        <v>2</v>
      </c>
      <c r="G3117">
        <v>2</v>
      </c>
      <c r="H3117" s="26">
        <f t="shared" si="339"/>
        <v>3.6445873021457666E-2</v>
      </c>
      <c r="I3117" s="26">
        <f t="shared" si="340"/>
        <v>-4.4449477147830088</v>
      </c>
      <c r="J3117" s="26">
        <f t="shared" si="341"/>
        <v>1.9863771544186191</v>
      </c>
      <c r="K3117" s="26" t="str">
        <f t="shared" si="342"/>
        <v>Rechazar H0</v>
      </c>
    </row>
    <row r="3118" spans="1:11" x14ac:dyDescent="0.3">
      <c r="A3118" t="s">
        <v>50</v>
      </c>
      <c r="B3118" t="s">
        <v>62</v>
      </c>
      <c r="C3118">
        <f t="shared" si="336"/>
        <v>0.17099999999999999</v>
      </c>
      <c r="D3118">
        <f t="shared" si="337"/>
        <v>0.28749999999999998</v>
      </c>
      <c r="E3118">
        <f t="shared" si="338"/>
        <v>-0.11649999999999999</v>
      </c>
      <c r="F3118">
        <v>2</v>
      </c>
      <c r="G3118">
        <v>2</v>
      </c>
      <c r="H3118" s="26">
        <f t="shared" si="339"/>
        <v>3.6445873021457666E-2</v>
      </c>
      <c r="I3118" s="26">
        <f t="shared" si="340"/>
        <v>-3.1965210418038308</v>
      </c>
      <c r="J3118" s="26">
        <f t="shared" si="341"/>
        <v>1.9863771544186191</v>
      </c>
      <c r="K3118" s="26" t="str">
        <f t="shared" si="342"/>
        <v>Rechazar H0</v>
      </c>
    </row>
    <row r="3119" spans="1:11" x14ac:dyDescent="0.3">
      <c r="A3119" t="s">
        <v>50</v>
      </c>
      <c r="B3119" t="s">
        <v>63</v>
      </c>
      <c r="C3119">
        <f t="shared" si="336"/>
        <v>0.17099999999999999</v>
      </c>
      <c r="D3119">
        <f t="shared" si="337"/>
        <v>0.252</v>
      </c>
      <c r="E3119">
        <f t="shared" si="338"/>
        <v>-8.1000000000000016E-2</v>
      </c>
      <c r="F3119">
        <v>2</v>
      </c>
      <c r="G3119">
        <v>2</v>
      </c>
      <c r="H3119" s="26">
        <f t="shared" si="339"/>
        <v>3.6445873021457666E-2</v>
      </c>
      <c r="I3119" s="26">
        <f t="shared" si="340"/>
        <v>-2.2224738573915053</v>
      </c>
      <c r="J3119" s="26">
        <f t="shared" si="341"/>
        <v>1.9863771544186191</v>
      </c>
      <c r="K3119" s="26" t="str">
        <f t="shared" si="342"/>
        <v>Rechazar H0</v>
      </c>
    </row>
    <row r="3120" spans="1:11" x14ac:dyDescent="0.3">
      <c r="A3120" t="s">
        <v>50</v>
      </c>
      <c r="B3120" t="s">
        <v>64</v>
      </c>
      <c r="C3120">
        <f t="shared" si="336"/>
        <v>0.17099999999999999</v>
      </c>
      <c r="D3120">
        <f t="shared" si="337"/>
        <v>0.23899999999999999</v>
      </c>
      <c r="E3120">
        <f t="shared" si="338"/>
        <v>-6.8000000000000005E-2</v>
      </c>
      <c r="F3120">
        <v>2</v>
      </c>
      <c r="G3120">
        <v>2</v>
      </c>
      <c r="H3120" s="26">
        <f t="shared" si="339"/>
        <v>3.6445873021457666E-2</v>
      </c>
      <c r="I3120" s="26">
        <f t="shared" si="340"/>
        <v>-1.8657805222545969</v>
      </c>
      <c r="J3120" s="26">
        <f t="shared" si="341"/>
        <v>1.9863771544186191</v>
      </c>
      <c r="K3120" s="26" t="str">
        <f t="shared" si="342"/>
        <v>No rechazar H0</v>
      </c>
    </row>
    <row r="3121" spans="1:11" x14ac:dyDescent="0.3">
      <c r="A3121" t="s">
        <v>50</v>
      </c>
      <c r="B3121" t="s">
        <v>65</v>
      </c>
      <c r="C3121">
        <f t="shared" si="336"/>
        <v>0.17099999999999999</v>
      </c>
      <c r="D3121">
        <f t="shared" si="337"/>
        <v>0.2</v>
      </c>
      <c r="E3121">
        <f t="shared" si="338"/>
        <v>-2.9000000000000026E-2</v>
      </c>
      <c r="F3121">
        <v>2</v>
      </c>
      <c r="G3121">
        <v>2</v>
      </c>
      <c r="H3121" s="26">
        <f t="shared" si="339"/>
        <v>3.6445873021457666E-2</v>
      </c>
      <c r="I3121" s="26">
        <f t="shared" si="340"/>
        <v>-0.79570051684387288</v>
      </c>
      <c r="J3121" s="26">
        <f t="shared" si="341"/>
        <v>1.9863771544186191</v>
      </c>
      <c r="K3121" s="26" t="str">
        <f t="shared" si="342"/>
        <v>No rechazar H0</v>
      </c>
    </row>
    <row r="3122" spans="1:11" x14ac:dyDescent="0.3">
      <c r="A3122" t="s">
        <v>50</v>
      </c>
      <c r="B3122" t="s">
        <v>66</v>
      </c>
      <c r="C3122">
        <f t="shared" si="336"/>
        <v>0.17099999999999999</v>
      </c>
      <c r="D3122">
        <f t="shared" si="337"/>
        <v>0.28049999999999997</v>
      </c>
      <c r="E3122">
        <f t="shared" si="338"/>
        <v>-0.10949999999999999</v>
      </c>
      <c r="F3122">
        <v>2</v>
      </c>
      <c r="G3122">
        <v>2</v>
      </c>
      <c r="H3122" s="26">
        <f t="shared" si="339"/>
        <v>3.6445873021457666E-2</v>
      </c>
      <c r="I3122" s="26">
        <f t="shared" si="340"/>
        <v>-3.0044553998070342</v>
      </c>
      <c r="J3122" s="26">
        <f t="shared" si="341"/>
        <v>1.9863771544186191</v>
      </c>
      <c r="K3122" s="26" t="str">
        <f t="shared" si="342"/>
        <v>Rechazar H0</v>
      </c>
    </row>
    <row r="3123" spans="1:11" x14ac:dyDescent="0.3">
      <c r="A3123" t="s">
        <v>50</v>
      </c>
      <c r="B3123" t="s">
        <v>67</v>
      </c>
      <c r="C3123">
        <f t="shared" si="336"/>
        <v>0.17099999999999999</v>
      </c>
      <c r="D3123">
        <f t="shared" si="337"/>
        <v>0.33450000000000002</v>
      </c>
      <c r="E3123">
        <f t="shared" si="338"/>
        <v>-0.16350000000000003</v>
      </c>
      <c r="F3123">
        <v>2</v>
      </c>
      <c r="G3123">
        <v>2</v>
      </c>
      <c r="H3123" s="26">
        <f t="shared" si="339"/>
        <v>3.6445873021457666E-2</v>
      </c>
      <c r="I3123" s="26">
        <f t="shared" si="340"/>
        <v>-4.4861046380680385</v>
      </c>
      <c r="J3123" s="26">
        <f t="shared" si="341"/>
        <v>1.9863771544186191</v>
      </c>
      <c r="K3123" s="26" t="str">
        <f t="shared" si="342"/>
        <v>Rechazar H0</v>
      </c>
    </row>
    <row r="3124" spans="1:11" x14ac:dyDescent="0.3">
      <c r="A3124" t="s">
        <v>50</v>
      </c>
      <c r="B3124" t="s">
        <v>68</v>
      </c>
      <c r="C3124">
        <f t="shared" si="336"/>
        <v>0.17099999999999999</v>
      </c>
      <c r="D3124">
        <f t="shared" si="337"/>
        <v>0.20550000000000002</v>
      </c>
      <c r="E3124">
        <f t="shared" si="338"/>
        <v>-3.4500000000000031E-2</v>
      </c>
      <c r="F3124">
        <v>2</v>
      </c>
      <c r="G3124">
        <v>2</v>
      </c>
      <c r="H3124" s="26">
        <f t="shared" si="339"/>
        <v>3.6445873021457666E-2</v>
      </c>
      <c r="I3124" s="26">
        <f t="shared" si="340"/>
        <v>-0.9466092355556418</v>
      </c>
      <c r="J3124" s="26">
        <f t="shared" si="341"/>
        <v>1.9863771544186191</v>
      </c>
      <c r="K3124" s="26" t="str">
        <f t="shared" si="342"/>
        <v>No rechazar H0</v>
      </c>
    </row>
    <row r="3125" spans="1:11" x14ac:dyDescent="0.3">
      <c r="A3125" t="s">
        <v>50</v>
      </c>
      <c r="B3125" t="s">
        <v>69</v>
      </c>
      <c r="C3125">
        <f t="shared" si="336"/>
        <v>0.17099999999999999</v>
      </c>
      <c r="D3125">
        <f t="shared" si="337"/>
        <v>0.33400000000000002</v>
      </c>
      <c r="E3125">
        <f t="shared" si="338"/>
        <v>-0.16300000000000003</v>
      </c>
      <c r="F3125">
        <v>2</v>
      </c>
      <c r="G3125">
        <v>2</v>
      </c>
      <c r="H3125" s="26">
        <f t="shared" si="339"/>
        <v>3.6445873021457666E-2</v>
      </c>
      <c r="I3125" s="26">
        <f t="shared" si="340"/>
        <v>-4.4723856636396961</v>
      </c>
      <c r="J3125" s="26">
        <f t="shared" si="341"/>
        <v>1.9863771544186191</v>
      </c>
      <c r="K3125" s="26" t="str">
        <f t="shared" si="342"/>
        <v>Rechazar H0</v>
      </c>
    </row>
    <row r="3126" spans="1:11" x14ac:dyDescent="0.3">
      <c r="A3126" t="s">
        <v>50</v>
      </c>
      <c r="B3126" t="s">
        <v>70</v>
      </c>
      <c r="C3126">
        <f t="shared" si="336"/>
        <v>0.17099999999999999</v>
      </c>
      <c r="D3126">
        <f t="shared" si="337"/>
        <v>0.2485</v>
      </c>
      <c r="E3126">
        <f t="shared" si="338"/>
        <v>-7.7500000000000013E-2</v>
      </c>
      <c r="F3126">
        <v>2</v>
      </c>
      <c r="G3126">
        <v>2</v>
      </c>
      <c r="H3126" s="26">
        <f t="shared" si="339"/>
        <v>3.6445873021457666E-2</v>
      </c>
      <c r="I3126" s="26">
        <f t="shared" si="340"/>
        <v>-2.126441036393107</v>
      </c>
      <c r="J3126" s="26">
        <f t="shared" si="341"/>
        <v>1.9863771544186191</v>
      </c>
      <c r="K3126" s="26" t="str">
        <f t="shared" si="342"/>
        <v>Rechazar H0</v>
      </c>
    </row>
    <row r="3127" spans="1:11" x14ac:dyDescent="0.3">
      <c r="A3127" t="s">
        <v>50</v>
      </c>
      <c r="B3127" t="s">
        <v>71</v>
      </c>
      <c r="C3127">
        <f t="shared" si="336"/>
        <v>0.17099999999999999</v>
      </c>
      <c r="D3127">
        <f t="shared" si="337"/>
        <v>0.34150000000000003</v>
      </c>
      <c r="E3127">
        <f t="shared" si="338"/>
        <v>-0.17050000000000004</v>
      </c>
      <c r="F3127">
        <v>2</v>
      </c>
      <c r="G3127">
        <v>2</v>
      </c>
      <c r="H3127" s="26">
        <f t="shared" si="339"/>
        <v>3.6445873021457666E-2</v>
      </c>
      <c r="I3127" s="26">
        <f t="shared" si="340"/>
        <v>-4.6781702800648359</v>
      </c>
      <c r="J3127" s="26">
        <f t="shared" si="341"/>
        <v>1.9863771544186191</v>
      </c>
      <c r="K3127" s="26" t="str">
        <f t="shared" si="342"/>
        <v>Rechazar H0</v>
      </c>
    </row>
    <row r="3128" spans="1:11" x14ac:dyDescent="0.3">
      <c r="A3128" t="s">
        <v>50</v>
      </c>
      <c r="B3128" t="s">
        <v>72</v>
      </c>
      <c r="C3128">
        <f t="shared" si="336"/>
        <v>0.17099999999999999</v>
      </c>
      <c r="D3128">
        <f t="shared" si="337"/>
        <v>0.19500000000000001</v>
      </c>
      <c r="E3128">
        <f t="shared" si="338"/>
        <v>-2.4000000000000021E-2</v>
      </c>
      <c r="F3128">
        <v>2</v>
      </c>
      <c r="G3128">
        <v>2</v>
      </c>
      <c r="H3128" s="26">
        <f t="shared" si="339"/>
        <v>3.6445873021457666E-2</v>
      </c>
      <c r="I3128" s="26">
        <f t="shared" si="340"/>
        <v>-0.65851077256044643</v>
      </c>
      <c r="J3128" s="26">
        <f t="shared" si="341"/>
        <v>1.9863771544186191</v>
      </c>
      <c r="K3128" s="26" t="str">
        <f t="shared" si="342"/>
        <v>No rechazar H0</v>
      </c>
    </row>
    <row r="3129" spans="1:11" x14ac:dyDescent="0.3">
      <c r="A3129" t="s">
        <v>50</v>
      </c>
      <c r="B3129" t="s">
        <v>73</v>
      </c>
      <c r="C3129">
        <f t="shared" si="336"/>
        <v>0.17099999999999999</v>
      </c>
      <c r="D3129">
        <f t="shared" si="337"/>
        <v>0.2445</v>
      </c>
      <c r="E3129">
        <f t="shared" si="338"/>
        <v>-7.350000000000001E-2</v>
      </c>
      <c r="F3129">
        <v>2</v>
      </c>
      <c r="G3129">
        <v>2</v>
      </c>
      <c r="H3129" s="26">
        <f t="shared" si="339"/>
        <v>3.6445873021457666E-2</v>
      </c>
      <c r="I3129" s="26">
        <f t="shared" si="340"/>
        <v>-2.0166892409663659</v>
      </c>
      <c r="J3129" s="26">
        <f t="shared" si="341"/>
        <v>1.9863771544186191</v>
      </c>
      <c r="K3129" s="26" t="str">
        <f t="shared" si="342"/>
        <v>Rechazar H0</v>
      </c>
    </row>
    <row r="3130" spans="1:11" x14ac:dyDescent="0.3">
      <c r="A3130" t="s">
        <v>50</v>
      </c>
      <c r="B3130" t="s">
        <v>74</v>
      </c>
      <c r="C3130">
        <f t="shared" si="336"/>
        <v>0.17099999999999999</v>
      </c>
      <c r="D3130">
        <f t="shared" si="337"/>
        <v>0.3</v>
      </c>
      <c r="E3130">
        <f t="shared" si="338"/>
        <v>-0.129</v>
      </c>
      <c r="F3130">
        <v>2</v>
      </c>
      <c r="G3130">
        <v>2</v>
      </c>
      <c r="H3130" s="26">
        <f t="shared" si="339"/>
        <v>3.6445873021457666E-2</v>
      </c>
      <c r="I3130" s="26">
        <f t="shared" si="340"/>
        <v>-3.5394954025123968</v>
      </c>
      <c r="J3130" s="26">
        <f t="shared" si="341"/>
        <v>1.9863771544186191</v>
      </c>
      <c r="K3130" s="26" t="str">
        <f t="shared" si="342"/>
        <v>Rechazar H0</v>
      </c>
    </row>
    <row r="3131" spans="1:11" x14ac:dyDescent="0.3">
      <c r="A3131" t="s">
        <v>50</v>
      </c>
      <c r="B3131" t="s">
        <v>75</v>
      </c>
      <c r="C3131">
        <f t="shared" si="336"/>
        <v>0.17099999999999999</v>
      </c>
      <c r="D3131">
        <f t="shared" si="337"/>
        <v>0.26300000000000001</v>
      </c>
      <c r="E3131">
        <f t="shared" si="338"/>
        <v>-9.2000000000000026E-2</v>
      </c>
      <c r="F3131">
        <v>2</v>
      </c>
      <c r="G3131">
        <v>2</v>
      </c>
      <c r="H3131" s="26">
        <f t="shared" si="339"/>
        <v>3.6445873021457666E-2</v>
      </c>
      <c r="I3131" s="26">
        <f t="shared" si="340"/>
        <v>-2.5242912948150433</v>
      </c>
      <c r="J3131" s="26">
        <f t="shared" si="341"/>
        <v>1.9863771544186191</v>
      </c>
      <c r="K3131" s="26" t="str">
        <f t="shared" si="342"/>
        <v>Rechazar H0</v>
      </c>
    </row>
    <row r="3132" spans="1:11" x14ac:dyDescent="0.3">
      <c r="A3132" t="s">
        <v>50</v>
      </c>
      <c r="B3132" t="s">
        <v>76</v>
      </c>
      <c r="C3132">
        <f t="shared" si="336"/>
        <v>0.17099999999999999</v>
      </c>
      <c r="D3132">
        <f t="shared" si="337"/>
        <v>0.27100000000000002</v>
      </c>
      <c r="E3132">
        <f t="shared" si="338"/>
        <v>-0.10000000000000003</v>
      </c>
      <c r="F3132">
        <v>2</v>
      </c>
      <c r="G3132">
        <v>2</v>
      </c>
      <c r="H3132" s="26">
        <f t="shared" si="339"/>
        <v>3.6445873021457666E-2</v>
      </c>
      <c r="I3132" s="26">
        <f t="shared" si="340"/>
        <v>-2.7437948856685255</v>
      </c>
      <c r="J3132" s="26">
        <f t="shared" si="341"/>
        <v>1.9863771544186191</v>
      </c>
      <c r="K3132" s="26" t="str">
        <f t="shared" si="342"/>
        <v>Rechazar H0</v>
      </c>
    </row>
    <row r="3133" spans="1:11" x14ac:dyDescent="0.3">
      <c r="A3133" t="s">
        <v>50</v>
      </c>
      <c r="B3133" t="s">
        <v>77</v>
      </c>
      <c r="C3133">
        <f t="shared" si="336"/>
        <v>0.17099999999999999</v>
      </c>
      <c r="D3133">
        <f t="shared" si="337"/>
        <v>0.28100000000000003</v>
      </c>
      <c r="E3133">
        <f t="shared" si="338"/>
        <v>-0.11000000000000004</v>
      </c>
      <c r="F3133">
        <v>2</v>
      </c>
      <c r="G3133">
        <v>2</v>
      </c>
      <c r="H3133" s="26">
        <f t="shared" si="339"/>
        <v>3.6445873021457666E-2</v>
      </c>
      <c r="I3133" s="26">
        <f t="shared" si="340"/>
        <v>-3.0181743742353784</v>
      </c>
      <c r="J3133" s="26">
        <f t="shared" si="341"/>
        <v>1.9863771544186191</v>
      </c>
      <c r="K3133" s="26" t="str">
        <f t="shared" si="342"/>
        <v>Rechazar H0</v>
      </c>
    </row>
    <row r="3134" spans="1:11" x14ac:dyDescent="0.3">
      <c r="A3134" t="s">
        <v>50</v>
      </c>
      <c r="B3134" t="s">
        <v>78</v>
      </c>
      <c r="C3134">
        <f t="shared" si="336"/>
        <v>0.17099999999999999</v>
      </c>
      <c r="D3134">
        <f t="shared" si="337"/>
        <v>0.24149999999999999</v>
      </c>
      <c r="E3134">
        <f t="shared" si="338"/>
        <v>-7.0500000000000007E-2</v>
      </c>
      <c r="F3134">
        <v>2</v>
      </c>
      <c r="G3134">
        <v>2</v>
      </c>
      <c r="H3134" s="26">
        <f t="shared" si="339"/>
        <v>3.6445873021457666E-2</v>
      </c>
      <c r="I3134" s="26">
        <f t="shared" si="340"/>
        <v>-1.93437539439631</v>
      </c>
      <c r="J3134" s="26">
        <f t="shared" si="341"/>
        <v>1.9863771544186191</v>
      </c>
      <c r="K3134" s="26" t="str">
        <f t="shared" si="342"/>
        <v>No rechazar H0</v>
      </c>
    </row>
    <row r="3135" spans="1:11" x14ac:dyDescent="0.3">
      <c r="A3135" t="s">
        <v>50</v>
      </c>
      <c r="B3135" t="s">
        <v>79</v>
      </c>
      <c r="C3135">
        <f t="shared" si="336"/>
        <v>0.17099999999999999</v>
      </c>
      <c r="D3135">
        <f t="shared" si="337"/>
        <v>0.3165</v>
      </c>
      <c r="E3135">
        <f t="shared" si="338"/>
        <v>-0.14550000000000002</v>
      </c>
      <c r="F3135">
        <v>2</v>
      </c>
      <c r="G3135">
        <v>2</v>
      </c>
      <c r="H3135" s="26">
        <f t="shared" si="339"/>
        <v>3.6445873021457666E-2</v>
      </c>
      <c r="I3135" s="26">
        <f t="shared" si="340"/>
        <v>-3.9922215586477039</v>
      </c>
      <c r="J3135" s="26">
        <f t="shared" si="341"/>
        <v>1.9863771544186191</v>
      </c>
      <c r="K3135" s="26" t="str">
        <f t="shared" si="342"/>
        <v>Rechazar H0</v>
      </c>
    </row>
    <row r="3136" spans="1:11" x14ac:dyDescent="0.3">
      <c r="A3136" t="s">
        <v>50</v>
      </c>
      <c r="B3136" t="s">
        <v>80</v>
      </c>
      <c r="C3136">
        <f t="shared" si="336"/>
        <v>0.17099999999999999</v>
      </c>
      <c r="D3136">
        <f t="shared" si="337"/>
        <v>0.21200000000000002</v>
      </c>
      <c r="E3136">
        <f t="shared" si="338"/>
        <v>-4.1000000000000036E-2</v>
      </c>
      <c r="F3136">
        <v>2</v>
      </c>
      <c r="G3136">
        <v>2</v>
      </c>
      <c r="H3136" s="26">
        <f t="shared" si="339"/>
        <v>3.6445873021457666E-2</v>
      </c>
      <c r="I3136" s="26">
        <f t="shared" si="340"/>
        <v>-1.1249559031240961</v>
      </c>
      <c r="J3136" s="26">
        <f t="shared" si="341"/>
        <v>1.9863771544186191</v>
      </c>
      <c r="K3136" s="26" t="str">
        <f t="shared" si="342"/>
        <v>No rechazar H0</v>
      </c>
    </row>
    <row r="3137" spans="1:11" x14ac:dyDescent="0.3">
      <c r="A3137" t="s">
        <v>50</v>
      </c>
      <c r="B3137" t="s">
        <v>81</v>
      </c>
      <c r="C3137">
        <f t="shared" si="336"/>
        <v>0.17099999999999999</v>
      </c>
      <c r="D3137">
        <f t="shared" si="337"/>
        <v>0.182</v>
      </c>
      <c r="E3137">
        <f t="shared" si="338"/>
        <v>-1.100000000000001E-2</v>
      </c>
      <c r="F3137">
        <v>2</v>
      </c>
      <c r="G3137">
        <v>2</v>
      </c>
      <c r="H3137" s="26">
        <f t="shared" si="339"/>
        <v>3.6445873021457666E-2</v>
      </c>
      <c r="I3137" s="26">
        <f t="shared" si="340"/>
        <v>-0.30181743742353795</v>
      </c>
      <c r="J3137" s="26">
        <f t="shared" si="341"/>
        <v>1.9863771544186191</v>
      </c>
      <c r="K3137" s="26" t="str">
        <f t="shared" si="342"/>
        <v>No rechazar H0</v>
      </c>
    </row>
    <row r="3138" spans="1:11" x14ac:dyDescent="0.3">
      <c r="A3138" t="s">
        <v>50</v>
      </c>
      <c r="B3138" t="s">
        <v>82</v>
      </c>
      <c r="C3138">
        <f t="shared" si="336"/>
        <v>0.17099999999999999</v>
      </c>
      <c r="D3138">
        <f t="shared" si="337"/>
        <v>8.8000000000000009E-2</v>
      </c>
      <c r="E3138">
        <f t="shared" si="338"/>
        <v>8.2999999999999977E-2</v>
      </c>
      <c r="F3138">
        <v>2</v>
      </c>
      <c r="G3138">
        <v>2</v>
      </c>
      <c r="H3138" s="26">
        <f t="shared" si="339"/>
        <v>3.6445873021457666E-2</v>
      </c>
      <c r="I3138" s="26">
        <f t="shared" si="340"/>
        <v>2.2773497551048747</v>
      </c>
      <c r="J3138" s="26">
        <f t="shared" si="341"/>
        <v>1.9863771544186191</v>
      </c>
      <c r="K3138" s="26" t="str">
        <f t="shared" si="342"/>
        <v>Rechazar H0</v>
      </c>
    </row>
    <row r="3139" spans="1:11" x14ac:dyDescent="0.3">
      <c r="A3139" t="s">
        <v>50</v>
      </c>
      <c r="B3139" t="s">
        <v>83</v>
      </c>
      <c r="C3139">
        <f t="shared" ref="C3139:C3202" si="343">VLOOKUP(A3139,$M$2:$N$93,2,)</f>
        <v>0.17099999999999999</v>
      </c>
      <c r="D3139">
        <f t="shared" ref="D3139:D3202" si="344">VLOOKUP(B3139,$M$2:$N$93,2,)</f>
        <v>0.26100000000000001</v>
      </c>
      <c r="E3139">
        <f t="shared" ref="E3139:E3202" si="345">C3139-D3139</f>
        <v>-9.0000000000000024E-2</v>
      </c>
      <c r="F3139">
        <v>2</v>
      </c>
      <c r="G3139">
        <v>2</v>
      </c>
      <c r="H3139" s="26">
        <f t="shared" ref="H3139:H3202" si="346">SQRT($Q$1*(1/$F$2+1/$G$2))</f>
        <v>3.6445873021457666E-2</v>
      </c>
      <c r="I3139" s="26">
        <f t="shared" ref="I3139:I3202" si="347">E3139/H3139</f>
        <v>-2.4694153971016726</v>
      </c>
      <c r="J3139" s="26">
        <f t="shared" ref="J3139:J3202" si="348">SQRT(($Q$3-1)*_xlfn.F.INV.RT($Q$2,($Q$3-1),($Q$3-1)*(($Q$4-1))))</f>
        <v>1.9863771544186191</v>
      </c>
      <c r="K3139" s="26" t="str">
        <f t="shared" ref="K3139:K3202" si="349">IF(ABS(I3139)&gt;J3139,"Rechazar H0","No rechazar H0")</f>
        <v>Rechazar H0</v>
      </c>
    </row>
    <row r="3140" spans="1:11" x14ac:dyDescent="0.3">
      <c r="A3140" t="s">
        <v>50</v>
      </c>
      <c r="B3140" t="s">
        <v>84</v>
      </c>
      <c r="C3140">
        <f t="shared" si="343"/>
        <v>0.17099999999999999</v>
      </c>
      <c r="D3140">
        <f t="shared" si="344"/>
        <v>0.25700000000000001</v>
      </c>
      <c r="E3140">
        <f t="shared" si="345"/>
        <v>-8.6000000000000021E-2</v>
      </c>
      <c r="F3140">
        <v>2</v>
      </c>
      <c r="G3140">
        <v>2</v>
      </c>
      <c r="H3140" s="26">
        <f t="shared" si="346"/>
        <v>3.6445873021457666E-2</v>
      </c>
      <c r="I3140" s="26">
        <f t="shared" si="347"/>
        <v>-2.3596636016749315</v>
      </c>
      <c r="J3140" s="26">
        <f t="shared" si="348"/>
        <v>1.9863771544186191</v>
      </c>
      <c r="K3140" s="26" t="str">
        <f t="shared" si="349"/>
        <v>Rechazar H0</v>
      </c>
    </row>
    <row r="3141" spans="1:11" x14ac:dyDescent="0.3">
      <c r="A3141" t="s">
        <v>50</v>
      </c>
      <c r="B3141" t="s">
        <v>85</v>
      </c>
      <c r="C3141">
        <f t="shared" si="343"/>
        <v>0.17099999999999999</v>
      </c>
      <c r="D3141">
        <f t="shared" si="344"/>
        <v>0.26700000000000002</v>
      </c>
      <c r="E3141">
        <f t="shared" si="345"/>
        <v>-9.600000000000003E-2</v>
      </c>
      <c r="F3141">
        <v>2</v>
      </c>
      <c r="G3141">
        <v>2</v>
      </c>
      <c r="H3141" s="26">
        <f t="shared" si="346"/>
        <v>3.6445873021457666E-2</v>
      </c>
      <c r="I3141" s="26">
        <f t="shared" si="347"/>
        <v>-2.6340430902417844</v>
      </c>
      <c r="J3141" s="26">
        <f t="shared" si="348"/>
        <v>1.9863771544186191</v>
      </c>
      <c r="K3141" s="26" t="str">
        <f t="shared" si="349"/>
        <v>Rechazar H0</v>
      </c>
    </row>
    <row r="3142" spans="1:11" x14ac:dyDescent="0.3">
      <c r="A3142" t="s">
        <v>50</v>
      </c>
      <c r="B3142" t="s">
        <v>86</v>
      </c>
      <c r="C3142">
        <f t="shared" si="343"/>
        <v>0.17099999999999999</v>
      </c>
      <c r="D3142">
        <f t="shared" si="344"/>
        <v>0.436</v>
      </c>
      <c r="E3142">
        <f t="shared" si="345"/>
        <v>-0.26500000000000001</v>
      </c>
      <c r="F3142">
        <v>2</v>
      </c>
      <c r="G3142">
        <v>2</v>
      </c>
      <c r="H3142" s="26">
        <f t="shared" si="346"/>
        <v>3.6445873021457666E-2</v>
      </c>
      <c r="I3142" s="26">
        <f t="shared" si="347"/>
        <v>-7.2710564470215902</v>
      </c>
      <c r="J3142" s="26">
        <f t="shared" si="348"/>
        <v>1.9863771544186191</v>
      </c>
      <c r="K3142" s="26" t="str">
        <f t="shared" si="349"/>
        <v>Rechazar H0</v>
      </c>
    </row>
    <row r="3143" spans="1:11" x14ac:dyDescent="0.3">
      <c r="A3143" t="s">
        <v>50</v>
      </c>
      <c r="B3143" t="s">
        <v>87</v>
      </c>
      <c r="C3143">
        <f t="shared" si="343"/>
        <v>0.17099999999999999</v>
      </c>
      <c r="D3143">
        <f t="shared" si="344"/>
        <v>0.40400000000000003</v>
      </c>
      <c r="E3143">
        <f t="shared" si="345"/>
        <v>-0.23300000000000004</v>
      </c>
      <c r="F3143">
        <v>2</v>
      </c>
      <c r="G3143">
        <v>2</v>
      </c>
      <c r="H3143" s="26">
        <f t="shared" si="346"/>
        <v>3.6445873021457666E-2</v>
      </c>
      <c r="I3143" s="26">
        <f t="shared" si="347"/>
        <v>-6.3930420836076634</v>
      </c>
      <c r="J3143" s="26">
        <f t="shared" si="348"/>
        <v>1.9863771544186191</v>
      </c>
      <c r="K3143" s="26" t="str">
        <f t="shared" si="349"/>
        <v>Rechazar H0</v>
      </c>
    </row>
    <row r="3144" spans="1:11" x14ac:dyDescent="0.3">
      <c r="A3144" t="s">
        <v>50</v>
      </c>
      <c r="B3144" t="s">
        <v>88</v>
      </c>
      <c r="C3144">
        <f t="shared" si="343"/>
        <v>0.17099999999999999</v>
      </c>
      <c r="D3144">
        <f t="shared" si="344"/>
        <v>0.40500000000000003</v>
      </c>
      <c r="E3144">
        <f t="shared" si="345"/>
        <v>-0.23400000000000004</v>
      </c>
      <c r="F3144">
        <v>2</v>
      </c>
      <c r="G3144">
        <v>2</v>
      </c>
      <c r="H3144" s="26">
        <f t="shared" si="346"/>
        <v>3.6445873021457666E-2</v>
      </c>
      <c r="I3144" s="26">
        <f t="shared" si="347"/>
        <v>-6.420480032464349</v>
      </c>
      <c r="J3144" s="26">
        <f t="shared" si="348"/>
        <v>1.9863771544186191</v>
      </c>
      <c r="K3144" s="26" t="str">
        <f t="shared" si="349"/>
        <v>Rechazar H0</v>
      </c>
    </row>
    <row r="3145" spans="1:11" x14ac:dyDescent="0.3">
      <c r="A3145" t="s">
        <v>50</v>
      </c>
      <c r="B3145" t="s">
        <v>89</v>
      </c>
      <c r="C3145">
        <f t="shared" si="343"/>
        <v>0.17099999999999999</v>
      </c>
      <c r="D3145">
        <f t="shared" si="344"/>
        <v>0.24299999999999999</v>
      </c>
      <c r="E3145">
        <f t="shared" si="345"/>
        <v>-7.2000000000000008E-2</v>
      </c>
      <c r="F3145">
        <v>2</v>
      </c>
      <c r="G3145">
        <v>2</v>
      </c>
      <c r="H3145" s="26">
        <f t="shared" si="346"/>
        <v>3.6445873021457666E-2</v>
      </c>
      <c r="I3145" s="26">
        <f t="shared" si="347"/>
        <v>-1.975532317681338</v>
      </c>
      <c r="J3145" s="26">
        <f t="shared" si="348"/>
        <v>1.9863771544186191</v>
      </c>
      <c r="K3145" s="26" t="str">
        <f t="shared" si="349"/>
        <v>No rechazar H0</v>
      </c>
    </row>
    <row r="3146" spans="1:11" x14ac:dyDescent="0.3">
      <c r="A3146" t="s">
        <v>50</v>
      </c>
      <c r="B3146" t="s">
        <v>90</v>
      </c>
      <c r="C3146">
        <f t="shared" si="343"/>
        <v>0.17099999999999999</v>
      </c>
      <c r="D3146">
        <f t="shared" si="344"/>
        <v>0.29099999999999998</v>
      </c>
      <c r="E3146">
        <f t="shared" si="345"/>
        <v>-0.12</v>
      </c>
      <c r="F3146">
        <v>2</v>
      </c>
      <c r="G3146">
        <v>2</v>
      </c>
      <c r="H3146" s="26">
        <f t="shared" si="346"/>
        <v>3.6445873021457666E-2</v>
      </c>
      <c r="I3146" s="26">
        <f t="shared" si="347"/>
        <v>-3.2925538628022295</v>
      </c>
      <c r="J3146" s="26">
        <f t="shared" si="348"/>
        <v>1.9863771544186191</v>
      </c>
      <c r="K3146" s="26" t="str">
        <f t="shared" si="349"/>
        <v>Rechazar H0</v>
      </c>
    </row>
    <row r="3147" spans="1:11" x14ac:dyDescent="0.3">
      <c r="A3147" t="s">
        <v>50</v>
      </c>
      <c r="B3147" t="s">
        <v>91</v>
      </c>
      <c r="C3147">
        <f t="shared" si="343"/>
        <v>0.17099999999999999</v>
      </c>
      <c r="D3147">
        <f t="shared" si="344"/>
        <v>0.23799999999999999</v>
      </c>
      <c r="E3147">
        <f t="shared" si="345"/>
        <v>-6.7000000000000004E-2</v>
      </c>
      <c r="F3147">
        <v>2</v>
      </c>
      <c r="G3147">
        <v>2</v>
      </c>
      <c r="H3147" s="26">
        <f t="shared" si="346"/>
        <v>3.6445873021457666E-2</v>
      </c>
      <c r="I3147" s="26">
        <f t="shared" si="347"/>
        <v>-1.8383425733979115</v>
      </c>
      <c r="J3147" s="26">
        <f t="shared" si="348"/>
        <v>1.9863771544186191</v>
      </c>
      <c r="K3147" s="26" t="str">
        <f t="shared" si="349"/>
        <v>No rechazar H0</v>
      </c>
    </row>
    <row r="3148" spans="1:11" x14ac:dyDescent="0.3">
      <c r="A3148" t="s">
        <v>50</v>
      </c>
      <c r="B3148" t="s">
        <v>92</v>
      </c>
      <c r="C3148">
        <f t="shared" si="343"/>
        <v>0.17099999999999999</v>
      </c>
      <c r="D3148">
        <f t="shared" si="344"/>
        <v>0.26949999999999996</v>
      </c>
      <c r="E3148">
        <f t="shared" si="345"/>
        <v>-9.8499999999999976E-2</v>
      </c>
      <c r="F3148">
        <v>2</v>
      </c>
      <c r="G3148">
        <v>2</v>
      </c>
      <c r="H3148" s="26">
        <f t="shared" si="346"/>
        <v>3.6445873021457666E-2</v>
      </c>
      <c r="I3148" s="26">
        <f t="shared" si="347"/>
        <v>-2.7026379623834962</v>
      </c>
      <c r="J3148" s="26">
        <f t="shared" si="348"/>
        <v>1.9863771544186191</v>
      </c>
      <c r="K3148" s="26" t="str">
        <f t="shared" si="349"/>
        <v>Rechazar H0</v>
      </c>
    </row>
    <row r="3149" spans="1:11" x14ac:dyDescent="0.3">
      <c r="A3149" t="s">
        <v>50</v>
      </c>
      <c r="B3149" t="s">
        <v>93</v>
      </c>
      <c r="C3149">
        <f t="shared" si="343"/>
        <v>0.17099999999999999</v>
      </c>
      <c r="D3149">
        <f t="shared" si="344"/>
        <v>0.24349999999999999</v>
      </c>
      <c r="E3149">
        <f t="shared" si="345"/>
        <v>-7.2500000000000009E-2</v>
      </c>
      <c r="F3149">
        <v>2</v>
      </c>
      <c r="G3149">
        <v>2</v>
      </c>
      <c r="H3149" s="26">
        <f t="shared" si="346"/>
        <v>3.6445873021457666E-2</v>
      </c>
      <c r="I3149" s="26">
        <f t="shared" si="347"/>
        <v>-1.9892512921096805</v>
      </c>
      <c r="J3149" s="26">
        <f t="shared" si="348"/>
        <v>1.9863771544186191</v>
      </c>
      <c r="K3149" s="26" t="str">
        <f t="shared" si="349"/>
        <v>Rechazar H0</v>
      </c>
    </row>
    <row r="3150" spans="1:11" x14ac:dyDescent="0.3">
      <c r="A3150" t="s">
        <v>50</v>
      </c>
      <c r="B3150" t="s">
        <v>94</v>
      </c>
      <c r="C3150">
        <f t="shared" si="343"/>
        <v>0.17099999999999999</v>
      </c>
      <c r="D3150">
        <f t="shared" si="344"/>
        <v>0.3735</v>
      </c>
      <c r="E3150">
        <f t="shared" si="345"/>
        <v>-0.20250000000000001</v>
      </c>
      <c r="F3150">
        <v>2</v>
      </c>
      <c r="G3150">
        <v>2</v>
      </c>
      <c r="H3150" s="26">
        <f t="shared" si="346"/>
        <v>3.6445873021457666E-2</v>
      </c>
      <c r="I3150" s="26">
        <f t="shared" si="347"/>
        <v>-5.5561846434787627</v>
      </c>
      <c r="J3150" s="26">
        <f t="shared" si="348"/>
        <v>1.9863771544186191</v>
      </c>
      <c r="K3150" s="26" t="str">
        <f t="shared" si="349"/>
        <v>Rechazar H0</v>
      </c>
    </row>
    <row r="3151" spans="1:11" x14ac:dyDescent="0.3">
      <c r="A3151" t="s">
        <v>50</v>
      </c>
      <c r="B3151" t="s">
        <v>95</v>
      </c>
      <c r="C3151">
        <f t="shared" si="343"/>
        <v>0.17099999999999999</v>
      </c>
      <c r="D3151">
        <f t="shared" si="344"/>
        <v>0.3695</v>
      </c>
      <c r="E3151">
        <f t="shared" si="345"/>
        <v>-0.19850000000000001</v>
      </c>
      <c r="F3151">
        <v>2</v>
      </c>
      <c r="G3151">
        <v>2</v>
      </c>
      <c r="H3151" s="26">
        <f t="shared" si="346"/>
        <v>3.6445873021457666E-2</v>
      </c>
      <c r="I3151" s="26">
        <f t="shared" si="347"/>
        <v>-5.4464328480520212</v>
      </c>
      <c r="J3151" s="26">
        <f t="shared" si="348"/>
        <v>1.9863771544186191</v>
      </c>
      <c r="K3151" s="26" t="str">
        <f t="shared" si="349"/>
        <v>Rechazar H0</v>
      </c>
    </row>
    <row r="3152" spans="1:11" x14ac:dyDescent="0.3">
      <c r="A3152" t="s">
        <v>50</v>
      </c>
      <c r="B3152" t="s">
        <v>96</v>
      </c>
      <c r="C3152">
        <f t="shared" si="343"/>
        <v>0.17099999999999999</v>
      </c>
      <c r="D3152">
        <f t="shared" si="344"/>
        <v>0.29049999999999998</v>
      </c>
      <c r="E3152">
        <f t="shared" si="345"/>
        <v>-0.1195</v>
      </c>
      <c r="F3152">
        <v>2</v>
      </c>
      <c r="G3152">
        <v>2</v>
      </c>
      <c r="H3152" s="26">
        <f t="shared" si="346"/>
        <v>3.6445873021457666E-2</v>
      </c>
      <c r="I3152" s="26">
        <f t="shared" si="347"/>
        <v>-3.2788348883738867</v>
      </c>
      <c r="J3152" s="26">
        <f t="shared" si="348"/>
        <v>1.9863771544186191</v>
      </c>
      <c r="K3152" s="26" t="str">
        <f t="shared" si="349"/>
        <v>Rechazar H0</v>
      </c>
    </row>
    <row r="3153" spans="1:11" x14ac:dyDescent="0.3">
      <c r="A3153" t="s">
        <v>51</v>
      </c>
      <c r="B3153" t="s">
        <v>52</v>
      </c>
      <c r="C3153">
        <f t="shared" si="343"/>
        <v>0.23249999999999998</v>
      </c>
      <c r="D3153">
        <f t="shared" si="344"/>
        <v>0.33199999999999996</v>
      </c>
      <c r="E3153">
        <f t="shared" si="345"/>
        <v>-9.9499999999999977E-2</v>
      </c>
      <c r="F3153">
        <v>2</v>
      </c>
      <c r="G3153">
        <v>2</v>
      </c>
      <c r="H3153" s="26">
        <f t="shared" si="346"/>
        <v>3.6445873021457666E-2</v>
      </c>
      <c r="I3153" s="26">
        <f t="shared" si="347"/>
        <v>-2.7300759112401813</v>
      </c>
      <c r="J3153" s="26">
        <f t="shared" si="348"/>
        <v>1.9863771544186191</v>
      </c>
      <c r="K3153" s="26" t="str">
        <f t="shared" si="349"/>
        <v>Rechazar H0</v>
      </c>
    </row>
    <row r="3154" spans="1:11" x14ac:dyDescent="0.3">
      <c r="A3154" t="s">
        <v>51</v>
      </c>
      <c r="B3154" t="s">
        <v>53</v>
      </c>
      <c r="C3154">
        <f t="shared" si="343"/>
        <v>0.23249999999999998</v>
      </c>
      <c r="D3154">
        <f t="shared" si="344"/>
        <v>0.20700000000000002</v>
      </c>
      <c r="E3154">
        <f t="shared" si="345"/>
        <v>2.5499999999999967E-2</v>
      </c>
      <c r="F3154">
        <v>2</v>
      </c>
      <c r="G3154">
        <v>2</v>
      </c>
      <c r="H3154" s="26">
        <f t="shared" si="346"/>
        <v>3.6445873021457666E-2</v>
      </c>
      <c r="I3154" s="26">
        <f t="shared" si="347"/>
        <v>0.69966769584547284</v>
      </c>
      <c r="J3154" s="26">
        <f t="shared" si="348"/>
        <v>1.9863771544186191</v>
      </c>
      <c r="K3154" s="26" t="str">
        <f t="shared" si="349"/>
        <v>No rechazar H0</v>
      </c>
    </row>
    <row r="3155" spans="1:11" x14ac:dyDescent="0.3">
      <c r="A3155" t="s">
        <v>51</v>
      </c>
      <c r="B3155" t="s">
        <v>54</v>
      </c>
      <c r="C3155">
        <f t="shared" si="343"/>
        <v>0.23249999999999998</v>
      </c>
      <c r="D3155">
        <f t="shared" si="344"/>
        <v>0.23900000000000002</v>
      </c>
      <c r="E3155">
        <f t="shared" si="345"/>
        <v>-6.5000000000000335E-3</v>
      </c>
      <c r="F3155">
        <v>2</v>
      </c>
      <c r="G3155">
        <v>2</v>
      </c>
      <c r="H3155" s="26">
        <f t="shared" si="346"/>
        <v>3.6445873021457666E-2</v>
      </c>
      <c r="I3155" s="26">
        <f t="shared" si="347"/>
        <v>-0.17834666756845502</v>
      </c>
      <c r="J3155" s="26">
        <f t="shared" si="348"/>
        <v>1.9863771544186191</v>
      </c>
      <c r="K3155" s="26" t="str">
        <f t="shared" si="349"/>
        <v>No rechazar H0</v>
      </c>
    </row>
    <row r="3156" spans="1:11" x14ac:dyDescent="0.3">
      <c r="A3156" t="s">
        <v>51</v>
      </c>
      <c r="B3156" t="s">
        <v>55</v>
      </c>
      <c r="C3156">
        <f t="shared" si="343"/>
        <v>0.23249999999999998</v>
      </c>
      <c r="D3156">
        <f t="shared" si="344"/>
        <v>0.38349999999999995</v>
      </c>
      <c r="E3156">
        <f t="shared" si="345"/>
        <v>-0.15099999999999997</v>
      </c>
      <c r="F3156">
        <v>2</v>
      </c>
      <c r="G3156">
        <v>2</v>
      </c>
      <c r="H3156" s="26">
        <f t="shared" si="346"/>
        <v>3.6445873021457666E-2</v>
      </c>
      <c r="I3156" s="26">
        <f t="shared" si="347"/>
        <v>-4.1431302773594716</v>
      </c>
      <c r="J3156" s="26">
        <f t="shared" si="348"/>
        <v>1.9863771544186191</v>
      </c>
      <c r="K3156" s="26" t="str">
        <f t="shared" si="349"/>
        <v>Rechazar H0</v>
      </c>
    </row>
    <row r="3157" spans="1:11" x14ac:dyDescent="0.3">
      <c r="A3157" t="s">
        <v>51</v>
      </c>
      <c r="B3157" t="s">
        <v>56</v>
      </c>
      <c r="C3157">
        <f t="shared" si="343"/>
        <v>0.23249999999999998</v>
      </c>
      <c r="D3157">
        <f t="shared" si="344"/>
        <v>0.14350000000000002</v>
      </c>
      <c r="E3157">
        <f t="shared" si="345"/>
        <v>8.8999999999999968E-2</v>
      </c>
      <c r="F3157">
        <v>2</v>
      </c>
      <c r="G3157">
        <v>2</v>
      </c>
      <c r="H3157" s="26">
        <f t="shared" si="346"/>
        <v>3.6445873021457666E-2</v>
      </c>
      <c r="I3157" s="26">
        <f t="shared" si="347"/>
        <v>2.4419774482449861</v>
      </c>
      <c r="J3157" s="26">
        <f t="shared" si="348"/>
        <v>1.9863771544186191</v>
      </c>
      <c r="K3157" s="26" t="str">
        <f t="shared" si="349"/>
        <v>Rechazar H0</v>
      </c>
    </row>
    <row r="3158" spans="1:11" x14ac:dyDescent="0.3">
      <c r="A3158" t="s">
        <v>51</v>
      </c>
      <c r="B3158" t="s">
        <v>57</v>
      </c>
      <c r="C3158">
        <f t="shared" si="343"/>
        <v>0.23249999999999998</v>
      </c>
      <c r="D3158">
        <f t="shared" si="344"/>
        <v>0.27200000000000002</v>
      </c>
      <c r="E3158">
        <f t="shared" si="345"/>
        <v>-3.9500000000000035E-2</v>
      </c>
      <c r="F3158">
        <v>2</v>
      </c>
      <c r="G3158">
        <v>2</v>
      </c>
      <c r="H3158" s="26">
        <f t="shared" si="346"/>
        <v>3.6445873021457666E-2</v>
      </c>
      <c r="I3158" s="26">
        <f t="shared" si="347"/>
        <v>-1.0837989798390681</v>
      </c>
      <c r="J3158" s="26">
        <f t="shared" si="348"/>
        <v>1.9863771544186191</v>
      </c>
      <c r="K3158" s="26" t="str">
        <f t="shared" si="349"/>
        <v>No rechazar H0</v>
      </c>
    </row>
    <row r="3159" spans="1:11" x14ac:dyDescent="0.3">
      <c r="A3159" t="s">
        <v>51</v>
      </c>
      <c r="B3159" t="s">
        <v>58</v>
      </c>
      <c r="C3159">
        <f t="shared" si="343"/>
        <v>0.23249999999999998</v>
      </c>
      <c r="D3159">
        <f t="shared" si="344"/>
        <v>0.26500000000000001</v>
      </c>
      <c r="E3159">
        <f t="shared" si="345"/>
        <v>-3.2500000000000029E-2</v>
      </c>
      <c r="F3159">
        <v>2</v>
      </c>
      <c r="G3159">
        <v>2</v>
      </c>
      <c r="H3159" s="26">
        <f t="shared" si="346"/>
        <v>3.6445873021457666E-2</v>
      </c>
      <c r="I3159" s="26">
        <f t="shared" si="347"/>
        <v>-0.89173333784227127</v>
      </c>
      <c r="J3159" s="26">
        <f t="shared" si="348"/>
        <v>1.9863771544186191</v>
      </c>
      <c r="K3159" s="26" t="str">
        <f t="shared" si="349"/>
        <v>No rechazar H0</v>
      </c>
    </row>
    <row r="3160" spans="1:11" x14ac:dyDescent="0.3">
      <c r="A3160" t="s">
        <v>51</v>
      </c>
      <c r="B3160" t="s">
        <v>59</v>
      </c>
      <c r="C3160">
        <f t="shared" si="343"/>
        <v>0.23249999999999998</v>
      </c>
      <c r="D3160">
        <f t="shared" si="344"/>
        <v>0.21350000000000002</v>
      </c>
      <c r="E3160">
        <f t="shared" si="345"/>
        <v>1.8999999999999961E-2</v>
      </c>
      <c r="F3160">
        <v>2</v>
      </c>
      <c r="G3160">
        <v>2</v>
      </c>
      <c r="H3160" s="26">
        <f t="shared" si="346"/>
        <v>3.6445873021457666E-2</v>
      </c>
      <c r="I3160" s="26">
        <f t="shared" si="347"/>
        <v>0.52132102827701865</v>
      </c>
      <c r="J3160" s="26">
        <f t="shared" si="348"/>
        <v>1.9863771544186191</v>
      </c>
      <c r="K3160" s="26" t="str">
        <f t="shared" si="349"/>
        <v>No rechazar H0</v>
      </c>
    </row>
    <row r="3161" spans="1:11" x14ac:dyDescent="0.3">
      <c r="A3161" t="s">
        <v>51</v>
      </c>
      <c r="B3161" t="s">
        <v>60</v>
      </c>
      <c r="C3161">
        <f t="shared" si="343"/>
        <v>0.23249999999999998</v>
      </c>
      <c r="D3161">
        <f t="shared" si="344"/>
        <v>0.38849999999999996</v>
      </c>
      <c r="E3161">
        <f t="shared" si="345"/>
        <v>-0.15599999999999997</v>
      </c>
      <c r="F3161">
        <v>2</v>
      </c>
      <c r="G3161">
        <v>2</v>
      </c>
      <c r="H3161" s="26">
        <f t="shared" si="346"/>
        <v>3.6445873021457666E-2</v>
      </c>
      <c r="I3161" s="26">
        <f t="shared" si="347"/>
        <v>-4.2803200216428978</v>
      </c>
      <c r="J3161" s="26">
        <f t="shared" si="348"/>
        <v>1.9863771544186191</v>
      </c>
      <c r="K3161" s="26" t="str">
        <f t="shared" si="349"/>
        <v>Rechazar H0</v>
      </c>
    </row>
    <row r="3162" spans="1:11" x14ac:dyDescent="0.3">
      <c r="A3162" t="s">
        <v>51</v>
      </c>
      <c r="B3162" t="s">
        <v>61</v>
      </c>
      <c r="C3162">
        <f t="shared" si="343"/>
        <v>0.23249999999999998</v>
      </c>
      <c r="D3162">
        <f t="shared" si="344"/>
        <v>0.33299999999999996</v>
      </c>
      <c r="E3162">
        <f t="shared" si="345"/>
        <v>-0.10049999999999998</v>
      </c>
      <c r="F3162">
        <v>2</v>
      </c>
      <c r="G3162">
        <v>2</v>
      </c>
      <c r="H3162" s="26">
        <f t="shared" si="346"/>
        <v>3.6445873021457666E-2</v>
      </c>
      <c r="I3162" s="26">
        <f t="shared" si="347"/>
        <v>-2.7575138600968665</v>
      </c>
      <c r="J3162" s="26">
        <f t="shared" si="348"/>
        <v>1.9863771544186191</v>
      </c>
      <c r="K3162" s="26" t="str">
        <f t="shared" si="349"/>
        <v>Rechazar H0</v>
      </c>
    </row>
    <row r="3163" spans="1:11" x14ac:dyDescent="0.3">
      <c r="A3163" t="s">
        <v>51</v>
      </c>
      <c r="B3163" t="s">
        <v>62</v>
      </c>
      <c r="C3163">
        <f t="shared" si="343"/>
        <v>0.23249999999999998</v>
      </c>
      <c r="D3163">
        <f t="shared" si="344"/>
        <v>0.28749999999999998</v>
      </c>
      <c r="E3163">
        <f t="shared" si="345"/>
        <v>-5.4999999999999993E-2</v>
      </c>
      <c r="F3163">
        <v>2</v>
      </c>
      <c r="G3163">
        <v>2</v>
      </c>
      <c r="H3163" s="26">
        <f t="shared" si="346"/>
        <v>3.6445873021457666E-2</v>
      </c>
      <c r="I3163" s="26">
        <f t="shared" si="347"/>
        <v>-1.5090871871176883</v>
      </c>
      <c r="J3163" s="26">
        <f t="shared" si="348"/>
        <v>1.9863771544186191</v>
      </c>
      <c r="K3163" s="26" t="str">
        <f t="shared" si="349"/>
        <v>No rechazar H0</v>
      </c>
    </row>
    <row r="3164" spans="1:11" x14ac:dyDescent="0.3">
      <c r="A3164" t="s">
        <v>51</v>
      </c>
      <c r="B3164" t="s">
        <v>63</v>
      </c>
      <c r="C3164">
        <f t="shared" si="343"/>
        <v>0.23249999999999998</v>
      </c>
      <c r="D3164">
        <f t="shared" si="344"/>
        <v>0.252</v>
      </c>
      <c r="E3164">
        <f t="shared" si="345"/>
        <v>-1.9500000000000017E-2</v>
      </c>
      <c r="F3164">
        <v>2</v>
      </c>
      <c r="G3164">
        <v>2</v>
      </c>
      <c r="H3164" s="26">
        <f t="shared" si="346"/>
        <v>3.6445873021457666E-2</v>
      </c>
      <c r="I3164" s="26">
        <f t="shared" si="347"/>
        <v>-0.53504000270536278</v>
      </c>
      <c r="J3164" s="26">
        <f t="shared" si="348"/>
        <v>1.9863771544186191</v>
      </c>
      <c r="K3164" s="26" t="str">
        <f t="shared" si="349"/>
        <v>No rechazar H0</v>
      </c>
    </row>
    <row r="3165" spans="1:11" x14ac:dyDescent="0.3">
      <c r="A3165" t="s">
        <v>51</v>
      </c>
      <c r="B3165" t="s">
        <v>64</v>
      </c>
      <c r="C3165">
        <f t="shared" si="343"/>
        <v>0.23249999999999998</v>
      </c>
      <c r="D3165">
        <f t="shared" si="344"/>
        <v>0.23899999999999999</v>
      </c>
      <c r="E3165">
        <f t="shared" si="345"/>
        <v>-6.5000000000000058E-3</v>
      </c>
      <c r="F3165">
        <v>2</v>
      </c>
      <c r="G3165">
        <v>2</v>
      </c>
      <c r="H3165" s="26">
        <f t="shared" si="346"/>
        <v>3.6445873021457666E-2</v>
      </c>
      <c r="I3165" s="26">
        <f t="shared" si="347"/>
        <v>-0.17834666756845424</v>
      </c>
      <c r="J3165" s="26">
        <f t="shared" si="348"/>
        <v>1.9863771544186191</v>
      </c>
      <c r="K3165" s="26" t="str">
        <f t="shared" si="349"/>
        <v>No rechazar H0</v>
      </c>
    </row>
    <row r="3166" spans="1:11" x14ac:dyDescent="0.3">
      <c r="A3166" t="s">
        <v>51</v>
      </c>
      <c r="B3166" t="s">
        <v>65</v>
      </c>
      <c r="C3166">
        <f t="shared" si="343"/>
        <v>0.23249999999999998</v>
      </c>
      <c r="D3166">
        <f t="shared" si="344"/>
        <v>0.2</v>
      </c>
      <c r="E3166">
        <f t="shared" si="345"/>
        <v>3.2499999999999973E-2</v>
      </c>
      <c r="F3166">
        <v>2</v>
      </c>
      <c r="G3166">
        <v>2</v>
      </c>
      <c r="H3166" s="26">
        <f t="shared" si="346"/>
        <v>3.6445873021457666E-2</v>
      </c>
      <c r="I3166" s="26">
        <f t="shared" si="347"/>
        <v>0.89173333784226971</v>
      </c>
      <c r="J3166" s="26">
        <f t="shared" si="348"/>
        <v>1.9863771544186191</v>
      </c>
      <c r="K3166" s="26" t="str">
        <f t="shared" si="349"/>
        <v>No rechazar H0</v>
      </c>
    </row>
    <row r="3167" spans="1:11" x14ac:dyDescent="0.3">
      <c r="A3167" t="s">
        <v>51</v>
      </c>
      <c r="B3167" t="s">
        <v>66</v>
      </c>
      <c r="C3167">
        <f t="shared" si="343"/>
        <v>0.23249999999999998</v>
      </c>
      <c r="D3167">
        <f t="shared" si="344"/>
        <v>0.28049999999999997</v>
      </c>
      <c r="E3167">
        <f t="shared" si="345"/>
        <v>-4.7999999999999987E-2</v>
      </c>
      <c r="F3167">
        <v>2</v>
      </c>
      <c r="G3167">
        <v>2</v>
      </c>
      <c r="H3167" s="26">
        <f t="shared" si="346"/>
        <v>3.6445873021457666E-2</v>
      </c>
      <c r="I3167" s="26">
        <f t="shared" si="347"/>
        <v>-1.3170215451208915</v>
      </c>
      <c r="J3167" s="26">
        <f t="shared" si="348"/>
        <v>1.9863771544186191</v>
      </c>
      <c r="K3167" s="26" t="str">
        <f t="shared" si="349"/>
        <v>No rechazar H0</v>
      </c>
    </row>
    <row r="3168" spans="1:11" x14ac:dyDescent="0.3">
      <c r="A3168" t="s">
        <v>51</v>
      </c>
      <c r="B3168" t="s">
        <v>67</v>
      </c>
      <c r="C3168">
        <f t="shared" si="343"/>
        <v>0.23249999999999998</v>
      </c>
      <c r="D3168">
        <f t="shared" si="344"/>
        <v>0.33450000000000002</v>
      </c>
      <c r="E3168">
        <f t="shared" si="345"/>
        <v>-0.10200000000000004</v>
      </c>
      <c r="F3168">
        <v>2</v>
      </c>
      <c r="G3168">
        <v>2</v>
      </c>
      <c r="H3168" s="26">
        <f t="shared" si="346"/>
        <v>3.6445873021457666E-2</v>
      </c>
      <c r="I3168" s="26">
        <f t="shared" si="347"/>
        <v>-2.7986707833818962</v>
      </c>
      <c r="J3168" s="26">
        <f t="shared" si="348"/>
        <v>1.9863771544186191</v>
      </c>
      <c r="K3168" s="26" t="str">
        <f t="shared" si="349"/>
        <v>Rechazar H0</v>
      </c>
    </row>
    <row r="3169" spans="1:11" x14ac:dyDescent="0.3">
      <c r="A3169" t="s">
        <v>51</v>
      </c>
      <c r="B3169" t="s">
        <v>68</v>
      </c>
      <c r="C3169">
        <f t="shared" si="343"/>
        <v>0.23249999999999998</v>
      </c>
      <c r="D3169">
        <f t="shared" si="344"/>
        <v>0.20550000000000002</v>
      </c>
      <c r="E3169">
        <f t="shared" si="345"/>
        <v>2.6999999999999968E-2</v>
      </c>
      <c r="F3169">
        <v>2</v>
      </c>
      <c r="G3169">
        <v>2</v>
      </c>
      <c r="H3169" s="26">
        <f t="shared" si="346"/>
        <v>3.6445873021457666E-2</v>
      </c>
      <c r="I3169" s="26">
        <f t="shared" si="347"/>
        <v>0.74082461913050079</v>
      </c>
      <c r="J3169" s="26">
        <f t="shared" si="348"/>
        <v>1.9863771544186191</v>
      </c>
      <c r="K3169" s="26" t="str">
        <f t="shared" si="349"/>
        <v>No rechazar H0</v>
      </c>
    </row>
    <row r="3170" spans="1:11" x14ac:dyDescent="0.3">
      <c r="A3170" t="s">
        <v>51</v>
      </c>
      <c r="B3170" t="s">
        <v>69</v>
      </c>
      <c r="C3170">
        <f t="shared" si="343"/>
        <v>0.23249999999999998</v>
      </c>
      <c r="D3170">
        <f t="shared" si="344"/>
        <v>0.33400000000000002</v>
      </c>
      <c r="E3170">
        <f t="shared" si="345"/>
        <v>-0.10150000000000003</v>
      </c>
      <c r="F3170">
        <v>2</v>
      </c>
      <c r="G3170">
        <v>2</v>
      </c>
      <c r="H3170" s="26">
        <f t="shared" si="346"/>
        <v>3.6445873021457666E-2</v>
      </c>
      <c r="I3170" s="26">
        <f t="shared" si="347"/>
        <v>-2.7849518089535534</v>
      </c>
      <c r="J3170" s="26">
        <f t="shared" si="348"/>
        <v>1.9863771544186191</v>
      </c>
      <c r="K3170" s="26" t="str">
        <f t="shared" si="349"/>
        <v>Rechazar H0</v>
      </c>
    </row>
    <row r="3171" spans="1:11" x14ac:dyDescent="0.3">
      <c r="A3171" t="s">
        <v>51</v>
      </c>
      <c r="B3171" t="s">
        <v>70</v>
      </c>
      <c r="C3171">
        <f t="shared" si="343"/>
        <v>0.23249999999999998</v>
      </c>
      <c r="D3171">
        <f t="shared" si="344"/>
        <v>0.2485</v>
      </c>
      <c r="E3171">
        <f t="shared" si="345"/>
        <v>-1.6000000000000014E-2</v>
      </c>
      <c r="F3171">
        <v>2</v>
      </c>
      <c r="G3171">
        <v>2</v>
      </c>
      <c r="H3171" s="26">
        <f t="shared" si="346"/>
        <v>3.6445873021457666E-2</v>
      </c>
      <c r="I3171" s="26">
        <f t="shared" si="347"/>
        <v>-0.43900718170696434</v>
      </c>
      <c r="J3171" s="26">
        <f t="shared" si="348"/>
        <v>1.9863771544186191</v>
      </c>
      <c r="K3171" s="26" t="str">
        <f t="shared" si="349"/>
        <v>No rechazar H0</v>
      </c>
    </row>
    <row r="3172" spans="1:11" x14ac:dyDescent="0.3">
      <c r="A3172" t="s">
        <v>51</v>
      </c>
      <c r="B3172" t="s">
        <v>71</v>
      </c>
      <c r="C3172">
        <f t="shared" si="343"/>
        <v>0.23249999999999998</v>
      </c>
      <c r="D3172">
        <f t="shared" si="344"/>
        <v>0.34150000000000003</v>
      </c>
      <c r="E3172">
        <f t="shared" si="345"/>
        <v>-0.10900000000000004</v>
      </c>
      <c r="F3172">
        <v>2</v>
      </c>
      <c r="G3172">
        <v>2</v>
      </c>
      <c r="H3172" s="26">
        <f t="shared" si="346"/>
        <v>3.6445873021457666E-2</v>
      </c>
      <c r="I3172" s="26">
        <f t="shared" si="347"/>
        <v>-2.9907364253786928</v>
      </c>
      <c r="J3172" s="26">
        <f t="shared" si="348"/>
        <v>1.9863771544186191</v>
      </c>
      <c r="K3172" s="26" t="str">
        <f t="shared" si="349"/>
        <v>Rechazar H0</v>
      </c>
    </row>
    <row r="3173" spans="1:11" x14ac:dyDescent="0.3">
      <c r="A3173" t="s">
        <v>51</v>
      </c>
      <c r="B3173" t="s">
        <v>72</v>
      </c>
      <c r="C3173">
        <f t="shared" si="343"/>
        <v>0.23249999999999998</v>
      </c>
      <c r="D3173">
        <f t="shared" si="344"/>
        <v>0.19500000000000001</v>
      </c>
      <c r="E3173">
        <f t="shared" si="345"/>
        <v>3.7499999999999978E-2</v>
      </c>
      <c r="F3173">
        <v>2</v>
      </c>
      <c r="G3173">
        <v>2</v>
      </c>
      <c r="H3173" s="26">
        <f t="shared" si="346"/>
        <v>3.6445873021457666E-2</v>
      </c>
      <c r="I3173" s="26">
        <f t="shared" si="347"/>
        <v>1.0289230821256961</v>
      </c>
      <c r="J3173" s="26">
        <f t="shared" si="348"/>
        <v>1.9863771544186191</v>
      </c>
      <c r="K3173" s="26" t="str">
        <f t="shared" si="349"/>
        <v>No rechazar H0</v>
      </c>
    </row>
    <row r="3174" spans="1:11" x14ac:dyDescent="0.3">
      <c r="A3174" t="s">
        <v>51</v>
      </c>
      <c r="B3174" t="s">
        <v>73</v>
      </c>
      <c r="C3174">
        <f t="shared" si="343"/>
        <v>0.23249999999999998</v>
      </c>
      <c r="D3174">
        <f t="shared" si="344"/>
        <v>0.2445</v>
      </c>
      <c r="E3174">
        <f t="shared" si="345"/>
        <v>-1.2000000000000011E-2</v>
      </c>
      <c r="F3174">
        <v>2</v>
      </c>
      <c r="G3174">
        <v>2</v>
      </c>
      <c r="H3174" s="26">
        <f t="shared" si="346"/>
        <v>3.6445873021457666E-2</v>
      </c>
      <c r="I3174" s="26">
        <f t="shared" si="347"/>
        <v>-0.32925538628022322</v>
      </c>
      <c r="J3174" s="26">
        <f t="shared" si="348"/>
        <v>1.9863771544186191</v>
      </c>
      <c r="K3174" s="26" t="str">
        <f t="shared" si="349"/>
        <v>No rechazar H0</v>
      </c>
    </row>
    <row r="3175" spans="1:11" x14ac:dyDescent="0.3">
      <c r="A3175" t="s">
        <v>51</v>
      </c>
      <c r="B3175" t="s">
        <v>74</v>
      </c>
      <c r="C3175">
        <f t="shared" si="343"/>
        <v>0.23249999999999998</v>
      </c>
      <c r="D3175">
        <f t="shared" si="344"/>
        <v>0.3</v>
      </c>
      <c r="E3175">
        <f t="shared" si="345"/>
        <v>-6.7500000000000004E-2</v>
      </c>
      <c r="F3175">
        <v>2</v>
      </c>
      <c r="G3175">
        <v>2</v>
      </c>
      <c r="H3175" s="26">
        <f t="shared" si="346"/>
        <v>3.6445873021457666E-2</v>
      </c>
      <c r="I3175" s="26">
        <f t="shared" si="347"/>
        <v>-1.8520615478262543</v>
      </c>
      <c r="J3175" s="26">
        <f t="shared" si="348"/>
        <v>1.9863771544186191</v>
      </c>
      <c r="K3175" s="26" t="str">
        <f t="shared" si="349"/>
        <v>No rechazar H0</v>
      </c>
    </row>
    <row r="3176" spans="1:11" x14ac:dyDescent="0.3">
      <c r="A3176" t="s">
        <v>51</v>
      </c>
      <c r="B3176" t="s">
        <v>75</v>
      </c>
      <c r="C3176">
        <f t="shared" si="343"/>
        <v>0.23249999999999998</v>
      </c>
      <c r="D3176">
        <f t="shared" si="344"/>
        <v>0.26300000000000001</v>
      </c>
      <c r="E3176">
        <f t="shared" si="345"/>
        <v>-3.0500000000000027E-2</v>
      </c>
      <c r="F3176">
        <v>2</v>
      </c>
      <c r="G3176">
        <v>2</v>
      </c>
      <c r="H3176" s="26">
        <f t="shared" si="346"/>
        <v>3.6445873021457666E-2</v>
      </c>
      <c r="I3176" s="26">
        <f t="shared" si="347"/>
        <v>-0.83685744012890073</v>
      </c>
      <c r="J3176" s="26">
        <f t="shared" si="348"/>
        <v>1.9863771544186191</v>
      </c>
      <c r="K3176" s="26" t="str">
        <f t="shared" si="349"/>
        <v>No rechazar H0</v>
      </c>
    </row>
    <row r="3177" spans="1:11" x14ac:dyDescent="0.3">
      <c r="A3177" t="s">
        <v>51</v>
      </c>
      <c r="B3177" t="s">
        <v>76</v>
      </c>
      <c r="C3177">
        <f t="shared" si="343"/>
        <v>0.23249999999999998</v>
      </c>
      <c r="D3177">
        <f t="shared" si="344"/>
        <v>0.27100000000000002</v>
      </c>
      <c r="E3177">
        <f t="shared" si="345"/>
        <v>-3.8500000000000034E-2</v>
      </c>
      <c r="F3177">
        <v>2</v>
      </c>
      <c r="G3177">
        <v>2</v>
      </c>
      <c r="H3177" s="26">
        <f t="shared" si="346"/>
        <v>3.6445873021457666E-2</v>
      </c>
      <c r="I3177" s="26">
        <f t="shared" si="347"/>
        <v>-1.056361030982383</v>
      </c>
      <c r="J3177" s="26">
        <f t="shared" si="348"/>
        <v>1.9863771544186191</v>
      </c>
      <c r="K3177" s="26" t="str">
        <f t="shared" si="349"/>
        <v>No rechazar H0</v>
      </c>
    </row>
    <row r="3178" spans="1:11" x14ac:dyDescent="0.3">
      <c r="A3178" t="s">
        <v>51</v>
      </c>
      <c r="B3178" t="s">
        <v>77</v>
      </c>
      <c r="C3178">
        <f t="shared" si="343"/>
        <v>0.23249999999999998</v>
      </c>
      <c r="D3178">
        <f t="shared" si="344"/>
        <v>0.28100000000000003</v>
      </c>
      <c r="E3178">
        <f t="shared" si="345"/>
        <v>-4.8500000000000043E-2</v>
      </c>
      <c r="F3178">
        <v>2</v>
      </c>
      <c r="G3178">
        <v>2</v>
      </c>
      <c r="H3178" s="26">
        <f t="shared" si="346"/>
        <v>3.6445873021457666E-2</v>
      </c>
      <c r="I3178" s="26">
        <f t="shared" si="347"/>
        <v>-1.3307405195492357</v>
      </c>
      <c r="J3178" s="26">
        <f t="shared" si="348"/>
        <v>1.9863771544186191</v>
      </c>
      <c r="K3178" s="26" t="str">
        <f t="shared" si="349"/>
        <v>No rechazar H0</v>
      </c>
    </row>
    <row r="3179" spans="1:11" x14ac:dyDescent="0.3">
      <c r="A3179" t="s">
        <v>51</v>
      </c>
      <c r="B3179" t="s">
        <v>78</v>
      </c>
      <c r="C3179">
        <f t="shared" si="343"/>
        <v>0.23249999999999998</v>
      </c>
      <c r="D3179">
        <f t="shared" si="344"/>
        <v>0.24149999999999999</v>
      </c>
      <c r="E3179">
        <f t="shared" si="345"/>
        <v>-9.000000000000008E-3</v>
      </c>
      <c r="F3179">
        <v>2</v>
      </c>
      <c r="G3179">
        <v>2</v>
      </c>
      <c r="H3179" s="26">
        <f t="shared" si="346"/>
        <v>3.6445873021457666E-2</v>
      </c>
      <c r="I3179" s="26">
        <f t="shared" si="347"/>
        <v>-0.24694153971016744</v>
      </c>
      <c r="J3179" s="26">
        <f t="shared" si="348"/>
        <v>1.9863771544186191</v>
      </c>
      <c r="K3179" s="26" t="str">
        <f t="shared" si="349"/>
        <v>No rechazar H0</v>
      </c>
    </row>
    <row r="3180" spans="1:11" x14ac:dyDescent="0.3">
      <c r="A3180" t="s">
        <v>51</v>
      </c>
      <c r="B3180" t="s">
        <v>79</v>
      </c>
      <c r="C3180">
        <f t="shared" si="343"/>
        <v>0.23249999999999998</v>
      </c>
      <c r="D3180">
        <f t="shared" si="344"/>
        <v>0.3165</v>
      </c>
      <c r="E3180">
        <f t="shared" si="345"/>
        <v>-8.4000000000000019E-2</v>
      </c>
      <c r="F3180">
        <v>2</v>
      </c>
      <c r="G3180">
        <v>2</v>
      </c>
      <c r="H3180" s="26">
        <f t="shared" si="346"/>
        <v>3.6445873021457666E-2</v>
      </c>
      <c r="I3180" s="26">
        <f t="shared" si="347"/>
        <v>-2.3047877039615612</v>
      </c>
      <c r="J3180" s="26">
        <f t="shared" si="348"/>
        <v>1.9863771544186191</v>
      </c>
      <c r="K3180" s="26" t="str">
        <f t="shared" si="349"/>
        <v>Rechazar H0</v>
      </c>
    </row>
    <row r="3181" spans="1:11" x14ac:dyDescent="0.3">
      <c r="A3181" t="s">
        <v>51</v>
      </c>
      <c r="B3181" t="s">
        <v>80</v>
      </c>
      <c r="C3181">
        <f t="shared" si="343"/>
        <v>0.23249999999999998</v>
      </c>
      <c r="D3181">
        <f t="shared" si="344"/>
        <v>0.21200000000000002</v>
      </c>
      <c r="E3181">
        <f t="shared" si="345"/>
        <v>2.0499999999999963E-2</v>
      </c>
      <c r="F3181">
        <v>2</v>
      </c>
      <c r="G3181">
        <v>2</v>
      </c>
      <c r="H3181" s="26">
        <f t="shared" si="346"/>
        <v>3.6445873021457666E-2</v>
      </c>
      <c r="I3181" s="26">
        <f t="shared" si="347"/>
        <v>0.5624779515620465</v>
      </c>
      <c r="J3181" s="26">
        <f t="shared" si="348"/>
        <v>1.9863771544186191</v>
      </c>
      <c r="K3181" s="26" t="str">
        <f t="shared" si="349"/>
        <v>No rechazar H0</v>
      </c>
    </row>
    <row r="3182" spans="1:11" x14ac:dyDescent="0.3">
      <c r="A3182" t="s">
        <v>51</v>
      </c>
      <c r="B3182" t="s">
        <v>81</v>
      </c>
      <c r="C3182">
        <f t="shared" si="343"/>
        <v>0.23249999999999998</v>
      </c>
      <c r="D3182">
        <f t="shared" si="344"/>
        <v>0.182</v>
      </c>
      <c r="E3182">
        <f t="shared" si="345"/>
        <v>5.0499999999999989E-2</v>
      </c>
      <c r="F3182">
        <v>2</v>
      </c>
      <c r="G3182">
        <v>2</v>
      </c>
      <c r="H3182" s="26">
        <f t="shared" si="346"/>
        <v>3.6445873021457666E-2</v>
      </c>
      <c r="I3182" s="26">
        <f t="shared" si="347"/>
        <v>1.3856164172626046</v>
      </c>
      <c r="J3182" s="26">
        <f t="shared" si="348"/>
        <v>1.9863771544186191</v>
      </c>
      <c r="K3182" s="26" t="str">
        <f t="shared" si="349"/>
        <v>No rechazar H0</v>
      </c>
    </row>
    <row r="3183" spans="1:11" x14ac:dyDescent="0.3">
      <c r="A3183" t="s">
        <v>51</v>
      </c>
      <c r="B3183" t="s">
        <v>82</v>
      </c>
      <c r="C3183">
        <f t="shared" si="343"/>
        <v>0.23249999999999998</v>
      </c>
      <c r="D3183">
        <f t="shared" si="344"/>
        <v>8.8000000000000009E-2</v>
      </c>
      <c r="E3183">
        <f t="shared" si="345"/>
        <v>0.14449999999999996</v>
      </c>
      <c r="F3183">
        <v>2</v>
      </c>
      <c r="G3183">
        <v>2</v>
      </c>
      <c r="H3183" s="26">
        <f t="shared" si="346"/>
        <v>3.6445873021457666E-2</v>
      </c>
      <c r="I3183" s="26">
        <f t="shared" si="347"/>
        <v>3.964783609791017</v>
      </c>
      <c r="J3183" s="26">
        <f t="shared" si="348"/>
        <v>1.9863771544186191</v>
      </c>
      <c r="K3183" s="26" t="str">
        <f t="shared" si="349"/>
        <v>Rechazar H0</v>
      </c>
    </row>
    <row r="3184" spans="1:11" x14ac:dyDescent="0.3">
      <c r="A3184" t="s">
        <v>51</v>
      </c>
      <c r="B3184" t="s">
        <v>83</v>
      </c>
      <c r="C3184">
        <f t="shared" si="343"/>
        <v>0.23249999999999998</v>
      </c>
      <c r="D3184">
        <f t="shared" si="344"/>
        <v>0.26100000000000001</v>
      </c>
      <c r="E3184">
        <f t="shared" si="345"/>
        <v>-2.8500000000000025E-2</v>
      </c>
      <c r="F3184">
        <v>2</v>
      </c>
      <c r="G3184">
        <v>2</v>
      </c>
      <c r="H3184" s="26">
        <f t="shared" si="346"/>
        <v>3.6445873021457666E-2</v>
      </c>
      <c r="I3184" s="26">
        <f t="shared" si="347"/>
        <v>-0.7819815424155302</v>
      </c>
      <c r="J3184" s="26">
        <f t="shared" si="348"/>
        <v>1.9863771544186191</v>
      </c>
      <c r="K3184" s="26" t="str">
        <f t="shared" si="349"/>
        <v>No rechazar H0</v>
      </c>
    </row>
    <row r="3185" spans="1:11" x14ac:dyDescent="0.3">
      <c r="A3185" t="s">
        <v>51</v>
      </c>
      <c r="B3185" t="s">
        <v>84</v>
      </c>
      <c r="C3185">
        <f t="shared" si="343"/>
        <v>0.23249999999999998</v>
      </c>
      <c r="D3185">
        <f t="shared" si="344"/>
        <v>0.25700000000000001</v>
      </c>
      <c r="E3185">
        <f t="shared" si="345"/>
        <v>-2.4500000000000022E-2</v>
      </c>
      <c r="F3185">
        <v>2</v>
      </c>
      <c r="G3185">
        <v>2</v>
      </c>
      <c r="H3185" s="26">
        <f t="shared" si="346"/>
        <v>3.6445873021457666E-2</v>
      </c>
      <c r="I3185" s="26">
        <f t="shared" si="347"/>
        <v>-0.67222974698878912</v>
      </c>
      <c r="J3185" s="26">
        <f t="shared" si="348"/>
        <v>1.9863771544186191</v>
      </c>
      <c r="K3185" s="26" t="str">
        <f t="shared" si="349"/>
        <v>No rechazar H0</v>
      </c>
    </row>
    <row r="3186" spans="1:11" x14ac:dyDescent="0.3">
      <c r="A3186" t="s">
        <v>51</v>
      </c>
      <c r="B3186" t="s">
        <v>85</v>
      </c>
      <c r="C3186">
        <f t="shared" si="343"/>
        <v>0.23249999999999998</v>
      </c>
      <c r="D3186">
        <f t="shared" si="344"/>
        <v>0.26700000000000002</v>
      </c>
      <c r="E3186">
        <f t="shared" si="345"/>
        <v>-3.4500000000000031E-2</v>
      </c>
      <c r="F3186">
        <v>2</v>
      </c>
      <c r="G3186">
        <v>2</v>
      </c>
      <c r="H3186" s="26">
        <f t="shared" si="346"/>
        <v>3.6445873021457666E-2</v>
      </c>
      <c r="I3186" s="26">
        <f t="shared" si="347"/>
        <v>-0.9466092355556418</v>
      </c>
      <c r="J3186" s="26">
        <f t="shared" si="348"/>
        <v>1.9863771544186191</v>
      </c>
      <c r="K3186" s="26" t="str">
        <f t="shared" si="349"/>
        <v>No rechazar H0</v>
      </c>
    </row>
    <row r="3187" spans="1:11" x14ac:dyDescent="0.3">
      <c r="A3187" t="s">
        <v>51</v>
      </c>
      <c r="B3187" t="s">
        <v>86</v>
      </c>
      <c r="C3187">
        <f t="shared" si="343"/>
        <v>0.23249999999999998</v>
      </c>
      <c r="D3187">
        <f t="shared" si="344"/>
        <v>0.436</v>
      </c>
      <c r="E3187">
        <f t="shared" si="345"/>
        <v>-0.20350000000000001</v>
      </c>
      <c r="F3187">
        <v>2</v>
      </c>
      <c r="G3187">
        <v>2</v>
      </c>
      <c r="H3187" s="26">
        <f t="shared" si="346"/>
        <v>3.6445873021457666E-2</v>
      </c>
      <c r="I3187" s="26">
        <f t="shared" si="347"/>
        <v>-5.5836225923354483</v>
      </c>
      <c r="J3187" s="26">
        <f t="shared" si="348"/>
        <v>1.9863771544186191</v>
      </c>
      <c r="K3187" s="26" t="str">
        <f t="shared" si="349"/>
        <v>Rechazar H0</v>
      </c>
    </row>
    <row r="3188" spans="1:11" x14ac:dyDescent="0.3">
      <c r="A3188" t="s">
        <v>51</v>
      </c>
      <c r="B3188" t="s">
        <v>87</v>
      </c>
      <c r="C3188">
        <f t="shared" si="343"/>
        <v>0.23249999999999998</v>
      </c>
      <c r="D3188">
        <f t="shared" si="344"/>
        <v>0.40400000000000003</v>
      </c>
      <c r="E3188">
        <f t="shared" si="345"/>
        <v>-0.17150000000000004</v>
      </c>
      <c r="F3188">
        <v>2</v>
      </c>
      <c r="G3188">
        <v>2</v>
      </c>
      <c r="H3188" s="26">
        <f t="shared" si="346"/>
        <v>3.6445873021457666E-2</v>
      </c>
      <c r="I3188" s="26">
        <f t="shared" si="347"/>
        <v>-4.7056082289215206</v>
      </c>
      <c r="J3188" s="26">
        <f t="shared" si="348"/>
        <v>1.9863771544186191</v>
      </c>
      <c r="K3188" s="26" t="str">
        <f t="shared" si="349"/>
        <v>Rechazar H0</v>
      </c>
    </row>
    <row r="3189" spans="1:11" x14ac:dyDescent="0.3">
      <c r="A3189" t="s">
        <v>51</v>
      </c>
      <c r="B3189" t="s">
        <v>88</v>
      </c>
      <c r="C3189">
        <f t="shared" si="343"/>
        <v>0.23249999999999998</v>
      </c>
      <c r="D3189">
        <f t="shared" si="344"/>
        <v>0.40500000000000003</v>
      </c>
      <c r="E3189">
        <f t="shared" si="345"/>
        <v>-0.17250000000000004</v>
      </c>
      <c r="F3189">
        <v>2</v>
      </c>
      <c r="G3189">
        <v>2</v>
      </c>
      <c r="H3189" s="26">
        <f t="shared" si="346"/>
        <v>3.6445873021457666E-2</v>
      </c>
      <c r="I3189" s="26">
        <f t="shared" si="347"/>
        <v>-4.7330461777782062</v>
      </c>
      <c r="J3189" s="26">
        <f t="shared" si="348"/>
        <v>1.9863771544186191</v>
      </c>
      <c r="K3189" s="26" t="str">
        <f t="shared" si="349"/>
        <v>Rechazar H0</v>
      </c>
    </row>
    <row r="3190" spans="1:11" x14ac:dyDescent="0.3">
      <c r="A3190" t="s">
        <v>51</v>
      </c>
      <c r="B3190" t="s">
        <v>89</v>
      </c>
      <c r="C3190">
        <f t="shared" si="343"/>
        <v>0.23249999999999998</v>
      </c>
      <c r="D3190">
        <f t="shared" si="344"/>
        <v>0.24299999999999999</v>
      </c>
      <c r="E3190">
        <f t="shared" si="345"/>
        <v>-1.0500000000000009E-2</v>
      </c>
      <c r="F3190">
        <v>2</v>
      </c>
      <c r="G3190">
        <v>2</v>
      </c>
      <c r="H3190" s="26">
        <f t="shared" si="346"/>
        <v>3.6445873021457666E-2</v>
      </c>
      <c r="I3190" s="26">
        <f t="shared" si="347"/>
        <v>-0.28809846299519531</v>
      </c>
      <c r="J3190" s="26">
        <f t="shared" si="348"/>
        <v>1.9863771544186191</v>
      </c>
      <c r="K3190" s="26" t="str">
        <f t="shared" si="349"/>
        <v>No rechazar H0</v>
      </c>
    </row>
    <row r="3191" spans="1:11" x14ac:dyDescent="0.3">
      <c r="A3191" t="s">
        <v>51</v>
      </c>
      <c r="B3191" t="s">
        <v>90</v>
      </c>
      <c r="C3191">
        <f t="shared" si="343"/>
        <v>0.23249999999999998</v>
      </c>
      <c r="D3191">
        <f t="shared" si="344"/>
        <v>0.29099999999999998</v>
      </c>
      <c r="E3191">
        <f t="shared" si="345"/>
        <v>-5.8499999999999996E-2</v>
      </c>
      <c r="F3191">
        <v>2</v>
      </c>
      <c r="G3191">
        <v>2</v>
      </c>
      <c r="H3191" s="26">
        <f t="shared" si="346"/>
        <v>3.6445873021457666E-2</v>
      </c>
      <c r="I3191" s="26">
        <f t="shared" si="347"/>
        <v>-1.6051200081160868</v>
      </c>
      <c r="J3191" s="26">
        <f t="shared" si="348"/>
        <v>1.9863771544186191</v>
      </c>
      <c r="K3191" s="26" t="str">
        <f t="shared" si="349"/>
        <v>No rechazar H0</v>
      </c>
    </row>
    <row r="3192" spans="1:11" x14ac:dyDescent="0.3">
      <c r="A3192" t="s">
        <v>51</v>
      </c>
      <c r="B3192" t="s">
        <v>91</v>
      </c>
      <c r="C3192">
        <f t="shared" si="343"/>
        <v>0.23249999999999998</v>
      </c>
      <c r="D3192">
        <f t="shared" si="344"/>
        <v>0.23799999999999999</v>
      </c>
      <c r="E3192">
        <f t="shared" si="345"/>
        <v>-5.5000000000000049E-3</v>
      </c>
      <c r="F3192">
        <v>2</v>
      </c>
      <c r="G3192">
        <v>2</v>
      </c>
      <c r="H3192" s="26">
        <f t="shared" si="346"/>
        <v>3.6445873021457666E-2</v>
      </c>
      <c r="I3192" s="26">
        <f t="shared" si="347"/>
        <v>-0.15090871871176897</v>
      </c>
      <c r="J3192" s="26">
        <f t="shared" si="348"/>
        <v>1.9863771544186191</v>
      </c>
      <c r="K3192" s="26" t="str">
        <f t="shared" si="349"/>
        <v>No rechazar H0</v>
      </c>
    </row>
    <row r="3193" spans="1:11" x14ac:dyDescent="0.3">
      <c r="A3193" t="s">
        <v>51</v>
      </c>
      <c r="B3193" t="s">
        <v>92</v>
      </c>
      <c r="C3193">
        <f t="shared" si="343"/>
        <v>0.23249999999999998</v>
      </c>
      <c r="D3193">
        <f t="shared" si="344"/>
        <v>0.26949999999999996</v>
      </c>
      <c r="E3193">
        <f t="shared" si="345"/>
        <v>-3.6999999999999977E-2</v>
      </c>
      <c r="F3193">
        <v>2</v>
      </c>
      <c r="G3193">
        <v>2</v>
      </c>
      <c r="H3193" s="26">
        <f t="shared" si="346"/>
        <v>3.6445873021457666E-2</v>
      </c>
      <c r="I3193" s="26">
        <f t="shared" si="347"/>
        <v>-1.0152041076973535</v>
      </c>
      <c r="J3193" s="26">
        <f t="shared" si="348"/>
        <v>1.9863771544186191</v>
      </c>
      <c r="K3193" s="26" t="str">
        <f t="shared" si="349"/>
        <v>No rechazar H0</v>
      </c>
    </row>
    <row r="3194" spans="1:11" x14ac:dyDescent="0.3">
      <c r="A3194" t="s">
        <v>51</v>
      </c>
      <c r="B3194" t="s">
        <v>93</v>
      </c>
      <c r="C3194">
        <f t="shared" si="343"/>
        <v>0.23249999999999998</v>
      </c>
      <c r="D3194">
        <f t="shared" si="344"/>
        <v>0.24349999999999999</v>
      </c>
      <c r="E3194">
        <f t="shared" si="345"/>
        <v>-1.100000000000001E-2</v>
      </c>
      <c r="F3194">
        <v>2</v>
      </c>
      <c r="G3194">
        <v>2</v>
      </c>
      <c r="H3194" s="26">
        <f t="shared" si="346"/>
        <v>3.6445873021457666E-2</v>
      </c>
      <c r="I3194" s="26">
        <f t="shared" si="347"/>
        <v>-0.30181743742353795</v>
      </c>
      <c r="J3194" s="26">
        <f t="shared" si="348"/>
        <v>1.9863771544186191</v>
      </c>
      <c r="K3194" s="26" t="str">
        <f t="shared" si="349"/>
        <v>No rechazar H0</v>
      </c>
    </row>
    <row r="3195" spans="1:11" x14ac:dyDescent="0.3">
      <c r="A3195" t="s">
        <v>51</v>
      </c>
      <c r="B3195" t="s">
        <v>94</v>
      </c>
      <c r="C3195">
        <f t="shared" si="343"/>
        <v>0.23249999999999998</v>
      </c>
      <c r="D3195">
        <f t="shared" si="344"/>
        <v>0.3735</v>
      </c>
      <c r="E3195">
        <f t="shared" si="345"/>
        <v>-0.14100000000000001</v>
      </c>
      <c r="F3195">
        <v>2</v>
      </c>
      <c r="G3195">
        <v>2</v>
      </c>
      <c r="H3195" s="26">
        <f t="shared" si="346"/>
        <v>3.6445873021457666E-2</v>
      </c>
      <c r="I3195" s="26">
        <f t="shared" si="347"/>
        <v>-3.86875078879262</v>
      </c>
      <c r="J3195" s="26">
        <f t="shared" si="348"/>
        <v>1.9863771544186191</v>
      </c>
      <c r="K3195" s="26" t="str">
        <f t="shared" si="349"/>
        <v>Rechazar H0</v>
      </c>
    </row>
    <row r="3196" spans="1:11" x14ac:dyDescent="0.3">
      <c r="A3196" t="s">
        <v>51</v>
      </c>
      <c r="B3196" t="s">
        <v>95</v>
      </c>
      <c r="C3196">
        <f t="shared" si="343"/>
        <v>0.23249999999999998</v>
      </c>
      <c r="D3196">
        <f t="shared" si="344"/>
        <v>0.3695</v>
      </c>
      <c r="E3196">
        <f t="shared" si="345"/>
        <v>-0.13700000000000001</v>
      </c>
      <c r="F3196">
        <v>2</v>
      </c>
      <c r="G3196">
        <v>2</v>
      </c>
      <c r="H3196" s="26">
        <f t="shared" si="346"/>
        <v>3.6445873021457666E-2</v>
      </c>
      <c r="I3196" s="26">
        <f t="shared" si="347"/>
        <v>-3.7589989933658789</v>
      </c>
      <c r="J3196" s="26">
        <f t="shared" si="348"/>
        <v>1.9863771544186191</v>
      </c>
      <c r="K3196" s="26" t="str">
        <f t="shared" si="349"/>
        <v>Rechazar H0</v>
      </c>
    </row>
    <row r="3197" spans="1:11" x14ac:dyDescent="0.3">
      <c r="A3197" t="s">
        <v>51</v>
      </c>
      <c r="B3197" t="s">
        <v>96</v>
      </c>
      <c r="C3197">
        <f t="shared" si="343"/>
        <v>0.23249999999999998</v>
      </c>
      <c r="D3197">
        <f t="shared" si="344"/>
        <v>0.29049999999999998</v>
      </c>
      <c r="E3197">
        <f t="shared" si="345"/>
        <v>-5.7999999999999996E-2</v>
      </c>
      <c r="F3197">
        <v>2</v>
      </c>
      <c r="G3197">
        <v>2</v>
      </c>
      <c r="H3197" s="26">
        <f t="shared" si="346"/>
        <v>3.6445873021457666E-2</v>
      </c>
      <c r="I3197" s="26">
        <f t="shared" si="347"/>
        <v>-1.5914010336877442</v>
      </c>
      <c r="J3197" s="26">
        <f t="shared" si="348"/>
        <v>1.9863771544186191</v>
      </c>
      <c r="K3197" s="26" t="str">
        <f t="shared" si="349"/>
        <v>No rechazar H0</v>
      </c>
    </row>
    <row r="3198" spans="1:11" x14ac:dyDescent="0.3">
      <c r="A3198" t="s">
        <v>52</v>
      </c>
      <c r="B3198" t="s">
        <v>53</v>
      </c>
      <c r="C3198">
        <f t="shared" si="343"/>
        <v>0.33199999999999996</v>
      </c>
      <c r="D3198">
        <f t="shared" si="344"/>
        <v>0.20700000000000002</v>
      </c>
      <c r="E3198">
        <f t="shared" si="345"/>
        <v>0.12499999999999994</v>
      </c>
      <c r="F3198">
        <v>2</v>
      </c>
      <c r="G3198">
        <v>2</v>
      </c>
      <c r="H3198" s="26">
        <f t="shared" si="346"/>
        <v>3.6445873021457666E-2</v>
      </c>
      <c r="I3198" s="26">
        <f t="shared" si="347"/>
        <v>3.4297436070856544</v>
      </c>
      <c r="J3198" s="26">
        <f t="shared" si="348"/>
        <v>1.9863771544186191</v>
      </c>
      <c r="K3198" s="26" t="str">
        <f t="shared" si="349"/>
        <v>Rechazar H0</v>
      </c>
    </row>
    <row r="3199" spans="1:11" x14ac:dyDescent="0.3">
      <c r="A3199" t="s">
        <v>52</v>
      </c>
      <c r="B3199" t="s">
        <v>54</v>
      </c>
      <c r="C3199">
        <f t="shared" si="343"/>
        <v>0.33199999999999996</v>
      </c>
      <c r="D3199">
        <f t="shared" si="344"/>
        <v>0.23900000000000002</v>
      </c>
      <c r="E3199">
        <f t="shared" si="345"/>
        <v>9.2999999999999944E-2</v>
      </c>
      <c r="F3199">
        <v>2</v>
      </c>
      <c r="G3199">
        <v>2</v>
      </c>
      <c r="H3199" s="26">
        <f t="shared" si="346"/>
        <v>3.6445873021457666E-2</v>
      </c>
      <c r="I3199" s="26">
        <f t="shared" si="347"/>
        <v>2.5517292436717263</v>
      </c>
      <c r="J3199" s="26">
        <f t="shared" si="348"/>
        <v>1.9863771544186191</v>
      </c>
      <c r="K3199" s="26" t="str">
        <f t="shared" si="349"/>
        <v>Rechazar H0</v>
      </c>
    </row>
    <row r="3200" spans="1:11" x14ac:dyDescent="0.3">
      <c r="A3200" t="s">
        <v>52</v>
      </c>
      <c r="B3200" t="s">
        <v>55</v>
      </c>
      <c r="C3200">
        <f t="shared" si="343"/>
        <v>0.33199999999999996</v>
      </c>
      <c r="D3200">
        <f t="shared" si="344"/>
        <v>0.38349999999999995</v>
      </c>
      <c r="E3200">
        <f t="shared" si="345"/>
        <v>-5.149999999999999E-2</v>
      </c>
      <c r="F3200">
        <v>2</v>
      </c>
      <c r="G3200">
        <v>2</v>
      </c>
      <c r="H3200" s="26">
        <f t="shared" si="346"/>
        <v>3.6445873021457666E-2</v>
      </c>
      <c r="I3200" s="26">
        <f t="shared" si="347"/>
        <v>-1.4130543661192898</v>
      </c>
      <c r="J3200" s="26">
        <f t="shared" si="348"/>
        <v>1.9863771544186191</v>
      </c>
      <c r="K3200" s="26" t="str">
        <f t="shared" si="349"/>
        <v>No rechazar H0</v>
      </c>
    </row>
    <row r="3201" spans="1:11" x14ac:dyDescent="0.3">
      <c r="A3201" t="s">
        <v>52</v>
      </c>
      <c r="B3201" t="s">
        <v>56</v>
      </c>
      <c r="C3201">
        <f t="shared" si="343"/>
        <v>0.33199999999999996</v>
      </c>
      <c r="D3201">
        <f t="shared" si="344"/>
        <v>0.14350000000000002</v>
      </c>
      <c r="E3201">
        <f t="shared" si="345"/>
        <v>0.18849999999999995</v>
      </c>
      <c r="F3201">
        <v>2</v>
      </c>
      <c r="G3201">
        <v>2</v>
      </c>
      <c r="H3201" s="26">
        <f t="shared" si="346"/>
        <v>3.6445873021457666E-2</v>
      </c>
      <c r="I3201" s="26">
        <f t="shared" si="347"/>
        <v>5.172053359485167</v>
      </c>
      <c r="J3201" s="26">
        <f t="shared" si="348"/>
        <v>1.9863771544186191</v>
      </c>
      <c r="K3201" s="26" t="str">
        <f t="shared" si="349"/>
        <v>Rechazar H0</v>
      </c>
    </row>
    <row r="3202" spans="1:11" x14ac:dyDescent="0.3">
      <c r="A3202" t="s">
        <v>52</v>
      </c>
      <c r="B3202" t="s">
        <v>57</v>
      </c>
      <c r="C3202">
        <f t="shared" si="343"/>
        <v>0.33199999999999996</v>
      </c>
      <c r="D3202">
        <f t="shared" si="344"/>
        <v>0.27200000000000002</v>
      </c>
      <c r="E3202">
        <f t="shared" si="345"/>
        <v>5.9999999999999942E-2</v>
      </c>
      <c r="F3202">
        <v>2</v>
      </c>
      <c r="G3202">
        <v>2</v>
      </c>
      <c r="H3202" s="26">
        <f t="shared" si="346"/>
        <v>3.6445873021457666E-2</v>
      </c>
      <c r="I3202" s="26">
        <f t="shared" si="347"/>
        <v>1.6462769314011132</v>
      </c>
      <c r="J3202" s="26">
        <f t="shared" si="348"/>
        <v>1.9863771544186191</v>
      </c>
      <c r="K3202" s="26" t="str">
        <f t="shared" si="349"/>
        <v>No rechazar H0</v>
      </c>
    </row>
    <row r="3203" spans="1:11" x14ac:dyDescent="0.3">
      <c r="A3203" t="s">
        <v>52</v>
      </c>
      <c r="B3203" t="s">
        <v>58</v>
      </c>
      <c r="C3203">
        <f t="shared" ref="C3203:C3266" si="350">VLOOKUP(A3203,$M$2:$N$93,2,)</f>
        <v>0.33199999999999996</v>
      </c>
      <c r="D3203">
        <f t="shared" ref="D3203:D3266" si="351">VLOOKUP(B3203,$M$2:$N$93,2,)</f>
        <v>0.26500000000000001</v>
      </c>
      <c r="E3203">
        <f t="shared" ref="E3203:E3266" si="352">C3203-D3203</f>
        <v>6.6999999999999948E-2</v>
      </c>
      <c r="F3203">
        <v>2</v>
      </c>
      <c r="G3203">
        <v>2</v>
      </c>
      <c r="H3203" s="26">
        <f t="shared" ref="H3203:H3266" si="353">SQRT($Q$1*(1/$F$2+1/$G$2))</f>
        <v>3.6445873021457666E-2</v>
      </c>
      <c r="I3203" s="26">
        <f t="shared" ref="I3203:I3266" si="354">E3203/H3203</f>
        <v>1.83834257339791</v>
      </c>
      <c r="J3203" s="26">
        <f t="shared" ref="J3203:J3266" si="355">SQRT(($Q$3-1)*_xlfn.F.INV.RT($Q$2,($Q$3-1),($Q$3-1)*(($Q$4-1))))</f>
        <v>1.9863771544186191</v>
      </c>
      <c r="K3203" s="26" t="str">
        <f t="shared" ref="K3203:K3266" si="356">IF(ABS(I3203)&gt;J3203,"Rechazar H0","No rechazar H0")</f>
        <v>No rechazar H0</v>
      </c>
    </row>
    <row r="3204" spans="1:11" x14ac:dyDescent="0.3">
      <c r="A3204" t="s">
        <v>52</v>
      </c>
      <c r="B3204" t="s">
        <v>59</v>
      </c>
      <c r="C3204">
        <f t="shared" si="350"/>
        <v>0.33199999999999996</v>
      </c>
      <c r="D3204">
        <f t="shared" si="351"/>
        <v>0.21350000000000002</v>
      </c>
      <c r="E3204">
        <f t="shared" si="352"/>
        <v>0.11849999999999994</v>
      </c>
      <c r="F3204">
        <v>2</v>
      </c>
      <c r="G3204">
        <v>2</v>
      </c>
      <c r="H3204" s="26">
        <f t="shared" si="353"/>
        <v>3.6445873021457666E-2</v>
      </c>
      <c r="I3204" s="26">
        <f t="shared" si="354"/>
        <v>3.2513969395171998</v>
      </c>
      <c r="J3204" s="26">
        <f t="shared" si="355"/>
        <v>1.9863771544186191</v>
      </c>
      <c r="K3204" s="26" t="str">
        <f t="shared" si="356"/>
        <v>Rechazar H0</v>
      </c>
    </row>
    <row r="3205" spans="1:11" x14ac:dyDescent="0.3">
      <c r="A3205" t="s">
        <v>52</v>
      </c>
      <c r="B3205" t="s">
        <v>60</v>
      </c>
      <c r="C3205">
        <f t="shared" si="350"/>
        <v>0.33199999999999996</v>
      </c>
      <c r="D3205">
        <f t="shared" si="351"/>
        <v>0.38849999999999996</v>
      </c>
      <c r="E3205">
        <f t="shared" si="352"/>
        <v>-5.6499999999999995E-2</v>
      </c>
      <c r="F3205">
        <v>2</v>
      </c>
      <c r="G3205">
        <v>2</v>
      </c>
      <c r="H3205" s="26">
        <f t="shared" si="353"/>
        <v>3.6445873021457666E-2</v>
      </c>
      <c r="I3205" s="26">
        <f t="shared" si="354"/>
        <v>-1.5502441104027163</v>
      </c>
      <c r="J3205" s="26">
        <f t="shared" si="355"/>
        <v>1.9863771544186191</v>
      </c>
      <c r="K3205" s="26" t="str">
        <f t="shared" si="356"/>
        <v>No rechazar H0</v>
      </c>
    </row>
    <row r="3206" spans="1:11" x14ac:dyDescent="0.3">
      <c r="A3206" t="s">
        <v>52</v>
      </c>
      <c r="B3206" t="s">
        <v>61</v>
      </c>
      <c r="C3206">
        <f t="shared" si="350"/>
        <v>0.33199999999999996</v>
      </c>
      <c r="D3206">
        <f t="shared" si="351"/>
        <v>0.33299999999999996</v>
      </c>
      <c r="E3206">
        <f t="shared" si="352"/>
        <v>-1.0000000000000009E-3</v>
      </c>
      <c r="F3206">
        <v>2</v>
      </c>
      <c r="G3206">
        <v>2</v>
      </c>
      <c r="H3206" s="26">
        <f t="shared" si="353"/>
        <v>3.6445873021457666E-2</v>
      </c>
      <c r="I3206" s="26">
        <f t="shared" si="354"/>
        <v>-2.7437948856685272E-2</v>
      </c>
      <c r="J3206" s="26">
        <f t="shared" si="355"/>
        <v>1.9863771544186191</v>
      </c>
      <c r="K3206" s="26" t="str">
        <f t="shared" si="356"/>
        <v>No rechazar H0</v>
      </c>
    </row>
    <row r="3207" spans="1:11" x14ac:dyDescent="0.3">
      <c r="A3207" t="s">
        <v>52</v>
      </c>
      <c r="B3207" t="s">
        <v>62</v>
      </c>
      <c r="C3207">
        <f t="shared" si="350"/>
        <v>0.33199999999999996</v>
      </c>
      <c r="D3207">
        <f t="shared" si="351"/>
        <v>0.28749999999999998</v>
      </c>
      <c r="E3207">
        <f t="shared" si="352"/>
        <v>4.4499999999999984E-2</v>
      </c>
      <c r="F3207">
        <v>2</v>
      </c>
      <c r="G3207">
        <v>2</v>
      </c>
      <c r="H3207" s="26">
        <f t="shared" si="353"/>
        <v>3.6445873021457666E-2</v>
      </c>
      <c r="I3207" s="26">
        <f t="shared" si="354"/>
        <v>1.220988724122493</v>
      </c>
      <c r="J3207" s="26">
        <f t="shared" si="355"/>
        <v>1.9863771544186191</v>
      </c>
      <c r="K3207" s="26" t="str">
        <f t="shared" si="356"/>
        <v>No rechazar H0</v>
      </c>
    </row>
    <row r="3208" spans="1:11" x14ac:dyDescent="0.3">
      <c r="A3208" t="s">
        <v>52</v>
      </c>
      <c r="B3208" t="s">
        <v>63</v>
      </c>
      <c r="C3208">
        <f t="shared" si="350"/>
        <v>0.33199999999999996</v>
      </c>
      <c r="D3208">
        <f t="shared" si="351"/>
        <v>0.252</v>
      </c>
      <c r="E3208">
        <f t="shared" si="352"/>
        <v>7.999999999999996E-2</v>
      </c>
      <c r="F3208">
        <v>2</v>
      </c>
      <c r="G3208">
        <v>2</v>
      </c>
      <c r="H3208" s="26">
        <f t="shared" si="353"/>
        <v>3.6445873021457666E-2</v>
      </c>
      <c r="I3208" s="26">
        <f t="shared" si="354"/>
        <v>2.1950359085348188</v>
      </c>
      <c r="J3208" s="26">
        <f t="shared" si="355"/>
        <v>1.9863771544186191</v>
      </c>
      <c r="K3208" s="26" t="str">
        <f t="shared" si="356"/>
        <v>Rechazar H0</v>
      </c>
    </row>
    <row r="3209" spans="1:11" x14ac:dyDescent="0.3">
      <c r="A3209" t="s">
        <v>52</v>
      </c>
      <c r="B3209" t="s">
        <v>64</v>
      </c>
      <c r="C3209">
        <f t="shared" si="350"/>
        <v>0.33199999999999996</v>
      </c>
      <c r="D3209">
        <f t="shared" si="351"/>
        <v>0.23899999999999999</v>
      </c>
      <c r="E3209">
        <f t="shared" si="352"/>
        <v>9.2999999999999972E-2</v>
      </c>
      <c r="F3209">
        <v>2</v>
      </c>
      <c r="G3209">
        <v>2</v>
      </c>
      <c r="H3209" s="26">
        <f t="shared" si="353"/>
        <v>3.6445873021457666E-2</v>
      </c>
      <c r="I3209" s="26">
        <f t="shared" si="354"/>
        <v>2.5517292436717272</v>
      </c>
      <c r="J3209" s="26">
        <f t="shared" si="355"/>
        <v>1.9863771544186191</v>
      </c>
      <c r="K3209" s="26" t="str">
        <f t="shared" si="356"/>
        <v>Rechazar H0</v>
      </c>
    </row>
    <row r="3210" spans="1:11" x14ac:dyDescent="0.3">
      <c r="A3210" t="s">
        <v>52</v>
      </c>
      <c r="B3210" t="s">
        <v>65</v>
      </c>
      <c r="C3210">
        <f t="shared" si="350"/>
        <v>0.33199999999999996</v>
      </c>
      <c r="D3210">
        <f t="shared" si="351"/>
        <v>0.2</v>
      </c>
      <c r="E3210">
        <f t="shared" si="352"/>
        <v>0.13199999999999995</v>
      </c>
      <c r="F3210">
        <v>2</v>
      </c>
      <c r="G3210">
        <v>2</v>
      </c>
      <c r="H3210" s="26">
        <f t="shared" si="353"/>
        <v>3.6445873021457666E-2</v>
      </c>
      <c r="I3210" s="26">
        <f t="shared" si="354"/>
        <v>3.6218092490824509</v>
      </c>
      <c r="J3210" s="26">
        <f t="shared" si="355"/>
        <v>1.9863771544186191</v>
      </c>
      <c r="K3210" s="26" t="str">
        <f t="shared" si="356"/>
        <v>Rechazar H0</v>
      </c>
    </row>
    <row r="3211" spans="1:11" x14ac:dyDescent="0.3">
      <c r="A3211" t="s">
        <v>52</v>
      </c>
      <c r="B3211" t="s">
        <v>66</v>
      </c>
      <c r="C3211">
        <f t="shared" si="350"/>
        <v>0.33199999999999996</v>
      </c>
      <c r="D3211">
        <f t="shared" si="351"/>
        <v>0.28049999999999997</v>
      </c>
      <c r="E3211">
        <f t="shared" si="352"/>
        <v>5.149999999999999E-2</v>
      </c>
      <c r="F3211">
        <v>2</v>
      </c>
      <c r="G3211">
        <v>2</v>
      </c>
      <c r="H3211" s="26">
        <f t="shared" si="353"/>
        <v>3.6445873021457666E-2</v>
      </c>
      <c r="I3211" s="26">
        <f t="shared" si="354"/>
        <v>1.4130543661192898</v>
      </c>
      <c r="J3211" s="26">
        <f t="shared" si="355"/>
        <v>1.9863771544186191</v>
      </c>
      <c r="K3211" s="26" t="str">
        <f t="shared" si="356"/>
        <v>No rechazar H0</v>
      </c>
    </row>
    <row r="3212" spans="1:11" x14ac:dyDescent="0.3">
      <c r="A3212" t="s">
        <v>52</v>
      </c>
      <c r="B3212" t="s">
        <v>67</v>
      </c>
      <c r="C3212">
        <f t="shared" si="350"/>
        <v>0.33199999999999996</v>
      </c>
      <c r="D3212">
        <f t="shared" si="351"/>
        <v>0.33450000000000002</v>
      </c>
      <c r="E3212">
        <f t="shared" si="352"/>
        <v>-2.5000000000000577E-3</v>
      </c>
      <c r="F3212">
        <v>2</v>
      </c>
      <c r="G3212">
        <v>2</v>
      </c>
      <c r="H3212" s="26">
        <f t="shared" si="353"/>
        <v>3.6445873021457666E-2</v>
      </c>
      <c r="I3212" s="26">
        <f t="shared" si="354"/>
        <v>-6.8594872141714697E-2</v>
      </c>
      <c r="J3212" s="26">
        <f t="shared" si="355"/>
        <v>1.9863771544186191</v>
      </c>
      <c r="K3212" s="26" t="str">
        <f t="shared" si="356"/>
        <v>No rechazar H0</v>
      </c>
    </row>
    <row r="3213" spans="1:11" x14ac:dyDescent="0.3">
      <c r="A3213" t="s">
        <v>52</v>
      </c>
      <c r="B3213" t="s">
        <v>68</v>
      </c>
      <c r="C3213">
        <f t="shared" si="350"/>
        <v>0.33199999999999996</v>
      </c>
      <c r="D3213">
        <f t="shared" si="351"/>
        <v>0.20550000000000002</v>
      </c>
      <c r="E3213">
        <f t="shared" si="352"/>
        <v>0.12649999999999995</v>
      </c>
      <c r="F3213">
        <v>2</v>
      </c>
      <c r="G3213">
        <v>2</v>
      </c>
      <c r="H3213" s="26">
        <f t="shared" si="353"/>
        <v>3.6445873021457666E-2</v>
      </c>
      <c r="I3213" s="26">
        <f t="shared" si="354"/>
        <v>3.4709005303706819</v>
      </c>
      <c r="J3213" s="26">
        <f t="shared" si="355"/>
        <v>1.9863771544186191</v>
      </c>
      <c r="K3213" s="26" t="str">
        <f t="shared" si="356"/>
        <v>Rechazar H0</v>
      </c>
    </row>
    <row r="3214" spans="1:11" x14ac:dyDescent="0.3">
      <c r="A3214" t="s">
        <v>52</v>
      </c>
      <c r="B3214" t="s">
        <v>69</v>
      </c>
      <c r="C3214">
        <f t="shared" si="350"/>
        <v>0.33199999999999996</v>
      </c>
      <c r="D3214">
        <f t="shared" si="351"/>
        <v>0.33400000000000002</v>
      </c>
      <c r="E3214">
        <f t="shared" si="352"/>
        <v>-2.0000000000000573E-3</v>
      </c>
      <c r="F3214">
        <v>2</v>
      </c>
      <c r="G3214">
        <v>2</v>
      </c>
      <c r="H3214" s="26">
        <f t="shared" si="353"/>
        <v>3.6445873021457666E-2</v>
      </c>
      <c r="I3214" s="26">
        <f t="shared" si="354"/>
        <v>-5.4875897713372063E-2</v>
      </c>
      <c r="J3214" s="26">
        <f t="shared" si="355"/>
        <v>1.9863771544186191</v>
      </c>
      <c r="K3214" s="26" t="str">
        <f t="shared" si="356"/>
        <v>No rechazar H0</v>
      </c>
    </row>
    <row r="3215" spans="1:11" x14ac:dyDescent="0.3">
      <c r="A3215" t="s">
        <v>52</v>
      </c>
      <c r="B3215" t="s">
        <v>70</v>
      </c>
      <c r="C3215">
        <f t="shared" si="350"/>
        <v>0.33199999999999996</v>
      </c>
      <c r="D3215">
        <f t="shared" si="351"/>
        <v>0.2485</v>
      </c>
      <c r="E3215">
        <f t="shared" si="352"/>
        <v>8.3499999999999963E-2</v>
      </c>
      <c r="F3215">
        <v>2</v>
      </c>
      <c r="G3215">
        <v>2</v>
      </c>
      <c r="H3215" s="26">
        <f t="shared" si="353"/>
        <v>3.6445873021457666E-2</v>
      </c>
      <c r="I3215" s="26">
        <f t="shared" si="354"/>
        <v>2.2910687295332171</v>
      </c>
      <c r="J3215" s="26">
        <f t="shared" si="355"/>
        <v>1.9863771544186191</v>
      </c>
      <c r="K3215" s="26" t="str">
        <f t="shared" si="356"/>
        <v>Rechazar H0</v>
      </c>
    </row>
    <row r="3216" spans="1:11" x14ac:dyDescent="0.3">
      <c r="A3216" t="s">
        <v>52</v>
      </c>
      <c r="B3216" t="s">
        <v>71</v>
      </c>
      <c r="C3216">
        <f t="shared" si="350"/>
        <v>0.33199999999999996</v>
      </c>
      <c r="D3216">
        <f t="shared" si="351"/>
        <v>0.34150000000000003</v>
      </c>
      <c r="E3216">
        <f t="shared" si="352"/>
        <v>-9.5000000000000639E-3</v>
      </c>
      <c r="F3216">
        <v>2</v>
      </c>
      <c r="G3216">
        <v>2</v>
      </c>
      <c r="H3216" s="26">
        <f t="shared" si="353"/>
        <v>3.6445873021457666E-2</v>
      </c>
      <c r="I3216" s="26">
        <f t="shared" si="354"/>
        <v>-0.2606605141385116</v>
      </c>
      <c r="J3216" s="26">
        <f t="shared" si="355"/>
        <v>1.9863771544186191</v>
      </c>
      <c r="K3216" s="26" t="str">
        <f t="shared" si="356"/>
        <v>No rechazar H0</v>
      </c>
    </row>
    <row r="3217" spans="1:11" x14ac:dyDescent="0.3">
      <c r="A3217" t="s">
        <v>52</v>
      </c>
      <c r="B3217" t="s">
        <v>72</v>
      </c>
      <c r="C3217">
        <f t="shared" si="350"/>
        <v>0.33199999999999996</v>
      </c>
      <c r="D3217">
        <f t="shared" si="351"/>
        <v>0.19500000000000001</v>
      </c>
      <c r="E3217">
        <f t="shared" si="352"/>
        <v>0.13699999999999996</v>
      </c>
      <c r="F3217">
        <v>2</v>
      </c>
      <c r="G3217">
        <v>2</v>
      </c>
      <c r="H3217" s="26">
        <f t="shared" si="353"/>
        <v>3.6445873021457666E-2</v>
      </c>
      <c r="I3217" s="26">
        <f t="shared" si="354"/>
        <v>3.7589989933658776</v>
      </c>
      <c r="J3217" s="26">
        <f t="shared" si="355"/>
        <v>1.9863771544186191</v>
      </c>
      <c r="K3217" s="26" t="str">
        <f t="shared" si="356"/>
        <v>Rechazar H0</v>
      </c>
    </row>
    <row r="3218" spans="1:11" x14ac:dyDescent="0.3">
      <c r="A3218" t="s">
        <v>52</v>
      </c>
      <c r="B3218" t="s">
        <v>73</v>
      </c>
      <c r="C3218">
        <f t="shared" si="350"/>
        <v>0.33199999999999996</v>
      </c>
      <c r="D3218">
        <f t="shared" si="351"/>
        <v>0.2445</v>
      </c>
      <c r="E3218">
        <f t="shared" si="352"/>
        <v>8.7499999999999967E-2</v>
      </c>
      <c r="F3218">
        <v>2</v>
      </c>
      <c r="G3218">
        <v>2</v>
      </c>
      <c r="H3218" s="26">
        <f t="shared" si="353"/>
        <v>3.6445873021457666E-2</v>
      </c>
      <c r="I3218" s="26">
        <f t="shared" si="354"/>
        <v>2.4008205249599581</v>
      </c>
      <c r="J3218" s="26">
        <f t="shared" si="355"/>
        <v>1.9863771544186191</v>
      </c>
      <c r="K3218" s="26" t="str">
        <f t="shared" si="356"/>
        <v>Rechazar H0</v>
      </c>
    </row>
    <row r="3219" spans="1:11" x14ac:dyDescent="0.3">
      <c r="A3219" t="s">
        <v>52</v>
      </c>
      <c r="B3219" t="s">
        <v>74</v>
      </c>
      <c r="C3219">
        <f t="shared" si="350"/>
        <v>0.33199999999999996</v>
      </c>
      <c r="D3219">
        <f t="shared" si="351"/>
        <v>0.3</v>
      </c>
      <c r="E3219">
        <f t="shared" si="352"/>
        <v>3.1999999999999973E-2</v>
      </c>
      <c r="F3219">
        <v>2</v>
      </c>
      <c r="G3219">
        <v>2</v>
      </c>
      <c r="H3219" s="26">
        <f t="shared" si="353"/>
        <v>3.6445873021457666E-2</v>
      </c>
      <c r="I3219" s="26">
        <f t="shared" si="354"/>
        <v>0.87801436341392713</v>
      </c>
      <c r="J3219" s="26">
        <f t="shared" si="355"/>
        <v>1.9863771544186191</v>
      </c>
      <c r="K3219" s="26" t="str">
        <f t="shared" si="356"/>
        <v>No rechazar H0</v>
      </c>
    </row>
    <row r="3220" spans="1:11" x14ac:dyDescent="0.3">
      <c r="A3220" t="s">
        <v>52</v>
      </c>
      <c r="B3220" t="s">
        <v>75</v>
      </c>
      <c r="C3220">
        <f t="shared" si="350"/>
        <v>0.33199999999999996</v>
      </c>
      <c r="D3220">
        <f t="shared" si="351"/>
        <v>0.26300000000000001</v>
      </c>
      <c r="E3220">
        <f t="shared" si="352"/>
        <v>6.899999999999995E-2</v>
      </c>
      <c r="F3220">
        <v>2</v>
      </c>
      <c r="G3220">
        <v>2</v>
      </c>
      <c r="H3220" s="26">
        <f t="shared" si="353"/>
        <v>3.6445873021457666E-2</v>
      </c>
      <c r="I3220" s="26">
        <f t="shared" si="354"/>
        <v>1.8932184711112805</v>
      </c>
      <c r="J3220" s="26">
        <f t="shared" si="355"/>
        <v>1.9863771544186191</v>
      </c>
      <c r="K3220" s="26" t="str">
        <f t="shared" si="356"/>
        <v>No rechazar H0</v>
      </c>
    </row>
    <row r="3221" spans="1:11" x14ac:dyDescent="0.3">
      <c r="A3221" t="s">
        <v>52</v>
      </c>
      <c r="B3221" t="s">
        <v>76</v>
      </c>
      <c r="C3221">
        <f t="shared" si="350"/>
        <v>0.33199999999999996</v>
      </c>
      <c r="D3221">
        <f t="shared" si="351"/>
        <v>0.27100000000000002</v>
      </c>
      <c r="E3221">
        <f t="shared" si="352"/>
        <v>6.0999999999999943E-2</v>
      </c>
      <c r="F3221">
        <v>2</v>
      </c>
      <c r="G3221">
        <v>2</v>
      </c>
      <c r="H3221" s="26">
        <f t="shared" si="353"/>
        <v>3.6445873021457666E-2</v>
      </c>
      <c r="I3221" s="26">
        <f t="shared" si="354"/>
        <v>1.6737148802577984</v>
      </c>
      <c r="J3221" s="26">
        <f t="shared" si="355"/>
        <v>1.9863771544186191</v>
      </c>
      <c r="K3221" s="26" t="str">
        <f t="shared" si="356"/>
        <v>No rechazar H0</v>
      </c>
    </row>
    <row r="3222" spans="1:11" x14ac:dyDescent="0.3">
      <c r="A3222" t="s">
        <v>52</v>
      </c>
      <c r="B3222" t="s">
        <v>77</v>
      </c>
      <c r="C3222">
        <f t="shared" si="350"/>
        <v>0.33199999999999996</v>
      </c>
      <c r="D3222">
        <f t="shared" si="351"/>
        <v>0.28100000000000003</v>
      </c>
      <c r="E3222">
        <f t="shared" si="352"/>
        <v>5.0999999999999934E-2</v>
      </c>
      <c r="F3222">
        <v>2</v>
      </c>
      <c r="G3222">
        <v>2</v>
      </c>
      <c r="H3222" s="26">
        <f t="shared" si="353"/>
        <v>3.6445873021457666E-2</v>
      </c>
      <c r="I3222" s="26">
        <f t="shared" si="354"/>
        <v>1.3993353916909457</v>
      </c>
      <c r="J3222" s="26">
        <f t="shared" si="355"/>
        <v>1.9863771544186191</v>
      </c>
      <c r="K3222" s="26" t="str">
        <f t="shared" si="356"/>
        <v>No rechazar H0</v>
      </c>
    </row>
    <row r="3223" spans="1:11" x14ac:dyDescent="0.3">
      <c r="A3223" t="s">
        <v>52</v>
      </c>
      <c r="B3223" t="s">
        <v>78</v>
      </c>
      <c r="C3223">
        <f t="shared" si="350"/>
        <v>0.33199999999999996</v>
      </c>
      <c r="D3223">
        <f t="shared" si="351"/>
        <v>0.24149999999999999</v>
      </c>
      <c r="E3223">
        <f t="shared" si="352"/>
        <v>9.0499999999999969E-2</v>
      </c>
      <c r="F3223">
        <v>2</v>
      </c>
      <c r="G3223">
        <v>2</v>
      </c>
      <c r="H3223" s="26">
        <f t="shared" si="353"/>
        <v>3.6445873021457666E-2</v>
      </c>
      <c r="I3223" s="26">
        <f t="shared" si="354"/>
        <v>2.483134371530014</v>
      </c>
      <c r="J3223" s="26">
        <f t="shared" si="355"/>
        <v>1.9863771544186191</v>
      </c>
      <c r="K3223" s="26" t="str">
        <f t="shared" si="356"/>
        <v>Rechazar H0</v>
      </c>
    </row>
    <row r="3224" spans="1:11" x14ac:dyDescent="0.3">
      <c r="A3224" t="s">
        <v>52</v>
      </c>
      <c r="B3224" t="s">
        <v>79</v>
      </c>
      <c r="C3224">
        <f t="shared" si="350"/>
        <v>0.33199999999999996</v>
      </c>
      <c r="D3224">
        <f t="shared" si="351"/>
        <v>0.3165</v>
      </c>
      <c r="E3224">
        <f t="shared" si="352"/>
        <v>1.5499999999999958E-2</v>
      </c>
      <c r="F3224">
        <v>2</v>
      </c>
      <c r="G3224">
        <v>2</v>
      </c>
      <c r="H3224" s="26">
        <f t="shared" si="353"/>
        <v>3.6445873021457666E-2</v>
      </c>
      <c r="I3224" s="26">
        <f t="shared" si="354"/>
        <v>0.42528820727862016</v>
      </c>
      <c r="J3224" s="26">
        <f t="shared" si="355"/>
        <v>1.9863771544186191</v>
      </c>
      <c r="K3224" s="26" t="str">
        <f t="shared" si="356"/>
        <v>No rechazar H0</v>
      </c>
    </row>
    <row r="3225" spans="1:11" x14ac:dyDescent="0.3">
      <c r="A3225" t="s">
        <v>52</v>
      </c>
      <c r="B3225" t="s">
        <v>80</v>
      </c>
      <c r="C3225">
        <f t="shared" si="350"/>
        <v>0.33199999999999996</v>
      </c>
      <c r="D3225">
        <f t="shared" si="351"/>
        <v>0.21200000000000002</v>
      </c>
      <c r="E3225">
        <f t="shared" si="352"/>
        <v>0.11999999999999994</v>
      </c>
      <c r="F3225">
        <v>2</v>
      </c>
      <c r="G3225">
        <v>2</v>
      </c>
      <c r="H3225" s="26">
        <f t="shared" si="353"/>
        <v>3.6445873021457666E-2</v>
      </c>
      <c r="I3225" s="26">
        <f t="shared" si="354"/>
        <v>3.2925538628022277</v>
      </c>
      <c r="J3225" s="26">
        <f t="shared" si="355"/>
        <v>1.9863771544186191</v>
      </c>
      <c r="K3225" s="26" t="str">
        <f t="shared" si="356"/>
        <v>Rechazar H0</v>
      </c>
    </row>
    <row r="3226" spans="1:11" x14ac:dyDescent="0.3">
      <c r="A3226" t="s">
        <v>52</v>
      </c>
      <c r="B3226" t="s">
        <v>81</v>
      </c>
      <c r="C3226">
        <f t="shared" si="350"/>
        <v>0.33199999999999996</v>
      </c>
      <c r="D3226">
        <f t="shared" si="351"/>
        <v>0.182</v>
      </c>
      <c r="E3226">
        <f t="shared" si="352"/>
        <v>0.14999999999999997</v>
      </c>
      <c r="F3226">
        <v>2</v>
      </c>
      <c r="G3226">
        <v>2</v>
      </c>
      <c r="H3226" s="26">
        <f t="shared" si="353"/>
        <v>3.6445873021457666E-2</v>
      </c>
      <c r="I3226" s="26">
        <f t="shared" si="354"/>
        <v>4.115692328502786</v>
      </c>
      <c r="J3226" s="26">
        <f t="shared" si="355"/>
        <v>1.9863771544186191</v>
      </c>
      <c r="K3226" s="26" t="str">
        <f t="shared" si="356"/>
        <v>Rechazar H0</v>
      </c>
    </row>
    <row r="3227" spans="1:11" x14ac:dyDescent="0.3">
      <c r="A3227" t="s">
        <v>52</v>
      </c>
      <c r="B3227" t="s">
        <v>82</v>
      </c>
      <c r="C3227">
        <f t="shared" si="350"/>
        <v>0.33199999999999996</v>
      </c>
      <c r="D3227">
        <f t="shared" si="351"/>
        <v>8.8000000000000009E-2</v>
      </c>
      <c r="E3227">
        <f t="shared" si="352"/>
        <v>0.24399999999999994</v>
      </c>
      <c r="F3227">
        <v>2</v>
      </c>
      <c r="G3227">
        <v>2</v>
      </c>
      <c r="H3227" s="26">
        <f t="shared" si="353"/>
        <v>3.6445873021457666E-2</v>
      </c>
      <c r="I3227" s="26">
        <f t="shared" si="354"/>
        <v>6.6948595210311979</v>
      </c>
      <c r="J3227" s="26">
        <f t="shared" si="355"/>
        <v>1.9863771544186191</v>
      </c>
      <c r="K3227" s="26" t="str">
        <f t="shared" si="356"/>
        <v>Rechazar H0</v>
      </c>
    </row>
    <row r="3228" spans="1:11" x14ac:dyDescent="0.3">
      <c r="A3228" t="s">
        <v>52</v>
      </c>
      <c r="B3228" t="s">
        <v>83</v>
      </c>
      <c r="C3228">
        <f t="shared" si="350"/>
        <v>0.33199999999999996</v>
      </c>
      <c r="D3228">
        <f t="shared" si="351"/>
        <v>0.26100000000000001</v>
      </c>
      <c r="E3228">
        <f t="shared" si="352"/>
        <v>7.0999999999999952E-2</v>
      </c>
      <c r="F3228">
        <v>2</v>
      </c>
      <c r="G3228">
        <v>2</v>
      </c>
      <c r="H3228" s="26">
        <f t="shared" si="353"/>
        <v>3.6445873021457666E-2</v>
      </c>
      <c r="I3228" s="26">
        <f t="shared" si="354"/>
        <v>1.948094368824651</v>
      </c>
      <c r="J3228" s="26">
        <f t="shared" si="355"/>
        <v>1.9863771544186191</v>
      </c>
      <c r="K3228" s="26" t="str">
        <f t="shared" si="356"/>
        <v>No rechazar H0</v>
      </c>
    </row>
    <row r="3229" spans="1:11" x14ac:dyDescent="0.3">
      <c r="A3229" t="s">
        <v>52</v>
      </c>
      <c r="B3229" t="s">
        <v>84</v>
      </c>
      <c r="C3229">
        <f t="shared" si="350"/>
        <v>0.33199999999999996</v>
      </c>
      <c r="D3229">
        <f t="shared" si="351"/>
        <v>0.25700000000000001</v>
      </c>
      <c r="E3229">
        <f t="shared" si="352"/>
        <v>7.4999999999999956E-2</v>
      </c>
      <c r="F3229">
        <v>2</v>
      </c>
      <c r="G3229">
        <v>2</v>
      </c>
      <c r="H3229" s="26">
        <f t="shared" si="353"/>
        <v>3.6445873021457666E-2</v>
      </c>
      <c r="I3229" s="26">
        <f t="shared" si="354"/>
        <v>2.0578461642513921</v>
      </c>
      <c r="J3229" s="26">
        <f t="shared" si="355"/>
        <v>1.9863771544186191</v>
      </c>
      <c r="K3229" s="26" t="str">
        <f t="shared" si="356"/>
        <v>Rechazar H0</v>
      </c>
    </row>
    <row r="3230" spans="1:11" x14ac:dyDescent="0.3">
      <c r="A3230" t="s">
        <v>52</v>
      </c>
      <c r="B3230" t="s">
        <v>85</v>
      </c>
      <c r="C3230">
        <f t="shared" si="350"/>
        <v>0.33199999999999996</v>
      </c>
      <c r="D3230">
        <f t="shared" si="351"/>
        <v>0.26700000000000002</v>
      </c>
      <c r="E3230">
        <f t="shared" si="352"/>
        <v>6.4999999999999947E-2</v>
      </c>
      <c r="F3230">
        <v>2</v>
      </c>
      <c r="G3230">
        <v>2</v>
      </c>
      <c r="H3230" s="26">
        <f t="shared" si="353"/>
        <v>3.6445873021457666E-2</v>
      </c>
      <c r="I3230" s="26">
        <f t="shared" si="354"/>
        <v>1.7834666756845394</v>
      </c>
      <c r="J3230" s="26">
        <f t="shared" si="355"/>
        <v>1.9863771544186191</v>
      </c>
      <c r="K3230" s="26" t="str">
        <f t="shared" si="356"/>
        <v>No rechazar H0</v>
      </c>
    </row>
    <row r="3231" spans="1:11" x14ac:dyDescent="0.3">
      <c r="A3231" t="s">
        <v>52</v>
      </c>
      <c r="B3231" t="s">
        <v>86</v>
      </c>
      <c r="C3231">
        <f t="shared" si="350"/>
        <v>0.33199999999999996</v>
      </c>
      <c r="D3231">
        <f t="shared" si="351"/>
        <v>0.436</v>
      </c>
      <c r="E3231">
        <f t="shared" si="352"/>
        <v>-0.10400000000000004</v>
      </c>
      <c r="F3231">
        <v>2</v>
      </c>
      <c r="G3231">
        <v>2</v>
      </c>
      <c r="H3231" s="26">
        <f t="shared" si="353"/>
        <v>3.6445873021457666E-2</v>
      </c>
      <c r="I3231" s="26">
        <f t="shared" si="354"/>
        <v>-2.8535466810952665</v>
      </c>
      <c r="J3231" s="26">
        <f t="shared" si="355"/>
        <v>1.9863771544186191</v>
      </c>
      <c r="K3231" s="26" t="str">
        <f t="shared" si="356"/>
        <v>Rechazar H0</v>
      </c>
    </row>
    <row r="3232" spans="1:11" x14ac:dyDescent="0.3">
      <c r="A3232" t="s">
        <v>52</v>
      </c>
      <c r="B3232" t="s">
        <v>87</v>
      </c>
      <c r="C3232">
        <f t="shared" si="350"/>
        <v>0.33199999999999996</v>
      </c>
      <c r="D3232">
        <f t="shared" si="351"/>
        <v>0.40400000000000003</v>
      </c>
      <c r="E3232">
        <f t="shared" si="352"/>
        <v>-7.2000000000000064E-2</v>
      </c>
      <c r="F3232">
        <v>2</v>
      </c>
      <c r="G3232">
        <v>2</v>
      </c>
      <c r="H3232" s="26">
        <f t="shared" si="353"/>
        <v>3.6445873021457666E-2</v>
      </c>
      <c r="I3232" s="26">
        <f t="shared" si="354"/>
        <v>-1.9755323176813395</v>
      </c>
      <c r="J3232" s="26">
        <f t="shared" si="355"/>
        <v>1.9863771544186191</v>
      </c>
      <c r="K3232" s="26" t="str">
        <f t="shared" si="356"/>
        <v>No rechazar H0</v>
      </c>
    </row>
    <row r="3233" spans="1:11" x14ac:dyDescent="0.3">
      <c r="A3233" t="s">
        <v>52</v>
      </c>
      <c r="B3233" t="s">
        <v>88</v>
      </c>
      <c r="C3233">
        <f t="shared" si="350"/>
        <v>0.33199999999999996</v>
      </c>
      <c r="D3233">
        <f t="shared" si="351"/>
        <v>0.40500000000000003</v>
      </c>
      <c r="E3233">
        <f t="shared" si="352"/>
        <v>-7.3000000000000065E-2</v>
      </c>
      <c r="F3233">
        <v>2</v>
      </c>
      <c r="G3233">
        <v>2</v>
      </c>
      <c r="H3233" s="26">
        <f t="shared" si="353"/>
        <v>3.6445873021457666E-2</v>
      </c>
      <c r="I3233" s="26">
        <f t="shared" si="354"/>
        <v>-2.0029702665380249</v>
      </c>
      <c r="J3233" s="26">
        <f t="shared" si="355"/>
        <v>1.9863771544186191</v>
      </c>
      <c r="K3233" s="26" t="str">
        <f t="shared" si="356"/>
        <v>Rechazar H0</v>
      </c>
    </row>
    <row r="3234" spans="1:11" x14ac:dyDescent="0.3">
      <c r="A3234" t="s">
        <v>52</v>
      </c>
      <c r="B3234" t="s">
        <v>89</v>
      </c>
      <c r="C3234">
        <f t="shared" si="350"/>
        <v>0.33199999999999996</v>
      </c>
      <c r="D3234">
        <f t="shared" si="351"/>
        <v>0.24299999999999999</v>
      </c>
      <c r="E3234">
        <f t="shared" si="352"/>
        <v>8.8999999999999968E-2</v>
      </c>
      <c r="F3234">
        <v>2</v>
      </c>
      <c r="G3234">
        <v>2</v>
      </c>
      <c r="H3234" s="26">
        <f t="shared" si="353"/>
        <v>3.6445873021457666E-2</v>
      </c>
      <c r="I3234" s="26">
        <f t="shared" si="354"/>
        <v>2.4419774482449861</v>
      </c>
      <c r="J3234" s="26">
        <f t="shared" si="355"/>
        <v>1.9863771544186191</v>
      </c>
      <c r="K3234" s="26" t="str">
        <f t="shared" si="356"/>
        <v>Rechazar H0</v>
      </c>
    </row>
    <row r="3235" spans="1:11" x14ac:dyDescent="0.3">
      <c r="A3235" t="s">
        <v>52</v>
      </c>
      <c r="B3235" t="s">
        <v>90</v>
      </c>
      <c r="C3235">
        <f t="shared" si="350"/>
        <v>0.33199999999999996</v>
      </c>
      <c r="D3235">
        <f t="shared" si="351"/>
        <v>0.29099999999999998</v>
      </c>
      <c r="E3235">
        <f t="shared" si="352"/>
        <v>4.0999999999999981E-2</v>
      </c>
      <c r="F3235">
        <v>2</v>
      </c>
      <c r="G3235">
        <v>2</v>
      </c>
      <c r="H3235" s="26">
        <f t="shared" si="353"/>
        <v>3.6445873021457666E-2</v>
      </c>
      <c r="I3235" s="26">
        <f t="shared" si="354"/>
        <v>1.1249559031240945</v>
      </c>
      <c r="J3235" s="26">
        <f t="shared" si="355"/>
        <v>1.9863771544186191</v>
      </c>
      <c r="K3235" s="26" t="str">
        <f t="shared" si="356"/>
        <v>No rechazar H0</v>
      </c>
    </row>
    <row r="3236" spans="1:11" x14ac:dyDescent="0.3">
      <c r="A3236" t="s">
        <v>52</v>
      </c>
      <c r="B3236" t="s">
        <v>91</v>
      </c>
      <c r="C3236">
        <f t="shared" si="350"/>
        <v>0.33199999999999996</v>
      </c>
      <c r="D3236">
        <f t="shared" si="351"/>
        <v>0.23799999999999999</v>
      </c>
      <c r="E3236">
        <f t="shared" si="352"/>
        <v>9.3999999999999972E-2</v>
      </c>
      <c r="F3236">
        <v>2</v>
      </c>
      <c r="G3236">
        <v>2</v>
      </c>
      <c r="H3236" s="26">
        <f t="shared" si="353"/>
        <v>3.6445873021457666E-2</v>
      </c>
      <c r="I3236" s="26">
        <f t="shared" si="354"/>
        <v>2.5791671925284123</v>
      </c>
      <c r="J3236" s="26">
        <f t="shared" si="355"/>
        <v>1.9863771544186191</v>
      </c>
      <c r="K3236" s="26" t="str">
        <f t="shared" si="356"/>
        <v>Rechazar H0</v>
      </c>
    </row>
    <row r="3237" spans="1:11" x14ac:dyDescent="0.3">
      <c r="A3237" t="s">
        <v>52</v>
      </c>
      <c r="B3237" t="s">
        <v>92</v>
      </c>
      <c r="C3237">
        <f t="shared" si="350"/>
        <v>0.33199999999999996</v>
      </c>
      <c r="D3237">
        <f t="shared" si="351"/>
        <v>0.26949999999999996</v>
      </c>
      <c r="E3237">
        <f t="shared" si="352"/>
        <v>6.25E-2</v>
      </c>
      <c r="F3237">
        <v>2</v>
      </c>
      <c r="G3237">
        <v>2</v>
      </c>
      <c r="H3237" s="26">
        <f t="shared" si="353"/>
        <v>3.6445873021457666E-2</v>
      </c>
      <c r="I3237" s="26">
        <f t="shared" si="354"/>
        <v>1.7148718035428279</v>
      </c>
      <c r="J3237" s="26">
        <f t="shared" si="355"/>
        <v>1.9863771544186191</v>
      </c>
      <c r="K3237" s="26" t="str">
        <f t="shared" si="356"/>
        <v>No rechazar H0</v>
      </c>
    </row>
    <row r="3238" spans="1:11" x14ac:dyDescent="0.3">
      <c r="A3238" t="s">
        <v>52</v>
      </c>
      <c r="B3238" t="s">
        <v>93</v>
      </c>
      <c r="C3238">
        <f t="shared" si="350"/>
        <v>0.33199999999999996</v>
      </c>
      <c r="D3238">
        <f t="shared" si="351"/>
        <v>0.24349999999999999</v>
      </c>
      <c r="E3238">
        <f t="shared" si="352"/>
        <v>8.8499999999999968E-2</v>
      </c>
      <c r="F3238">
        <v>2</v>
      </c>
      <c r="G3238">
        <v>2</v>
      </c>
      <c r="H3238" s="26">
        <f t="shared" si="353"/>
        <v>3.6445873021457666E-2</v>
      </c>
      <c r="I3238" s="26">
        <f t="shared" si="354"/>
        <v>2.4282584738166433</v>
      </c>
      <c r="J3238" s="26">
        <f t="shared" si="355"/>
        <v>1.9863771544186191</v>
      </c>
      <c r="K3238" s="26" t="str">
        <f t="shared" si="356"/>
        <v>Rechazar H0</v>
      </c>
    </row>
    <row r="3239" spans="1:11" x14ac:dyDescent="0.3">
      <c r="A3239" t="s">
        <v>52</v>
      </c>
      <c r="B3239" t="s">
        <v>94</v>
      </c>
      <c r="C3239">
        <f t="shared" si="350"/>
        <v>0.33199999999999996</v>
      </c>
      <c r="D3239">
        <f t="shared" si="351"/>
        <v>0.3735</v>
      </c>
      <c r="E3239">
        <f t="shared" si="352"/>
        <v>-4.1500000000000037E-2</v>
      </c>
      <c r="F3239">
        <v>2</v>
      </c>
      <c r="G3239">
        <v>2</v>
      </c>
      <c r="H3239" s="26">
        <f t="shared" si="353"/>
        <v>3.6445873021457666E-2</v>
      </c>
      <c r="I3239" s="26">
        <f t="shared" si="354"/>
        <v>-1.1386748775524387</v>
      </c>
      <c r="J3239" s="26">
        <f t="shared" si="355"/>
        <v>1.9863771544186191</v>
      </c>
      <c r="K3239" s="26" t="str">
        <f t="shared" si="356"/>
        <v>No rechazar H0</v>
      </c>
    </row>
    <row r="3240" spans="1:11" x14ac:dyDescent="0.3">
      <c r="A3240" t="s">
        <v>52</v>
      </c>
      <c r="B3240" t="s">
        <v>95</v>
      </c>
      <c r="C3240">
        <f t="shared" si="350"/>
        <v>0.33199999999999996</v>
      </c>
      <c r="D3240">
        <f t="shared" si="351"/>
        <v>0.3695</v>
      </c>
      <c r="E3240">
        <f t="shared" si="352"/>
        <v>-3.7500000000000033E-2</v>
      </c>
      <c r="F3240">
        <v>2</v>
      </c>
      <c r="G3240">
        <v>2</v>
      </c>
      <c r="H3240" s="26">
        <f t="shared" si="353"/>
        <v>3.6445873021457666E-2</v>
      </c>
      <c r="I3240" s="26">
        <f t="shared" si="354"/>
        <v>-1.0289230821256976</v>
      </c>
      <c r="J3240" s="26">
        <f t="shared" si="355"/>
        <v>1.9863771544186191</v>
      </c>
      <c r="K3240" s="26" t="str">
        <f t="shared" si="356"/>
        <v>No rechazar H0</v>
      </c>
    </row>
    <row r="3241" spans="1:11" x14ac:dyDescent="0.3">
      <c r="A3241" t="s">
        <v>52</v>
      </c>
      <c r="B3241" t="s">
        <v>96</v>
      </c>
      <c r="C3241">
        <f t="shared" si="350"/>
        <v>0.33199999999999996</v>
      </c>
      <c r="D3241">
        <f t="shared" si="351"/>
        <v>0.29049999999999998</v>
      </c>
      <c r="E3241">
        <f t="shared" si="352"/>
        <v>4.1499999999999981E-2</v>
      </c>
      <c r="F3241">
        <v>2</v>
      </c>
      <c r="G3241">
        <v>2</v>
      </c>
      <c r="H3241" s="26">
        <f t="shared" si="353"/>
        <v>3.6445873021457666E-2</v>
      </c>
      <c r="I3241" s="26">
        <f t="shared" si="354"/>
        <v>1.1386748775524371</v>
      </c>
      <c r="J3241" s="26">
        <f t="shared" si="355"/>
        <v>1.9863771544186191</v>
      </c>
      <c r="K3241" s="26" t="str">
        <f t="shared" si="356"/>
        <v>No rechazar H0</v>
      </c>
    </row>
    <row r="3242" spans="1:11" x14ac:dyDescent="0.3">
      <c r="A3242" t="s">
        <v>53</v>
      </c>
      <c r="B3242" t="s">
        <v>54</v>
      </c>
      <c r="C3242">
        <f t="shared" si="350"/>
        <v>0.20700000000000002</v>
      </c>
      <c r="D3242">
        <f t="shared" si="351"/>
        <v>0.23900000000000002</v>
      </c>
      <c r="E3242">
        <f t="shared" si="352"/>
        <v>-3.2000000000000001E-2</v>
      </c>
      <c r="F3242">
        <v>2</v>
      </c>
      <c r="G3242">
        <v>2</v>
      </c>
      <c r="H3242" s="26">
        <f t="shared" si="353"/>
        <v>3.6445873021457666E-2</v>
      </c>
      <c r="I3242" s="26">
        <f t="shared" si="354"/>
        <v>-0.87801436341392791</v>
      </c>
      <c r="J3242" s="26">
        <f t="shared" si="355"/>
        <v>1.9863771544186191</v>
      </c>
      <c r="K3242" s="26" t="str">
        <f t="shared" si="356"/>
        <v>No rechazar H0</v>
      </c>
    </row>
    <row r="3243" spans="1:11" x14ac:dyDescent="0.3">
      <c r="A3243" t="s">
        <v>53</v>
      </c>
      <c r="B3243" t="s">
        <v>55</v>
      </c>
      <c r="C3243">
        <f t="shared" si="350"/>
        <v>0.20700000000000002</v>
      </c>
      <c r="D3243">
        <f t="shared" si="351"/>
        <v>0.38349999999999995</v>
      </c>
      <c r="E3243">
        <f t="shared" si="352"/>
        <v>-0.17649999999999993</v>
      </c>
      <c r="F3243">
        <v>2</v>
      </c>
      <c r="G3243">
        <v>2</v>
      </c>
      <c r="H3243" s="26">
        <f t="shared" si="353"/>
        <v>3.6445873021457666E-2</v>
      </c>
      <c r="I3243" s="26">
        <f t="shared" si="354"/>
        <v>-4.8427979732049442</v>
      </c>
      <c r="J3243" s="26">
        <f t="shared" si="355"/>
        <v>1.9863771544186191</v>
      </c>
      <c r="K3243" s="26" t="str">
        <f t="shared" si="356"/>
        <v>Rechazar H0</v>
      </c>
    </row>
    <row r="3244" spans="1:11" x14ac:dyDescent="0.3">
      <c r="A3244" t="s">
        <v>53</v>
      </c>
      <c r="B3244" t="s">
        <v>56</v>
      </c>
      <c r="C3244">
        <f t="shared" si="350"/>
        <v>0.20700000000000002</v>
      </c>
      <c r="D3244">
        <f t="shared" si="351"/>
        <v>0.14350000000000002</v>
      </c>
      <c r="E3244">
        <f t="shared" si="352"/>
        <v>6.3500000000000001E-2</v>
      </c>
      <c r="F3244">
        <v>2</v>
      </c>
      <c r="G3244">
        <v>2</v>
      </c>
      <c r="H3244" s="26">
        <f t="shared" si="353"/>
        <v>3.6445873021457666E-2</v>
      </c>
      <c r="I3244" s="26">
        <f t="shared" si="354"/>
        <v>1.742309752399513</v>
      </c>
      <c r="J3244" s="26">
        <f t="shared" si="355"/>
        <v>1.9863771544186191</v>
      </c>
      <c r="K3244" s="26" t="str">
        <f t="shared" si="356"/>
        <v>No rechazar H0</v>
      </c>
    </row>
    <row r="3245" spans="1:11" x14ac:dyDescent="0.3">
      <c r="A3245" t="s">
        <v>53</v>
      </c>
      <c r="B3245" t="s">
        <v>57</v>
      </c>
      <c r="C3245">
        <f t="shared" si="350"/>
        <v>0.20700000000000002</v>
      </c>
      <c r="D3245">
        <f t="shared" si="351"/>
        <v>0.27200000000000002</v>
      </c>
      <c r="E3245">
        <f t="shared" si="352"/>
        <v>-6.5000000000000002E-2</v>
      </c>
      <c r="F3245">
        <v>2</v>
      </c>
      <c r="G3245">
        <v>2</v>
      </c>
      <c r="H3245" s="26">
        <f t="shared" si="353"/>
        <v>3.6445873021457666E-2</v>
      </c>
      <c r="I3245" s="26">
        <f t="shared" si="354"/>
        <v>-1.783466675684541</v>
      </c>
      <c r="J3245" s="26">
        <f t="shared" si="355"/>
        <v>1.9863771544186191</v>
      </c>
      <c r="K3245" s="26" t="str">
        <f t="shared" si="356"/>
        <v>No rechazar H0</v>
      </c>
    </row>
    <row r="3246" spans="1:11" x14ac:dyDescent="0.3">
      <c r="A3246" t="s">
        <v>53</v>
      </c>
      <c r="B3246" t="s">
        <v>58</v>
      </c>
      <c r="C3246">
        <f t="shared" si="350"/>
        <v>0.20700000000000002</v>
      </c>
      <c r="D3246">
        <f t="shared" si="351"/>
        <v>0.26500000000000001</v>
      </c>
      <c r="E3246">
        <f t="shared" si="352"/>
        <v>-5.7999999999999996E-2</v>
      </c>
      <c r="F3246">
        <v>2</v>
      </c>
      <c r="G3246">
        <v>2</v>
      </c>
      <c r="H3246" s="26">
        <f t="shared" si="353"/>
        <v>3.6445873021457666E-2</v>
      </c>
      <c r="I3246" s="26">
        <f t="shared" si="354"/>
        <v>-1.5914010336877442</v>
      </c>
      <c r="J3246" s="26">
        <f t="shared" si="355"/>
        <v>1.9863771544186191</v>
      </c>
      <c r="K3246" s="26" t="str">
        <f t="shared" si="356"/>
        <v>No rechazar H0</v>
      </c>
    </row>
    <row r="3247" spans="1:11" x14ac:dyDescent="0.3">
      <c r="A3247" t="s">
        <v>53</v>
      </c>
      <c r="B3247" t="s">
        <v>59</v>
      </c>
      <c r="C3247">
        <f t="shared" si="350"/>
        <v>0.20700000000000002</v>
      </c>
      <c r="D3247">
        <f t="shared" si="351"/>
        <v>0.21350000000000002</v>
      </c>
      <c r="E3247">
        <f t="shared" si="352"/>
        <v>-6.5000000000000058E-3</v>
      </c>
      <c r="F3247">
        <v>2</v>
      </c>
      <c r="G3247">
        <v>2</v>
      </c>
      <c r="H3247" s="26">
        <f t="shared" si="353"/>
        <v>3.6445873021457666E-2</v>
      </c>
      <c r="I3247" s="26">
        <f t="shared" si="354"/>
        <v>-0.17834666756845424</v>
      </c>
      <c r="J3247" s="26">
        <f t="shared" si="355"/>
        <v>1.9863771544186191</v>
      </c>
      <c r="K3247" s="26" t="str">
        <f t="shared" si="356"/>
        <v>No rechazar H0</v>
      </c>
    </row>
    <row r="3248" spans="1:11" x14ac:dyDescent="0.3">
      <c r="A3248" t="s">
        <v>53</v>
      </c>
      <c r="B3248" t="s">
        <v>60</v>
      </c>
      <c r="C3248">
        <f t="shared" si="350"/>
        <v>0.20700000000000002</v>
      </c>
      <c r="D3248">
        <f t="shared" si="351"/>
        <v>0.38849999999999996</v>
      </c>
      <c r="E3248">
        <f t="shared" si="352"/>
        <v>-0.18149999999999994</v>
      </c>
      <c r="F3248">
        <v>2</v>
      </c>
      <c r="G3248">
        <v>2</v>
      </c>
      <c r="H3248" s="26">
        <f t="shared" si="353"/>
        <v>3.6445873021457666E-2</v>
      </c>
      <c r="I3248" s="26">
        <f t="shared" si="354"/>
        <v>-4.9799877174883704</v>
      </c>
      <c r="J3248" s="26">
        <f t="shared" si="355"/>
        <v>1.9863771544186191</v>
      </c>
      <c r="K3248" s="26" t="str">
        <f t="shared" si="356"/>
        <v>Rechazar H0</v>
      </c>
    </row>
    <row r="3249" spans="1:11" x14ac:dyDescent="0.3">
      <c r="A3249" t="s">
        <v>53</v>
      </c>
      <c r="B3249" t="s">
        <v>61</v>
      </c>
      <c r="C3249">
        <f t="shared" si="350"/>
        <v>0.20700000000000002</v>
      </c>
      <c r="D3249">
        <f t="shared" si="351"/>
        <v>0.33299999999999996</v>
      </c>
      <c r="E3249">
        <f t="shared" si="352"/>
        <v>-0.12599999999999995</v>
      </c>
      <c r="F3249">
        <v>2</v>
      </c>
      <c r="G3249">
        <v>2</v>
      </c>
      <c r="H3249" s="26">
        <f t="shared" si="353"/>
        <v>3.6445873021457666E-2</v>
      </c>
      <c r="I3249" s="26">
        <f t="shared" si="354"/>
        <v>-3.4571815559423396</v>
      </c>
      <c r="J3249" s="26">
        <f t="shared" si="355"/>
        <v>1.9863771544186191</v>
      </c>
      <c r="K3249" s="26" t="str">
        <f t="shared" si="356"/>
        <v>Rechazar H0</v>
      </c>
    </row>
    <row r="3250" spans="1:11" x14ac:dyDescent="0.3">
      <c r="A3250" t="s">
        <v>53</v>
      </c>
      <c r="B3250" t="s">
        <v>62</v>
      </c>
      <c r="C3250">
        <f t="shared" si="350"/>
        <v>0.20700000000000002</v>
      </c>
      <c r="D3250">
        <f t="shared" si="351"/>
        <v>0.28749999999999998</v>
      </c>
      <c r="E3250">
        <f t="shared" si="352"/>
        <v>-8.049999999999996E-2</v>
      </c>
      <c r="F3250">
        <v>2</v>
      </c>
      <c r="G3250">
        <v>2</v>
      </c>
      <c r="H3250" s="26">
        <f t="shared" si="353"/>
        <v>3.6445873021457666E-2</v>
      </c>
      <c r="I3250" s="26">
        <f t="shared" si="354"/>
        <v>-2.2087548829631611</v>
      </c>
      <c r="J3250" s="26">
        <f t="shared" si="355"/>
        <v>1.9863771544186191</v>
      </c>
      <c r="K3250" s="26" t="str">
        <f t="shared" si="356"/>
        <v>Rechazar H0</v>
      </c>
    </row>
    <row r="3251" spans="1:11" x14ac:dyDescent="0.3">
      <c r="A3251" t="s">
        <v>53</v>
      </c>
      <c r="B3251" t="s">
        <v>63</v>
      </c>
      <c r="C3251">
        <f t="shared" si="350"/>
        <v>0.20700000000000002</v>
      </c>
      <c r="D3251">
        <f t="shared" si="351"/>
        <v>0.252</v>
      </c>
      <c r="E3251">
        <f t="shared" si="352"/>
        <v>-4.4999999999999984E-2</v>
      </c>
      <c r="F3251">
        <v>2</v>
      </c>
      <c r="G3251">
        <v>2</v>
      </c>
      <c r="H3251" s="26">
        <f t="shared" si="353"/>
        <v>3.6445873021457666E-2</v>
      </c>
      <c r="I3251" s="26">
        <f t="shared" si="354"/>
        <v>-1.2347076985508356</v>
      </c>
      <c r="J3251" s="26">
        <f t="shared" si="355"/>
        <v>1.9863771544186191</v>
      </c>
      <c r="K3251" s="26" t="str">
        <f t="shared" si="356"/>
        <v>No rechazar H0</v>
      </c>
    </row>
    <row r="3252" spans="1:11" x14ac:dyDescent="0.3">
      <c r="A3252" t="s">
        <v>53</v>
      </c>
      <c r="B3252" t="s">
        <v>64</v>
      </c>
      <c r="C3252">
        <f t="shared" si="350"/>
        <v>0.20700000000000002</v>
      </c>
      <c r="D3252">
        <f t="shared" si="351"/>
        <v>0.23899999999999999</v>
      </c>
      <c r="E3252">
        <f t="shared" si="352"/>
        <v>-3.1999999999999973E-2</v>
      </c>
      <c r="F3252">
        <v>2</v>
      </c>
      <c r="G3252">
        <v>2</v>
      </c>
      <c r="H3252" s="26">
        <f t="shared" si="353"/>
        <v>3.6445873021457666E-2</v>
      </c>
      <c r="I3252" s="26">
        <f t="shared" si="354"/>
        <v>-0.87801436341392713</v>
      </c>
      <c r="J3252" s="26">
        <f t="shared" si="355"/>
        <v>1.9863771544186191</v>
      </c>
      <c r="K3252" s="26" t="str">
        <f t="shared" si="356"/>
        <v>No rechazar H0</v>
      </c>
    </row>
    <row r="3253" spans="1:11" x14ac:dyDescent="0.3">
      <c r="A3253" t="s">
        <v>53</v>
      </c>
      <c r="B3253" t="s">
        <v>65</v>
      </c>
      <c r="C3253">
        <f t="shared" si="350"/>
        <v>0.20700000000000002</v>
      </c>
      <c r="D3253">
        <f t="shared" si="351"/>
        <v>0.2</v>
      </c>
      <c r="E3253">
        <f t="shared" si="352"/>
        <v>7.0000000000000062E-3</v>
      </c>
      <c r="F3253">
        <v>2</v>
      </c>
      <c r="G3253">
        <v>2</v>
      </c>
      <c r="H3253" s="26">
        <f t="shared" si="353"/>
        <v>3.6445873021457666E-2</v>
      </c>
      <c r="I3253" s="26">
        <f t="shared" si="354"/>
        <v>0.1920656419967969</v>
      </c>
      <c r="J3253" s="26">
        <f t="shared" si="355"/>
        <v>1.9863771544186191</v>
      </c>
      <c r="K3253" s="26" t="str">
        <f t="shared" si="356"/>
        <v>No rechazar H0</v>
      </c>
    </row>
    <row r="3254" spans="1:11" x14ac:dyDescent="0.3">
      <c r="A3254" t="s">
        <v>53</v>
      </c>
      <c r="B3254" t="s">
        <v>66</v>
      </c>
      <c r="C3254">
        <f t="shared" si="350"/>
        <v>0.20700000000000002</v>
      </c>
      <c r="D3254">
        <f t="shared" si="351"/>
        <v>0.28049999999999997</v>
      </c>
      <c r="E3254">
        <f t="shared" si="352"/>
        <v>-7.3499999999999954E-2</v>
      </c>
      <c r="F3254">
        <v>2</v>
      </c>
      <c r="G3254">
        <v>2</v>
      </c>
      <c r="H3254" s="26">
        <f t="shared" si="353"/>
        <v>3.6445873021457666E-2</v>
      </c>
      <c r="I3254" s="26">
        <f t="shared" si="354"/>
        <v>-2.0166892409663641</v>
      </c>
      <c r="J3254" s="26">
        <f t="shared" si="355"/>
        <v>1.9863771544186191</v>
      </c>
      <c r="K3254" s="26" t="str">
        <f t="shared" si="356"/>
        <v>Rechazar H0</v>
      </c>
    </row>
    <row r="3255" spans="1:11" x14ac:dyDescent="0.3">
      <c r="A3255" t="s">
        <v>53</v>
      </c>
      <c r="B3255" t="s">
        <v>67</v>
      </c>
      <c r="C3255">
        <f t="shared" si="350"/>
        <v>0.20700000000000002</v>
      </c>
      <c r="D3255">
        <f t="shared" si="351"/>
        <v>0.33450000000000002</v>
      </c>
      <c r="E3255">
        <f t="shared" si="352"/>
        <v>-0.1275</v>
      </c>
      <c r="F3255">
        <v>2</v>
      </c>
      <c r="G3255">
        <v>2</v>
      </c>
      <c r="H3255" s="26">
        <f t="shared" si="353"/>
        <v>3.6445873021457666E-2</v>
      </c>
      <c r="I3255" s="26">
        <f t="shared" si="354"/>
        <v>-3.4983384792273688</v>
      </c>
      <c r="J3255" s="26">
        <f t="shared" si="355"/>
        <v>1.9863771544186191</v>
      </c>
      <c r="K3255" s="26" t="str">
        <f t="shared" si="356"/>
        <v>Rechazar H0</v>
      </c>
    </row>
    <row r="3256" spans="1:11" x14ac:dyDescent="0.3">
      <c r="A3256" t="s">
        <v>53</v>
      </c>
      <c r="B3256" t="s">
        <v>68</v>
      </c>
      <c r="C3256">
        <f t="shared" si="350"/>
        <v>0.20700000000000002</v>
      </c>
      <c r="D3256">
        <f t="shared" si="351"/>
        <v>0.20550000000000002</v>
      </c>
      <c r="E3256">
        <f t="shared" si="352"/>
        <v>1.5000000000000013E-3</v>
      </c>
      <c r="F3256">
        <v>2</v>
      </c>
      <c r="G3256">
        <v>2</v>
      </c>
      <c r="H3256" s="26">
        <f t="shared" si="353"/>
        <v>3.6445873021457666E-2</v>
      </c>
      <c r="I3256" s="26">
        <f t="shared" si="354"/>
        <v>4.1156923285027902E-2</v>
      </c>
      <c r="J3256" s="26">
        <f t="shared" si="355"/>
        <v>1.9863771544186191</v>
      </c>
      <c r="K3256" s="26" t="str">
        <f t="shared" si="356"/>
        <v>No rechazar H0</v>
      </c>
    </row>
    <row r="3257" spans="1:11" x14ac:dyDescent="0.3">
      <c r="A3257" t="s">
        <v>53</v>
      </c>
      <c r="B3257" t="s">
        <v>69</v>
      </c>
      <c r="C3257">
        <f t="shared" si="350"/>
        <v>0.20700000000000002</v>
      </c>
      <c r="D3257">
        <f t="shared" si="351"/>
        <v>0.33400000000000002</v>
      </c>
      <c r="E3257">
        <f t="shared" si="352"/>
        <v>-0.127</v>
      </c>
      <c r="F3257">
        <v>2</v>
      </c>
      <c r="G3257">
        <v>2</v>
      </c>
      <c r="H3257" s="26">
        <f t="shared" si="353"/>
        <v>3.6445873021457666E-2</v>
      </c>
      <c r="I3257" s="26">
        <f t="shared" si="354"/>
        <v>-3.484619504799026</v>
      </c>
      <c r="J3257" s="26">
        <f t="shared" si="355"/>
        <v>1.9863771544186191</v>
      </c>
      <c r="K3257" s="26" t="str">
        <f t="shared" si="356"/>
        <v>Rechazar H0</v>
      </c>
    </row>
    <row r="3258" spans="1:11" x14ac:dyDescent="0.3">
      <c r="A3258" t="s">
        <v>53</v>
      </c>
      <c r="B3258" t="s">
        <v>70</v>
      </c>
      <c r="C3258">
        <f t="shared" si="350"/>
        <v>0.20700000000000002</v>
      </c>
      <c r="D3258">
        <f t="shared" si="351"/>
        <v>0.2485</v>
      </c>
      <c r="E3258">
        <f t="shared" si="352"/>
        <v>-4.1499999999999981E-2</v>
      </c>
      <c r="F3258">
        <v>2</v>
      </c>
      <c r="G3258">
        <v>2</v>
      </c>
      <c r="H3258" s="26">
        <f t="shared" si="353"/>
        <v>3.6445873021457666E-2</v>
      </c>
      <c r="I3258" s="26">
        <f t="shared" si="354"/>
        <v>-1.1386748775524371</v>
      </c>
      <c r="J3258" s="26">
        <f t="shared" si="355"/>
        <v>1.9863771544186191</v>
      </c>
      <c r="K3258" s="26" t="str">
        <f t="shared" si="356"/>
        <v>No rechazar H0</v>
      </c>
    </row>
    <row r="3259" spans="1:11" x14ac:dyDescent="0.3">
      <c r="A3259" t="s">
        <v>53</v>
      </c>
      <c r="B3259" t="s">
        <v>71</v>
      </c>
      <c r="C3259">
        <f t="shared" si="350"/>
        <v>0.20700000000000002</v>
      </c>
      <c r="D3259">
        <f t="shared" si="351"/>
        <v>0.34150000000000003</v>
      </c>
      <c r="E3259">
        <f t="shared" si="352"/>
        <v>-0.13450000000000001</v>
      </c>
      <c r="F3259">
        <v>2</v>
      </c>
      <c r="G3259">
        <v>2</v>
      </c>
      <c r="H3259" s="26">
        <f t="shared" si="353"/>
        <v>3.6445873021457666E-2</v>
      </c>
      <c r="I3259" s="26">
        <f t="shared" si="354"/>
        <v>-3.6904041212241658</v>
      </c>
      <c r="J3259" s="26">
        <f t="shared" si="355"/>
        <v>1.9863771544186191</v>
      </c>
      <c r="K3259" s="26" t="str">
        <f t="shared" si="356"/>
        <v>Rechazar H0</v>
      </c>
    </row>
    <row r="3260" spans="1:11" x14ac:dyDescent="0.3">
      <c r="A3260" t="s">
        <v>53</v>
      </c>
      <c r="B3260" t="s">
        <v>72</v>
      </c>
      <c r="C3260">
        <f t="shared" si="350"/>
        <v>0.20700000000000002</v>
      </c>
      <c r="D3260">
        <f t="shared" si="351"/>
        <v>0.19500000000000001</v>
      </c>
      <c r="E3260">
        <f t="shared" si="352"/>
        <v>1.2000000000000011E-2</v>
      </c>
      <c r="F3260">
        <v>2</v>
      </c>
      <c r="G3260">
        <v>2</v>
      </c>
      <c r="H3260" s="26">
        <f t="shared" si="353"/>
        <v>3.6445873021457666E-2</v>
      </c>
      <c r="I3260" s="26">
        <f t="shared" si="354"/>
        <v>0.32925538628022322</v>
      </c>
      <c r="J3260" s="26">
        <f t="shared" si="355"/>
        <v>1.9863771544186191</v>
      </c>
      <c r="K3260" s="26" t="str">
        <f t="shared" si="356"/>
        <v>No rechazar H0</v>
      </c>
    </row>
    <row r="3261" spans="1:11" x14ac:dyDescent="0.3">
      <c r="A3261" t="s">
        <v>53</v>
      </c>
      <c r="B3261" t="s">
        <v>73</v>
      </c>
      <c r="C3261">
        <f t="shared" si="350"/>
        <v>0.20700000000000002</v>
      </c>
      <c r="D3261">
        <f t="shared" si="351"/>
        <v>0.2445</v>
      </c>
      <c r="E3261">
        <f t="shared" si="352"/>
        <v>-3.7499999999999978E-2</v>
      </c>
      <c r="F3261">
        <v>2</v>
      </c>
      <c r="G3261">
        <v>2</v>
      </c>
      <c r="H3261" s="26">
        <f t="shared" si="353"/>
        <v>3.6445873021457666E-2</v>
      </c>
      <c r="I3261" s="26">
        <f t="shared" si="354"/>
        <v>-1.0289230821256961</v>
      </c>
      <c r="J3261" s="26">
        <f t="shared" si="355"/>
        <v>1.9863771544186191</v>
      </c>
      <c r="K3261" s="26" t="str">
        <f t="shared" si="356"/>
        <v>No rechazar H0</v>
      </c>
    </row>
    <row r="3262" spans="1:11" x14ac:dyDescent="0.3">
      <c r="A3262" t="s">
        <v>53</v>
      </c>
      <c r="B3262" t="s">
        <v>74</v>
      </c>
      <c r="C3262">
        <f t="shared" si="350"/>
        <v>0.20700000000000002</v>
      </c>
      <c r="D3262">
        <f t="shared" si="351"/>
        <v>0.3</v>
      </c>
      <c r="E3262">
        <f t="shared" si="352"/>
        <v>-9.2999999999999972E-2</v>
      </c>
      <c r="F3262">
        <v>2</v>
      </c>
      <c r="G3262">
        <v>2</v>
      </c>
      <c r="H3262" s="26">
        <f t="shared" si="353"/>
        <v>3.6445873021457666E-2</v>
      </c>
      <c r="I3262" s="26">
        <f t="shared" si="354"/>
        <v>-2.5517292436717272</v>
      </c>
      <c r="J3262" s="26">
        <f t="shared" si="355"/>
        <v>1.9863771544186191</v>
      </c>
      <c r="K3262" s="26" t="str">
        <f t="shared" si="356"/>
        <v>Rechazar H0</v>
      </c>
    </row>
    <row r="3263" spans="1:11" x14ac:dyDescent="0.3">
      <c r="A3263" t="s">
        <v>53</v>
      </c>
      <c r="B3263" t="s">
        <v>75</v>
      </c>
      <c r="C3263">
        <f t="shared" si="350"/>
        <v>0.20700000000000002</v>
      </c>
      <c r="D3263">
        <f t="shared" si="351"/>
        <v>0.26300000000000001</v>
      </c>
      <c r="E3263">
        <f t="shared" si="352"/>
        <v>-5.5999999999999994E-2</v>
      </c>
      <c r="F3263">
        <v>2</v>
      </c>
      <c r="G3263">
        <v>2</v>
      </c>
      <c r="H3263" s="26">
        <f t="shared" si="353"/>
        <v>3.6445873021457666E-2</v>
      </c>
      <c r="I3263" s="26">
        <f t="shared" si="354"/>
        <v>-1.5365251359743737</v>
      </c>
      <c r="J3263" s="26">
        <f t="shared" si="355"/>
        <v>1.9863771544186191</v>
      </c>
      <c r="K3263" s="26" t="str">
        <f t="shared" si="356"/>
        <v>No rechazar H0</v>
      </c>
    </row>
    <row r="3264" spans="1:11" x14ac:dyDescent="0.3">
      <c r="A3264" t="s">
        <v>53</v>
      </c>
      <c r="B3264" t="s">
        <v>76</v>
      </c>
      <c r="C3264">
        <f t="shared" si="350"/>
        <v>0.20700000000000002</v>
      </c>
      <c r="D3264">
        <f t="shared" si="351"/>
        <v>0.27100000000000002</v>
      </c>
      <c r="E3264">
        <f t="shared" si="352"/>
        <v>-6.4000000000000001E-2</v>
      </c>
      <c r="F3264">
        <v>2</v>
      </c>
      <c r="G3264">
        <v>2</v>
      </c>
      <c r="H3264" s="26">
        <f t="shared" si="353"/>
        <v>3.6445873021457666E-2</v>
      </c>
      <c r="I3264" s="26">
        <f t="shared" si="354"/>
        <v>-1.7560287268278558</v>
      </c>
      <c r="J3264" s="26">
        <f t="shared" si="355"/>
        <v>1.9863771544186191</v>
      </c>
      <c r="K3264" s="26" t="str">
        <f t="shared" si="356"/>
        <v>No rechazar H0</v>
      </c>
    </row>
    <row r="3265" spans="1:11" x14ac:dyDescent="0.3">
      <c r="A3265" t="s">
        <v>53</v>
      </c>
      <c r="B3265" t="s">
        <v>77</v>
      </c>
      <c r="C3265">
        <f t="shared" si="350"/>
        <v>0.20700000000000002</v>
      </c>
      <c r="D3265">
        <f t="shared" si="351"/>
        <v>0.28100000000000003</v>
      </c>
      <c r="E3265">
        <f t="shared" si="352"/>
        <v>-7.400000000000001E-2</v>
      </c>
      <c r="F3265">
        <v>2</v>
      </c>
      <c r="G3265">
        <v>2</v>
      </c>
      <c r="H3265" s="26">
        <f t="shared" si="353"/>
        <v>3.6445873021457666E-2</v>
      </c>
      <c r="I3265" s="26">
        <f t="shared" si="354"/>
        <v>-2.0304082153947083</v>
      </c>
      <c r="J3265" s="26">
        <f t="shared" si="355"/>
        <v>1.9863771544186191</v>
      </c>
      <c r="K3265" s="26" t="str">
        <f t="shared" si="356"/>
        <v>Rechazar H0</v>
      </c>
    </row>
    <row r="3266" spans="1:11" x14ac:dyDescent="0.3">
      <c r="A3266" t="s">
        <v>53</v>
      </c>
      <c r="B3266" t="s">
        <v>78</v>
      </c>
      <c r="C3266">
        <f t="shared" si="350"/>
        <v>0.20700000000000002</v>
      </c>
      <c r="D3266">
        <f t="shared" si="351"/>
        <v>0.24149999999999999</v>
      </c>
      <c r="E3266">
        <f t="shared" si="352"/>
        <v>-3.4499999999999975E-2</v>
      </c>
      <c r="F3266">
        <v>2</v>
      </c>
      <c r="G3266">
        <v>2</v>
      </c>
      <c r="H3266" s="26">
        <f t="shared" si="353"/>
        <v>3.6445873021457666E-2</v>
      </c>
      <c r="I3266" s="26">
        <f t="shared" si="354"/>
        <v>-0.94660923555564025</v>
      </c>
      <c r="J3266" s="26">
        <f t="shared" si="355"/>
        <v>1.9863771544186191</v>
      </c>
      <c r="K3266" s="26" t="str">
        <f t="shared" si="356"/>
        <v>No rechazar H0</v>
      </c>
    </row>
    <row r="3267" spans="1:11" x14ac:dyDescent="0.3">
      <c r="A3267" t="s">
        <v>53</v>
      </c>
      <c r="B3267" t="s">
        <v>79</v>
      </c>
      <c r="C3267">
        <f t="shared" ref="C3267:C3330" si="357">VLOOKUP(A3267,$M$2:$N$93,2,)</f>
        <v>0.20700000000000002</v>
      </c>
      <c r="D3267">
        <f t="shared" ref="D3267:D3330" si="358">VLOOKUP(B3267,$M$2:$N$93,2,)</f>
        <v>0.3165</v>
      </c>
      <c r="E3267">
        <f t="shared" ref="E3267:E3330" si="359">C3267-D3267</f>
        <v>-0.10949999999999999</v>
      </c>
      <c r="F3267">
        <v>2</v>
      </c>
      <c r="G3267">
        <v>2</v>
      </c>
      <c r="H3267" s="26">
        <f t="shared" ref="H3267:H3330" si="360">SQRT($Q$1*(1/$F$2+1/$G$2))</f>
        <v>3.6445873021457666E-2</v>
      </c>
      <c r="I3267" s="26">
        <f t="shared" ref="I3267:I3330" si="361">E3267/H3267</f>
        <v>-3.0044553998070342</v>
      </c>
      <c r="J3267" s="26">
        <f t="shared" ref="J3267:J3330" si="362">SQRT(($Q$3-1)*_xlfn.F.INV.RT($Q$2,($Q$3-1),($Q$3-1)*(($Q$4-1))))</f>
        <v>1.9863771544186191</v>
      </c>
      <c r="K3267" s="26" t="str">
        <f t="shared" ref="K3267:K3330" si="363">IF(ABS(I3267)&gt;J3267,"Rechazar H0","No rechazar H0")</f>
        <v>Rechazar H0</v>
      </c>
    </row>
    <row r="3268" spans="1:11" x14ac:dyDescent="0.3">
      <c r="A3268" t="s">
        <v>53</v>
      </c>
      <c r="B3268" t="s">
        <v>80</v>
      </c>
      <c r="C3268">
        <f t="shared" si="357"/>
        <v>0.20700000000000002</v>
      </c>
      <c r="D3268">
        <f t="shared" si="358"/>
        <v>0.21200000000000002</v>
      </c>
      <c r="E3268">
        <f t="shared" si="359"/>
        <v>-5.0000000000000044E-3</v>
      </c>
      <c r="F3268">
        <v>2</v>
      </c>
      <c r="G3268">
        <v>2</v>
      </c>
      <c r="H3268" s="26">
        <f t="shared" si="360"/>
        <v>3.6445873021457666E-2</v>
      </c>
      <c r="I3268" s="26">
        <f t="shared" si="361"/>
        <v>-0.13718974428342634</v>
      </c>
      <c r="J3268" s="26">
        <f t="shared" si="362"/>
        <v>1.9863771544186191</v>
      </c>
      <c r="K3268" s="26" t="str">
        <f t="shared" si="363"/>
        <v>No rechazar H0</v>
      </c>
    </row>
    <row r="3269" spans="1:11" x14ac:dyDescent="0.3">
      <c r="A3269" t="s">
        <v>53</v>
      </c>
      <c r="B3269" t="s">
        <v>81</v>
      </c>
      <c r="C3269">
        <f t="shared" si="357"/>
        <v>0.20700000000000002</v>
      </c>
      <c r="D3269">
        <f t="shared" si="358"/>
        <v>0.182</v>
      </c>
      <c r="E3269">
        <f t="shared" si="359"/>
        <v>2.5000000000000022E-2</v>
      </c>
      <c r="F3269">
        <v>2</v>
      </c>
      <c r="G3269">
        <v>2</v>
      </c>
      <c r="H3269" s="26">
        <f t="shared" si="360"/>
        <v>3.6445873021457666E-2</v>
      </c>
      <c r="I3269" s="26">
        <f t="shared" si="361"/>
        <v>0.6859487214171317</v>
      </c>
      <c r="J3269" s="26">
        <f t="shared" si="362"/>
        <v>1.9863771544186191</v>
      </c>
      <c r="K3269" s="26" t="str">
        <f t="shared" si="363"/>
        <v>No rechazar H0</v>
      </c>
    </row>
    <row r="3270" spans="1:11" x14ac:dyDescent="0.3">
      <c r="A3270" t="s">
        <v>53</v>
      </c>
      <c r="B3270" t="s">
        <v>82</v>
      </c>
      <c r="C3270">
        <f t="shared" si="357"/>
        <v>0.20700000000000002</v>
      </c>
      <c r="D3270">
        <f t="shared" si="358"/>
        <v>8.8000000000000009E-2</v>
      </c>
      <c r="E3270">
        <f t="shared" si="359"/>
        <v>0.11900000000000001</v>
      </c>
      <c r="F3270">
        <v>2</v>
      </c>
      <c r="G3270">
        <v>2</v>
      </c>
      <c r="H3270" s="26">
        <f t="shared" si="360"/>
        <v>3.6445873021457666E-2</v>
      </c>
      <c r="I3270" s="26">
        <f t="shared" si="361"/>
        <v>3.2651159139455443</v>
      </c>
      <c r="J3270" s="26">
        <f t="shared" si="362"/>
        <v>1.9863771544186191</v>
      </c>
      <c r="K3270" s="26" t="str">
        <f t="shared" si="363"/>
        <v>Rechazar H0</v>
      </c>
    </row>
    <row r="3271" spans="1:11" x14ac:dyDescent="0.3">
      <c r="A3271" t="s">
        <v>53</v>
      </c>
      <c r="B3271" t="s">
        <v>83</v>
      </c>
      <c r="C3271">
        <f t="shared" si="357"/>
        <v>0.20700000000000002</v>
      </c>
      <c r="D3271">
        <f t="shared" si="358"/>
        <v>0.26100000000000001</v>
      </c>
      <c r="E3271">
        <f t="shared" si="359"/>
        <v>-5.3999999999999992E-2</v>
      </c>
      <c r="F3271">
        <v>2</v>
      </c>
      <c r="G3271">
        <v>2</v>
      </c>
      <c r="H3271" s="26">
        <f t="shared" si="360"/>
        <v>3.6445873021457666E-2</v>
      </c>
      <c r="I3271" s="26">
        <f t="shared" si="361"/>
        <v>-1.4816492382610031</v>
      </c>
      <c r="J3271" s="26">
        <f t="shared" si="362"/>
        <v>1.9863771544186191</v>
      </c>
      <c r="K3271" s="26" t="str">
        <f t="shared" si="363"/>
        <v>No rechazar H0</v>
      </c>
    </row>
    <row r="3272" spans="1:11" x14ac:dyDescent="0.3">
      <c r="A3272" t="s">
        <v>53</v>
      </c>
      <c r="B3272" t="s">
        <v>84</v>
      </c>
      <c r="C3272">
        <f t="shared" si="357"/>
        <v>0.20700000000000002</v>
      </c>
      <c r="D3272">
        <f t="shared" si="358"/>
        <v>0.25700000000000001</v>
      </c>
      <c r="E3272">
        <f t="shared" si="359"/>
        <v>-4.9999999999999989E-2</v>
      </c>
      <c r="F3272">
        <v>2</v>
      </c>
      <c r="G3272">
        <v>2</v>
      </c>
      <c r="H3272" s="26">
        <f t="shared" si="360"/>
        <v>3.6445873021457666E-2</v>
      </c>
      <c r="I3272" s="26">
        <f t="shared" si="361"/>
        <v>-1.3718974428342621</v>
      </c>
      <c r="J3272" s="26">
        <f t="shared" si="362"/>
        <v>1.9863771544186191</v>
      </c>
      <c r="K3272" s="26" t="str">
        <f t="shared" si="363"/>
        <v>No rechazar H0</v>
      </c>
    </row>
    <row r="3273" spans="1:11" x14ac:dyDescent="0.3">
      <c r="A3273" t="s">
        <v>53</v>
      </c>
      <c r="B3273" t="s">
        <v>85</v>
      </c>
      <c r="C3273">
        <f t="shared" si="357"/>
        <v>0.20700000000000002</v>
      </c>
      <c r="D3273">
        <f t="shared" si="358"/>
        <v>0.26700000000000002</v>
      </c>
      <c r="E3273">
        <f t="shared" si="359"/>
        <v>-0.06</v>
      </c>
      <c r="F3273">
        <v>2</v>
      </c>
      <c r="G3273">
        <v>2</v>
      </c>
      <c r="H3273" s="26">
        <f t="shared" si="360"/>
        <v>3.6445873021457666E-2</v>
      </c>
      <c r="I3273" s="26">
        <f t="shared" si="361"/>
        <v>-1.6462769314011148</v>
      </c>
      <c r="J3273" s="26">
        <f t="shared" si="362"/>
        <v>1.9863771544186191</v>
      </c>
      <c r="K3273" s="26" t="str">
        <f t="shared" si="363"/>
        <v>No rechazar H0</v>
      </c>
    </row>
    <row r="3274" spans="1:11" x14ac:dyDescent="0.3">
      <c r="A3274" t="s">
        <v>53</v>
      </c>
      <c r="B3274" t="s">
        <v>86</v>
      </c>
      <c r="C3274">
        <f t="shared" si="357"/>
        <v>0.20700000000000002</v>
      </c>
      <c r="D3274">
        <f t="shared" si="358"/>
        <v>0.436</v>
      </c>
      <c r="E3274">
        <f t="shared" si="359"/>
        <v>-0.22899999999999998</v>
      </c>
      <c r="F3274">
        <v>2</v>
      </c>
      <c r="G3274">
        <v>2</v>
      </c>
      <c r="H3274" s="26">
        <f t="shared" si="360"/>
        <v>3.6445873021457666E-2</v>
      </c>
      <c r="I3274" s="26">
        <f t="shared" si="361"/>
        <v>-6.2832902881809209</v>
      </c>
      <c r="J3274" s="26">
        <f t="shared" si="362"/>
        <v>1.9863771544186191</v>
      </c>
      <c r="K3274" s="26" t="str">
        <f t="shared" si="363"/>
        <v>Rechazar H0</v>
      </c>
    </row>
    <row r="3275" spans="1:11" x14ac:dyDescent="0.3">
      <c r="A3275" t="s">
        <v>53</v>
      </c>
      <c r="B3275" t="s">
        <v>87</v>
      </c>
      <c r="C3275">
        <f t="shared" si="357"/>
        <v>0.20700000000000002</v>
      </c>
      <c r="D3275">
        <f t="shared" si="358"/>
        <v>0.40400000000000003</v>
      </c>
      <c r="E3275">
        <f t="shared" si="359"/>
        <v>-0.19700000000000001</v>
      </c>
      <c r="F3275">
        <v>2</v>
      </c>
      <c r="G3275">
        <v>2</v>
      </c>
      <c r="H3275" s="26">
        <f t="shared" si="360"/>
        <v>3.6445873021457666E-2</v>
      </c>
      <c r="I3275" s="26">
        <f t="shared" si="361"/>
        <v>-5.4052759247669933</v>
      </c>
      <c r="J3275" s="26">
        <f t="shared" si="362"/>
        <v>1.9863771544186191</v>
      </c>
      <c r="K3275" s="26" t="str">
        <f t="shared" si="363"/>
        <v>Rechazar H0</v>
      </c>
    </row>
    <row r="3276" spans="1:11" x14ac:dyDescent="0.3">
      <c r="A3276" t="s">
        <v>53</v>
      </c>
      <c r="B3276" t="s">
        <v>88</v>
      </c>
      <c r="C3276">
        <f t="shared" si="357"/>
        <v>0.20700000000000002</v>
      </c>
      <c r="D3276">
        <f t="shared" si="358"/>
        <v>0.40500000000000003</v>
      </c>
      <c r="E3276">
        <f t="shared" si="359"/>
        <v>-0.19800000000000001</v>
      </c>
      <c r="F3276">
        <v>2</v>
      </c>
      <c r="G3276">
        <v>2</v>
      </c>
      <c r="H3276" s="26">
        <f t="shared" si="360"/>
        <v>3.6445873021457666E-2</v>
      </c>
      <c r="I3276" s="26">
        <f t="shared" si="361"/>
        <v>-5.4327138736236789</v>
      </c>
      <c r="J3276" s="26">
        <f t="shared" si="362"/>
        <v>1.9863771544186191</v>
      </c>
      <c r="K3276" s="26" t="str">
        <f t="shared" si="363"/>
        <v>Rechazar H0</v>
      </c>
    </row>
    <row r="3277" spans="1:11" x14ac:dyDescent="0.3">
      <c r="A3277" t="s">
        <v>53</v>
      </c>
      <c r="B3277" t="s">
        <v>89</v>
      </c>
      <c r="C3277">
        <f t="shared" si="357"/>
        <v>0.20700000000000002</v>
      </c>
      <c r="D3277">
        <f t="shared" si="358"/>
        <v>0.24299999999999999</v>
      </c>
      <c r="E3277">
        <f t="shared" si="359"/>
        <v>-3.5999999999999976E-2</v>
      </c>
      <c r="F3277">
        <v>2</v>
      </c>
      <c r="G3277">
        <v>2</v>
      </c>
      <c r="H3277" s="26">
        <f t="shared" si="360"/>
        <v>3.6445873021457666E-2</v>
      </c>
      <c r="I3277" s="26">
        <f t="shared" si="361"/>
        <v>-0.98776615884066821</v>
      </c>
      <c r="J3277" s="26">
        <f t="shared" si="362"/>
        <v>1.9863771544186191</v>
      </c>
      <c r="K3277" s="26" t="str">
        <f t="shared" si="363"/>
        <v>No rechazar H0</v>
      </c>
    </row>
    <row r="3278" spans="1:11" x14ac:dyDescent="0.3">
      <c r="A3278" t="s">
        <v>53</v>
      </c>
      <c r="B3278" t="s">
        <v>90</v>
      </c>
      <c r="C3278">
        <f t="shared" si="357"/>
        <v>0.20700000000000002</v>
      </c>
      <c r="D3278">
        <f t="shared" si="358"/>
        <v>0.29099999999999998</v>
      </c>
      <c r="E3278">
        <f t="shared" si="359"/>
        <v>-8.3999999999999964E-2</v>
      </c>
      <c r="F3278">
        <v>2</v>
      </c>
      <c r="G3278">
        <v>2</v>
      </c>
      <c r="H3278" s="26">
        <f t="shared" si="360"/>
        <v>3.6445873021457666E-2</v>
      </c>
      <c r="I3278" s="26">
        <f t="shared" si="361"/>
        <v>-2.3047877039615599</v>
      </c>
      <c r="J3278" s="26">
        <f t="shared" si="362"/>
        <v>1.9863771544186191</v>
      </c>
      <c r="K3278" s="26" t="str">
        <f t="shared" si="363"/>
        <v>Rechazar H0</v>
      </c>
    </row>
    <row r="3279" spans="1:11" x14ac:dyDescent="0.3">
      <c r="A3279" t="s">
        <v>53</v>
      </c>
      <c r="B3279" t="s">
        <v>91</v>
      </c>
      <c r="C3279">
        <f t="shared" si="357"/>
        <v>0.20700000000000002</v>
      </c>
      <c r="D3279">
        <f t="shared" si="358"/>
        <v>0.23799999999999999</v>
      </c>
      <c r="E3279">
        <f t="shared" si="359"/>
        <v>-3.0999999999999972E-2</v>
      </c>
      <c r="F3279">
        <v>2</v>
      </c>
      <c r="G3279">
        <v>2</v>
      </c>
      <c r="H3279" s="26">
        <f t="shared" si="360"/>
        <v>3.6445873021457666E-2</v>
      </c>
      <c r="I3279" s="26">
        <f t="shared" si="361"/>
        <v>-0.85057641455724187</v>
      </c>
      <c r="J3279" s="26">
        <f t="shared" si="362"/>
        <v>1.9863771544186191</v>
      </c>
      <c r="K3279" s="26" t="str">
        <f t="shared" si="363"/>
        <v>No rechazar H0</v>
      </c>
    </row>
    <row r="3280" spans="1:11" x14ac:dyDescent="0.3">
      <c r="A3280" t="s">
        <v>53</v>
      </c>
      <c r="B3280" t="s">
        <v>92</v>
      </c>
      <c r="C3280">
        <f t="shared" si="357"/>
        <v>0.20700000000000002</v>
      </c>
      <c r="D3280">
        <f t="shared" si="358"/>
        <v>0.26949999999999996</v>
      </c>
      <c r="E3280">
        <f t="shared" si="359"/>
        <v>-6.2499999999999944E-2</v>
      </c>
      <c r="F3280">
        <v>2</v>
      </c>
      <c r="G3280">
        <v>2</v>
      </c>
      <c r="H3280" s="26">
        <f t="shared" si="360"/>
        <v>3.6445873021457666E-2</v>
      </c>
      <c r="I3280" s="26">
        <f t="shared" si="361"/>
        <v>-1.7148718035428263</v>
      </c>
      <c r="J3280" s="26">
        <f t="shared" si="362"/>
        <v>1.9863771544186191</v>
      </c>
      <c r="K3280" s="26" t="str">
        <f t="shared" si="363"/>
        <v>No rechazar H0</v>
      </c>
    </row>
    <row r="3281" spans="1:11" x14ac:dyDescent="0.3">
      <c r="A3281" t="s">
        <v>53</v>
      </c>
      <c r="B3281" t="s">
        <v>93</v>
      </c>
      <c r="C3281">
        <f t="shared" si="357"/>
        <v>0.20700000000000002</v>
      </c>
      <c r="D3281">
        <f t="shared" si="358"/>
        <v>0.24349999999999999</v>
      </c>
      <c r="E3281">
        <f t="shared" si="359"/>
        <v>-3.6499999999999977E-2</v>
      </c>
      <c r="F3281">
        <v>2</v>
      </c>
      <c r="G3281">
        <v>2</v>
      </c>
      <c r="H3281" s="26">
        <f t="shared" si="360"/>
        <v>3.6445873021457666E-2</v>
      </c>
      <c r="I3281" s="26">
        <f t="shared" si="361"/>
        <v>-1.0014851332690109</v>
      </c>
      <c r="J3281" s="26">
        <f t="shared" si="362"/>
        <v>1.9863771544186191</v>
      </c>
      <c r="K3281" s="26" t="str">
        <f t="shared" si="363"/>
        <v>No rechazar H0</v>
      </c>
    </row>
    <row r="3282" spans="1:11" x14ac:dyDescent="0.3">
      <c r="A3282" t="s">
        <v>53</v>
      </c>
      <c r="B3282" t="s">
        <v>94</v>
      </c>
      <c r="C3282">
        <f t="shared" si="357"/>
        <v>0.20700000000000002</v>
      </c>
      <c r="D3282">
        <f t="shared" si="358"/>
        <v>0.3735</v>
      </c>
      <c r="E3282">
        <f t="shared" si="359"/>
        <v>-0.16649999999999998</v>
      </c>
      <c r="F3282">
        <v>2</v>
      </c>
      <c r="G3282">
        <v>2</v>
      </c>
      <c r="H3282" s="26">
        <f t="shared" si="360"/>
        <v>3.6445873021457666E-2</v>
      </c>
      <c r="I3282" s="26">
        <f t="shared" si="361"/>
        <v>-4.5684184846380926</v>
      </c>
      <c r="J3282" s="26">
        <f t="shared" si="362"/>
        <v>1.9863771544186191</v>
      </c>
      <c r="K3282" s="26" t="str">
        <f t="shared" si="363"/>
        <v>Rechazar H0</v>
      </c>
    </row>
    <row r="3283" spans="1:11" x14ac:dyDescent="0.3">
      <c r="A3283" t="s">
        <v>53</v>
      </c>
      <c r="B3283" t="s">
        <v>95</v>
      </c>
      <c r="C3283">
        <f t="shared" si="357"/>
        <v>0.20700000000000002</v>
      </c>
      <c r="D3283">
        <f t="shared" si="358"/>
        <v>0.3695</v>
      </c>
      <c r="E3283">
        <f t="shared" si="359"/>
        <v>-0.16249999999999998</v>
      </c>
      <c r="F3283">
        <v>2</v>
      </c>
      <c r="G3283">
        <v>2</v>
      </c>
      <c r="H3283" s="26">
        <f t="shared" si="360"/>
        <v>3.6445873021457666E-2</v>
      </c>
      <c r="I3283" s="26">
        <f t="shared" si="361"/>
        <v>-4.458666689211352</v>
      </c>
      <c r="J3283" s="26">
        <f t="shared" si="362"/>
        <v>1.9863771544186191</v>
      </c>
      <c r="K3283" s="26" t="str">
        <f t="shared" si="363"/>
        <v>Rechazar H0</v>
      </c>
    </row>
    <row r="3284" spans="1:11" x14ac:dyDescent="0.3">
      <c r="A3284" t="s">
        <v>53</v>
      </c>
      <c r="B3284" t="s">
        <v>96</v>
      </c>
      <c r="C3284">
        <f t="shared" si="357"/>
        <v>0.20700000000000002</v>
      </c>
      <c r="D3284">
        <f t="shared" si="358"/>
        <v>0.29049999999999998</v>
      </c>
      <c r="E3284">
        <f t="shared" si="359"/>
        <v>-8.3499999999999963E-2</v>
      </c>
      <c r="F3284">
        <v>2</v>
      </c>
      <c r="G3284">
        <v>2</v>
      </c>
      <c r="H3284" s="26">
        <f t="shared" si="360"/>
        <v>3.6445873021457666E-2</v>
      </c>
      <c r="I3284" s="26">
        <f t="shared" si="361"/>
        <v>-2.2910687295332171</v>
      </c>
      <c r="J3284" s="26">
        <f t="shared" si="362"/>
        <v>1.9863771544186191</v>
      </c>
      <c r="K3284" s="26" t="str">
        <f t="shared" si="363"/>
        <v>Rechazar H0</v>
      </c>
    </row>
    <row r="3285" spans="1:11" x14ac:dyDescent="0.3">
      <c r="A3285" t="s">
        <v>54</v>
      </c>
      <c r="B3285" t="s">
        <v>55</v>
      </c>
      <c r="C3285">
        <f t="shared" si="357"/>
        <v>0.23900000000000002</v>
      </c>
      <c r="D3285">
        <f t="shared" si="358"/>
        <v>0.38349999999999995</v>
      </c>
      <c r="E3285">
        <f t="shared" si="359"/>
        <v>-0.14449999999999993</v>
      </c>
      <c r="F3285">
        <v>2</v>
      </c>
      <c r="G3285">
        <v>2</v>
      </c>
      <c r="H3285" s="26">
        <f t="shared" si="360"/>
        <v>3.6445873021457666E-2</v>
      </c>
      <c r="I3285" s="26">
        <f t="shared" si="361"/>
        <v>-3.9647836097910161</v>
      </c>
      <c r="J3285" s="26">
        <f t="shared" si="362"/>
        <v>1.9863771544186191</v>
      </c>
      <c r="K3285" s="26" t="str">
        <f t="shared" si="363"/>
        <v>Rechazar H0</v>
      </c>
    </row>
    <row r="3286" spans="1:11" x14ac:dyDescent="0.3">
      <c r="A3286" t="s">
        <v>54</v>
      </c>
      <c r="B3286" t="s">
        <v>56</v>
      </c>
      <c r="C3286">
        <f t="shared" si="357"/>
        <v>0.23900000000000002</v>
      </c>
      <c r="D3286">
        <f t="shared" si="358"/>
        <v>0.14350000000000002</v>
      </c>
      <c r="E3286">
        <f t="shared" si="359"/>
        <v>9.5500000000000002E-2</v>
      </c>
      <c r="F3286">
        <v>2</v>
      </c>
      <c r="G3286">
        <v>2</v>
      </c>
      <c r="H3286" s="26">
        <f t="shared" si="360"/>
        <v>3.6445873021457666E-2</v>
      </c>
      <c r="I3286" s="26">
        <f t="shared" si="361"/>
        <v>2.6203241158134412</v>
      </c>
      <c r="J3286" s="26">
        <f t="shared" si="362"/>
        <v>1.9863771544186191</v>
      </c>
      <c r="K3286" s="26" t="str">
        <f t="shared" si="363"/>
        <v>Rechazar H0</v>
      </c>
    </row>
    <row r="3287" spans="1:11" x14ac:dyDescent="0.3">
      <c r="A3287" t="s">
        <v>54</v>
      </c>
      <c r="B3287" t="s">
        <v>57</v>
      </c>
      <c r="C3287">
        <f t="shared" si="357"/>
        <v>0.23900000000000002</v>
      </c>
      <c r="D3287">
        <f t="shared" si="358"/>
        <v>0.27200000000000002</v>
      </c>
      <c r="E3287">
        <f t="shared" si="359"/>
        <v>-3.3000000000000002E-2</v>
      </c>
      <c r="F3287">
        <v>2</v>
      </c>
      <c r="G3287">
        <v>2</v>
      </c>
      <c r="H3287" s="26">
        <f t="shared" si="360"/>
        <v>3.6445873021457666E-2</v>
      </c>
      <c r="I3287" s="26">
        <f t="shared" si="361"/>
        <v>-0.90545231227061318</v>
      </c>
      <c r="J3287" s="26">
        <f t="shared" si="362"/>
        <v>1.9863771544186191</v>
      </c>
      <c r="K3287" s="26" t="str">
        <f t="shared" si="363"/>
        <v>No rechazar H0</v>
      </c>
    </row>
    <row r="3288" spans="1:11" x14ac:dyDescent="0.3">
      <c r="A3288" t="s">
        <v>54</v>
      </c>
      <c r="B3288" t="s">
        <v>58</v>
      </c>
      <c r="C3288">
        <f t="shared" si="357"/>
        <v>0.23900000000000002</v>
      </c>
      <c r="D3288">
        <f t="shared" si="358"/>
        <v>0.26500000000000001</v>
      </c>
      <c r="E3288">
        <f t="shared" si="359"/>
        <v>-2.5999999999999995E-2</v>
      </c>
      <c r="F3288">
        <v>2</v>
      </c>
      <c r="G3288">
        <v>2</v>
      </c>
      <c r="H3288" s="26">
        <f t="shared" si="360"/>
        <v>3.6445873021457666E-2</v>
      </c>
      <c r="I3288" s="26">
        <f t="shared" si="361"/>
        <v>-0.7133866702738163</v>
      </c>
      <c r="J3288" s="26">
        <f t="shared" si="362"/>
        <v>1.9863771544186191</v>
      </c>
      <c r="K3288" s="26" t="str">
        <f t="shared" si="363"/>
        <v>No rechazar H0</v>
      </c>
    </row>
    <row r="3289" spans="1:11" x14ac:dyDescent="0.3">
      <c r="A3289" t="s">
        <v>54</v>
      </c>
      <c r="B3289" t="s">
        <v>59</v>
      </c>
      <c r="C3289">
        <f t="shared" si="357"/>
        <v>0.23900000000000002</v>
      </c>
      <c r="D3289">
        <f t="shared" si="358"/>
        <v>0.21350000000000002</v>
      </c>
      <c r="E3289">
        <f t="shared" si="359"/>
        <v>2.5499999999999995E-2</v>
      </c>
      <c r="F3289">
        <v>2</v>
      </c>
      <c r="G3289">
        <v>2</v>
      </c>
      <c r="H3289" s="26">
        <f t="shared" si="360"/>
        <v>3.6445873021457666E-2</v>
      </c>
      <c r="I3289" s="26">
        <f t="shared" si="361"/>
        <v>0.69966769584547361</v>
      </c>
      <c r="J3289" s="26">
        <f t="shared" si="362"/>
        <v>1.9863771544186191</v>
      </c>
      <c r="K3289" s="26" t="str">
        <f t="shared" si="363"/>
        <v>No rechazar H0</v>
      </c>
    </row>
    <row r="3290" spans="1:11" x14ac:dyDescent="0.3">
      <c r="A3290" t="s">
        <v>54</v>
      </c>
      <c r="B3290" t="s">
        <v>60</v>
      </c>
      <c r="C3290">
        <f t="shared" si="357"/>
        <v>0.23900000000000002</v>
      </c>
      <c r="D3290">
        <f t="shared" si="358"/>
        <v>0.38849999999999996</v>
      </c>
      <c r="E3290">
        <f t="shared" si="359"/>
        <v>-0.14949999999999994</v>
      </c>
      <c r="F3290">
        <v>2</v>
      </c>
      <c r="G3290">
        <v>2</v>
      </c>
      <c r="H3290" s="26">
        <f t="shared" si="360"/>
        <v>3.6445873021457666E-2</v>
      </c>
      <c r="I3290" s="26">
        <f t="shared" si="361"/>
        <v>-4.1019733540744427</v>
      </c>
      <c r="J3290" s="26">
        <f t="shared" si="362"/>
        <v>1.9863771544186191</v>
      </c>
      <c r="K3290" s="26" t="str">
        <f t="shared" si="363"/>
        <v>Rechazar H0</v>
      </c>
    </row>
    <row r="3291" spans="1:11" x14ac:dyDescent="0.3">
      <c r="A3291" t="s">
        <v>54</v>
      </c>
      <c r="B3291" t="s">
        <v>61</v>
      </c>
      <c r="C3291">
        <f t="shared" si="357"/>
        <v>0.23900000000000002</v>
      </c>
      <c r="D3291">
        <f t="shared" si="358"/>
        <v>0.33299999999999996</v>
      </c>
      <c r="E3291">
        <f t="shared" si="359"/>
        <v>-9.3999999999999945E-2</v>
      </c>
      <c r="F3291">
        <v>2</v>
      </c>
      <c r="G3291">
        <v>2</v>
      </c>
      <c r="H3291" s="26">
        <f t="shared" si="360"/>
        <v>3.6445873021457666E-2</v>
      </c>
      <c r="I3291" s="26">
        <f t="shared" si="361"/>
        <v>-2.5791671925284114</v>
      </c>
      <c r="J3291" s="26">
        <f t="shared" si="362"/>
        <v>1.9863771544186191</v>
      </c>
      <c r="K3291" s="26" t="str">
        <f t="shared" si="363"/>
        <v>Rechazar H0</v>
      </c>
    </row>
    <row r="3292" spans="1:11" x14ac:dyDescent="0.3">
      <c r="A3292" t="s">
        <v>54</v>
      </c>
      <c r="B3292" t="s">
        <v>62</v>
      </c>
      <c r="C3292">
        <f t="shared" si="357"/>
        <v>0.23900000000000002</v>
      </c>
      <c r="D3292">
        <f t="shared" si="358"/>
        <v>0.28749999999999998</v>
      </c>
      <c r="E3292">
        <f t="shared" si="359"/>
        <v>-4.849999999999996E-2</v>
      </c>
      <c r="F3292">
        <v>2</v>
      </c>
      <c r="G3292">
        <v>2</v>
      </c>
      <c r="H3292" s="26">
        <f t="shared" si="360"/>
        <v>3.6445873021457666E-2</v>
      </c>
      <c r="I3292" s="26">
        <f t="shared" si="361"/>
        <v>-1.3307405195492332</v>
      </c>
      <c r="J3292" s="26">
        <f t="shared" si="362"/>
        <v>1.9863771544186191</v>
      </c>
      <c r="K3292" s="26" t="str">
        <f t="shared" si="363"/>
        <v>No rechazar H0</v>
      </c>
    </row>
    <row r="3293" spans="1:11" x14ac:dyDescent="0.3">
      <c r="A3293" t="s">
        <v>54</v>
      </c>
      <c r="B3293" t="s">
        <v>63</v>
      </c>
      <c r="C3293">
        <f t="shared" si="357"/>
        <v>0.23900000000000002</v>
      </c>
      <c r="D3293">
        <f t="shared" si="358"/>
        <v>0.252</v>
      </c>
      <c r="E3293">
        <f t="shared" si="359"/>
        <v>-1.2999999999999984E-2</v>
      </c>
      <c r="F3293">
        <v>2</v>
      </c>
      <c r="G3293">
        <v>2</v>
      </c>
      <c r="H3293" s="26">
        <f t="shared" si="360"/>
        <v>3.6445873021457666E-2</v>
      </c>
      <c r="I3293" s="26">
        <f t="shared" si="361"/>
        <v>-0.35669333513690776</v>
      </c>
      <c r="J3293" s="26">
        <f t="shared" si="362"/>
        <v>1.9863771544186191</v>
      </c>
      <c r="K3293" s="26" t="str">
        <f t="shared" si="363"/>
        <v>No rechazar H0</v>
      </c>
    </row>
    <row r="3294" spans="1:11" x14ac:dyDescent="0.3">
      <c r="A3294" t="s">
        <v>54</v>
      </c>
      <c r="B3294" t="s">
        <v>64</v>
      </c>
      <c r="C3294">
        <f t="shared" si="357"/>
        <v>0.23900000000000002</v>
      </c>
      <c r="D3294">
        <f t="shared" si="358"/>
        <v>0.23899999999999999</v>
      </c>
      <c r="E3294">
        <f t="shared" si="359"/>
        <v>0</v>
      </c>
      <c r="F3294">
        <v>2</v>
      </c>
      <c r="G3294">
        <v>2</v>
      </c>
      <c r="H3294" s="26">
        <f t="shared" si="360"/>
        <v>3.6445873021457666E-2</v>
      </c>
      <c r="I3294" s="26">
        <f t="shared" si="361"/>
        <v>0</v>
      </c>
      <c r="J3294" s="26">
        <f t="shared" si="362"/>
        <v>1.9863771544186191</v>
      </c>
      <c r="K3294" s="26" t="str">
        <f t="shared" si="363"/>
        <v>No rechazar H0</v>
      </c>
    </row>
    <row r="3295" spans="1:11" x14ac:dyDescent="0.3">
      <c r="A3295" t="s">
        <v>54</v>
      </c>
      <c r="B3295" t="s">
        <v>65</v>
      </c>
      <c r="C3295">
        <f t="shared" si="357"/>
        <v>0.23900000000000002</v>
      </c>
      <c r="D3295">
        <f t="shared" si="358"/>
        <v>0.2</v>
      </c>
      <c r="E3295">
        <f t="shared" si="359"/>
        <v>3.9000000000000007E-2</v>
      </c>
      <c r="F3295">
        <v>2</v>
      </c>
      <c r="G3295">
        <v>2</v>
      </c>
      <c r="H3295" s="26">
        <f t="shared" si="360"/>
        <v>3.6445873021457666E-2</v>
      </c>
      <c r="I3295" s="26">
        <f t="shared" si="361"/>
        <v>1.0700800054107247</v>
      </c>
      <c r="J3295" s="26">
        <f t="shared" si="362"/>
        <v>1.9863771544186191</v>
      </c>
      <c r="K3295" s="26" t="str">
        <f t="shared" si="363"/>
        <v>No rechazar H0</v>
      </c>
    </row>
    <row r="3296" spans="1:11" x14ac:dyDescent="0.3">
      <c r="A3296" t="s">
        <v>54</v>
      </c>
      <c r="B3296" t="s">
        <v>66</v>
      </c>
      <c r="C3296">
        <f t="shared" si="357"/>
        <v>0.23900000000000002</v>
      </c>
      <c r="D3296">
        <f t="shared" si="358"/>
        <v>0.28049999999999997</v>
      </c>
      <c r="E3296">
        <f t="shared" si="359"/>
        <v>-4.1499999999999954E-2</v>
      </c>
      <c r="F3296">
        <v>2</v>
      </c>
      <c r="G3296">
        <v>2</v>
      </c>
      <c r="H3296" s="26">
        <f t="shared" si="360"/>
        <v>3.6445873021457666E-2</v>
      </c>
      <c r="I3296" s="26">
        <f t="shared" si="361"/>
        <v>-1.1386748775524365</v>
      </c>
      <c r="J3296" s="26">
        <f t="shared" si="362"/>
        <v>1.9863771544186191</v>
      </c>
      <c r="K3296" s="26" t="str">
        <f t="shared" si="363"/>
        <v>No rechazar H0</v>
      </c>
    </row>
    <row r="3297" spans="1:11" x14ac:dyDescent="0.3">
      <c r="A3297" t="s">
        <v>54</v>
      </c>
      <c r="B3297" t="s">
        <v>67</v>
      </c>
      <c r="C3297">
        <f t="shared" si="357"/>
        <v>0.23900000000000002</v>
      </c>
      <c r="D3297">
        <f t="shared" si="358"/>
        <v>0.33450000000000002</v>
      </c>
      <c r="E3297">
        <f t="shared" si="359"/>
        <v>-9.5500000000000002E-2</v>
      </c>
      <c r="F3297">
        <v>2</v>
      </c>
      <c r="G3297">
        <v>2</v>
      </c>
      <c r="H3297" s="26">
        <f t="shared" si="360"/>
        <v>3.6445873021457666E-2</v>
      </c>
      <c r="I3297" s="26">
        <f t="shared" si="361"/>
        <v>-2.6203241158134412</v>
      </c>
      <c r="J3297" s="26">
        <f t="shared" si="362"/>
        <v>1.9863771544186191</v>
      </c>
      <c r="K3297" s="26" t="str">
        <f t="shared" si="363"/>
        <v>Rechazar H0</v>
      </c>
    </row>
    <row r="3298" spans="1:11" x14ac:dyDescent="0.3">
      <c r="A3298" t="s">
        <v>54</v>
      </c>
      <c r="B3298" t="s">
        <v>68</v>
      </c>
      <c r="C3298">
        <f t="shared" si="357"/>
        <v>0.23900000000000002</v>
      </c>
      <c r="D3298">
        <f t="shared" si="358"/>
        <v>0.20550000000000002</v>
      </c>
      <c r="E3298">
        <f t="shared" si="359"/>
        <v>3.3500000000000002E-2</v>
      </c>
      <c r="F3298">
        <v>2</v>
      </c>
      <c r="G3298">
        <v>2</v>
      </c>
      <c r="H3298" s="26">
        <f t="shared" si="360"/>
        <v>3.6445873021457666E-2</v>
      </c>
      <c r="I3298" s="26">
        <f t="shared" si="361"/>
        <v>0.91917128669895576</v>
      </c>
      <c r="J3298" s="26">
        <f t="shared" si="362"/>
        <v>1.9863771544186191</v>
      </c>
      <c r="K3298" s="26" t="str">
        <f t="shared" si="363"/>
        <v>No rechazar H0</v>
      </c>
    </row>
    <row r="3299" spans="1:11" x14ac:dyDescent="0.3">
      <c r="A3299" t="s">
        <v>54</v>
      </c>
      <c r="B3299" t="s">
        <v>69</v>
      </c>
      <c r="C3299">
        <f t="shared" si="357"/>
        <v>0.23900000000000002</v>
      </c>
      <c r="D3299">
        <f t="shared" si="358"/>
        <v>0.33400000000000002</v>
      </c>
      <c r="E3299">
        <f t="shared" si="359"/>
        <v>-9.5000000000000001E-2</v>
      </c>
      <c r="F3299">
        <v>2</v>
      </c>
      <c r="G3299">
        <v>2</v>
      </c>
      <c r="H3299" s="26">
        <f t="shared" si="360"/>
        <v>3.6445873021457666E-2</v>
      </c>
      <c r="I3299" s="26">
        <f t="shared" si="361"/>
        <v>-2.6066051413850984</v>
      </c>
      <c r="J3299" s="26">
        <f t="shared" si="362"/>
        <v>1.9863771544186191</v>
      </c>
      <c r="K3299" s="26" t="str">
        <f t="shared" si="363"/>
        <v>Rechazar H0</v>
      </c>
    </row>
    <row r="3300" spans="1:11" x14ac:dyDescent="0.3">
      <c r="A3300" t="s">
        <v>54</v>
      </c>
      <c r="B3300" t="s">
        <v>70</v>
      </c>
      <c r="C3300">
        <f t="shared" si="357"/>
        <v>0.23900000000000002</v>
      </c>
      <c r="D3300">
        <f t="shared" si="358"/>
        <v>0.2485</v>
      </c>
      <c r="E3300">
        <f t="shared" si="359"/>
        <v>-9.4999999999999807E-3</v>
      </c>
      <c r="F3300">
        <v>2</v>
      </c>
      <c r="G3300">
        <v>2</v>
      </c>
      <c r="H3300" s="26">
        <f t="shared" si="360"/>
        <v>3.6445873021457666E-2</v>
      </c>
      <c r="I3300" s="26">
        <f t="shared" si="361"/>
        <v>-0.26066051413850932</v>
      </c>
      <c r="J3300" s="26">
        <f t="shared" si="362"/>
        <v>1.9863771544186191</v>
      </c>
      <c r="K3300" s="26" t="str">
        <f t="shared" si="363"/>
        <v>No rechazar H0</v>
      </c>
    </row>
    <row r="3301" spans="1:11" x14ac:dyDescent="0.3">
      <c r="A3301" t="s">
        <v>54</v>
      </c>
      <c r="B3301" t="s">
        <v>71</v>
      </c>
      <c r="C3301">
        <f t="shared" si="357"/>
        <v>0.23900000000000002</v>
      </c>
      <c r="D3301">
        <f t="shared" si="358"/>
        <v>0.34150000000000003</v>
      </c>
      <c r="E3301">
        <f t="shared" si="359"/>
        <v>-0.10250000000000001</v>
      </c>
      <c r="F3301">
        <v>2</v>
      </c>
      <c r="G3301">
        <v>2</v>
      </c>
      <c r="H3301" s="26">
        <f t="shared" si="360"/>
        <v>3.6445873021457666E-2</v>
      </c>
      <c r="I3301" s="26">
        <f t="shared" si="361"/>
        <v>-2.8123897578102377</v>
      </c>
      <c r="J3301" s="26">
        <f t="shared" si="362"/>
        <v>1.9863771544186191</v>
      </c>
      <c r="K3301" s="26" t="str">
        <f t="shared" si="363"/>
        <v>Rechazar H0</v>
      </c>
    </row>
    <row r="3302" spans="1:11" x14ac:dyDescent="0.3">
      <c r="A3302" t="s">
        <v>54</v>
      </c>
      <c r="B3302" t="s">
        <v>72</v>
      </c>
      <c r="C3302">
        <f t="shared" si="357"/>
        <v>0.23900000000000002</v>
      </c>
      <c r="D3302">
        <f t="shared" si="358"/>
        <v>0.19500000000000001</v>
      </c>
      <c r="E3302">
        <f t="shared" si="359"/>
        <v>4.4000000000000011E-2</v>
      </c>
      <c r="F3302">
        <v>2</v>
      </c>
      <c r="G3302">
        <v>2</v>
      </c>
      <c r="H3302" s="26">
        <f t="shared" si="360"/>
        <v>3.6445873021457666E-2</v>
      </c>
      <c r="I3302" s="26">
        <f t="shared" si="361"/>
        <v>1.2072697496941511</v>
      </c>
      <c r="J3302" s="26">
        <f t="shared" si="362"/>
        <v>1.9863771544186191</v>
      </c>
      <c r="K3302" s="26" t="str">
        <f t="shared" si="363"/>
        <v>No rechazar H0</v>
      </c>
    </row>
    <row r="3303" spans="1:11" x14ac:dyDescent="0.3">
      <c r="A3303" t="s">
        <v>54</v>
      </c>
      <c r="B3303" t="s">
        <v>73</v>
      </c>
      <c r="C3303">
        <f t="shared" si="357"/>
        <v>0.23900000000000002</v>
      </c>
      <c r="D3303">
        <f t="shared" si="358"/>
        <v>0.2445</v>
      </c>
      <c r="E3303">
        <f t="shared" si="359"/>
        <v>-5.4999999999999771E-3</v>
      </c>
      <c r="F3303">
        <v>2</v>
      </c>
      <c r="G3303">
        <v>2</v>
      </c>
      <c r="H3303" s="26">
        <f t="shared" si="360"/>
        <v>3.6445873021457666E-2</v>
      </c>
      <c r="I3303" s="26">
        <f t="shared" si="361"/>
        <v>-0.15090871871176822</v>
      </c>
      <c r="J3303" s="26">
        <f t="shared" si="362"/>
        <v>1.9863771544186191</v>
      </c>
      <c r="K3303" s="26" t="str">
        <f t="shared" si="363"/>
        <v>No rechazar H0</v>
      </c>
    </row>
    <row r="3304" spans="1:11" x14ac:dyDescent="0.3">
      <c r="A3304" t="s">
        <v>54</v>
      </c>
      <c r="B3304" t="s">
        <v>74</v>
      </c>
      <c r="C3304">
        <f t="shared" si="357"/>
        <v>0.23900000000000002</v>
      </c>
      <c r="D3304">
        <f t="shared" si="358"/>
        <v>0.3</v>
      </c>
      <c r="E3304">
        <f t="shared" si="359"/>
        <v>-6.0999999999999971E-2</v>
      </c>
      <c r="F3304">
        <v>2</v>
      </c>
      <c r="G3304">
        <v>2</v>
      </c>
      <c r="H3304" s="26">
        <f t="shared" si="360"/>
        <v>3.6445873021457666E-2</v>
      </c>
      <c r="I3304" s="26">
        <f t="shared" si="361"/>
        <v>-1.6737148802577992</v>
      </c>
      <c r="J3304" s="26">
        <f t="shared" si="362"/>
        <v>1.9863771544186191</v>
      </c>
      <c r="K3304" s="26" t="str">
        <f t="shared" si="363"/>
        <v>No rechazar H0</v>
      </c>
    </row>
    <row r="3305" spans="1:11" x14ac:dyDescent="0.3">
      <c r="A3305" t="s">
        <v>54</v>
      </c>
      <c r="B3305" t="s">
        <v>75</v>
      </c>
      <c r="C3305">
        <f t="shared" si="357"/>
        <v>0.23900000000000002</v>
      </c>
      <c r="D3305">
        <f t="shared" si="358"/>
        <v>0.26300000000000001</v>
      </c>
      <c r="E3305">
        <f t="shared" si="359"/>
        <v>-2.3999999999999994E-2</v>
      </c>
      <c r="F3305">
        <v>2</v>
      </c>
      <c r="G3305">
        <v>2</v>
      </c>
      <c r="H3305" s="26">
        <f t="shared" si="360"/>
        <v>3.6445873021457666E-2</v>
      </c>
      <c r="I3305" s="26">
        <f t="shared" si="361"/>
        <v>-0.65851077256044577</v>
      </c>
      <c r="J3305" s="26">
        <f t="shared" si="362"/>
        <v>1.9863771544186191</v>
      </c>
      <c r="K3305" s="26" t="str">
        <f t="shared" si="363"/>
        <v>No rechazar H0</v>
      </c>
    </row>
    <row r="3306" spans="1:11" x14ac:dyDescent="0.3">
      <c r="A3306" t="s">
        <v>54</v>
      </c>
      <c r="B3306" t="s">
        <v>76</v>
      </c>
      <c r="C3306">
        <f t="shared" si="357"/>
        <v>0.23900000000000002</v>
      </c>
      <c r="D3306">
        <f t="shared" si="358"/>
        <v>0.27100000000000002</v>
      </c>
      <c r="E3306">
        <f t="shared" si="359"/>
        <v>-3.2000000000000001E-2</v>
      </c>
      <c r="F3306">
        <v>2</v>
      </c>
      <c r="G3306">
        <v>2</v>
      </c>
      <c r="H3306" s="26">
        <f t="shared" si="360"/>
        <v>3.6445873021457666E-2</v>
      </c>
      <c r="I3306" s="26">
        <f t="shared" si="361"/>
        <v>-0.87801436341392791</v>
      </c>
      <c r="J3306" s="26">
        <f t="shared" si="362"/>
        <v>1.9863771544186191</v>
      </c>
      <c r="K3306" s="26" t="str">
        <f t="shared" si="363"/>
        <v>No rechazar H0</v>
      </c>
    </row>
    <row r="3307" spans="1:11" x14ac:dyDescent="0.3">
      <c r="A3307" t="s">
        <v>54</v>
      </c>
      <c r="B3307" t="s">
        <v>77</v>
      </c>
      <c r="C3307">
        <f t="shared" si="357"/>
        <v>0.23900000000000002</v>
      </c>
      <c r="D3307">
        <f t="shared" si="358"/>
        <v>0.28100000000000003</v>
      </c>
      <c r="E3307">
        <f t="shared" si="359"/>
        <v>-4.200000000000001E-2</v>
      </c>
      <c r="F3307">
        <v>2</v>
      </c>
      <c r="G3307">
        <v>2</v>
      </c>
      <c r="H3307" s="26">
        <f t="shared" si="360"/>
        <v>3.6445873021457666E-2</v>
      </c>
      <c r="I3307" s="26">
        <f t="shared" si="361"/>
        <v>-1.1523938519807806</v>
      </c>
      <c r="J3307" s="26">
        <f t="shared" si="362"/>
        <v>1.9863771544186191</v>
      </c>
      <c r="K3307" s="26" t="str">
        <f t="shared" si="363"/>
        <v>No rechazar H0</v>
      </c>
    </row>
    <row r="3308" spans="1:11" x14ac:dyDescent="0.3">
      <c r="A3308" t="s">
        <v>54</v>
      </c>
      <c r="B3308" t="s">
        <v>78</v>
      </c>
      <c r="C3308">
        <f t="shared" si="357"/>
        <v>0.23900000000000002</v>
      </c>
      <c r="D3308">
        <f t="shared" si="358"/>
        <v>0.24149999999999999</v>
      </c>
      <c r="E3308">
        <f t="shared" si="359"/>
        <v>-2.4999999999999745E-3</v>
      </c>
      <c r="F3308">
        <v>2</v>
      </c>
      <c r="G3308">
        <v>2</v>
      </c>
      <c r="H3308" s="26">
        <f t="shared" si="360"/>
        <v>3.6445873021457666E-2</v>
      </c>
      <c r="I3308" s="26">
        <f t="shared" si="361"/>
        <v>-6.8594872141712407E-2</v>
      </c>
      <c r="J3308" s="26">
        <f t="shared" si="362"/>
        <v>1.9863771544186191</v>
      </c>
      <c r="K3308" s="26" t="str">
        <f t="shared" si="363"/>
        <v>No rechazar H0</v>
      </c>
    </row>
    <row r="3309" spans="1:11" x14ac:dyDescent="0.3">
      <c r="A3309" t="s">
        <v>54</v>
      </c>
      <c r="B3309" t="s">
        <v>79</v>
      </c>
      <c r="C3309">
        <f t="shared" si="357"/>
        <v>0.23900000000000002</v>
      </c>
      <c r="D3309">
        <f t="shared" si="358"/>
        <v>0.3165</v>
      </c>
      <c r="E3309">
        <f t="shared" si="359"/>
        <v>-7.7499999999999986E-2</v>
      </c>
      <c r="F3309">
        <v>2</v>
      </c>
      <c r="G3309">
        <v>2</v>
      </c>
      <c r="H3309" s="26">
        <f t="shared" si="360"/>
        <v>3.6445873021457666E-2</v>
      </c>
      <c r="I3309" s="26">
        <f t="shared" si="361"/>
        <v>-2.1264410363931061</v>
      </c>
      <c r="J3309" s="26">
        <f t="shared" si="362"/>
        <v>1.9863771544186191</v>
      </c>
      <c r="K3309" s="26" t="str">
        <f t="shared" si="363"/>
        <v>Rechazar H0</v>
      </c>
    </row>
    <row r="3310" spans="1:11" x14ac:dyDescent="0.3">
      <c r="A3310" t="s">
        <v>54</v>
      </c>
      <c r="B3310" t="s">
        <v>80</v>
      </c>
      <c r="C3310">
        <f t="shared" si="357"/>
        <v>0.23900000000000002</v>
      </c>
      <c r="D3310">
        <f t="shared" si="358"/>
        <v>0.21200000000000002</v>
      </c>
      <c r="E3310">
        <f t="shared" si="359"/>
        <v>2.6999999999999996E-2</v>
      </c>
      <c r="F3310">
        <v>2</v>
      </c>
      <c r="G3310">
        <v>2</v>
      </c>
      <c r="H3310" s="26">
        <f t="shared" si="360"/>
        <v>3.6445873021457666E-2</v>
      </c>
      <c r="I3310" s="26">
        <f t="shared" si="361"/>
        <v>0.74082461913050157</v>
      </c>
      <c r="J3310" s="26">
        <f t="shared" si="362"/>
        <v>1.9863771544186191</v>
      </c>
      <c r="K3310" s="26" t="str">
        <f t="shared" si="363"/>
        <v>No rechazar H0</v>
      </c>
    </row>
    <row r="3311" spans="1:11" x14ac:dyDescent="0.3">
      <c r="A3311" t="s">
        <v>54</v>
      </c>
      <c r="B3311" t="s">
        <v>81</v>
      </c>
      <c r="C3311">
        <f t="shared" si="357"/>
        <v>0.23900000000000002</v>
      </c>
      <c r="D3311">
        <f t="shared" si="358"/>
        <v>0.182</v>
      </c>
      <c r="E3311">
        <f t="shared" si="359"/>
        <v>5.7000000000000023E-2</v>
      </c>
      <c r="F3311">
        <v>2</v>
      </c>
      <c r="G3311">
        <v>2</v>
      </c>
      <c r="H3311" s="26">
        <f t="shared" si="360"/>
        <v>3.6445873021457666E-2</v>
      </c>
      <c r="I3311" s="26">
        <f t="shared" si="361"/>
        <v>1.5639630848310597</v>
      </c>
      <c r="J3311" s="26">
        <f t="shared" si="362"/>
        <v>1.9863771544186191</v>
      </c>
      <c r="K3311" s="26" t="str">
        <f t="shared" si="363"/>
        <v>No rechazar H0</v>
      </c>
    </row>
    <row r="3312" spans="1:11" x14ac:dyDescent="0.3">
      <c r="A3312" t="s">
        <v>54</v>
      </c>
      <c r="B3312" t="s">
        <v>82</v>
      </c>
      <c r="C3312">
        <f t="shared" si="357"/>
        <v>0.23900000000000002</v>
      </c>
      <c r="D3312">
        <f t="shared" si="358"/>
        <v>8.8000000000000009E-2</v>
      </c>
      <c r="E3312">
        <f t="shared" si="359"/>
        <v>0.15100000000000002</v>
      </c>
      <c r="F3312">
        <v>2</v>
      </c>
      <c r="G3312">
        <v>2</v>
      </c>
      <c r="H3312" s="26">
        <f t="shared" si="360"/>
        <v>3.6445873021457666E-2</v>
      </c>
      <c r="I3312" s="26">
        <f t="shared" si="361"/>
        <v>4.1431302773594725</v>
      </c>
      <c r="J3312" s="26">
        <f t="shared" si="362"/>
        <v>1.9863771544186191</v>
      </c>
      <c r="K3312" s="26" t="str">
        <f t="shared" si="363"/>
        <v>Rechazar H0</v>
      </c>
    </row>
    <row r="3313" spans="1:11" x14ac:dyDescent="0.3">
      <c r="A3313" t="s">
        <v>54</v>
      </c>
      <c r="B3313" t="s">
        <v>83</v>
      </c>
      <c r="C3313">
        <f t="shared" si="357"/>
        <v>0.23900000000000002</v>
      </c>
      <c r="D3313">
        <f t="shared" si="358"/>
        <v>0.26100000000000001</v>
      </c>
      <c r="E3313">
        <f t="shared" si="359"/>
        <v>-2.1999999999999992E-2</v>
      </c>
      <c r="F3313">
        <v>2</v>
      </c>
      <c r="G3313">
        <v>2</v>
      </c>
      <c r="H3313" s="26">
        <f t="shared" si="360"/>
        <v>3.6445873021457666E-2</v>
      </c>
      <c r="I3313" s="26">
        <f t="shared" si="361"/>
        <v>-0.60363487484707523</v>
      </c>
      <c r="J3313" s="26">
        <f t="shared" si="362"/>
        <v>1.9863771544186191</v>
      </c>
      <c r="K3313" s="26" t="str">
        <f t="shared" si="363"/>
        <v>No rechazar H0</v>
      </c>
    </row>
    <row r="3314" spans="1:11" x14ac:dyDescent="0.3">
      <c r="A3314" t="s">
        <v>54</v>
      </c>
      <c r="B3314" t="s">
        <v>84</v>
      </c>
      <c r="C3314">
        <f t="shared" si="357"/>
        <v>0.23900000000000002</v>
      </c>
      <c r="D3314">
        <f t="shared" si="358"/>
        <v>0.25700000000000001</v>
      </c>
      <c r="E3314">
        <f t="shared" si="359"/>
        <v>-1.7999999999999988E-2</v>
      </c>
      <c r="F3314">
        <v>2</v>
      </c>
      <c r="G3314">
        <v>2</v>
      </c>
      <c r="H3314" s="26">
        <f t="shared" si="360"/>
        <v>3.6445873021457666E-2</v>
      </c>
      <c r="I3314" s="26">
        <f t="shared" si="361"/>
        <v>-0.4938830794203341</v>
      </c>
      <c r="J3314" s="26">
        <f t="shared" si="362"/>
        <v>1.9863771544186191</v>
      </c>
      <c r="K3314" s="26" t="str">
        <f t="shared" si="363"/>
        <v>No rechazar H0</v>
      </c>
    </row>
    <row r="3315" spans="1:11" x14ac:dyDescent="0.3">
      <c r="A3315" t="s">
        <v>54</v>
      </c>
      <c r="B3315" t="s">
        <v>85</v>
      </c>
      <c r="C3315">
        <f t="shared" si="357"/>
        <v>0.23900000000000002</v>
      </c>
      <c r="D3315">
        <f t="shared" si="358"/>
        <v>0.26700000000000002</v>
      </c>
      <c r="E3315">
        <f t="shared" si="359"/>
        <v>-2.7999999999999997E-2</v>
      </c>
      <c r="F3315">
        <v>2</v>
      </c>
      <c r="G3315">
        <v>2</v>
      </c>
      <c r="H3315" s="26">
        <f t="shared" si="360"/>
        <v>3.6445873021457666E-2</v>
      </c>
      <c r="I3315" s="26">
        <f t="shared" si="361"/>
        <v>-0.76826256798718684</v>
      </c>
      <c r="J3315" s="26">
        <f t="shared" si="362"/>
        <v>1.9863771544186191</v>
      </c>
      <c r="K3315" s="26" t="str">
        <f t="shared" si="363"/>
        <v>No rechazar H0</v>
      </c>
    </row>
    <row r="3316" spans="1:11" x14ac:dyDescent="0.3">
      <c r="A3316" t="s">
        <v>54</v>
      </c>
      <c r="B3316" t="s">
        <v>86</v>
      </c>
      <c r="C3316">
        <f t="shared" si="357"/>
        <v>0.23900000000000002</v>
      </c>
      <c r="D3316">
        <f t="shared" si="358"/>
        <v>0.436</v>
      </c>
      <c r="E3316">
        <f t="shared" si="359"/>
        <v>-0.19699999999999998</v>
      </c>
      <c r="F3316">
        <v>2</v>
      </c>
      <c r="G3316">
        <v>2</v>
      </c>
      <c r="H3316" s="26">
        <f t="shared" si="360"/>
        <v>3.6445873021457666E-2</v>
      </c>
      <c r="I3316" s="26">
        <f t="shared" si="361"/>
        <v>-5.4052759247669933</v>
      </c>
      <c r="J3316" s="26">
        <f t="shared" si="362"/>
        <v>1.9863771544186191</v>
      </c>
      <c r="K3316" s="26" t="str">
        <f t="shared" si="363"/>
        <v>Rechazar H0</v>
      </c>
    </row>
    <row r="3317" spans="1:11" x14ac:dyDescent="0.3">
      <c r="A3317" t="s">
        <v>54</v>
      </c>
      <c r="B3317" t="s">
        <v>87</v>
      </c>
      <c r="C3317">
        <f t="shared" si="357"/>
        <v>0.23900000000000002</v>
      </c>
      <c r="D3317">
        <f t="shared" si="358"/>
        <v>0.40400000000000003</v>
      </c>
      <c r="E3317">
        <f t="shared" si="359"/>
        <v>-0.16500000000000001</v>
      </c>
      <c r="F3317">
        <v>2</v>
      </c>
      <c r="G3317">
        <v>2</v>
      </c>
      <c r="H3317" s="26">
        <f t="shared" si="360"/>
        <v>3.6445873021457666E-2</v>
      </c>
      <c r="I3317" s="26">
        <f t="shared" si="361"/>
        <v>-4.5272615613530656</v>
      </c>
      <c r="J3317" s="26">
        <f t="shared" si="362"/>
        <v>1.9863771544186191</v>
      </c>
      <c r="K3317" s="26" t="str">
        <f t="shared" si="363"/>
        <v>Rechazar H0</v>
      </c>
    </row>
    <row r="3318" spans="1:11" x14ac:dyDescent="0.3">
      <c r="A3318" t="s">
        <v>54</v>
      </c>
      <c r="B3318" t="s">
        <v>88</v>
      </c>
      <c r="C3318">
        <f t="shared" si="357"/>
        <v>0.23900000000000002</v>
      </c>
      <c r="D3318">
        <f t="shared" si="358"/>
        <v>0.40500000000000003</v>
      </c>
      <c r="E3318">
        <f t="shared" si="359"/>
        <v>-0.16600000000000001</v>
      </c>
      <c r="F3318">
        <v>2</v>
      </c>
      <c r="G3318">
        <v>2</v>
      </c>
      <c r="H3318" s="26">
        <f t="shared" si="360"/>
        <v>3.6445873021457666E-2</v>
      </c>
      <c r="I3318" s="26">
        <f t="shared" si="361"/>
        <v>-4.5546995102097512</v>
      </c>
      <c r="J3318" s="26">
        <f t="shared" si="362"/>
        <v>1.9863771544186191</v>
      </c>
      <c r="K3318" s="26" t="str">
        <f t="shared" si="363"/>
        <v>Rechazar H0</v>
      </c>
    </row>
    <row r="3319" spans="1:11" x14ac:dyDescent="0.3">
      <c r="A3319" t="s">
        <v>54</v>
      </c>
      <c r="B3319" t="s">
        <v>89</v>
      </c>
      <c r="C3319">
        <f t="shared" si="357"/>
        <v>0.23900000000000002</v>
      </c>
      <c r="D3319">
        <f t="shared" si="358"/>
        <v>0.24299999999999999</v>
      </c>
      <c r="E3319">
        <f t="shared" si="359"/>
        <v>-3.9999999999999758E-3</v>
      </c>
      <c r="F3319">
        <v>2</v>
      </c>
      <c r="G3319">
        <v>2</v>
      </c>
      <c r="H3319" s="26">
        <f t="shared" si="360"/>
        <v>3.6445873021457666E-2</v>
      </c>
      <c r="I3319" s="26">
        <f t="shared" si="361"/>
        <v>-0.10975179542674032</v>
      </c>
      <c r="J3319" s="26">
        <f t="shared" si="362"/>
        <v>1.9863771544186191</v>
      </c>
      <c r="K3319" s="26" t="str">
        <f t="shared" si="363"/>
        <v>No rechazar H0</v>
      </c>
    </row>
    <row r="3320" spans="1:11" x14ac:dyDescent="0.3">
      <c r="A3320" t="s">
        <v>54</v>
      </c>
      <c r="B3320" t="s">
        <v>90</v>
      </c>
      <c r="C3320">
        <f t="shared" si="357"/>
        <v>0.23900000000000002</v>
      </c>
      <c r="D3320">
        <f t="shared" si="358"/>
        <v>0.29099999999999998</v>
      </c>
      <c r="E3320">
        <f t="shared" si="359"/>
        <v>-5.1999999999999963E-2</v>
      </c>
      <c r="F3320">
        <v>2</v>
      </c>
      <c r="G3320">
        <v>2</v>
      </c>
      <c r="H3320" s="26">
        <f t="shared" si="360"/>
        <v>3.6445873021457666E-2</v>
      </c>
      <c r="I3320" s="26">
        <f t="shared" si="361"/>
        <v>-1.4267733405476317</v>
      </c>
      <c r="J3320" s="26">
        <f t="shared" si="362"/>
        <v>1.9863771544186191</v>
      </c>
      <c r="K3320" s="26" t="str">
        <f t="shared" si="363"/>
        <v>No rechazar H0</v>
      </c>
    </row>
    <row r="3321" spans="1:11" x14ac:dyDescent="0.3">
      <c r="A3321" t="s">
        <v>54</v>
      </c>
      <c r="B3321" t="s">
        <v>91</v>
      </c>
      <c r="C3321">
        <f t="shared" si="357"/>
        <v>0.23900000000000002</v>
      </c>
      <c r="D3321">
        <f t="shared" si="358"/>
        <v>0.23799999999999999</v>
      </c>
      <c r="E3321">
        <f t="shared" si="359"/>
        <v>1.0000000000000286E-3</v>
      </c>
      <c r="F3321">
        <v>2</v>
      </c>
      <c r="G3321">
        <v>2</v>
      </c>
      <c r="H3321" s="26">
        <f t="shared" si="360"/>
        <v>3.6445873021457666E-2</v>
      </c>
      <c r="I3321" s="26">
        <f t="shared" si="361"/>
        <v>2.7437948856686031E-2</v>
      </c>
      <c r="J3321" s="26">
        <f t="shared" si="362"/>
        <v>1.9863771544186191</v>
      </c>
      <c r="K3321" s="26" t="str">
        <f t="shared" si="363"/>
        <v>No rechazar H0</v>
      </c>
    </row>
    <row r="3322" spans="1:11" x14ac:dyDescent="0.3">
      <c r="A3322" t="s">
        <v>54</v>
      </c>
      <c r="B3322" t="s">
        <v>92</v>
      </c>
      <c r="C3322">
        <f t="shared" si="357"/>
        <v>0.23900000000000002</v>
      </c>
      <c r="D3322">
        <f t="shared" si="358"/>
        <v>0.26949999999999996</v>
      </c>
      <c r="E3322">
        <f t="shared" si="359"/>
        <v>-3.0499999999999944E-2</v>
      </c>
      <c r="F3322">
        <v>2</v>
      </c>
      <c r="G3322">
        <v>2</v>
      </c>
      <c r="H3322" s="26">
        <f t="shared" si="360"/>
        <v>3.6445873021457666E-2</v>
      </c>
      <c r="I3322" s="26">
        <f t="shared" si="361"/>
        <v>-0.8368574401288984</v>
      </c>
      <c r="J3322" s="26">
        <f t="shared" si="362"/>
        <v>1.9863771544186191</v>
      </c>
      <c r="K3322" s="26" t="str">
        <f t="shared" si="363"/>
        <v>No rechazar H0</v>
      </c>
    </row>
    <row r="3323" spans="1:11" x14ac:dyDescent="0.3">
      <c r="A3323" t="s">
        <v>54</v>
      </c>
      <c r="B3323" t="s">
        <v>93</v>
      </c>
      <c r="C3323">
        <f t="shared" si="357"/>
        <v>0.23900000000000002</v>
      </c>
      <c r="D3323">
        <f t="shared" si="358"/>
        <v>0.24349999999999999</v>
      </c>
      <c r="E3323">
        <f t="shared" si="359"/>
        <v>-4.4999999999999762E-3</v>
      </c>
      <c r="F3323">
        <v>2</v>
      </c>
      <c r="G3323">
        <v>2</v>
      </c>
      <c r="H3323" s="26">
        <f t="shared" si="360"/>
        <v>3.6445873021457666E-2</v>
      </c>
      <c r="I3323" s="26">
        <f t="shared" si="361"/>
        <v>-0.12347076985508296</v>
      </c>
      <c r="J3323" s="26">
        <f t="shared" si="362"/>
        <v>1.9863771544186191</v>
      </c>
      <c r="K3323" s="26" t="str">
        <f t="shared" si="363"/>
        <v>No rechazar H0</v>
      </c>
    </row>
    <row r="3324" spans="1:11" x14ac:dyDescent="0.3">
      <c r="A3324" t="s">
        <v>54</v>
      </c>
      <c r="B3324" t="s">
        <v>94</v>
      </c>
      <c r="C3324">
        <f t="shared" si="357"/>
        <v>0.23900000000000002</v>
      </c>
      <c r="D3324">
        <f t="shared" si="358"/>
        <v>0.3735</v>
      </c>
      <c r="E3324">
        <f t="shared" si="359"/>
        <v>-0.13449999999999998</v>
      </c>
      <c r="F3324">
        <v>2</v>
      </c>
      <c r="G3324">
        <v>2</v>
      </c>
      <c r="H3324" s="26">
        <f t="shared" si="360"/>
        <v>3.6445873021457666E-2</v>
      </c>
      <c r="I3324" s="26">
        <f t="shared" si="361"/>
        <v>-3.6904041212241649</v>
      </c>
      <c r="J3324" s="26">
        <f t="shared" si="362"/>
        <v>1.9863771544186191</v>
      </c>
      <c r="K3324" s="26" t="str">
        <f t="shared" si="363"/>
        <v>Rechazar H0</v>
      </c>
    </row>
    <row r="3325" spans="1:11" x14ac:dyDescent="0.3">
      <c r="A3325" t="s">
        <v>54</v>
      </c>
      <c r="B3325" t="s">
        <v>95</v>
      </c>
      <c r="C3325">
        <f t="shared" si="357"/>
        <v>0.23900000000000002</v>
      </c>
      <c r="D3325">
        <f t="shared" si="358"/>
        <v>0.3695</v>
      </c>
      <c r="E3325">
        <f t="shared" si="359"/>
        <v>-0.13049999999999998</v>
      </c>
      <c r="F3325">
        <v>2</v>
      </c>
      <c r="G3325">
        <v>2</v>
      </c>
      <c r="H3325" s="26">
        <f t="shared" si="360"/>
        <v>3.6445873021457666E-2</v>
      </c>
      <c r="I3325" s="26">
        <f t="shared" si="361"/>
        <v>-3.5806523257974239</v>
      </c>
      <c r="J3325" s="26">
        <f t="shared" si="362"/>
        <v>1.9863771544186191</v>
      </c>
      <c r="K3325" s="26" t="str">
        <f t="shared" si="363"/>
        <v>Rechazar H0</v>
      </c>
    </row>
    <row r="3326" spans="1:11" x14ac:dyDescent="0.3">
      <c r="A3326" t="s">
        <v>54</v>
      </c>
      <c r="B3326" t="s">
        <v>96</v>
      </c>
      <c r="C3326">
        <f t="shared" si="357"/>
        <v>0.23900000000000002</v>
      </c>
      <c r="D3326">
        <f t="shared" si="358"/>
        <v>0.29049999999999998</v>
      </c>
      <c r="E3326">
        <f t="shared" si="359"/>
        <v>-5.1499999999999962E-2</v>
      </c>
      <c r="F3326">
        <v>2</v>
      </c>
      <c r="G3326">
        <v>2</v>
      </c>
      <c r="H3326" s="26">
        <f t="shared" si="360"/>
        <v>3.6445873021457666E-2</v>
      </c>
      <c r="I3326" s="26">
        <f t="shared" si="361"/>
        <v>-1.4130543661192891</v>
      </c>
      <c r="J3326" s="26">
        <f t="shared" si="362"/>
        <v>1.9863771544186191</v>
      </c>
      <c r="K3326" s="26" t="str">
        <f t="shared" si="363"/>
        <v>No rechazar H0</v>
      </c>
    </row>
    <row r="3327" spans="1:11" x14ac:dyDescent="0.3">
      <c r="A3327" t="s">
        <v>55</v>
      </c>
      <c r="B3327" t="s">
        <v>56</v>
      </c>
      <c r="C3327">
        <f t="shared" si="357"/>
        <v>0.38349999999999995</v>
      </c>
      <c r="D3327">
        <f t="shared" si="358"/>
        <v>0.14350000000000002</v>
      </c>
      <c r="E3327">
        <f t="shared" si="359"/>
        <v>0.23999999999999994</v>
      </c>
      <c r="F3327">
        <v>2</v>
      </c>
      <c r="G3327">
        <v>2</v>
      </c>
      <c r="H3327" s="26">
        <f t="shared" si="360"/>
        <v>3.6445873021457666E-2</v>
      </c>
      <c r="I3327" s="26">
        <f t="shared" si="361"/>
        <v>6.5851077256044572</v>
      </c>
      <c r="J3327" s="26">
        <f t="shared" si="362"/>
        <v>1.9863771544186191</v>
      </c>
      <c r="K3327" s="26" t="str">
        <f t="shared" si="363"/>
        <v>Rechazar H0</v>
      </c>
    </row>
    <row r="3328" spans="1:11" x14ac:dyDescent="0.3">
      <c r="A3328" t="s">
        <v>55</v>
      </c>
      <c r="B3328" t="s">
        <v>57</v>
      </c>
      <c r="C3328">
        <f t="shared" si="357"/>
        <v>0.38349999999999995</v>
      </c>
      <c r="D3328">
        <f t="shared" si="358"/>
        <v>0.27200000000000002</v>
      </c>
      <c r="E3328">
        <f t="shared" si="359"/>
        <v>0.11149999999999993</v>
      </c>
      <c r="F3328">
        <v>2</v>
      </c>
      <c r="G3328">
        <v>2</v>
      </c>
      <c r="H3328" s="26">
        <f t="shared" si="360"/>
        <v>3.6445873021457666E-2</v>
      </c>
      <c r="I3328" s="26">
        <f t="shared" si="361"/>
        <v>3.0593312975204032</v>
      </c>
      <c r="J3328" s="26">
        <f t="shared" si="362"/>
        <v>1.9863771544186191</v>
      </c>
      <c r="K3328" s="26" t="str">
        <f t="shared" si="363"/>
        <v>Rechazar H0</v>
      </c>
    </row>
    <row r="3329" spans="1:11" x14ac:dyDescent="0.3">
      <c r="A3329" t="s">
        <v>55</v>
      </c>
      <c r="B3329" t="s">
        <v>58</v>
      </c>
      <c r="C3329">
        <f t="shared" si="357"/>
        <v>0.38349999999999995</v>
      </c>
      <c r="D3329">
        <f t="shared" si="358"/>
        <v>0.26500000000000001</v>
      </c>
      <c r="E3329">
        <f t="shared" si="359"/>
        <v>0.11849999999999994</v>
      </c>
      <c r="F3329">
        <v>2</v>
      </c>
      <c r="G3329">
        <v>2</v>
      </c>
      <c r="H3329" s="26">
        <f t="shared" si="360"/>
        <v>3.6445873021457666E-2</v>
      </c>
      <c r="I3329" s="26">
        <f t="shared" si="361"/>
        <v>3.2513969395171998</v>
      </c>
      <c r="J3329" s="26">
        <f t="shared" si="362"/>
        <v>1.9863771544186191</v>
      </c>
      <c r="K3329" s="26" t="str">
        <f t="shared" si="363"/>
        <v>Rechazar H0</v>
      </c>
    </row>
    <row r="3330" spans="1:11" x14ac:dyDescent="0.3">
      <c r="A3330" t="s">
        <v>55</v>
      </c>
      <c r="B3330" t="s">
        <v>59</v>
      </c>
      <c r="C3330">
        <f t="shared" si="357"/>
        <v>0.38349999999999995</v>
      </c>
      <c r="D3330">
        <f t="shared" si="358"/>
        <v>0.21350000000000002</v>
      </c>
      <c r="E3330">
        <f t="shared" si="359"/>
        <v>0.16999999999999993</v>
      </c>
      <c r="F3330">
        <v>2</v>
      </c>
      <c r="G3330">
        <v>2</v>
      </c>
      <c r="H3330" s="26">
        <f t="shared" si="360"/>
        <v>3.6445873021457666E-2</v>
      </c>
      <c r="I3330" s="26">
        <f t="shared" si="361"/>
        <v>4.66445130563649</v>
      </c>
      <c r="J3330" s="26">
        <f t="shared" si="362"/>
        <v>1.9863771544186191</v>
      </c>
      <c r="K3330" s="26" t="str">
        <f t="shared" si="363"/>
        <v>Rechazar H0</v>
      </c>
    </row>
    <row r="3331" spans="1:11" x14ac:dyDescent="0.3">
      <c r="A3331" t="s">
        <v>55</v>
      </c>
      <c r="B3331" t="s">
        <v>60</v>
      </c>
      <c r="C3331">
        <f t="shared" ref="C3331:C3394" si="364">VLOOKUP(A3331,$M$2:$N$93,2,)</f>
        <v>0.38349999999999995</v>
      </c>
      <c r="D3331">
        <f t="shared" ref="D3331:D3394" si="365">VLOOKUP(B3331,$M$2:$N$93,2,)</f>
        <v>0.38849999999999996</v>
      </c>
      <c r="E3331">
        <f t="shared" ref="E3331:E3394" si="366">C3331-D3331</f>
        <v>-5.0000000000000044E-3</v>
      </c>
      <c r="F3331">
        <v>2</v>
      </c>
      <c r="G3331">
        <v>2</v>
      </c>
      <c r="H3331" s="26">
        <f t="shared" ref="H3331:H3394" si="367">SQRT($Q$1*(1/$F$2+1/$G$2))</f>
        <v>3.6445873021457666E-2</v>
      </c>
      <c r="I3331" s="26">
        <f t="shared" ref="I3331:I3394" si="368">E3331/H3331</f>
        <v>-0.13718974428342634</v>
      </c>
      <c r="J3331" s="26">
        <f t="shared" ref="J3331:J3394" si="369">SQRT(($Q$3-1)*_xlfn.F.INV.RT($Q$2,($Q$3-1),($Q$3-1)*(($Q$4-1))))</f>
        <v>1.9863771544186191</v>
      </c>
      <c r="K3331" s="26" t="str">
        <f t="shared" ref="K3331:K3394" si="370">IF(ABS(I3331)&gt;J3331,"Rechazar H0","No rechazar H0")</f>
        <v>No rechazar H0</v>
      </c>
    </row>
    <row r="3332" spans="1:11" x14ac:dyDescent="0.3">
      <c r="A3332" t="s">
        <v>55</v>
      </c>
      <c r="B3332" t="s">
        <v>61</v>
      </c>
      <c r="C3332">
        <f t="shared" si="364"/>
        <v>0.38349999999999995</v>
      </c>
      <c r="D3332">
        <f t="shared" si="365"/>
        <v>0.33299999999999996</v>
      </c>
      <c r="E3332">
        <f t="shared" si="366"/>
        <v>5.0499999999999989E-2</v>
      </c>
      <c r="F3332">
        <v>2</v>
      </c>
      <c r="G3332">
        <v>2</v>
      </c>
      <c r="H3332" s="26">
        <f t="shared" si="367"/>
        <v>3.6445873021457666E-2</v>
      </c>
      <c r="I3332" s="26">
        <f t="shared" si="368"/>
        <v>1.3856164172626046</v>
      </c>
      <c r="J3332" s="26">
        <f t="shared" si="369"/>
        <v>1.9863771544186191</v>
      </c>
      <c r="K3332" s="26" t="str">
        <f t="shared" si="370"/>
        <v>No rechazar H0</v>
      </c>
    </row>
    <row r="3333" spans="1:11" x14ac:dyDescent="0.3">
      <c r="A3333" t="s">
        <v>55</v>
      </c>
      <c r="B3333" t="s">
        <v>62</v>
      </c>
      <c r="C3333">
        <f t="shared" si="364"/>
        <v>0.38349999999999995</v>
      </c>
      <c r="D3333">
        <f t="shared" si="365"/>
        <v>0.28749999999999998</v>
      </c>
      <c r="E3333">
        <f t="shared" si="366"/>
        <v>9.5999999999999974E-2</v>
      </c>
      <c r="F3333">
        <v>2</v>
      </c>
      <c r="G3333">
        <v>2</v>
      </c>
      <c r="H3333" s="26">
        <f t="shared" si="367"/>
        <v>3.6445873021457666E-2</v>
      </c>
      <c r="I3333" s="26">
        <f t="shared" si="368"/>
        <v>2.6340430902417831</v>
      </c>
      <c r="J3333" s="26">
        <f t="shared" si="369"/>
        <v>1.9863771544186191</v>
      </c>
      <c r="K3333" s="26" t="str">
        <f t="shared" si="370"/>
        <v>Rechazar H0</v>
      </c>
    </row>
    <row r="3334" spans="1:11" x14ac:dyDescent="0.3">
      <c r="A3334" t="s">
        <v>55</v>
      </c>
      <c r="B3334" t="s">
        <v>63</v>
      </c>
      <c r="C3334">
        <f t="shared" si="364"/>
        <v>0.38349999999999995</v>
      </c>
      <c r="D3334">
        <f t="shared" si="365"/>
        <v>0.252</v>
      </c>
      <c r="E3334">
        <f t="shared" si="366"/>
        <v>0.13149999999999995</v>
      </c>
      <c r="F3334">
        <v>2</v>
      </c>
      <c r="G3334">
        <v>2</v>
      </c>
      <c r="H3334" s="26">
        <f t="shared" si="367"/>
        <v>3.6445873021457666E-2</v>
      </c>
      <c r="I3334" s="26">
        <f t="shared" si="368"/>
        <v>3.6080902746541086</v>
      </c>
      <c r="J3334" s="26">
        <f t="shared" si="369"/>
        <v>1.9863771544186191</v>
      </c>
      <c r="K3334" s="26" t="str">
        <f t="shared" si="370"/>
        <v>Rechazar H0</v>
      </c>
    </row>
    <row r="3335" spans="1:11" x14ac:dyDescent="0.3">
      <c r="A3335" t="s">
        <v>55</v>
      </c>
      <c r="B3335" t="s">
        <v>64</v>
      </c>
      <c r="C3335">
        <f t="shared" si="364"/>
        <v>0.38349999999999995</v>
      </c>
      <c r="D3335">
        <f t="shared" si="365"/>
        <v>0.23899999999999999</v>
      </c>
      <c r="E3335">
        <f t="shared" si="366"/>
        <v>0.14449999999999996</v>
      </c>
      <c r="F3335">
        <v>2</v>
      </c>
      <c r="G3335">
        <v>2</v>
      </c>
      <c r="H3335" s="26">
        <f t="shared" si="367"/>
        <v>3.6445873021457666E-2</v>
      </c>
      <c r="I3335" s="26">
        <f t="shared" si="368"/>
        <v>3.964783609791017</v>
      </c>
      <c r="J3335" s="26">
        <f t="shared" si="369"/>
        <v>1.9863771544186191</v>
      </c>
      <c r="K3335" s="26" t="str">
        <f t="shared" si="370"/>
        <v>Rechazar H0</v>
      </c>
    </row>
    <row r="3336" spans="1:11" x14ac:dyDescent="0.3">
      <c r="A3336" t="s">
        <v>55</v>
      </c>
      <c r="B3336" t="s">
        <v>65</v>
      </c>
      <c r="C3336">
        <f t="shared" si="364"/>
        <v>0.38349999999999995</v>
      </c>
      <c r="D3336">
        <f t="shared" si="365"/>
        <v>0.2</v>
      </c>
      <c r="E3336">
        <f t="shared" si="366"/>
        <v>0.18349999999999994</v>
      </c>
      <c r="F3336">
        <v>2</v>
      </c>
      <c r="G3336">
        <v>2</v>
      </c>
      <c r="H3336" s="26">
        <f t="shared" si="367"/>
        <v>3.6445873021457666E-2</v>
      </c>
      <c r="I3336" s="26">
        <f t="shared" si="368"/>
        <v>5.0348636152017407</v>
      </c>
      <c r="J3336" s="26">
        <f t="shared" si="369"/>
        <v>1.9863771544186191</v>
      </c>
      <c r="K3336" s="26" t="str">
        <f t="shared" si="370"/>
        <v>Rechazar H0</v>
      </c>
    </row>
    <row r="3337" spans="1:11" x14ac:dyDescent="0.3">
      <c r="A3337" t="s">
        <v>55</v>
      </c>
      <c r="B3337" t="s">
        <v>66</v>
      </c>
      <c r="C3337">
        <f t="shared" si="364"/>
        <v>0.38349999999999995</v>
      </c>
      <c r="D3337">
        <f t="shared" si="365"/>
        <v>0.28049999999999997</v>
      </c>
      <c r="E3337">
        <f t="shared" si="366"/>
        <v>0.10299999999999998</v>
      </c>
      <c r="F3337">
        <v>2</v>
      </c>
      <c r="G3337">
        <v>2</v>
      </c>
      <c r="H3337" s="26">
        <f t="shared" si="367"/>
        <v>3.6445873021457666E-2</v>
      </c>
      <c r="I3337" s="26">
        <f t="shared" si="368"/>
        <v>2.8261087322385796</v>
      </c>
      <c r="J3337" s="26">
        <f t="shared" si="369"/>
        <v>1.9863771544186191</v>
      </c>
      <c r="K3337" s="26" t="str">
        <f t="shared" si="370"/>
        <v>Rechazar H0</v>
      </c>
    </row>
    <row r="3338" spans="1:11" x14ac:dyDescent="0.3">
      <c r="A3338" t="s">
        <v>55</v>
      </c>
      <c r="B3338" t="s">
        <v>67</v>
      </c>
      <c r="C3338">
        <f t="shared" si="364"/>
        <v>0.38349999999999995</v>
      </c>
      <c r="D3338">
        <f t="shared" si="365"/>
        <v>0.33450000000000002</v>
      </c>
      <c r="E3338">
        <f t="shared" si="366"/>
        <v>4.8999999999999932E-2</v>
      </c>
      <c r="F3338">
        <v>2</v>
      </c>
      <c r="G3338">
        <v>2</v>
      </c>
      <c r="H3338" s="26">
        <f t="shared" si="367"/>
        <v>3.6445873021457666E-2</v>
      </c>
      <c r="I3338" s="26">
        <f t="shared" si="368"/>
        <v>1.3444594939775751</v>
      </c>
      <c r="J3338" s="26">
        <f t="shared" si="369"/>
        <v>1.9863771544186191</v>
      </c>
      <c r="K3338" s="26" t="str">
        <f t="shared" si="370"/>
        <v>No rechazar H0</v>
      </c>
    </row>
    <row r="3339" spans="1:11" x14ac:dyDescent="0.3">
      <c r="A3339" t="s">
        <v>55</v>
      </c>
      <c r="B3339" t="s">
        <v>68</v>
      </c>
      <c r="C3339">
        <f t="shared" si="364"/>
        <v>0.38349999999999995</v>
      </c>
      <c r="D3339">
        <f t="shared" si="365"/>
        <v>0.20550000000000002</v>
      </c>
      <c r="E3339">
        <f t="shared" si="366"/>
        <v>0.17799999999999994</v>
      </c>
      <c r="F3339">
        <v>2</v>
      </c>
      <c r="G3339">
        <v>2</v>
      </c>
      <c r="H3339" s="26">
        <f t="shared" si="367"/>
        <v>3.6445873021457666E-2</v>
      </c>
      <c r="I3339" s="26">
        <f t="shared" si="368"/>
        <v>4.8839548964899722</v>
      </c>
      <c r="J3339" s="26">
        <f t="shared" si="369"/>
        <v>1.9863771544186191</v>
      </c>
      <c r="K3339" s="26" t="str">
        <f t="shared" si="370"/>
        <v>Rechazar H0</v>
      </c>
    </row>
    <row r="3340" spans="1:11" x14ac:dyDescent="0.3">
      <c r="A3340" t="s">
        <v>55</v>
      </c>
      <c r="B3340" t="s">
        <v>69</v>
      </c>
      <c r="C3340">
        <f t="shared" si="364"/>
        <v>0.38349999999999995</v>
      </c>
      <c r="D3340">
        <f t="shared" si="365"/>
        <v>0.33400000000000002</v>
      </c>
      <c r="E3340">
        <f t="shared" si="366"/>
        <v>4.9499999999999933E-2</v>
      </c>
      <c r="F3340">
        <v>2</v>
      </c>
      <c r="G3340">
        <v>2</v>
      </c>
      <c r="H3340" s="26">
        <f t="shared" si="367"/>
        <v>3.6445873021457666E-2</v>
      </c>
      <c r="I3340" s="26">
        <f t="shared" si="368"/>
        <v>1.3581784684059177</v>
      </c>
      <c r="J3340" s="26">
        <f t="shared" si="369"/>
        <v>1.9863771544186191</v>
      </c>
      <c r="K3340" s="26" t="str">
        <f t="shared" si="370"/>
        <v>No rechazar H0</v>
      </c>
    </row>
    <row r="3341" spans="1:11" x14ac:dyDescent="0.3">
      <c r="A3341" t="s">
        <v>55</v>
      </c>
      <c r="B3341" t="s">
        <v>70</v>
      </c>
      <c r="C3341">
        <f t="shared" si="364"/>
        <v>0.38349999999999995</v>
      </c>
      <c r="D3341">
        <f t="shared" si="365"/>
        <v>0.2485</v>
      </c>
      <c r="E3341">
        <f t="shared" si="366"/>
        <v>0.13499999999999995</v>
      </c>
      <c r="F3341">
        <v>2</v>
      </c>
      <c r="G3341">
        <v>2</v>
      </c>
      <c r="H3341" s="26">
        <f t="shared" si="367"/>
        <v>3.6445873021457666E-2</v>
      </c>
      <c r="I3341" s="26">
        <f t="shared" si="368"/>
        <v>3.7041230956525069</v>
      </c>
      <c r="J3341" s="26">
        <f t="shared" si="369"/>
        <v>1.9863771544186191</v>
      </c>
      <c r="K3341" s="26" t="str">
        <f t="shared" si="370"/>
        <v>Rechazar H0</v>
      </c>
    </row>
    <row r="3342" spans="1:11" x14ac:dyDescent="0.3">
      <c r="A3342" t="s">
        <v>55</v>
      </c>
      <c r="B3342" t="s">
        <v>71</v>
      </c>
      <c r="C3342">
        <f t="shared" si="364"/>
        <v>0.38349999999999995</v>
      </c>
      <c r="D3342">
        <f t="shared" si="365"/>
        <v>0.34150000000000003</v>
      </c>
      <c r="E3342">
        <f t="shared" si="366"/>
        <v>4.1999999999999926E-2</v>
      </c>
      <c r="F3342">
        <v>2</v>
      </c>
      <c r="G3342">
        <v>2</v>
      </c>
      <c r="H3342" s="26">
        <f t="shared" si="367"/>
        <v>3.6445873021457666E-2</v>
      </c>
      <c r="I3342" s="26">
        <f t="shared" si="368"/>
        <v>1.1523938519807784</v>
      </c>
      <c r="J3342" s="26">
        <f t="shared" si="369"/>
        <v>1.9863771544186191</v>
      </c>
      <c r="K3342" s="26" t="str">
        <f t="shared" si="370"/>
        <v>No rechazar H0</v>
      </c>
    </row>
    <row r="3343" spans="1:11" x14ac:dyDescent="0.3">
      <c r="A3343" t="s">
        <v>55</v>
      </c>
      <c r="B3343" t="s">
        <v>72</v>
      </c>
      <c r="C3343">
        <f t="shared" si="364"/>
        <v>0.38349999999999995</v>
      </c>
      <c r="D3343">
        <f t="shared" si="365"/>
        <v>0.19500000000000001</v>
      </c>
      <c r="E3343">
        <f t="shared" si="366"/>
        <v>0.18849999999999995</v>
      </c>
      <c r="F3343">
        <v>2</v>
      </c>
      <c r="G3343">
        <v>2</v>
      </c>
      <c r="H3343" s="26">
        <f t="shared" si="367"/>
        <v>3.6445873021457666E-2</v>
      </c>
      <c r="I3343" s="26">
        <f t="shared" si="368"/>
        <v>5.172053359485167</v>
      </c>
      <c r="J3343" s="26">
        <f t="shared" si="369"/>
        <v>1.9863771544186191</v>
      </c>
      <c r="K3343" s="26" t="str">
        <f t="shared" si="370"/>
        <v>Rechazar H0</v>
      </c>
    </row>
    <row r="3344" spans="1:11" x14ac:dyDescent="0.3">
      <c r="A3344" t="s">
        <v>55</v>
      </c>
      <c r="B3344" t="s">
        <v>73</v>
      </c>
      <c r="C3344">
        <f t="shared" si="364"/>
        <v>0.38349999999999995</v>
      </c>
      <c r="D3344">
        <f t="shared" si="365"/>
        <v>0.2445</v>
      </c>
      <c r="E3344">
        <f t="shared" si="366"/>
        <v>0.13899999999999996</v>
      </c>
      <c r="F3344">
        <v>2</v>
      </c>
      <c r="G3344">
        <v>2</v>
      </c>
      <c r="H3344" s="26">
        <f t="shared" si="367"/>
        <v>3.6445873021457666E-2</v>
      </c>
      <c r="I3344" s="26">
        <f t="shared" si="368"/>
        <v>3.8138748910792479</v>
      </c>
      <c r="J3344" s="26">
        <f t="shared" si="369"/>
        <v>1.9863771544186191</v>
      </c>
      <c r="K3344" s="26" t="str">
        <f t="shared" si="370"/>
        <v>Rechazar H0</v>
      </c>
    </row>
    <row r="3345" spans="1:11" x14ac:dyDescent="0.3">
      <c r="A3345" t="s">
        <v>55</v>
      </c>
      <c r="B3345" t="s">
        <v>74</v>
      </c>
      <c r="C3345">
        <f t="shared" si="364"/>
        <v>0.38349999999999995</v>
      </c>
      <c r="D3345">
        <f t="shared" si="365"/>
        <v>0.3</v>
      </c>
      <c r="E3345">
        <f t="shared" si="366"/>
        <v>8.3499999999999963E-2</v>
      </c>
      <c r="F3345">
        <v>2</v>
      </c>
      <c r="G3345">
        <v>2</v>
      </c>
      <c r="H3345" s="26">
        <f t="shared" si="367"/>
        <v>3.6445873021457666E-2</v>
      </c>
      <c r="I3345" s="26">
        <f t="shared" si="368"/>
        <v>2.2910687295332171</v>
      </c>
      <c r="J3345" s="26">
        <f t="shared" si="369"/>
        <v>1.9863771544186191</v>
      </c>
      <c r="K3345" s="26" t="str">
        <f t="shared" si="370"/>
        <v>Rechazar H0</v>
      </c>
    </row>
    <row r="3346" spans="1:11" x14ac:dyDescent="0.3">
      <c r="A3346" t="s">
        <v>55</v>
      </c>
      <c r="B3346" t="s">
        <v>75</v>
      </c>
      <c r="C3346">
        <f t="shared" si="364"/>
        <v>0.38349999999999995</v>
      </c>
      <c r="D3346">
        <f t="shared" si="365"/>
        <v>0.26300000000000001</v>
      </c>
      <c r="E3346">
        <f t="shared" si="366"/>
        <v>0.12049999999999994</v>
      </c>
      <c r="F3346">
        <v>2</v>
      </c>
      <c r="G3346">
        <v>2</v>
      </c>
      <c r="H3346" s="26">
        <f t="shared" si="367"/>
        <v>3.6445873021457666E-2</v>
      </c>
      <c r="I3346" s="26">
        <f t="shared" si="368"/>
        <v>3.3062728372305705</v>
      </c>
      <c r="J3346" s="26">
        <f t="shared" si="369"/>
        <v>1.9863771544186191</v>
      </c>
      <c r="K3346" s="26" t="str">
        <f t="shared" si="370"/>
        <v>Rechazar H0</v>
      </c>
    </row>
    <row r="3347" spans="1:11" x14ac:dyDescent="0.3">
      <c r="A3347" t="s">
        <v>55</v>
      </c>
      <c r="B3347" t="s">
        <v>76</v>
      </c>
      <c r="C3347">
        <f t="shared" si="364"/>
        <v>0.38349999999999995</v>
      </c>
      <c r="D3347">
        <f t="shared" si="365"/>
        <v>0.27100000000000002</v>
      </c>
      <c r="E3347">
        <f t="shared" si="366"/>
        <v>0.11249999999999993</v>
      </c>
      <c r="F3347">
        <v>2</v>
      </c>
      <c r="G3347">
        <v>2</v>
      </c>
      <c r="H3347" s="26">
        <f t="shared" si="367"/>
        <v>3.6445873021457666E-2</v>
      </c>
      <c r="I3347" s="26">
        <f t="shared" si="368"/>
        <v>3.0867692463770884</v>
      </c>
      <c r="J3347" s="26">
        <f t="shared" si="369"/>
        <v>1.9863771544186191</v>
      </c>
      <c r="K3347" s="26" t="str">
        <f t="shared" si="370"/>
        <v>Rechazar H0</v>
      </c>
    </row>
    <row r="3348" spans="1:11" x14ac:dyDescent="0.3">
      <c r="A3348" t="s">
        <v>55</v>
      </c>
      <c r="B3348" t="s">
        <v>77</v>
      </c>
      <c r="C3348">
        <f t="shared" si="364"/>
        <v>0.38349999999999995</v>
      </c>
      <c r="D3348">
        <f t="shared" si="365"/>
        <v>0.28100000000000003</v>
      </c>
      <c r="E3348">
        <f t="shared" si="366"/>
        <v>0.10249999999999992</v>
      </c>
      <c r="F3348">
        <v>2</v>
      </c>
      <c r="G3348">
        <v>2</v>
      </c>
      <c r="H3348" s="26">
        <f t="shared" si="367"/>
        <v>3.6445873021457666E-2</v>
      </c>
      <c r="I3348" s="26">
        <f t="shared" si="368"/>
        <v>2.8123897578102355</v>
      </c>
      <c r="J3348" s="26">
        <f t="shared" si="369"/>
        <v>1.9863771544186191</v>
      </c>
      <c r="K3348" s="26" t="str">
        <f t="shared" si="370"/>
        <v>Rechazar H0</v>
      </c>
    </row>
    <row r="3349" spans="1:11" x14ac:dyDescent="0.3">
      <c r="A3349" t="s">
        <v>55</v>
      </c>
      <c r="B3349" t="s">
        <v>78</v>
      </c>
      <c r="C3349">
        <f t="shared" si="364"/>
        <v>0.38349999999999995</v>
      </c>
      <c r="D3349">
        <f t="shared" si="365"/>
        <v>0.24149999999999999</v>
      </c>
      <c r="E3349">
        <f t="shared" si="366"/>
        <v>0.14199999999999996</v>
      </c>
      <c r="F3349">
        <v>2</v>
      </c>
      <c r="G3349">
        <v>2</v>
      </c>
      <c r="H3349" s="26">
        <f t="shared" si="367"/>
        <v>3.6445873021457666E-2</v>
      </c>
      <c r="I3349" s="26">
        <f t="shared" si="368"/>
        <v>3.8961887376493038</v>
      </c>
      <c r="J3349" s="26">
        <f t="shared" si="369"/>
        <v>1.9863771544186191</v>
      </c>
      <c r="K3349" s="26" t="str">
        <f t="shared" si="370"/>
        <v>Rechazar H0</v>
      </c>
    </row>
    <row r="3350" spans="1:11" x14ac:dyDescent="0.3">
      <c r="A3350" t="s">
        <v>55</v>
      </c>
      <c r="B3350" t="s">
        <v>79</v>
      </c>
      <c r="C3350">
        <f t="shared" si="364"/>
        <v>0.38349999999999995</v>
      </c>
      <c r="D3350">
        <f t="shared" si="365"/>
        <v>0.3165</v>
      </c>
      <c r="E3350">
        <f t="shared" si="366"/>
        <v>6.6999999999999948E-2</v>
      </c>
      <c r="F3350">
        <v>2</v>
      </c>
      <c r="G3350">
        <v>2</v>
      </c>
      <c r="H3350" s="26">
        <f t="shared" si="367"/>
        <v>3.6445873021457666E-2</v>
      </c>
      <c r="I3350" s="26">
        <f t="shared" si="368"/>
        <v>1.83834257339791</v>
      </c>
      <c r="J3350" s="26">
        <f t="shared" si="369"/>
        <v>1.9863771544186191</v>
      </c>
      <c r="K3350" s="26" t="str">
        <f t="shared" si="370"/>
        <v>No rechazar H0</v>
      </c>
    </row>
    <row r="3351" spans="1:11" x14ac:dyDescent="0.3">
      <c r="A3351" t="s">
        <v>55</v>
      </c>
      <c r="B3351" t="s">
        <v>80</v>
      </c>
      <c r="C3351">
        <f t="shared" si="364"/>
        <v>0.38349999999999995</v>
      </c>
      <c r="D3351">
        <f t="shared" si="365"/>
        <v>0.21200000000000002</v>
      </c>
      <c r="E3351">
        <f t="shared" si="366"/>
        <v>0.17149999999999993</v>
      </c>
      <c r="F3351">
        <v>2</v>
      </c>
      <c r="G3351">
        <v>2</v>
      </c>
      <c r="H3351" s="26">
        <f t="shared" si="367"/>
        <v>3.6445873021457666E-2</v>
      </c>
      <c r="I3351" s="26">
        <f t="shared" si="368"/>
        <v>4.705608228921518</v>
      </c>
      <c r="J3351" s="26">
        <f t="shared" si="369"/>
        <v>1.9863771544186191</v>
      </c>
      <c r="K3351" s="26" t="str">
        <f t="shared" si="370"/>
        <v>Rechazar H0</v>
      </c>
    </row>
    <row r="3352" spans="1:11" x14ac:dyDescent="0.3">
      <c r="A3352" t="s">
        <v>55</v>
      </c>
      <c r="B3352" t="s">
        <v>81</v>
      </c>
      <c r="C3352">
        <f t="shared" si="364"/>
        <v>0.38349999999999995</v>
      </c>
      <c r="D3352">
        <f t="shared" si="365"/>
        <v>0.182</v>
      </c>
      <c r="E3352">
        <f t="shared" si="366"/>
        <v>0.20149999999999996</v>
      </c>
      <c r="F3352">
        <v>2</v>
      </c>
      <c r="G3352">
        <v>2</v>
      </c>
      <c r="H3352" s="26">
        <f t="shared" si="367"/>
        <v>3.6445873021457666E-2</v>
      </c>
      <c r="I3352" s="26">
        <f t="shared" si="368"/>
        <v>5.5287466946220762</v>
      </c>
      <c r="J3352" s="26">
        <f t="shared" si="369"/>
        <v>1.9863771544186191</v>
      </c>
      <c r="K3352" s="26" t="str">
        <f t="shared" si="370"/>
        <v>Rechazar H0</v>
      </c>
    </row>
    <row r="3353" spans="1:11" x14ac:dyDescent="0.3">
      <c r="A3353" t="s">
        <v>55</v>
      </c>
      <c r="B3353" t="s">
        <v>82</v>
      </c>
      <c r="C3353">
        <f t="shared" si="364"/>
        <v>0.38349999999999995</v>
      </c>
      <c r="D3353">
        <f t="shared" si="365"/>
        <v>8.8000000000000009E-2</v>
      </c>
      <c r="E3353">
        <f t="shared" si="366"/>
        <v>0.29549999999999993</v>
      </c>
      <c r="F3353">
        <v>2</v>
      </c>
      <c r="G3353">
        <v>2</v>
      </c>
      <c r="H3353" s="26">
        <f t="shared" si="367"/>
        <v>3.6445873021457666E-2</v>
      </c>
      <c r="I3353" s="26">
        <f t="shared" si="368"/>
        <v>8.1079138871504881</v>
      </c>
      <c r="J3353" s="26">
        <f t="shared" si="369"/>
        <v>1.9863771544186191</v>
      </c>
      <c r="K3353" s="26" t="str">
        <f t="shared" si="370"/>
        <v>Rechazar H0</v>
      </c>
    </row>
    <row r="3354" spans="1:11" x14ac:dyDescent="0.3">
      <c r="A3354" t="s">
        <v>55</v>
      </c>
      <c r="B3354" t="s">
        <v>83</v>
      </c>
      <c r="C3354">
        <f t="shared" si="364"/>
        <v>0.38349999999999995</v>
      </c>
      <c r="D3354">
        <f t="shared" si="365"/>
        <v>0.26100000000000001</v>
      </c>
      <c r="E3354">
        <f t="shared" si="366"/>
        <v>0.12249999999999994</v>
      </c>
      <c r="F3354">
        <v>2</v>
      </c>
      <c r="G3354">
        <v>2</v>
      </c>
      <c r="H3354" s="26">
        <f t="shared" si="367"/>
        <v>3.6445873021457666E-2</v>
      </c>
      <c r="I3354" s="26">
        <f t="shared" si="368"/>
        <v>3.3611487349439408</v>
      </c>
      <c r="J3354" s="26">
        <f t="shared" si="369"/>
        <v>1.9863771544186191</v>
      </c>
      <c r="K3354" s="26" t="str">
        <f t="shared" si="370"/>
        <v>Rechazar H0</v>
      </c>
    </row>
    <row r="3355" spans="1:11" x14ac:dyDescent="0.3">
      <c r="A3355" t="s">
        <v>55</v>
      </c>
      <c r="B3355" t="s">
        <v>84</v>
      </c>
      <c r="C3355">
        <f t="shared" si="364"/>
        <v>0.38349999999999995</v>
      </c>
      <c r="D3355">
        <f t="shared" si="365"/>
        <v>0.25700000000000001</v>
      </c>
      <c r="E3355">
        <f t="shared" si="366"/>
        <v>0.12649999999999995</v>
      </c>
      <c r="F3355">
        <v>2</v>
      </c>
      <c r="G3355">
        <v>2</v>
      </c>
      <c r="H3355" s="26">
        <f t="shared" si="367"/>
        <v>3.6445873021457666E-2</v>
      </c>
      <c r="I3355" s="26">
        <f t="shared" si="368"/>
        <v>3.4709005303706819</v>
      </c>
      <c r="J3355" s="26">
        <f t="shared" si="369"/>
        <v>1.9863771544186191</v>
      </c>
      <c r="K3355" s="26" t="str">
        <f t="shared" si="370"/>
        <v>Rechazar H0</v>
      </c>
    </row>
    <row r="3356" spans="1:11" x14ac:dyDescent="0.3">
      <c r="A3356" t="s">
        <v>55</v>
      </c>
      <c r="B3356" t="s">
        <v>85</v>
      </c>
      <c r="C3356">
        <f t="shared" si="364"/>
        <v>0.38349999999999995</v>
      </c>
      <c r="D3356">
        <f t="shared" si="365"/>
        <v>0.26700000000000002</v>
      </c>
      <c r="E3356">
        <f t="shared" si="366"/>
        <v>0.11649999999999994</v>
      </c>
      <c r="F3356">
        <v>2</v>
      </c>
      <c r="G3356">
        <v>2</v>
      </c>
      <c r="H3356" s="26">
        <f t="shared" si="367"/>
        <v>3.6445873021457666E-2</v>
      </c>
      <c r="I3356" s="26">
        <f t="shared" si="368"/>
        <v>3.1965210418038295</v>
      </c>
      <c r="J3356" s="26">
        <f t="shared" si="369"/>
        <v>1.9863771544186191</v>
      </c>
      <c r="K3356" s="26" t="str">
        <f t="shared" si="370"/>
        <v>Rechazar H0</v>
      </c>
    </row>
    <row r="3357" spans="1:11" x14ac:dyDescent="0.3">
      <c r="A3357" t="s">
        <v>55</v>
      </c>
      <c r="B3357" t="s">
        <v>86</v>
      </c>
      <c r="C3357">
        <f t="shared" si="364"/>
        <v>0.38349999999999995</v>
      </c>
      <c r="D3357">
        <f t="shared" si="365"/>
        <v>0.436</v>
      </c>
      <c r="E3357">
        <f t="shared" si="366"/>
        <v>-5.2500000000000047E-2</v>
      </c>
      <c r="F3357">
        <v>2</v>
      </c>
      <c r="G3357">
        <v>2</v>
      </c>
      <c r="H3357" s="26">
        <f t="shared" si="367"/>
        <v>3.6445873021457666E-2</v>
      </c>
      <c r="I3357" s="26">
        <f t="shared" si="368"/>
        <v>-1.4404923149759767</v>
      </c>
      <c r="J3357" s="26">
        <f t="shared" si="369"/>
        <v>1.9863771544186191</v>
      </c>
      <c r="K3357" s="26" t="str">
        <f t="shared" si="370"/>
        <v>No rechazar H0</v>
      </c>
    </row>
    <row r="3358" spans="1:11" x14ac:dyDescent="0.3">
      <c r="A3358" t="s">
        <v>55</v>
      </c>
      <c r="B3358" t="s">
        <v>87</v>
      </c>
      <c r="C3358">
        <f t="shared" si="364"/>
        <v>0.38349999999999995</v>
      </c>
      <c r="D3358">
        <f t="shared" si="365"/>
        <v>0.40400000000000003</v>
      </c>
      <c r="E3358">
        <f t="shared" si="366"/>
        <v>-2.0500000000000074E-2</v>
      </c>
      <c r="F3358">
        <v>2</v>
      </c>
      <c r="G3358">
        <v>2</v>
      </c>
      <c r="H3358" s="26">
        <f t="shared" si="367"/>
        <v>3.6445873021457666E-2</v>
      </c>
      <c r="I3358" s="26">
        <f t="shared" si="368"/>
        <v>-0.56247795156204961</v>
      </c>
      <c r="J3358" s="26">
        <f t="shared" si="369"/>
        <v>1.9863771544186191</v>
      </c>
      <c r="K3358" s="26" t="str">
        <f t="shared" si="370"/>
        <v>No rechazar H0</v>
      </c>
    </row>
    <row r="3359" spans="1:11" x14ac:dyDescent="0.3">
      <c r="A3359" t="s">
        <v>55</v>
      </c>
      <c r="B3359" t="s">
        <v>88</v>
      </c>
      <c r="C3359">
        <f t="shared" si="364"/>
        <v>0.38349999999999995</v>
      </c>
      <c r="D3359">
        <f t="shared" si="365"/>
        <v>0.40500000000000003</v>
      </c>
      <c r="E3359">
        <f t="shared" si="366"/>
        <v>-2.1500000000000075E-2</v>
      </c>
      <c r="F3359">
        <v>2</v>
      </c>
      <c r="G3359">
        <v>2</v>
      </c>
      <c r="H3359" s="26">
        <f t="shared" si="367"/>
        <v>3.6445873021457666E-2</v>
      </c>
      <c r="I3359" s="26">
        <f t="shared" si="368"/>
        <v>-0.58991590041873487</v>
      </c>
      <c r="J3359" s="26">
        <f t="shared" si="369"/>
        <v>1.9863771544186191</v>
      </c>
      <c r="K3359" s="26" t="str">
        <f t="shared" si="370"/>
        <v>No rechazar H0</v>
      </c>
    </row>
    <row r="3360" spans="1:11" x14ac:dyDescent="0.3">
      <c r="A3360" t="s">
        <v>55</v>
      </c>
      <c r="B3360" t="s">
        <v>89</v>
      </c>
      <c r="C3360">
        <f t="shared" si="364"/>
        <v>0.38349999999999995</v>
      </c>
      <c r="D3360">
        <f t="shared" si="365"/>
        <v>0.24299999999999999</v>
      </c>
      <c r="E3360">
        <f t="shared" si="366"/>
        <v>0.14049999999999996</v>
      </c>
      <c r="F3360">
        <v>2</v>
      </c>
      <c r="G3360">
        <v>2</v>
      </c>
      <c r="H3360" s="26">
        <f t="shared" si="367"/>
        <v>3.6445873021457666E-2</v>
      </c>
      <c r="I3360" s="26">
        <f t="shared" si="368"/>
        <v>3.8550318143642759</v>
      </c>
      <c r="J3360" s="26">
        <f t="shared" si="369"/>
        <v>1.9863771544186191</v>
      </c>
      <c r="K3360" s="26" t="str">
        <f t="shared" si="370"/>
        <v>Rechazar H0</v>
      </c>
    </row>
    <row r="3361" spans="1:11" x14ac:dyDescent="0.3">
      <c r="A3361" t="s">
        <v>55</v>
      </c>
      <c r="B3361" t="s">
        <v>90</v>
      </c>
      <c r="C3361">
        <f t="shared" si="364"/>
        <v>0.38349999999999995</v>
      </c>
      <c r="D3361">
        <f t="shared" si="365"/>
        <v>0.29099999999999998</v>
      </c>
      <c r="E3361">
        <f t="shared" si="366"/>
        <v>9.2499999999999971E-2</v>
      </c>
      <c r="F3361">
        <v>2</v>
      </c>
      <c r="G3361">
        <v>2</v>
      </c>
      <c r="H3361" s="26">
        <f t="shared" si="367"/>
        <v>3.6445873021457666E-2</v>
      </c>
      <c r="I3361" s="26">
        <f t="shared" si="368"/>
        <v>2.5380102692433844</v>
      </c>
      <c r="J3361" s="26">
        <f t="shared" si="369"/>
        <v>1.9863771544186191</v>
      </c>
      <c r="K3361" s="26" t="str">
        <f t="shared" si="370"/>
        <v>Rechazar H0</v>
      </c>
    </row>
    <row r="3362" spans="1:11" x14ac:dyDescent="0.3">
      <c r="A3362" t="s">
        <v>55</v>
      </c>
      <c r="B3362" t="s">
        <v>91</v>
      </c>
      <c r="C3362">
        <f t="shared" si="364"/>
        <v>0.38349999999999995</v>
      </c>
      <c r="D3362">
        <f t="shared" si="365"/>
        <v>0.23799999999999999</v>
      </c>
      <c r="E3362">
        <f t="shared" si="366"/>
        <v>0.14549999999999996</v>
      </c>
      <c r="F3362">
        <v>2</v>
      </c>
      <c r="G3362">
        <v>2</v>
      </c>
      <c r="H3362" s="26">
        <f t="shared" si="367"/>
        <v>3.6445873021457666E-2</v>
      </c>
      <c r="I3362" s="26">
        <f t="shared" si="368"/>
        <v>3.9922215586477021</v>
      </c>
      <c r="J3362" s="26">
        <f t="shared" si="369"/>
        <v>1.9863771544186191</v>
      </c>
      <c r="K3362" s="26" t="str">
        <f t="shared" si="370"/>
        <v>Rechazar H0</v>
      </c>
    </row>
    <row r="3363" spans="1:11" x14ac:dyDescent="0.3">
      <c r="A3363" t="s">
        <v>55</v>
      </c>
      <c r="B3363" t="s">
        <v>92</v>
      </c>
      <c r="C3363">
        <f t="shared" si="364"/>
        <v>0.38349999999999995</v>
      </c>
      <c r="D3363">
        <f t="shared" si="365"/>
        <v>0.26949999999999996</v>
      </c>
      <c r="E3363">
        <f t="shared" si="366"/>
        <v>0.11399999999999999</v>
      </c>
      <c r="F3363">
        <v>2</v>
      </c>
      <c r="G3363">
        <v>2</v>
      </c>
      <c r="H3363" s="26">
        <f t="shared" si="367"/>
        <v>3.6445873021457666E-2</v>
      </c>
      <c r="I3363" s="26">
        <f t="shared" si="368"/>
        <v>3.1279261696621177</v>
      </c>
      <c r="J3363" s="26">
        <f t="shared" si="369"/>
        <v>1.9863771544186191</v>
      </c>
      <c r="K3363" s="26" t="str">
        <f t="shared" si="370"/>
        <v>Rechazar H0</v>
      </c>
    </row>
    <row r="3364" spans="1:11" x14ac:dyDescent="0.3">
      <c r="A3364" t="s">
        <v>55</v>
      </c>
      <c r="B3364" t="s">
        <v>93</v>
      </c>
      <c r="C3364">
        <f t="shared" si="364"/>
        <v>0.38349999999999995</v>
      </c>
      <c r="D3364">
        <f t="shared" si="365"/>
        <v>0.24349999999999999</v>
      </c>
      <c r="E3364">
        <f t="shared" si="366"/>
        <v>0.13999999999999996</v>
      </c>
      <c r="F3364">
        <v>2</v>
      </c>
      <c r="G3364">
        <v>2</v>
      </c>
      <c r="H3364" s="26">
        <f t="shared" si="367"/>
        <v>3.6445873021457666E-2</v>
      </c>
      <c r="I3364" s="26">
        <f t="shared" si="368"/>
        <v>3.8413128399359331</v>
      </c>
      <c r="J3364" s="26">
        <f t="shared" si="369"/>
        <v>1.9863771544186191</v>
      </c>
      <c r="K3364" s="26" t="str">
        <f t="shared" si="370"/>
        <v>Rechazar H0</v>
      </c>
    </row>
    <row r="3365" spans="1:11" x14ac:dyDescent="0.3">
      <c r="A3365" t="s">
        <v>55</v>
      </c>
      <c r="B3365" t="s">
        <v>94</v>
      </c>
      <c r="C3365">
        <f t="shared" si="364"/>
        <v>0.38349999999999995</v>
      </c>
      <c r="D3365">
        <f t="shared" si="365"/>
        <v>0.3735</v>
      </c>
      <c r="E3365">
        <f t="shared" si="366"/>
        <v>9.9999999999999534E-3</v>
      </c>
      <c r="F3365">
        <v>2</v>
      </c>
      <c r="G3365">
        <v>2</v>
      </c>
      <c r="H3365" s="26">
        <f t="shared" si="367"/>
        <v>3.6445873021457666E-2</v>
      </c>
      <c r="I3365" s="26">
        <f t="shared" si="368"/>
        <v>0.27437948856685118</v>
      </c>
      <c r="J3365" s="26">
        <f t="shared" si="369"/>
        <v>1.9863771544186191</v>
      </c>
      <c r="K3365" s="26" t="str">
        <f t="shared" si="370"/>
        <v>No rechazar H0</v>
      </c>
    </row>
    <row r="3366" spans="1:11" x14ac:dyDescent="0.3">
      <c r="A3366" t="s">
        <v>55</v>
      </c>
      <c r="B3366" t="s">
        <v>95</v>
      </c>
      <c r="C3366">
        <f t="shared" si="364"/>
        <v>0.38349999999999995</v>
      </c>
      <c r="D3366">
        <f t="shared" si="365"/>
        <v>0.3695</v>
      </c>
      <c r="E3366">
        <f t="shared" si="366"/>
        <v>1.3999999999999957E-2</v>
      </c>
      <c r="F3366">
        <v>2</v>
      </c>
      <c r="G3366">
        <v>2</v>
      </c>
      <c r="H3366" s="26">
        <f t="shared" si="367"/>
        <v>3.6445873021457666E-2</v>
      </c>
      <c r="I3366" s="26">
        <f t="shared" si="368"/>
        <v>0.38413128399359225</v>
      </c>
      <c r="J3366" s="26">
        <f t="shared" si="369"/>
        <v>1.9863771544186191</v>
      </c>
      <c r="K3366" s="26" t="str">
        <f t="shared" si="370"/>
        <v>No rechazar H0</v>
      </c>
    </row>
    <row r="3367" spans="1:11" x14ac:dyDescent="0.3">
      <c r="A3367" t="s">
        <v>55</v>
      </c>
      <c r="B3367" t="s">
        <v>96</v>
      </c>
      <c r="C3367">
        <f t="shared" si="364"/>
        <v>0.38349999999999995</v>
      </c>
      <c r="D3367">
        <f t="shared" si="365"/>
        <v>0.29049999999999998</v>
      </c>
      <c r="E3367">
        <f t="shared" si="366"/>
        <v>9.2999999999999972E-2</v>
      </c>
      <c r="F3367">
        <v>2</v>
      </c>
      <c r="G3367">
        <v>2</v>
      </c>
      <c r="H3367" s="26">
        <f t="shared" si="367"/>
        <v>3.6445873021457666E-2</v>
      </c>
      <c r="I3367" s="26">
        <f t="shared" si="368"/>
        <v>2.5517292436717272</v>
      </c>
      <c r="J3367" s="26">
        <f t="shared" si="369"/>
        <v>1.9863771544186191</v>
      </c>
      <c r="K3367" s="26" t="str">
        <f t="shared" si="370"/>
        <v>Rechazar H0</v>
      </c>
    </row>
    <row r="3368" spans="1:11" x14ac:dyDescent="0.3">
      <c r="A3368" t="s">
        <v>56</v>
      </c>
      <c r="B3368" t="s">
        <v>57</v>
      </c>
      <c r="C3368">
        <f t="shared" si="364"/>
        <v>0.14350000000000002</v>
      </c>
      <c r="D3368">
        <f t="shared" si="365"/>
        <v>0.27200000000000002</v>
      </c>
      <c r="E3368">
        <f t="shared" si="366"/>
        <v>-0.1285</v>
      </c>
      <c r="F3368">
        <v>2</v>
      </c>
      <c r="G3368">
        <v>2</v>
      </c>
      <c r="H3368" s="26">
        <f t="shared" si="367"/>
        <v>3.6445873021457666E-2</v>
      </c>
      <c r="I3368" s="26">
        <f t="shared" si="368"/>
        <v>-3.525776428084054</v>
      </c>
      <c r="J3368" s="26">
        <f t="shared" si="369"/>
        <v>1.9863771544186191</v>
      </c>
      <c r="K3368" s="26" t="str">
        <f t="shared" si="370"/>
        <v>Rechazar H0</v>
      </c>
    </row>
    <row r="3369" spans="1:11" x14ac:dyDescent="0.3">
      <c r="A3369" t="s">
        <v>56</v>
      </c>
      <c r="B3369" t="s">
        <v>58</v>
      </c>
      <c r="C3369">
        <f t="shared" si="364"/>
        <v>0.14350000000000002</v>
      </c>
      <c r="D3369">
        <f t="shared" si="365"/>
        <v>0.26500000000000001</v>
      </c>
      <c r="E3369">
        <f t="shared" si="366"/>
        <v>-0.1215</v>
      </c>
      <c r="F3369">
        <v>2</v>
      </c>
      <c r="G3369">
        <v>2</v>
      </c>
      <c r="H3369" s="26">
        <f t="shared" si="367"/>
        <v>3.6445873021457666E-2</v>
      </c>
      <c r="I3369" s="26">
        <f t="shared" si="368"/>
        <v>-3.3337107860872575</v>
      </c>
      <c r="J3369" s="26">
        <f t="shared" si="369"/>
        <v>1.9863771544186191</v>
      </c>
      <c r="K3369" s="26" t="str">
        <f t="shared" si="370"/>
        <v>Rechazar H0</v>
      </c>
    </row>
    <row r="3370" spans="1:11" x14ac:dyDescent="0.3">
      <c r="A3370" t="s">
        <v>56</v>
      </c>
      <c r="B3370" t="s">
        <v>59</v>
      </c>
      <c r="C3370">
        <f t="shared" si="364"/>
        <v>0.14350000000000002</v>
      </c>
      <c r="D3370">
        <f t="shared" si="365"/>
        <v>0.21350000000000002</v>
      </c>
      <c r="E3370">
        <f t="shared" si="366"/>
        <v>-7.0000000000000007E-2</v>
      </c>
      <c r="F3370">
        <v>2</v>
      </c>
      <c r="G3370">
        <v>2</v>
      </c>
      <c r="H3370" s="26">
        <f t="shared" si="367"/>
        <v>3.6445873021457666E-2</v>
      </c>
      <c r="I3370" s="26">
        <f t="shared" si="368"/>
        <v>-1.9206564199679674</v>
      </c>
      <c r="J3370" s="26">
        <f t="shared" si="369"/>
        <v>1.9863771544186191</v>
      </c>
      <c r="K3370" s="26" t="str">
        <f t="shared" si="370"/>
        <v>No rechazar H0</v>
      </c>
    </row>
    <row r="3371" spans="1:11" x14ac:dyDescent="0.3">
      <c r="A3371" t="s">
        <v>56</v>
      </c>
      <c r="B3371" t="s">
        <v>60</v>
      </c>
      <c r="C3371">
        <f t="shared" si="364"/>
        <v>0.14350000000000002</v>
      </c>
      <c r="D3371">
        <f t="shared" si="365"/>
        <v>0.38849999999999996</v>
      </c>
      <c r="E3371">
        <f t="shared" si="366"/>
        <v>-0.24499999999999994</v>
      </c>
      <c r="F3371">
        <v>2</v>
      </c>
      <c r="G3371">
        <v>2</v>
      </c>
      <c r="H3371" s="26">
        <f t="shared" si="367"/>
        <v>3.6445873021457666E-2</v>
      </c>
      <c r="I3371" s="26">
        <f t="shared" si="368"/>
        <v>-6.7222974698878835</v>
      </c>
      <c r="J3371" s="26">
        <f t="shared" si="369"/>
        <v>1.9863771544186191</v>
      </c>
      <c r="K3371" s="26" t="str">
        <f t="shared" si="370"/>
        <v>Rechazar H0</v>
      </c>
    </row>
    <row r="3372" spans="1:11" x14ac:dyDescent="0.3">
      <c r="A3372" t="s">
        <v>56</v>
      </c>
      <c r="B3372" t="s">
        <v>61</v>
      </c>
      <c r="C3372">
        <f t="shared" si="364"/>
        <v>0.14350000000000002</v>
      </c>
      <c r="D3372">
        <f t="shared" si="365"/>
        <v>0.33299999999999996</v>
      </c>
      <c r="E3372">
        <f t="shared" si="366"/>
        <v>-0.18949999999999995</v>
      </c>
      <c r="F3372">
        <v>2</v>
      </c>
      <c r="G3372">
        <v>2</v>
      </c>
      <c r="H3372" s="26">
        <f t="shared" si="367"/>
        <v>3.6445873021457666E-2</v>
      </c>
      <c r="I3372" s="26">
        <f t="shared" si="368"/>
        <v>-5.1994913083418526</v>
      </c>
      <c r="J3372" s="26">
        <f t="shared" si="369"/>
        <v>1.9863771544186191</v>
      </c>
      <c r="K3372" s="26" t="str">
        <f t="shared" si="370"/>
        <v>Rechazar H0</v>
      </c>
    </row>
    <row r="3373" spans="1:11" x14ac:dyDescent="0.3">
      <c r="A3373" t="s">
        <v>56</v>
      </c>
      <c r="B3373" t="s">
        <v>62</v>
      </c>
      <c r="C3373">
        <f t="shared" si="364"/>
        <v>0.14350000000000002</v>
      </c>
      <c r="D3373">
        <f t="shared" si="365"/>
        <v>0.28749999999999998</v>
      </c>
      <c r="E3373">
        <f t="shared" si="366"/>
        <v>-0.14399999999999996</v>
      </c>
      <c r="F3373">
        <v>2</v>
      </c>
      <c r="G3373">
        <v>2</v>
      </c>
      <c r="H3373" s="26">
        <f t="shared" si="367"/>
        <v>3.6445873021457666E-2</v>
      </c>
      <c r="I3373" s="26">
        <f t="shared" si="368"/>
        <v>-3.9510646353626742</v>
      </c>
      <c r="J3373" s="26">
        <f t="shared" si="369"/>
        <v>1.9863771544186191</v>
      </c>
      <c r="K3373" s="26" t="str">
        <f t="shared" si="370"/>
        <v>Rechazar H0</v>
      </c>
    </row>
    <row r="3374" spans="1:11" x14ac:dyDescent="0.3">
      <c r="A3374" t="s">
        <v>56</v>
      </c>
      <c r="B3374" t="s">
        <v>63</v>
      </c>
      <c r="C3374">
        <f t="shared" si="364"/>
        <v>0.14350000000000002</v>
      </c>
      <c r="D3374">
        <f t="shared" si="365"/>
        <v>0.252</v>
      </c>
      <c r="E3374">
        <f t="shared" si="366"/>
        <v>-0.10849999999999999</v>
      </c>
      <c r="F3374">
        <v>2</v>
      </c>
      <c r="G3374">
        <v>2</v>
      </c>
      <c r="H3374" s="26">
        <f t="shared" si="367"/>
        <v>3.6445873021457666E-2</v>
      </c>
      <c r="I3374" s="26">
        <f t="shared" si="368"/>
        <v>-2.9770174509503486</v>
      </c>
      <c r="J3374" s="26">
        <f t="shared" si="369"/>
        <v>1.9863771544186191</v>
      </c>
      <c r="K3374" s="26" t="str">
        <f t="shared" si="370"/>
        <v>Rechazar H0</v>
      </c>
    </row>
    <row r="3375" spans="1:11" x14ac:dyDescent="0.3">
      <c r="A3375" t="s">
        <v>56</v>
      </c>
      <c r="B3375" t="s">
        <v>64</v>
      </c>
      <c r="C3375">
        <f t="shared" si="364"/>
        <v>0.14350000000000002</v>
      </c>
      <c r="D3375">
        <f t="shared" si="365"/>
        <v>0.23899999999999999</v>
      </c>
      <c r="E3375">
        <f t="shared" si="366"/>
        <v>-9.5499999999999974E-2</v>
      </c>
      <c r="F3375">
        <v>2</v>
      </c>
      <c r="G3375">
        <v>2</v>
      </c>
      <c r="H3375" s="26">
        <f t="shared" si="367"/>
        <v>3.6445873021457666E-2</v>
      </c>
      <c r="I3375" s="26">
        <f t="shared" si="368"/>
        <v>-2.6203241158134403</v>
      </c>
      <c r="J3375" s="26">
        <f t="shared" si="369"/>
        <v>1.9863771544186191</v>
      </c>
      <c r="K3375" s="26" t="str">
        <f t="shared" si="370"/>
        <v>Rechazar H0</v>
      </c>
    </row>
    <row r="3376" spans="1:11" x14ac:dyDescent="0.3">
      <c r="A3376" t="s">
        <v>56</v>
      </c>
      <c r="B3376" t="s">
        <v>65</v>
      </c>
      <c r="C3376">
        <f t="shared" si="364"/>
        <v>0.14350000000000002</v>
      </c>
      <c r="D3376">
        <f t="shared" si="365"/>
        <v>0.2</v>
      </c>
      <c r="E3376">
        <f t="shared" si="366"/>
        <v>-5.6499999999999995E-2</v>
      </c>
      <c r="F3376">
        <v>2</v>
      </c>
      <c r="G3376">
        <v>2</v>
      </c>
      <c r="H3376" s="26">
        <f t="shared" si="367"/>
        <v>3.6445873021457666E-2</v>
      </c>
      <c r="I3376" s="26">
        <f t="shared" si="368"/>
        <v>-1.5502441104027163</v>
      </c>
      <c r="J3376" s="26">
        <f t="shared" si="369"/>
        <v>1.9863771544186191</v>
      </c>
      <c r="K3376" s="26" t="str">
        <f t="shared" si="370"/>
        <v>No rechazar H0</v>
      </c>
    </row>
    <row r="3377" spans="1:11" x14ac:dyDescent="0.3">
      <c r="A3377" t="s">
        <v>56</v>
      </c>
      <c r="B3377" t="s">
        <v>66</v>
      </c>
      <c r="C3377">
        <f t="shared" si="364"/>
        <v>0.14350000000000002</v>
      </c>
      <c r="D3377">
        <f t="shared" si="365"/>
        <v>0.28049999999999997</v>
      </c>
      <c r="E3377">
        <f t="shared" si="366"/>
        <v>-0.13699999999999996</v>
      </c>
      <c r="F3377">
        <v>2</v>
      </c>
      <c r="G3377">
        <v>2</v>
      </c>
      <c r="H3377" s="26">
        <f t="shared" si="367"/>
        <v>3.6445873021457666E-2</v>
      </c>
      <c r="I3377" s="26">
        <f t="shared" si="368"/>
        <v>-3.7589989933658776</v>
      </c>
      <c r="J3377" s="26">
        <f t="shared" si="369"/>
        <v>1.9863771544186191</v>
      </c>
      <c r="K3377" s="26" t="str">
        <f t="shared" si="370"/>
        <v>Rechazar H0</v>
      </c>
    </row>
    <row r="3378" spans="1:11" x14ac:dyDescent="0.3">
      <c r="A3378" t="s">
        <v>56</v>
      </c>
      <c r="B3378" t="s">
        <v>67</v>
      </c>
      <c r="C3378">
        <f t="shared" si="364"/>
        <v>0.14350000000000002</v>
      </c>
      <c r="D3378">
        <f t="shared" si="365"/>
        <v>0.33450000000000002</v>
      </c>
      <c r="E3378">
        <f t="shared" si="366"/>
        <v>-0.191</v>
      </c>
      <c r="F3378">
        <v>2</v>
      </c>
      <c r="G3378">
        <v>2</v>
      </c>
      <c r="H3378" s="26">
        <f t="shared" si="367"/>
        <v>3.6445873021457666E-2</v>
      </c>
      <c r="I3378" s="26">
        <f t="shared" si="368"/>
        <v>-5.2406482316268823</v>
      </c>
      <c r="J3378" s="26">
        <f t="shared" si="369"/>
        <v>1.9863771544186191</v>
      </c>
      <c r="K3378" s="26" t="str">
        <f t="shared" si="370"/>
        <v>Rechazar H0</v>
      </c>
    </row>
    <row r="3379" spans="1:11" x14ac:dyDescent="0.3">
      <c r="A3379" t="s">
        <v>56</v>
      </c>
      <c r="B3379" t="s">
        <v>68</v>
      </c>
      <c r="C3379">
        <f t="shared" si="364"/>
        <v>0.14350000000000002</v>
      </c>
      <c r="D3379">
        <f t="shared" si="365"/>
        <v>0.20550000000000002</v>
      </c>
      <c r="E3379">
        <f t="shared" si="366"/>
        <v>-6.2E-2</v>
      </c>
      <c r="F3379">
        <v>2</v>
      </c>
      <c r="G3379">
        <v>2</v>
      </c>
      <c r="H3379" s="26">
        <f t="shared" si="367"/>
        <v>3.6445873021457666E-2</v>
      </c>
      <c r="I3379" s="26">
        <f t="shared" si="368"/>
        <v>-1.7011528291144853</v>
      </c>
      <c r="J3379" s="26">
        <f t="shared" si="369"/>
        <v>1.9863771544186191</v>
      </c>
      <c r="K3379" s="26" t="str">
        <f t="shared" si="370"/>
        <v>No rechazar H0</v>
      </c>
    </row>
    <row r="3380" spans="1:11" x14ac:dyDescent="0.3">
      <c r="A3380" t="s">
        <v>56</v>
      </c>
      <c r="B3380" t="s">
        <v>69</v>
      </c>
      <c r="C3380">
        <f t="shared" si="364"/>
        <v>0.14350000000000002</v>
      </c>
      <c r="D3380">
        <f t="shared" si="365"/>
        <v>0.33400000000000002</v>
      </c>
      <c r="E3380">
        <f t="shared" si="366"/>
        <v>-0.1905</v>
      </c>
      <c r="F3380">
        <v>2</v>
      </c>
      <c r="G3380">
        <v>2</v>
      </c>
      <c r="H3380" s="26">
        <f t="shared" si="367"/>
        <v>3.6445873021457666E-2</v>
      </c>
      <c r="I3380" s="26">
        <f t="shared" si="368"/>
        <v>-5.2269292571985391</v>
      </c>
      <c r="J3380" s="26">
        <f t="shared" si="369"/>
        <v>1.9863771544186191</v>
      </c>
      <c r="K3380" s="26" t="str">
        <f t="shared" si="370"/>
        <v>Rechazar H0</v>
      </c>
    </row>
    <row r="3381" spans="1:11" x14ac:dyDescent="0.3">
      <c r="A3381" t="s">
        <v>56</v>
      </c>
      <c r="B3381" t="s">
        <v>70</v>
      </c>
      <c r="C3381">
        <f t="shared" si="364"/>
        <v>0.14350000000000002</v>
      </c>
      <c r="D3381">
        <f t="shared" si="365"/>
        <v>0.2485</v>
      </c>
      <c r="E3381">
        <f t="shared" si="366"/>
        <v>-0.10499999999999998</v>
      </c>
      <c r="F3381">
        <v>2</v>
      </c>
      <c r="G3381">
        <v>2</v>
      </c>
      <c r="H3381" s="26">
        <f t="shared" si="367"/>
        <v>3.6445873021457666E-2</v>
      </c>
      <c r="I3381" s="26">
        <f t="shared" si="368"/>
        <v>-2.8809846299519504</v>
      </c>
      <c r="J3381" s="26">
        <f t="shared" si="369"/>
        <v>1.9863771544186191</v>
      </c>
      <c r="K3381" s="26" t="str">
        <f t="shared" si="370"/>
        <v>Rechazar H0</v>
      </c>
    </row>
    <row r="3382" spans="1:11" x14ac:dyDescent="0.3">
      <c r="A3382" t="s">
        <v>56</v>
      </c>
      <c r="B3382" t="s">
        <v>71</v>
      </c>
      <c r="C3382">
        <f t="shared" si="364"/>
        <v>0.14350000000000002</v>
      </c>
      <c r="D3382">
        <f t="shared" si="365"/>
        <v>0.34150000000000003</v>
      </c>
      <c r="E3382">
        <f t="shared" si="366"/>
        <v>-0.19800000000000001</v>
      </c>
      <c r="F3382">
        <v>2</v>
      </c>
      <c r="G3382">
        <v>2</v>
      </c>
      <c r="H3382" s="26">
        <f t="shared" si="367"/>
        <v>3.6445873021457666E-2</v>
      </c>
      <c r="I3382" s="26">
        <f t="shared" si="368"/>
        <v>-5.4327138736236789</v>
      </c>
      <c r="J3382" s="26">
        <f t="shared" si="369"/>
        <v>1.9863771544186191</v>
      </c>
      <c r="K3382" s="26" t="str">
        <f t="shared" si="370"/>
        <v>Rechazar H0</v>
      </c>
    </row>
    <row r="3383" spans="1:11" x14ac:dyDescent="0.3">
      <c r="A3383" t="s">
        <v>56</v>
      </c>
      <c r="B3383" t="s">
        <v>72</v>
      </c>
      <c r="C3383">
        <f t="shared" si="364"/>
        <v>0.14350000000000002</v>
      </c>
      <c r="D3383">
        <f t="shared" si="365"/>
        <v>0.19500000000000001</v>
      </c>
      <c r="E3383">
        <f t="shared" si="366"/>
        <v>-5.149999999999999E-2</v>
      </c>
      <c r="F3383">
        <v>2</v>
      </c>
      <c r="G3383">
        <v>2</v>
      </c>
      <c r="H3383" s="26">
        <f t="shared" si="367"/>
        <v>3.6445873021457666E-2</v>
      </c>
      <c r="I3383" s="26">
        <f t="shared" si="368"/>
        <v>-1.4130543661192898</v>
      </c>
      <c r="J3383" s="26">
        <f t="shared" si="369"/>
        <v>1.9863771544186191</v>
      </c>
      <c r="K3383" s="26" t="str">
        <f t="shared" si="370"/>
        <v>No rechazar H0</v>
      </c>
    </row>
    <row r="3384" spans="1:11" x14ac:dyDescent="0.3">
      <c r="A3384" t="s">
        <v>56</v>
      </c>
      <c r="B3384" t="s">
        <v>73</v>
      </c>
      <c r="C3384">
        <f t="shared" si="364"/>
        <v>0.14350000000000002</v>
      </c>
      <c r="D3384">
        <f t="shared" si="365"/>
        <v>0.2445</v>
      </c>
      <c r="E3384">
        <f t="shared" si="366"/>
        <v>-0.10099999999999998</v>
      </c>
      <c r="F3384">
        <v>2</v>
      </c>
      <c r="G3384">
        <v>2</v>
      </c>
      <c r="H3384" s="26">
        <f t="shared" si="367"/>
        <v>3.6445873021457666E-2</v>
      </c>
      <c r="I3384" s="26">
        <f t="shared" si="368"/>
        <v>-2.7712328345252093</v>
      </c>
      <c r="J3384" s="26">
        <f t="shared" si="369"/>
        <v>1.9863771544186191</v>
      </c>
      <c r="K3384" s="26" t="str">
        <f t="shared" si="370"/>
        <v>Rechazar H0</v>
      </c>
    </row>
    <row r="3385" spans="1:11" x14ac:dyDescent="0.3">
      <c r="A3385" t="s">
        <v>56</v>
      </c>
      <c r="B3385" t="s">
        <v>74</v>
      </c>
      <c r="C3385">
        <f t="shared" si="364"/>
        <v>0.14350000000000002</v>
      </c>
      <c r="D3385">
        <f t="shared" si="365"/>
        <v>0.3</v>
      </c>
      <c r="E3385">
        <f t="shared" si="366"/>
        <v>-0.15649999999999997</v>
      </c>
      <c r="F3385">
        <v>2</v>
      </c>
      <c r="G3385">
        <v>2</v>
      </c>
      <c r="H3385" s="26">
        <f t="shared" si="367"/>
        <v>3.6445873021457666E-2</v>
      </c>
      <c r="I3385" s="26">
        <f t="shared" si="368"/>
        <v>-4.2940389960712402</v>
      </c>
      <c r="J3385" s="26">
        <f t="shared" si="369"/>
        <v>1.9863771544186191</v>
      </c>
      <c r="K3385" s="26" t="str">
        <f t="shared" si="370"/>
        <v>Rechazar H0</v>
      </c>
    </row>
    <row r="3386" spans="1:11" x14ac:dyDescent="0.3">
      <c r="A3386" t="s">
        <v>56</v>
      </c>
      <c r="B3386" t="s">
        <v>75</v>
      </c>
      <c r="C3386">
        <f t="shared" si="364"/>
        <v>0.14350000000000002</v>
      </c>
      <c r="D3386">
        <f t="shared" si="365"/>
        <v>0.26300000000000001</v>
      </c>
      <c r="E3386">
        <f t="shared" si="366"/>
        <v>-0.1195</v>
      </c>
      <c r="F3386">
        <v>2</v>
      </c>
      <c r="G3386">
        <v>2</v>
      </c>
      <c r="H3386" s="26">
        <f t="shared" si="367"/>
        <v>3.6445873021457666E-2</v>
      </c>
      <c r="I3386" s="26">
        <f t="shared" si="368"/>
        <v>-3.2788348883738867</v>
      </c>
      <c r="J3386" s="26">
        <f t="shared" si="369"/>
        <v>1.9863771544186191</v>
      </c>
      <c r="K3386" s="26" t="str">
        <f t="shared" si="370"/>
        <v>Rechazar H0</v>
      </c>
    </row>
    <row r="3387" spans="1:11" x14ac:dyDescent="0.3">
      <c r="A3387" t="s">
        <v>56</v>
      </c>
      <c r="B3387" t="s">
        <v>76</v>
      </c>
      <c r="C3387">
        <f t="shared" si="364"/>
        <v>0.14350000000000002</v>
      </c>
      <c r="D3387">
        <f t="shared" si="365"/>
        <v>0.27100000000000002</v>
      </c>
      <c r="E3387">
        <f t="shared" si="366"/>
        <v>-0.1275</v>
      </c>
      <c r="F3387">
        <v>2</v>
      </c>
      <c r="G3387">
        <v>2</v>
      </c>
      <c r="H3387" s="26">
        <f t="shared" si="367"/>
        <v>3.6445873021457666E-2</v>
      </c>
      <c r="I3387" s="26">
        <f t="shared" si="368"/>
        <v>-3.4983384792273688</v>
      </c>
      <c r="J3387" s="26">
        <f t="shared" si="369"/>
        <v>1.9863771544186191</v>
      </c>
      <c r="K3387" s="26" t="str">
        <f t="shared" si="370"/>
        <v>Rechazar H0</v>
      </c>
    </row>
    <row r="3388" spans="1:11" x14ac:dyDescent="0.3">
      <c r="A3388" t="s">
        <v>56</v>
      </c>
      <c r="B3388" t="s">
        <v>77</v>
      </c>
      <c r="C3388">
        <f t="shared" si="364"/>
        <v>0.14350000000000002</v>
      </c>
      <c r="D3388">
        <f t="shared" si="365"/>
        <v>0.28100000000000003</v>
      </c>
      <c r="E3388">
        <f t="shared" si="366"/>
        <v>-0.13750000000000001</v>
      </c>
      <c r="F3388">
        <v>2</v>
      </c>
      <c r="G3388">
        <v>2</v>
      </c>
      <c r="H3388" s="26">
        <f t="shared" si="367"/>
        <v>3.6445873021457666E-2</v>
      </c>
      <c r="I3388" s="26">
        <f t="shared" si="368"/>
        <v>-3.7727179677942217</v>
      </c>
      <c r="J3388" s="26">
        <f t="shared" si="369"/>
        <v>1.9863771544186191</v>
      </c>
      <c r="K3388" s="26" t="str">
        <f t="shared" si="370"/>
        <v>Rechazar H0</v>
      </c>
    </row>
    <row r="3389" spans="1:11" x14ac:dyDescent="0.3">
      <c r="A3389" t="s">
        <v>56</v>
      </c>
      <c r="B3389" t="s">
        <v>78</v>
      </c>
      <c r="C3389">
        <f t="shared" si="364"/>
        <v>0.14350000000000002</v>
      </c>
      <c r="D3389">
        <f t="shared" si="365"/>
        <v>0.24149999999999999</v>
      </c>
      <c r="E3389">
        <f t="shared" si="366"/>
        <v>-9.7999999999999976E-2</v>
      </c>
      <c r="F3389">
        <v>2</v>
      </c>
      <c r="G3389">
        <v>2</v>
      </c>
      <c r="H3389" s="26">
        <f t="shared" si="367"/>
        <v>3.6445873021457666E-2</v>
      </c>
      <c r="I3389" s="26">
        <f t="shared" si="368"/>
        <v>-2.6889189879551534</v>
      </c>
      <c r="J3389" s="26">
        <f t="shared" si="369"/>
        <v>1.9863771544186191</v>
      </c>
      <c r="K3389" s="26" t="str">
        <f t="shared" si="370"/>
        <v>Rechazar H0</v>
      </c>
    </row>
    <row r="3390" spans="1:11" x14ac:dyDescent="0.3">
      <c r="A3390" t="s">
        <v>56</v>
      </c>
      <c r="B3390" t="s">
        <v>79</v>
      </c>
      <c r="C3390">
        <f t="shared" si="364"/>
        <v>0.14350000000000002</v>
      </c>
      <c r="D3390">
        <f t="shared" si="365"/>
        <v>0.3165</v>
      </c>
      <c r="E3390">
        <f t="shared" si="366"/>
        <v>-0.17299999999999999</v>
      </c>
      <c r="F3390">
        <v>2</v>
      </c>
      <c r="G3390">
        <v>2</v>
      </c>
      <c r="H3390" s="26">
        <f t="shared" si="367"/>
        <v>3.6445873021457666E-2</v>
      </c>
      <c r="I3390" s="26">
        <f t="shared" si="368"/>
        <v>-4.7467651522065468</v>
      </c>
      <c r="J3390" s="26">
        <f t="shared" si="369"/>
        <v>1.9863771544186191</v>
      </c>
      <c r="K3390" s="26" t="str">
        <f t="shared" si="370"/>
        <v>Rechazar H0</v>
      </c>
    </row>
    <row r="3391" spans="1:11" x14ac:dyDescent="0.3">
      <c r="A3391" t="s">
        <v>56</v>
      </c>
      <c r="B3391" t="s">
        <v>80</v>
      </c>
      <c r="C3391">
        <f t="shared" si="364"/>
        <v>0.14350000000000002</v>
      </c>
      <c r="D3391">
        <f t="shared" si="365"/>
        <v>0.21200000000000002</v>
      </c>
      <c r="E3391">
        <f t="shared" si="366"/>
        <v>-6.8500000000000005E-2</v>
      </c>
      <c r="F3391">
        <v>2</v>
      </c>
      <c r="G3391">
        <v>2</v>
      </c>
      <c r="H3391" s="26">
        <f t="shared" si="367"/>
        <v>3.6445873021457666E-2</v>
      </c>
      <c r="I3391" s="26">
        <f t="shared" si="368"/>
        <v>-1.8794994966829395</v>
      </c>
      <c r="J3391" s="26">
        <f t="shared" si="369"/>
        <v>1.9863771544186191</v>
      </c>
      <c r="K3391" s="26" t="str">
        <f t="shared" si="370"/>
        <v>No rechazar H0</v>
      </c>
    </row>
    <row r="3392" spans="1:11" x14ac:dyDescent="0.3">
      <c r="A3392" t="s">
        <v>56</v>
      </c>
      <c r="B3392" t="s">
        <v>81</v>
      </c>
      <c r="C3392">
        <f t="shared" si="364"/>
        <v>0.14350000000000002</v>
      </c>
      <c r="D3392">
        <f t="shared" si="365"/>
        <v>0.182</v>
      </c>
      <c r="E3392">
        <f t="shared" si="366"/>
        <v>-3.8499999999999979E-2</v>
      </c>
      <c r="F3392">
        <v>2</v>
      </c>
      <c r="G3392">
        <v>2</v>
      </c>
      <c r="H3392" s="26">
        <f t="shared" si="367"/>
        <v>3.6445873021457666E-2</v>
      </c>
      <c r="I3392" s="26">
        <f t="shared" si="368"/>
        <v>-1.0563610309823814</v>
      </c>
      <c r="J3392" s="26">
        <f t="shared" si="369"/>
        <v>1.9863771544186191</v>
      </c>
      <c r="K3392" s="26" t="str">
        <f t="shared" si="370"/>
        <v>No rechazar H0</v>
      </c>
    </row>
    <row r="3393" spans="1:11" x14ac:dyDescent="0.3">
      <c r="A3393" t="s">
        <v>56</v>
      </c>
      <c r="B3393" t="s">
        <v>82</v>
      </c>
      <c r="C3393">
        <f t="shared" si="364"/>
        <v>0.14350000000000002</v>
      </c>
      <c r="D3393">
        <f t="shared" si="365"/>
        <v>8.8000000000000009E-2</v>
      </c>
      <c r="E3393">
        <f t="shared" si="366"/>
        <v>5.5500000000000008E-2</v>
      </c>
      <c r="F3393">
        <v>2</v>
      </c>
      <c r="G3393">
        <v>2</v>
      </c>
      <c r="H3393" s="26">
        <f t="shared" si="367"/>
        <v>3.6445873021457666E-2</v>
      </c>
      <c r="I3393" s="26">
        <f t="shared" si="368"/>
        <v>1.5228061615460313</v>
      </c>
      <c r="J3393" s="26">
        <f t="shared" si="369"/>
        <v>1.9863771544186191</v>
      </c>
      <c r="K3393" s="26" t="str">
        <f t="shared" si="370"/>
        <v>No rechazar H0</v>
      </c>
    </row>
    <row r="3394" spans="1:11" x14ac:dyDescent="0.3">
      <c r="A3394" t="s">
        <v>56</v>
      </c>
      <c r="B3394" t="s">
        <v>83</v>
      </c>
      <c r="C3394">
        <f t="shared" si="364"/>
        <v>0.14350000000000002</v>
      </c>
      <c r="D3394">
        <f t="shared" si="365"/>
        <v>0.26100000000000001</v>
      </c>
      <c r="E3394">
        <f t="shared" si="366"/>
        <v>-0.11749999999999999</v>
      </c>
      <c r="F3394">
        <v>2</v>
      </c>
      <c r="G3394">
        <v>2</v>
      </c>
      <c r="H3394" s="26">
        <f t="shared" si="367"/>
        <v>3.6445873021457666E-2</v>
      </c>
      <c r="I3394" s="26">
        <f t="shared" si="368"/>
        <v>-3.2239589906605164</v>
      </c>
      <c r="J3394" s="26">
        <f t="shared" si="369"/>
        <v>1.9863771544186191</v>
      </c>
      <c r="K3394" s="26" t="str">
        <f t="shared" si="370"/>
        <v>Rechazar H0</v>
      </c>
    </row>
    <row r="3395" spans="1:11" x14ac:dyDescent="0.3">
      <c r="A3395" t="s">
        <v>56</v>
      </c>
      <c r="B3395" t="s">
        <v>84</v>
      </c>
      <c r="C3395">
        <f t="shared" ref="C3395:C3458" si="371">VLOOKUP(A3395,$M$2:$N$93,2,)</f>
        <v>0.14350000000000002</v>
      </c>
      <c r="D3395">
        <f t="shared" ref="D3395:D3458" si="372">VLOOKUP(B3395,$M$2:$N$93,2,)</f>
        <v>0.25700000000000001</v>
      </c>
      <c r="E3395">
        <f t="shared" ref="E3395:E3458" si="373">C3395-D3395</f>
        <v>-0.11349999999999999</v>
      </c>
      <c r="F3395">
        <v>2</v>
      </c>
      <c r="G3395">
        <v>2</v>
      </c>
      <c r="H3395" s="26">
        <f t="shared" ref="H3395:H3458" si="374">SQRT($Q$1*(1/$F$2+1/$G$2))</f>
        <v>3.6445873021457666E-2</v>
      </c>
      <c r="I3395" s="26">
        <f t="shared" ref="I3395:I3458" si="375">E3395/H3395</f>
        <v>-3.1142071952337753</v>
      </c>
      <c r="J3395" s="26">
        <f t="shared" ref="J3395:J3458" si="376">SQRT(($Q$3-1)*_xlfn.F.INV.RT($Q$2,($Q$3-1),($Q$3-1)*(($Q$4-1))))</f>
        <v>1.9863771544186191</v>
      </c>
      <c r="K3395" s="26" t="str">
        <f t="shared" ref="K3395:K3458" si="377">IF(ABS(I3395)&gt;J3395,"Rechazar H0","No rechazar H0")</f>
        <v>Rechazar H0</v>
      </c>
    </row>
    <row r="3396" spans="1:11" x14ac:dyDescent="0.3">
      <c r="A3396" t="s">
        <v>56</v>
      </c>
      <c r="B3396" t="s">
        <v>85</v>
      </c>
      <c r="C3396">
        <f t="shared" si="371"/>
        <v>0.14350000000000002</v>
      </c>
      <c r="D3396">
        <f t="shared" si="372"/>
        <v>0.26700000000000002</v>
      </c>
      <c r="E3396">
        <f t="shared" si="373"/>
        <v>-0.1235</v>
      </c>
      <c r="F3396">
        <v>2</v>
      </c>
      <c r="G3396">
        <v>2</v>
      </c>
      <c r="H3396" s="26">
        <f t="shared" si="374"/>
        <v>3.6445873021457666E-2</v>
      </c>
      <c r="I3396" s="26">
        <f t="shared" si="375"/>
        <v>-3.3885866838006278</v>
      </c>
      <c r="J3396" s="26">
        <f t="shared" si="376"/>
        <v>1.9863771544186191</v>
      </c>
      <c r="K3396" s="26" t="str">
        <f t="shared" si="377"/>
        <v>Rechazar H0</v>
      </c>
    </row>
    <row r="3397" spans="1:11" x14ac:dyDescent="0.3">
      <c r="A3397" t="s">
        <v>56</v>
      </c>
      <c r="B3397" t="s">
        <v>86</v>
      </c>
      <c r="C3397">
        <f t="shared" si="371"/>
        <v>0.14350000000000002</v>
      </c>
      <c r="D3397">
        <f t="shared" si="372"/>
        <v>0.436</v>
      </c>
      <c r="E3397">
        <f t="shared" si="373"/>
        <v>-0.29249999999999998</v>
      </c>
      <c r="F3397">
        <v>2</v>
      </c>
      <c r="G3397">
        <v>2</v>
      </c>
      <c r="H3397" s="26">
        <f t="shared" si="374"/>
        <v>3.6445873021457666E-2</v>
      </c>
      <c r="I3397" s="26">
        <f t="shared" si="375"/>
        <v>-8.025600040580434</v>
      </c>
      <c r="J3397" s="26">
        <f t="shared" si="376"/>
        <v>1.9863771544186191</v>
      </c>
      <c r="K3397" s="26" t="str">
        <f t="shared" si="377"/>
        <v>Rechazar H0</v>
      </c>
    </row>
    <row r="3398" spans="1:11" x14ac:dyDescent="0.3">
      <c r="A3398" t="s">
        <v>56</v>
      </c>
      <c r="B3398" t="s">
        <v>87</v>
      </c>
      <c r="C3398">
        <f t="shared" si="371"/>
        <v>0.14350000000000002</v>
      </c>
      <c r="D3398">
        <f t="shared" si="372"/>
        <v>0.40400000000000003</v>
      </c>
      <c r="E3398">
        <f t="shared" si="373"/>
        <v>-0.26050000000000001</v>
      </c>
      <c r="F3398">
        <v>2</v>
      </c>
      <c r="G3398">
        <v>2</v>
      </c>
      <c r="H3398" s="26">
        <f t="shared" si="374"/>
        <v>3.6445873021457666E-2</v>
      </c>
      <c r="I3398" s="26">
        <f t="shared" si="375"/>
        <v>-7.1475856771665072</v>
      </c>
      <c r="J3398" s="26">
        <f t="shared" si="376"/>
        <v>1.9863771544186191</v>
      </c>
      <c r="K3398" s="26" t="str">
        <f t="shared" si="377"/>
        <v>Rechazar H0</v>
      </c>
    </row>
    <row r="3399" spans="1:11" x14ac:dyDescent="0.3">
      <c r="A3399" t="s">
        <v>56</v>
      </c>
      <c r="B3399" t="s">
        <v>88</v>
      </c>
      <c r="C3399">
        <f t="shared" si="371"/>
        <v>0.14350000000000002</v>
      </c>
      <c r="D3399">
        <f t="shared" si="372"/>
        <v>0.40500000000000003</v>
      </c>
      <c r="E3399">
        <f t="shared" si="373"/>
        <v>-0.26150000000000001</v>
      </c>
      <c r="F3399">
        <v>2</v>
      </c>
      <c r="G3399">
        <v>2</v>
      </c>
      <c r="H3399" s="26">
        <f t="shared" si="374"/>
        <v>3.6445873021457666E-2</v>
      </c>
      <c r="I3399" s="26">
        <f t="shared" si="375"/>
        <v>-7.1750236260231919</v>
      </c>
      <c r="J3399" s="26">
        <f t="shared" si="376"/>
        <v>1.9863771544186191</v>
      </c>
      <c r="K3399" s="26" t="str">
        <f t="shared" si="377"/>
        <v>Rechazar H0</v>
      </c>
    </row>
    <row r="3400" spans="1:11" x14ac:dyDescent="0.3">
      <c r="A3400" t="s">
        <v>56</v>
      </c>
      <c r="B3400" t="s">
        <v>89</v>
      </c>
      <c r="C3400">
        <f t="shared" si="371"/>
        <v>0.14350000000000002</v>
      </c>
      <c r="D3400">
        <f t="shared" si="372"/>
        <v>0.24299999999999999</v>
      </c>
      <c r="E3400">
        <f t="shared" si="373"/>
        <v>-9.9499999999999977E-2</v>
      </c>
      <c r="F3400">
        <v>2</v>
      </c>
      <c r="G3400">
        <v>2</v>
      </c>
      <c r="H3400" s="26">
        <f t="shared" si="374"/>
        <v>3.6445873021457666E-2</v>
      </c>
      <c r="I3400" s="26">
        <f t="shared" si="375"/>
        <v>-2.7300759112401813</v>
      </c>
      <c r="J3400" s="26">
        <f t="shared" si="376"/>
        <v>1.9863771544186191</v>
      </c>
      <c r="K3400" s="26" t="str">
        <f t="shared" si="377"/>
        <v>Rechazar H0</v>
      </c>
    </row>
    <row r="3401" spans="1:11" x14ac:dyDescent="0.3">
      <c r="A3401" t="s">
        <v>56</v>
      </c>
      <c r="B3401" t="s">
        <v>90</v>
      </c>
      <c r="C3401">
        <f t="shared" si="371"/>
        <v>0.14350000000000002</v>
      </c>
      <c r="D3401">
        <f t="shared" si="372"/>
        <v>0.29099999999999998</v>
      </c>
      <c r="E3401">
        <f t="shared" si="373"/>
        <v>-0.14749999999999996</v>
      </c>
      <c r="F3401">
        <v>2</v>
      </c>
      <c r="G3401">
        <v>2</v>
      </c>
      <c r="H3401" s="26">
        <f t="shared" si="374"/>
        <v>3.6445873021457666E-2</v>
      </c>
      <c r="I3401" s="26">
        <f t="shared" si="375"/>
        <v>-4.0470974563610724</v>
      </c>
      <c r="J3401" s="26">
        <f t="shared" si="376"/>
        <v>1.9863771544186191</v>
      </c>
      <c r="K3401" s="26" t="str">
        <f t="shared" si="377"/>
        <v>Rechazar H0</v>
      </c>
    </row>
    <row r="3402" spans="1:11" x14ac:dyDescent="0.3">
      <c r="A3402" t="s">
        <v>56</v>
      </c>
      <c r="B3402" t="s">
        <v>91</v>
      </c>
      <c r="C3402">
        <f t="shared" si="371"/>
        <v>0.14350000000000002</v>
      </c>
      <c r="D3402">
        <f t="shared" si="372"/>
        <v>0.23799999999999999</v>
      </c>
      <c r="E3402">
        <f t="shared" si="373"/>
        <v>-9.4499999999999973E-2</v>
      </c>
      <c r="F3402">
        <v>2</v>
      </c>
      <c r="G3402">
        <v>2</v>
      </c>
      <c r="H3402" s="26">
        <f t="shared" si="374"/>
        <v>3.6445873021457666E-2</v>
      </c>
      <c r="I3402" s="26">
        <f t="shared" si="375"/>
        <v>-2.5928861669567551</v>
      </c>
      <c r="J3402" s="26">
        <f t="shared" si="376"/>
        <v>1.9863771544186191</v>
      </c>
      <c r="K3402" s="26" t="str">
        <f t="shared" si="377"/>
        <v>Rechazar H0</v>
      </c>
    </row>
    <row r="3403" spans="1:11" x14ac:dyDescent="0.3">
      <c r="A3403" t="s">
        <v>56</v>
      </c>
      <c r="B3403" t="s">
        <v>92</v>
      </c>
      <c r="C3403">
        <f t="shared" si="371"/>
        <v>0.14350000000000002</v>
      </c>
      <c r="D3403">
        <f t="shared" si="372"/>
        <v>0.26949999999999996</v>
      </c>
      <c r="E3403">
        <f t="shared" si="373"/>
        <v>-0.12599999999999995</v>
      </c>
      <c r="F3403">
        <v>2</v>
      </c>
      <c r="G3403">
        <v>2</v>
      </c>
      <c r="H3403" s="26">
        <f t="shared" si="374"/>
        <v>3.6445873021457666E-2</v>
      </c>
      <c r="I3403" s="26">
        <f t="shared" si="375"/>
        <v>-3.4571815559423396</v>
      </c>
      <c r="J3403" s="26">
        <f t="shared" si="376"/>
        <v>1.9863771544186191</v>
      </c>
      <c r="K3403" s="26" t="str">
        <f t="shared" si="377"/>
        <v>Rechazar H0</v>
      </c>
    </row>
    <row r="3404" spans="1:11" x14ac:dyDescent="0.3">
      <c r="A3404" t="s">
        <v>56</v>
      </c>
      <c r="B3404" t="s">
        <v>93</v>
      </c>
      <c r="C3404">
        <f t="shared" si="371"/>
        <v>0.14350000000000002</v>
      </c>
      <c r="D3404">
        <f t="shared" si="372"/>
        <v>0.24349999999999999</v>
      </c>
      <c r="E3404">
        <f t="shared" si="373"/>
        <v>-9.9999999999999978E-2</v>
      </c>
      <c r="F3404">
        <v>2</v>
      </c>
      <c r="G3404">
        <v>2</v>
      </c>
      <c r="H3404" s="26">
        <f t="shared" si="374"/>
        <v>3.6445873021457666E-2</v>
      </c>
      <c r="I3404" s="26">
        <f t="shared" si="375"/>
        <v>-2.7437948856685241</v>
      </c>
      <c r="J3404" s="26">
        <f t="shared" si="376"/>
        <v>1.9863771544186191</v>
      </c>
      <c r="K3404" s="26" t="str">
        <f t="shared" si="377"/>
        <v>Rechazar H0</v>
      </c>
    </row>
    <row r="3405" spans="1:11" x14ac:dyDescent="0.3">
      <c r="A3405" t="s">
        <v>56</v>
      </c>
      <c r="B3405" t="s">
        <v>94</v>
      </c>
      <c r="C3405">
        <f t="shared" si="371"/>
        <v>0.14350000000000002</v>
      </c>
      <c r="D3405">
        <f t="shared" si="372"/>
        <v>0.3735</v>
      </c>
      <c r="E3405">
        <f t="shared" si="373"/>
        <v>-0.22999999999999998</v>
      </c>
      <c r="F3405">
        <v>2</v>
      </c>
      <c r="G3405">
        <v>2</v>
      </c>
      <c r="H3405" s="26">
        <f t="shared" si="374"/>
        <v>3.6445873021457666E-2</v>
      </c>
      <c r="I3405" s="26">
        <f t="shared" si="375"/>
        <v>-6.3107282370376057</v>
      </c>
      <c r="J3405" s="26">
        <f t="shared" si="376"/>
        <v>1.9863771544186191</v>
      </c>
      <c r="K3405" s="26" t="str">
        <f t="shared" si="377"/>
        <v>Rechazar H0</v>
      </c>
    </row>
    <row r="3406" spans="1:11" x14ac:dyDescent="0.3">
      <c r="A3406" t="s">
        <v>56</v>
      </c>
      <c r="B3406" t="s">
        <v>95</v>
      </c>
      <c r="C3406">
        <f t="shared" si="371"/>
        <v>0.14350000000000002</v>
      </c>
      <c r="D3406">
        <f t="shared" si="372"/>
        <v>0.3695</v>
      </c>
      <c r="E3406">
        <f t="shared" si="373"/>
        <v>-0.22599999999999998</v>
      </c>
      <c r="F3406">
        <v>2</v>
      </c>
      <c r="G3406">
        <v>2</v>
      </c>
      <c r="H3406" s="26">
        <f t="shared" si="374"/>
        <v>3.6445873021457666E-2</v>
      </c>
      <c r="I3406" s="26">
        <f t="shared" si="375"/>
        <v>-6.200976441610865</v>
      </c>
      <c r="J3406" s="26">
        <f t="shared" si="376"/>
        <v>1.9863771544186191</v>
      </c>
      <c r="K3406" s="26" t="str">
        <f t="shared" si="377"/>
        <v>Rechazar H0</v>
      </c>
    </row>
    <row r="3407" spans="1:11" x14ac:dyDescent="0.3">
      <c r="A3407" t="s">
        <v>56</v>
      </c>
      <c r="B3407" t="s">
        <v>96</v>
      </c>
      <c r="C3407">
        <f t="shared" si="371"/>
        <v>0.14350000000000002</v>
      </c>
      <c r="D3407">
        <f t="shared" si="372"/>
        <v>0.29049999999999998</v>
      </c>
      <c r="E3407">
        <f t="shared" si="373"/>
        <v>-0.14699999999999996</v>
      </c>
      <c r="F3407">
        <v>2</v>
      </c>
      <c r="G3407">
        <v>2</v>
      </c>
      <c r="H3407" s="26">
        <f t="shared" si="374"/>
        <v>3.6445873021457666E-2</v>
      </c>
      <c r="I3407" s="26">
        <f t="shared" si="375"/>
        <v>-4.0333784819327301</v>
      </c>
      <c r="J3407" s="26">
        <f t="shared" si="376"/>
        <v>1.9863771544186191</v>
      </c>
      <c r="K3407" s="26" t="str">
        <f t="shared" si="377"/>
        <v>Rechazar H0</v>
      </c>
    </row>
    <row r="3408" spans="1:11" x14ac:dyDescent="0.3">
      <c r="A3408" t="s">
        <v>57</v>
      </c>
      <c r="B3408" t="s">
        <v>58</v>
      </c>
      <c r="C3408">
        <f t="shared" si="371"/>
        <v>0.27200000000000002</v>
      </c>
      <c r="D3408">
        <f t="shared" si="372"/>
        <v>0.26500000000000001</v>
      </c>
      <c r="E3408">
        <f t="shared" si="373"/>
        <v>7.0000000000000062E-3</v>
      </c>
      <c r="F3408">
        <v>2</v>
      </c>
      <c r="G3408">
        <v>2</v>
      </c>
      <c r="H3408" s="26">
        <f t="shared" si="374"/>
        <v>3.6445873021457666E-2</v>
      </c>
      <c r="I3408" s="26">
        <f t="shared" si="375"/>
        <v>0.1920656419967969</v>
      </c>
      <c r="J3408" s="26">
        <f t="shared" si="376"/>
        <v>1.9863771544186191</v>
      </c>
      <c r="K3408" s="26" t="str">
        <f t="shared" si="377"/>
        <v>No rechazar H0</v>
      </c>
    </row>
    <row r="3409" spans="1:11" x14ac:dyDescent="0.3">
      <c r="A3409" t="s">
        <v>57</v>
      </c>
      <c r="B3409" t="s">
        <v>59</v>
      </c>
      <c r="C3409">
        <f t="shared" si="371"/>
        <v>0.27200000000000002</v>
      </c>
      <c r="D3409">
        <f t="shared" si="372"/>
        <v>0.21350000000000002</v>
      </c>
      <c r="E3409">
        <f t="shared" si="373"/>
        <v>5.8499999999999996E-2</v>
      </c>
      <c r="F3409">
        <v>2</v>
      </c>
      <c r="G3409">
        <v>2</v>
      </c>
      <c r="H3409" s="26">
        <f t="shared" si="374"/>
        <v>3.6445873021457666E-2</v>
      </c>
      <c r="I3409" s="26">
        <f t="shared" si="375"/>
        <v>1.6051200081160868</v>
      </c>
      <c r="J3409" s="26">
        <f t="shared" si="376"/>
        <v>1.9863771544186191</v>
      </c>
      <c r="K3409" s="26" t="str">
        <f t="shared" si="377"/>
        <v>No rechazar H0</v>
      </c>
    </row>
    <row r="3410" spans="1:11" x14ac:dyDescent="0.3">
      <c r="A3410" t="s">
        <v>57</v>
      </c>
      <c r="B3410" t="s">
        <v>60</v>
      </c>
      <c r="C3410">
        <f t="shared" si="371"/>
        <v>0.27200000000000002</v>
      </c>
      <c r="D3410">
        <f t="shared" si="372"/>
        <v>0.38849999999999996</v>
      </c>
      <c r="E3410">
        <f t="shared" si="373"/>
        <v>-0.11649999999999994</v>
      </c>
      <c r="F3410">
        <v>2</v>
      </c>
      <c r="G3410">
        <v>2</v>
      </c>
      <c r="H3410" s="26">
        <f t="shared" si="374"/>
        <v>3.6445873021457666E-2</v>
      </c>
      <c r="I3410" s="26">
        <f t="shared" si="375"/>
        <v>-3.1965210418038295</v>
      </c>
      <c r="J3410" s="26">
        <f t="shared" si="376"/>
        <v>1.9863771544186191</v>
      </c>
      <c r="K3410" s="26" t="str">
        <f t="shared" si="377"/>
        <v>Rechazar H0</v>
      </c>
    </row>
    <row r="3411" spans="1:11" x14ac:dyDescent="0.3">
      <c r="A3411" t="s">
        <v>57</v>
      </c>
      <c r="B3411" t="s">
        <v>61</v>
      </c>
      <c r="C3411">
        <f t="shared" si="371"/>
        <v>0.27200000000000002</v>
      </c>
      <c r="D3411">
        <f t="shared" si="372"/>
        <v>0.33299999999999996</v>
      </c>
      <c r="E3411">
        <f t="shared" si="373"/>
        <v>-6.0999999999999943E-2</v>
      </c>
      <c r="F3411">
        <v>2</v>
      </c>
      <c r="G3411">
        <v>2</v>
      </c>
      <c r="H3411" s="26">
        <f t="shared" si="374"/>
        <v>3.6445873021457666E-2</v>
      </c>
      <c r="I3411" s="26">
        <f t="shared" si="375"/>
        <v>-1.6737148802577984</v>
      </c>
      <c r="J3411" s="26">
        <f t="shared" si="376"/>
        <v>1.9863771544186191</v>
      </c>
      <c r="K3411" s="26" t="str">
        <f t="shared" si="377"/>
        <v>No rechazar H0</v>
      </c>
    </row>
    <row r="3412" spans="1:11" x14ac:dyDescent="0.3">
      <c r="A3412" t="s">
        <v>57</v>
      </c>
      <c r="B3412" t="s">
        <v>62</v>
      </c>
      <c r="C3412">
        <f t="shared" si="371"/>
        <v>0.27200000000000002</v>
      </c>
      <c r="D3412">
        <f t="shared" si="372"/>
        <v>0.28749999999999998</v>
      </c>
      <c r="E3412">
        <f t="shared" si="373"/>
        <v>-1.5499999999999958E-2</v>
      </c>
      <c r="F3412">
        <v>2</v>
      </c>
      <c r="G3412">
        <v>2</v>
      </c>
      <c r="H3412" s="26">
        <f t="shared" si="374"/>
        <v>3.6445873021457666E-2</v>
      </c>
      <c r="I3412" s="26">
        <f t="shared" si="375"/>
        <v>-0.42528820727862016</v>
      </c>
      <c r="J3412" s="26">
        <f t="shared" si="376"/>
        <v>1.9863771544186191</v>
      </c>
      <c r="K3412" s="26" t="str">
        <f t="shared" si="377"/>
        <v>No rechazar H0</v>
      </c>
    </row>
    <row r="3413" spans="1:11" x14ac:dyDescent="0.3">
      <c r="A3413" t="s">
        <v>57</v>
      </c>
      <c r="B3413" t="s">
        <v>63</v>
      </c>
      <c r="C3413">
        <f t="shared" si="371"/>
        <v>0.27200000000000002</v>
      </c>
      <c r="D3413">
        <f t="shared" si="372"/>
        <v>0.252</v>
      </c>
      <c r="E3413">
        <f t="shared" si="373"/>
        <v>2.0000000000000018E-2</v>
      </c>
      <c r="F3413">
        <v>2</v>
      </c>
      <c r="G3413">
        <v>2</v>
      </c>
      <c r="H3413" s="26">
        <f t="shared" si="374"/>
        <v>3.6445873021457666E-2</v>
      </c>
      <c r="I3413" s="26">
        <f t="shared" si="375"/>
        <v>0.54875897713370536</v>
      </c>
      <c r="J3413" s="26">
        <f t="shared" si="376"/>
        <v>1.9863771544186191</v>
      </c>
      <c r="K3413" s="26" t="str">
        <f t="shared" si="377"/>
        <v>No rechazar H0</v>
      </c>
    </row>
    <row r="3414" spans="1:11" x14ac:dyDescent="0.3">
      <c r="A3414" t="s">
        <v>57</v>
      </c>
      <c r="B3414" t="s">
        <v>64</v>
      </c>
      <c r="C3414">
        <f t="shared" si="371"/>
        <v>0.27200000000000002</v>
      </c>
      <c r="D3414">
        <f t="shared" si="372"/>
        <v>0.23899999999999999</v>
      </c>
      <c r="E3414">
        <f t="shared" si="373"/>
        <v>3.3000000000000029E-2</v>
      </c>
      <c r="F3414">
        <v>2</v>
      </c>
      <c r="G3414">
        <v>2</v>
      </c>
      <c r="H3414" s="26">
        <f t="shared" si="374"/>
        <v>3.6445873021457666E-2</v>
      </c>
      <c r="I3414" s="26">
        <f t="shared" si="375"/>
        <v>0.90545231227061396</v>
      </c>
      <c r="J3414" s="26">
        <f t="shared" si="376"/>
        <v>1.9863771544186191</v>
      </c>
      <c r="K3414" s="26" t="str">
        <f t="shared" si="377"/>
        <v>No rechazar H0</v>
      </c>
    </row>
    <row r="3415" spans="1:11" x14ac:dyDescent="0.3">
      <c r="A3415" t="s">
        <v>57</v>
      </c>
      <c r="B3415" t="s">
        <v>65</v>
      </c>
      <c r="C3415">
        <f t="shared" si="371"/>
        <v>0.27200000000000002</v>
      </c>
      <c r="D3415">
        <f t="shared" si="372"/>
        <v>0.2</v>
      </c>
      <c r="E3415">
        <f t="shared" si="373"/>
        <v>7.2000000000000008E-2</v>
      </c>
      <c r="F3415">
        <v>2</v>
      </c>
      <c r="G3415">
        <v>2</v>
      </c>
      <c r="H3415" s="26">
        <f t="shared" si="374"/>
        <v>3.6445873021457666E-2</v>
      </c>
      <c r="I3415" s="26">
        <f t="shared" si="375"/>
        <v>1.975532317681338</v>
      </c>
      <c r="J3415" s="26">
        <f t="shared" si="376"/>
        <v>1.9863771544186191</v>
      </c>
      <c r="K3415" s="26" t="str">
        <f t="shared" si="377"/>
        <v>No rechazar H0</v>
      </c>
    </row>
    <row r="3416" spans="1:11" x14ac:dyDescent="0.3">
      <c r="A3416" t="s">
        <v>57</v>
      </c>
      <c r="B3416" t="s">
        <v>66</v>
      </c>
      <c r="C3416">
        <f t="shared" si="371"/>
        <v>0.27200000000000002</v>
      </c>
      <c r="D3416">
        <f t="shared" si="372"/>
        <v>0.28049999999999997</v>
      </c>
      <c r="E3416">
        <f t="shared" si="373"/>
        <v>-8.499999999999952E-3</v>
      </c>
      <c r="F3416">
        <v>2</v>
      </c>
      <c r="G3416">
        <v>2</v>
      </c>
      <c r="H3416" s="26">
        <f t="shared" si="374"/>
        <v>3.6445873021457666E-2</v>
      </c>
      <c r="I3416" s="26">
        <f t="shared" si="375"/>
        <v>-0.23322256528182328</v>
      </c>
      <c r="J3416" s="26">
        <f t="shared" si="376"/>
        <v>1.9863771544186191</v>
      </c>
      <c r="K3416" s="26" t="str">
        <f t="shared" si="377"/>
        <v>No rechazar H0</v>
      </c>
    </row>
    <row r="3417" spans="1:11" x14ac:dyDescent="0.3">
      <c r="A3417" t="s">
        <v>57</v>
      </c>
      <c r="B3417" t="s">
        <v>67</v>
      </c>
      <c r="C3417">
        <f t="shared" si="371"/>
        <v>0.27200000000000002</v>
      </c>
      <c r="D3417">
        <f t="shared" si="372"/>
        <v>0.33450000000000002</v>
      </c>
      <c r="E3417">
        <f t="shared" si="373"/>
        <v>-6.25E-2</v>
      </c>
      <c r="F3417">
        <v>2</v>
      </c>
      <c r="G3417">
        <v>2</v>
      </c>
      <c r="H3417" s="26">
        <f t="shared" si="374"/>
        <v>3.6445873021457666E-2</v>
      </c>
      <c r="I3417" s="26">
        <f t="shared" si="375"/>
        <v>-1.7148718035428279</v>
      </c>
      <c r="J3417" s="26">
        <f t="shared" si="376"/>
        <v>1.9863771544186191</v>
      </c>
      <c r="K3417" s="26" t="str">
        <f t="shared" si="377"/>
        <v>No rechazar H0</v>
      </c>
    </row>
    <row r="3418" spans="1:11" x14ac:dyDescent="0.3">
      <c r="A3418" t="s">
        <v>57</v>
      </c>
      <c r="B3418" t="s">
        <v>68</v>
      </c>
      <c r="C3418">
        <f t="shared" si="371"/>
        <v>0.27200000000000002</v>
      </c>
      <c r="D3418">
        <f t="shared" si="372"/>
        <v>0.20550000000000002</v>
      </c>
      <c r="E3418">
        <f t="shared" si="373"/>
        <v>6.6500000000000004E-2</v>
      </c>
      <c r="F3418">
        <v>2</v>
      </c>
      <c r="G3418">
        <v>2</v>
      </c>
      <c r="H3418" s="26">
        <f t="shared" si="374"/>
        <v>3.6445873021457666E-2</v>
      </c>
      <c r="I3418" s="26">
        <f t="shared" si="375"/>
        <v>1.8246235989695689</v>
      </c>
      <c r="J3418" s="26">
        <f t="shared" si="376"/>
        <v>1.9863771544186191</v>
      </c>
      <c r="K3418" s="26" t="str">
        <f t="shared" si="377"/>
        <v>No rechazar H0</v>
      </c>
    </row>
    <row r="3419" spans="1:11" x14ac:dyDescent="0.3">
      <c r="A3419" t="s">
        <v>57</v>
      </c>
      <c r="B3419" t="s">
        <v>69</v>
      </c>
      <c r="C3419">
        <f t="shared" si="371"/>
        <v>0.27200000000000002</v>
      </c>
      <c r="D3419">
        <f t="shared" si="372"/>
        <v>0.33400000000000002</v>
      </c>
      <c r="E3419">
        <f t="shared" si="373"/>
        <v>-6.2E-2</v>
      </c>
      <c r="F3419">
        <v>2</v>
      </c>
      <c r="G3419">
        <v>2</v>
      </c>
      <c r="H3419" s="26">
        <f t="shared" si="374"/>
        <v>3.6445873021457666E-2</v>
      </c>
      <c r="I3419" s="26">
        <f t="shared" si="375"/>
        <v>-1.7011528291144853</v>
      </c>
      <c r="J3419" s="26">
        <f t="shared" si="376"/>
        <v>1.9863771544186191</v>
      </c>
      <c r="K3419" s="26" t="str">
        <f t="shared" si="377"/>
        <v>No rechazar H0</v>
      </c>
    </row>
    <row r="3420" spans="1:11" x14ac:dyDescent="0.3">
      <c r="A3420" t="s">
        <v>57</v>
      </c>
      <c r="B3420" t="s">
        <v>70</v>
      </c>
      <c r="C3420">
        <f t="shared" si="371"/>
        <v>0.27200000000000002</v>
      </c>
      <c r="D3420">
        <f t="shared" si="372"/>
        <v>0.2485</v>
      </c>
      <c r="E3420">
        <f t="shared" si="373"/>
        <v>2.3500000000000021E-2</v>
      </c>
      <c r="F3420">
        <v>2</v>
      </c>
      <c r="G3420">
        <v>2</v>
      </c>
      <c r="H3420" s="26">
        <f t="shared" si="374"/>
        <v>3.6445873021457666E-2</v>
      </c>
      <c r="I3420" s="26">
        <f t="shared" si="375"/>
        <v>0.64479179813210385</v>
      </c>
      <c r="J3420" s="26">
        <f t="shared" si="376"/>
        <v>1.9863771544186191</v>
      </c>
      <c r="K3420" s="26" t="str">
        <f t="shared" si="377"/>
        <v>No rechazar H0</v>
      </c>
    </row>
    <row r="3421" spans="1:11" x14ac:dyDescent="0.3">
      <c r="A3421" t="s">
        <v>57</v>
      </c>
      <c r="B3421" t="s">
        <v>71</v>
      </c>
      <c r="C3421">
        <f t="shared" si="371"/>
        <v>0.27200000000000002</v>
      </c>
      <c r="D3421">
        <f t="shared" si="372"/>
        <v>0.34150000000000003</v>
      </c>
      <c r="E3421">
        <f t="shared" si="373"/>
        <v>-6.9500000000000006E-2</v>
      </c>
      <c r="F3421">
        <v>2</v>
      </c>
      <c r="G3421">
        <v>2</v>
      </c>
      <c r="H3421" s="26">
        <f t="shared" si="374"/>
        <v>3.6445873021457666E-2</v>
      </c>
      <c r="I3421" s="26">
        <f t="shared" si="375"/>
        <v>-1.9069374455396249</v>
      </c>
      <c r="J3421" s="26">
        <f t="shared" si="376"/>
        <v>1.9863771544186191</v>
      </c>
      <c r="K3421" s="26" t="str">
        <f t="shared" si="377"/>
        <v>No rechazar H0</v>
      </c>
    </row>
    <row r="3422" spans="1:11" x14ac:dyDescent="0.3">
      <c r="A3422" t="s">
        <v>57</v>
      </c>
      <c r="B3422" t="s">
        <v>72</v>
      </c>
      <c r="C3422">
        <f t="shared" si="371"/>
        <v>0.27200000000000002</v>
      </c>
      <c r="D3422">
        <f t="shared" si="372"/>
        <v>0.19500000000000001</v>
      </c>
      <c r="E3422">
        <f t="shared" si="373"/>
        <v>7.7000000000000013E-2</v>
      </c>
      <c r="F3422">
        <v>2</v>
      </c>
      <c r="G3422">
        <v>2</v>
      </c>
      <c r="H3422" s="26">
        <f t="shared" si="374"/>
        <v>3.6445873021457666E-2</v>
      </c>
      <c r="I3422" s="26">
        <f t="shared" si="375"/>
        <v>2.1127220619647642</v>
      </c>
      <c r="J3422" s="26">
        <f t="shared" si="376"/>
        <v>1.9863771544186191</v>
      </c>
      <c r="K3422" s="26" t="str">
        <f t="shared" si="377"/>
        <v>Rechazar H0</v>
      </c>
    </row>
    <row r="3423" spans="1:11" x14ac:dyDescent="0.3">
      <c r="A3423" t="s">
        <v>57</v>
      </c>
      <c r="B3423" t="s">
        <v>73</v>
      </c>
      <c r="C3423">
        <f t="shared" si="371"/>
        <v>0.27200000000000002</v>
      </c>
      <c r="D3423">
        <f t="shared" si="372"/>
        <v>0.2445</v>
      </c>
      <c r="E3423">
        <f t="shared" si="373"/>
        <v>2.7500000000000024E-2</v>
      </c>
      <c r="F3423">
        <v>2</v>
      </c>
      <c r="G3423">
        <v>2</v>
      </c>
      <c r="H3423" s="26">
        <f t="shared" si="374"/>
        <v>3.6445873021457666E-2</v>
      </c>
      <c r="I3423" s="26">
        <f t="shared" si="375"/>
        <v>0.75454359355884493</v>
      </c>
      <c r="J3423" s="26">
        <f t="shared" si="376"/>
        <v>1.9863771544186191</v>
      </c>
      <c r="K3423" s="26" t="str">
        <f t="shared" si="377"/>
        <v>No rechazar H0</v>
      </c>
    </row>
    <row r="3424" spans="1:11" x14ac:dyDescent="0.3">
      <c r="A3424" t="s">
        <v>57</v>
      </c>
      <c r="B3424" t="s">
        <v>74</v>
      </c>
      <c r="C3424">
        <f t="shared" si="371"/>
        <v>0.27200000000000002</v>
      </c>
      <c r="D3424">
        <f t="shared" si="372"/>
        <v>0.3</v>
      </c>
      <c r="E3424">
        <f t="shared" si="373"/>
        <v>-2.7999999999999969E-2</v>
      </c>
      <c r="F3424">
        <v>2</v>
      </c>
      <c r="G3424">
        <v>2</v>
      </c>
      <c r="H3424" s="26">
        <f t="shared" si="374"/>
        <v>3.6445873021457666E-2</v>
      </c>
      <c r="I3424" s="26">
        <f t="shared" si="375"/>
        <v>-0.76826256798718606</v>
      </c>
      <c r="J3424" s="26">
        <f t="shared" si="376"/>
        <v>1.9863771544186191</v>
      </c>
      <c r="K3424" s="26" t="str">
        <f t="shared" si="377"/>
        <v>No rechazar H0</v>
      </c>
    </row>
    <row r="3425" spans="1:11" x14ac:dyDescent="0.3">
      <c r="A3425" t="s">
        <v>57</v>
      </c>
      <c r="B3425" t="s">
        <v>75</v>
      </c>
      <c r="C3425">
        <f t="shared" si="371"/>
        <v>0.27200000000000002</v>
      </c>
      <c r="D3425">
        <f t="shared" si="372"/>
        <v>0.26300000000000001</v>
      </c>
      <c r="E3425">
        <f t="shared" si="373"/>
        <v>9.000000000000008E-3</v>
      </c>
      <c r="F3425">
        <v>2</v>
      </c>
      <c r="G3425">
        <v>2</v>
      </c>
      <c r="H3425" s="26">
        <f t="shared" si="374"/>
        <v>3.6445873021457666E-2</v>
      </c>
      <c r="I3425" s="26">
        <f t="shared" si="375"/>
        <v>0.24694153971016744</v>
      </c>
      <c r="J3425" s="26">
        <f t="shared" si="376"/>
        <v>1.9863771544186191</v>
      </c>
      <c r="K3425" s="26" t="str">
        <f t="shared" si="377"/>
        <v>No rechazar H0</v>
      </c>
    </row>
    <row r="3426" spans="1:11" x14ac:dyDescent="0.3">
      <c r="A3426" t="s">
        <v>57</v>
      </c>
      <c r="B3426" t="s">
        <v>76</v>
      </c>
      <c r="C3426">
        <f t="shared" si="371"/>
        <v>0.27200000000000002</v>
      </c>
      <c r="D3426">
        <f t="shared" si="372"/>
        <v>0.27100000000000002</v>
      </c>
      <c r="E3426">
        <f t="shared" si="373"/>
        <v>1.0000000000000009E-3</v>
      </c>
      <c r="F3426">
        <v>2</v>
      </c>
      <c r="G3426">
        <v>2</v>
      </c>
      <c r="H3426" s="26">
        <f t="shared" si="374"/>
        <v>3.6445873021457666E-2</v>
      </c>
      <c r="I3426" s="26">
        <f t="shared" si="375"/>
        <v>2.7437948856685272E-2</v>
      </c>
      <c r="J3426" s="26">
        <f t="shared" si="376"/>
        <v>1.9863771544186191</v>
      </c>
      <c r="K3426" s="26" t="str">
        <f t="shared" si="377"/>
        <v>No rechazar H0</v>
      </c>
    </row>
    <row r="3427" spans="1:11" x14ac:dyDescent="0.3">
      <c r="A3427" t="s">
        <v>57</v>
      </c>
      <c r="B3427" t="s">
        <v>77</v>
      </c>
      <c r="C3427">
        <f t="shared" si="371"/>
        <v>0.27200000000000002</v>
      </c>
      <c r="D3427">
        <f t="shared" si="372"/>
        <v>0.28100000000000003</v>
      </c>
      <c r="E3427">
        <f t="shared" si="373"/>
        <v>-9.000000000000008E-3</v>
      </c>
      <c r="F3427">
        <v>2</v>
      </c>
      <c r="G3427">
        <v>2</v>
      </c>
      <c r="H3427" s="26">
        <f t="shared" si="374"/>
        <v>3.6445873021457666E-2</v>
      </c>
      <c r="I3427" s="26">
        <f t="shared" si="375"/>
        <v>-0.24694153971016744</v>
      </c>
      <c r="J3427" s="26">
        <f t="shared" si="376"/>
        <v>1.9863771544186191</v>
      </c>
      <c r="K3427" s="26" t="str">
        <f t="shared" si="377"/>
        <v>No rechazar H0</v>
      </c>
    </row>
    <row r="3428" spans="1:11" x14ac:dyDescent="0.3">
      <c r="A3428" t="s">
        <v>57</v>
      </c>
      <c r="B3428" t="s">
        <v>78</v>
      </c>
      <c r="C3428">
        <f t="shared" si="371"/>
        <v>0.27200000000000002</v>
      </c>
      <c r="D3428">
        <f t="shared" si="372"/>
        <v>0.24149999999999999</v>
      </c>
      <c r="E3428">
        <f t="shared" si="373"/>
        <v>3.0500000000000027E-2</v>
      </c>
      <c r="F3428">
        <v>2</v>
      </c>
      <c r="G3428">
        <v>2</v>
      </c>
      <c r="H3428" s="26">
        <f t="shared" si="374"/>
        <v>3.6445873021457666E-2</v>
      </c>
      <c r="I3428" s="26">
        <f t="shared" si="375"/>
        <v>0.83685744012890073</v>
      </c>
      <c r="J3428" s="26">
        <f t="shared" si="376"/>
        <v>1.9863771544186191</v>
      </c>
      <c r="K3428" s="26" t="str">
        <f t="shared" si="377"/>
        <v>No rechazar H0</v>
      </c>
    </row>
    <row r="3429" spans="1:11" x14ac:dyDescent="0.3">
      <c r="A3429" t="s">
        <v>57</v>
      </c>
      <c r="B3429" t="s">
        <v>79</v>
      </c>
      <c r="C3429">
        <f t="shared" si="371"/>
        <v>0.27200000000000002</v>
      </c>
      <c r="D3429">
        <f t="shared" si="372"/>
        <v>0.3165</v>
      </c>
      <c r="E3429">
        <f t="shared" si="373"/>
        <v>-4.4499999999999984E-2</v>
      </c>
      <c r="F3429">
        <v>2</v>
      </c>
      <c r="G3429">
        <v>2</v>
      </c>
      <c r="H3429" s="26">
        <f t="shared" si="374"/>
        <v>3.6445873021457666E-2</v>
      </c>
      <c r="I3429" s="26">
        <f t="shared" si="375"/>
        <v>-1.220988724122493</v>
      </c>
      <c r="J3429" s="26">
        <f t="shared" si="376"/>
        <v>1.9863771544186191</v>
      </c>
      <c r="K3429" s="26" t="str">
        <f t="shared" si="377"/>
        <v>No rechazar H0</v>
      </c>
    </row>
    <row r="3430" spans="1:11" x14ac:dyDescent="0.3">
      <c r="A3430" t="s">
        <v>57</v>
      </c>
      <c r="B3430" t="s">
        <v>80</v>
      </c>
      <c r="C3430">
        <f t="shared" si="371"/>
        <v>0.27200000000000002</v>
      </c>
      <c r="D3430">
        <f t="shared" si="372"/>
        <v>0.21200000000000002</v>
      </c>
      <c r="E3430">
        <f t="shared" si="373"/>
        <v>0.06</v>
      </c>
      <c r="F3430">
        <v>2</v>
      </c>
      <c r="G3430">
        <v>2</v>
      </c>
      <c r="H3430" s="26">
        <f t="shared" si="374"/>
        <v>3.6445873021457666E-2</v>
      </c>
      <c r="I3430" s="26">
        <f t="shared" si="375"/>
        <v>1.6462769314011148</v>
      </c>
      <c r="J3430" s="26">
        <f t="shared" si="376"/>
        <v>1.9863771544186191</v>
      </c>
      <c r="K3430" s="26" t="str">
        <f t="shared" si="377"/>
        <v>No rechazar H0</v>
      </c>
    </row>
    <row r="3431" spans="1:11" x14ac:dyDescent="0.3">
      <c r="A3431" t="s">
        <v>57</v>
      </c>
      <c r="B3431" t="s">
        <v>81</v>
      </c>
      <c r="C3431">
        <f t="shared" si="371"/>
        <v>0.27200000000000002</v>
      </c>
      <c r="D3431">
        <f t="shared" si="372"/>
        <v>0.182</v>
      </c>
      <c r="E3431">
        <f t="shared" si="373"/>
        <v>9.0000000000000024E-2</v>
      </c>
      <c r="F3431">
        <v>2</v>
      </c>
      <c r="G3431">
        <v>2</v>
      </c>
      <c r="H3431" s="26">
        <f t="shared" si="374"/>
        <v>3.6445873021457666E-2</v>
      </c>
      <c r="I3431" s="26">
        <f t="shared" si="375"/>
        <v>2.4694153971016726</v>
      </c>
      <c r="J3431" s="26">
        <f t="shared" si="376"/>
        <v>1.9863771544186191</v>
      </c>
      <c r="K3431" s="26" t="str">
        <f t="shared" si="377"/>
        <v>Rechazar H0</v>
      </c>
    </row>
    <row r="3432" spans="1:11" x14ac:dyDescent="0.3">
      <c r="A3432" t="s">
        <v>57</v>
      </c>
      <c r="B3432" t="s">
        <v>82</v>
      </c>
      <c r="C3432">
        <f t="shared" si="371"/>
        <v>0.27200000000000002</v>
      </c>
      <c r="D3432">
        <f t="shared" si="372"/>
        <v>8.8000000000000009E-2</v>
      </c>
      <c r="E3432">
        <f t="shared" si="373"/>
        <v>0.184</v>
      </c>
      <c r="F3432">
        <v>2</v>
      </c>
      <c r="G3432">
        <v>2</v>
      </c>
      <c r="H3432" s="26">
        <f t="shared" si="374"/>
        <v>3.6445873021457666E-2</v>
      </c>
      <c r="I3432" s="26">
        <f t="shared" si="375"/>
        <v>5.0485825896300849</v>
      </c>
      <c r="J3432" s="26">
        <f t="shared" si="376"/>
        <v>1.9863771544186191</v>
      </c>
      <c r="K3432" s="26" t="str">
        <f t="shared" si="377"/>
        <v>Rechazar H0</v>
      </c>
    </row>
    <row r="3433" spans="1:11" x14ac:dyDescent="0.3">
      <c r="A3433" t="s">
        <v>57</v>
      </c>
      <c r="B3433" t="s">
        <v>83</v>
      </c>
      <c r="C3433">
        <f t="shared" si="371"/>
        <v>0.27200000000000002</v>
      </c>
      <c r="D3433">
        <f t="shared" si="372"/>
        <v>0.26100000000000001</v>
      </c>
      <c r="E3433">
        <f t="shared" si="373"/>
        <v>1.100000000000001E-2</v>
      </c>
      <c r="F3433">
        <v>2</v>
      </c>
      <c r="G3433">
        <v>2</v>
      </c>
      <c r="H3433" s="26">
        <f t="shared" si="374"/>
        <v>3.6445873021457666E-2</v>
      </c>
      <c r="I3433" s="26">
        <f t="shared" si="375"/>
        <v>0.30181743742353795</v>
      </c>
      <c r="J3433" s="26">
        <f t="shared" si="376"/>
        <v>1.9863771544186191</v>
      </c>
      <c r="K3433" s="26" t="str">
        <f t="shared" si="377"/>
        <v>No rechazar H0</v>
      </c>
    </row>
    <row r="3434" spans="1:11" x14ac:dyDescent="0.3">
      <c r="A3434" t="s">
        <v>57</v>
      </c>
      <c r="B3434" t="s">
        <v>84</v>
      </c>
      <c r="C3434">
        <f t="shared" si="371"/>
        <v>0.27200000000000002</v>
      </c>
      <c r="D3434">
        <f t="shared" si="372"/>
        <v>0.25700000000000001</v>
      </c>
      <c r="E3434">
        <f t="shared" si="373"/>
        <v>1.5000000000000013E-2</v>
      </c>
      <c r="F3434">
        <v>2</v>
      </c>
      <c r="G3434">
        <v>2</v>
      </c>
      <c r="H3434" s="26">
        <f t="shared" si="374"/>
        <v>3.6445873021457666E-2</v>
      </c>
      <c r="I3434" s="26">
        <f t="shared" si="375"/>
        <v>0.41156923285027908</v>
      </c>
      <c r="J3434" s="26">
        <f t="shared" si="376"/>
        <v>1.9863771544186191</v>
      </c>
      <c r="K3434" s="26" t="str">
        <f t="shared" si="377"/>
        <v>No rechazar H0</v>
      </c>
    </row>
    <row r="3435" spans="1:11" x14ac:dyDescent="0.3">
      <c r="A3435" t="s">
        <v>57</v>
      </c>
      <c r="B3435" t="s">
        <v>85</v>
      </c>
      <c r="C3435">
        <f t="shared" si="371"/>
        <v>0.27200000000000002</v>
      </c>
      <c r="D3435">
        <f t="shared" si="372"/>
        <v>0.26700000000000002</v>
      </c>
      <c r="E3435">
        <f t="shared" si="373"/>
        <v>5.0000000000000044E-3</v>
      </c>
      <c r="F3435">
        <v>2</v>
      </c>
      <c r="G3435">
        <v>2</v>
      </c>
      <c r="H3435" s="26">
        <f t="shared" si="374"/>
        <v>3.6445873021457666E-2</v>
      </c>
      <c r="I3435" s="26">
        <f t="shared" si="375"/>
        <v>0.13718974428342634</v>
      </c>
      <c r="J3435" s="26">
        <f t="shared" si="376"/>
        <v>1.9863771544186191</v>
      </c>
      <c r="K3435" s="26" t="str">
        <f t="shared" si="377"/>
        <v>No rechazar H0</v>
      </c>
    </row>
    <row r="3436" spans="1:11" x14ac:dyDescent="0.3">
      <c r="A3436" t="s">
        <v>57</v>
      </c>
      <c r="B3436" t="s">
        <v>86</v>
      </c>
      <c r="C3436">
        <f t="shared" si="371"/>
        <v>0.27200000000000002</v>
      </c>
      <c r="D3436">
        <f t="shared" si="372"/>
        <v>0.436</v>
      </c>
      <c r="E3436">
        <f t="shared" si="373"/>
        <v>-0.16399999999999998</v>
      </c>
      <c r="F3436">
        <v>2</v>
      </c>
      <c r="G3436">
        <v>2</v>
      </c>
      <c r="H3436" s="26">
        <f t="shared" si="374"/>
        <v>3.6445873021457666E-2</v>
      </c>
      <c r="I3436" s="26">
        <f t="shared" si="375"/>
        <v>-4.49982361249638</v>
      </c>
      <c r="J3436" s="26">
        <f t="shared" si="376"/>
        <v>1.9863771544186191</v>
      </c>
      <c r="K3436" s="26" t="str">
        <f t="shared" si="377"/>
        <v>Rechazar H0</v>
      </c>
    </row>
    <row r="3437" spans="1:11" x14ac:dyDescent="0.3">
      <c r="A3437" t="s">
        <v>57</v>
      </c>
      <c r="B3437" t="s">
        <v>87</v>
      </c>
      <c r="C3437">
        <f t="shared" si="371"/>
        <v>0.27200000000000002</v>
      </c>
      <c r="D3437">
        <f t="shared" si="372"/>
        <v>0.40400000000000003</v>
      </c>
      <c r="E3437">
        <f t="shared" si="373"/>
        <v>-0.13200000000000001</v>
      </c>
      <c r="F3437">
        <v>2</v>
      </c>
      <c r="G3437">
        <v>2</v>
      </c>
      <c r="H3437" s="26">
        <f t="shared" si="374"/>
        <v>3.6445873021457666E-2</v>
      </c>
      <c r="I3437" s="26">
        <f t="shared" si="375"/>
        <v>-3.6218092490824527</v>
      </c>
      <c r="J3437" s="26">
        <f t="shared" si="376"/>
        <v>1.9863771544186191</v>
      </c>
      <c r="K3437" s="26" t="str">
        <f t="shared" si="377"/>
        <v>Rechazar H0</v>
      </c>
    </row>
    <row r="3438" spans="1:11" x14ac:dyDescent="0.3">
      <c r="A3438" t="s">
        <v>57</v>
      </c>
      <c r="B3438" t="s">
        <v>88</v>
      </c>
      <c r="C3438">
        <f t="shared" si="371"/>
        <v>0.27200000000000002</v>
      </c>
      <c r="D3438">
        <f t="shared" si="372"/>
        <v>0.40500000000000003</v>
      </c>
      <c r="E3438">
        <f t="shared" si="373"/>
        <v>-0.13300000000000001</v>
      </c>
      <c r="F3438">
        <v>2</v>
      </c>
      <c r="G3438">
        <v>2</v>
      </c>
      <c r="H3438" s="26">
        <f t="shared" si="374"/>
        <v>3.6445873021457666E-2</v>
      </c>
      <c r="I3438" s="26">
        <f t="shared" si="375"/>
        <v>-3.6492471979391379</v>
      </c>
      <c r="J3438" s="26">
        <f t="shared" si="376"/>
        <v>1.9863771544186191</v>
      </c>
      <c r="K3438" s="26" t="str">
        <f t="shared" si="377"/>
        <v>Rechazar H0</v>
      </c>
    </row>
    <row r="3439" spans="1:11" x14ac:dyDescent="0.3">
      <c r="A3439" t="s">
        <v>57</v>
      </c>
      <c r="B3439" t="s">
        <v>89</v>
      </c>
      <c r="C3439">
        <f t="shared" si="371"/>
        <v>0.27200000000000002</v>
      </c>
      <c r="D3439">
        <f t="shared" si="372"/>
        <v>0.24299999999999999</v>
      </c>
      <c r="E3439">
        <f t="shared" si="373"/>
        <v>2.9000000000000026E-2</v>
      </c>
      <c r="F3439">
        <v>2</v>
      </c>
      <c r="G3439">
        <v>2</v>
      </c>
      <c r="H3439" s="26">
        <f t="shared" si="374"/>
        <v>3.6445873021457666E-2</v>
      </c>
      <c r="I3439" s="26">
        <f t="shared" si="375"/>
        <v>0.79570051684387288</v>
      </c>
      <c r="J3439" s="26">
        <f t="shared" si="376"/>
        <v>1.9863771544186191</v>
      </c>
      <c r="K3439" s="26" t="str">
        <f t="shared" si="377"/>
        <v>No rechazar H0</v>
      </c>
    </row>
    <row r="3440" spans="1:11" x14ac:dyDescent="0.3">
      <c r="A3440" t="s">
        <v>57</v>
      </c>
      <c r="B3440" t="s">
        <v>90</v>
      </c>
      <c r="C3440">
        <f t="shared" si="371"/>
        <v>0.27200000000000002</v>
      </c>
      <c r="D3440">
        <f t="shared" si="372"/>
        <v>0.29099999999999998</v>
      </c>
      <c r="E3440">
        <f t="shared" si="373"/>
        <v>-1.8999999999999961E-2</v>
      </c>
      <c r="F3440">
        <v>2</v>
      </c>
      <c r="G3440">
        <v>2</v>
      </c>
      <c r="H3440" s="26">
        <f t="shared" si="374"/>
        <v>3.6445873021457666E-2</v>
      </c>
      <c r="I3440" s="26">
        <f t="shared" si="375"/>
        <v>-0.52132102827701865</v>
      </c>
      <c r="J3440" s="26">
        <f t="shared" si="376"/>
        <v>1.9863771544186191</v>
      </c>
      <c r="K3440" s="26" t="str">
        <f t="shared" si="377"/>
        <v>No rechazar H0</v>
      </c>
    </row>
    <row r="3441" spans="1:11" x14ac:dyDescent="0.3">
      <c r="A3441" t="s">
        <v>57</v>
      </c>
      <c r="B3441" t="s">
        <v>91</v>
      </c>
      <c r="C3441">
        <f t="shared" si="371"/>
        <v>0.27200000000000002</v>
      </c>
      <c r="D3441">
        <f t="shared" si="372"/>
        <v>0.23799999999999999</v>
      </c>
      <c r="E3441">
        <f t="shared" si="373"/>
        <v>3.400000000000003E-2</v>
      </c>
      <c r="F3441">
        <v>2</v>
      </c>
      <c r="G3441">
        <v>2</v>
      </c>
      <c r="H3441" s="26">
        <f t="shared" si="374"/>
        <v>3.6445873021457666E-2</v>
      </c>
      <c r="I3441" s="26">
        <f t="shared" si="375"/>
        <v>0.93289026112729923</v>
      </c>
      <c r="J3441" s="26">
        <f t="shared" si="376"/>
        <v>1.9863771544186191</v>
      </c>
      <c r="K3441" s="26" t="str">
        <f t="shared" si="377"/>
        <v>No rechazar H0</v>
      </c>
    </row>
    <row r="3442" spans="1:11" x14ac:dyDescent="0.3">
      <c r="A3442" t="s">
        <v>57</v>
      </c>
      <c r="B3442" t="s">
        <v>92</v>
      </c>
      <c r="C3442">
        <f t="shared" si="371"/>
        <v>0.27200000000000002</v>
      </c>
      <c r="D3442">
        <f t="shared" si="372"/>
        <v>0.26949999999999996</v>
      </c>
      <c r="E3442">
        <f t="shared" si="373"/>
        <v>2.5000000000000577E-3</v>
      </c>
      <c r="F3442">
        <v>2</v>
      </c>
      <c r="G3442">
        <v>2</v>
      </c>
      <c r="H3442" s="26">
        <f t="shared" si="374"/>
        <v>3.6445873021457666E-2</v>
      </c>
      <c r="I3442" s="26">
        <f t="shared" si="375"/>
        <v>6.8594872141714697E-2</v>
      </c>
      <c r="J3442" s="26">
        <f t="shared" si="376"/>
        <v>1.9863771544186191</v>
      </c>
      <c r="K3442" s="26" t="str">
        <f t="shared" si="377"/>
        <v>No rechazar H0</v>
      </c>
    </row>
    <row r="3443" spans="1:11" x14ac:dyDescent="0.3">
      <c r="A3443" t="s">
        <v>57</v>
      </c>
      <c r="B3443" t="s">
        <v>93</v>
      </c>
      <c r="C3443">
        <f t="shared" si="371"/>
        <v>0.27200000000000002</v>
      </c>
      <c r="D3443">
        <f t="shared" si="372"/>
        <v>0.24349999999999999</v>
      </c>
      <c r="E3443">
        <f t="shared" si="373"/>
        <v>2.8500000000000025E-2</v>
      </c>
      <c r="F3443">
        <v>2</v>
      </c>
      <c r="G3443">
        <v>2</v>
      </c>
      <c r="H3443" s="26">
        <f t="shared" si="374"/>
        <v>3.6445873021457666E-2</v>
      </c>
      <c r="I3443" s="26">
        <f t="shared" si="375"/>
        <v>0.7819815424155302</v>
      </c>
      <c r="J3443" s="26">
        <f t="shared" si="376"/>
        <v>1.9863771544186191</v>
      </c>
      <c r="K3443" s="26" t="str">
        <f t="shared" si="377"/>
        <v>No rechazar H0</v>
      </c>
    </row>
    <row r="3444" spans="1:11" x14ac:dyDescent="0.3">
      <c r="A3444" t="s">
        <v>57</v>
      </c>
      <c r="B3444" t="s">
        <v>94</v>
      </c>
      <c r="C3444">
        <f t="shared" si="371"/>
        <v>0.27200000000000002</v>
      </c>
      <c r="D3444">
        <f t="shared" si="372"/>
        <v>0.3735</v>
      </c>
      <c r="E3444">
        <f t="shared" si="373"/>
        <v>-0.10149999999999998</v>
      </c>
      <c r="F3444">
        <v>2</v>
      </c>
      <c r="G3444">
        <v>2</v>
      </c>
      <c r="H3444" s="26">
        <f t="shared" si="374"/>
        <v>3.6445873021457666E-2</v>
      </c>
      <c r="I3444" s="26">
        <f t="shared" si="375"/>
        <v>-2.7849518089535517</v>
      </c>
      <c r="J3444" s="26">
        <f t="shared" si="376"/>
        <v>1.9863771544186191</v>
      </c>
      <c r="K3444" s="26" t="str">
        <f t="shared" si="377"/>
        <v>Rechazar H0</v>
      </c>
    </row>
    <row r="3445" spans="1:11" x14ac:dyDescent="0.3">
      <c r="A3445" t="s">
        <v>57</v>
      </c>
      <c r="B3445" t="s">
        <v>95</v>
      </c>
      <c r="C3445">
        <f t="shared" si="371"/>
        <v>0.27200000000000002</v>
      </c>
      <c r="D3445">
        <f t="shared" si="372"/>
        <v>0.3695</v>
      </c>
      <c r="E3445">
        <f t="shared" si="373"/>
        <v>-9.7499999999999976E-2</v>
      </c>
      <c r="F3445">
        <v>2</v>
      </c>
      <c r="G3445">
        <v>2</v>
      </c>
      <c r="H3445" s="26">
        <f t="shared" si="374"/>
        <v>3.6445873021457666E-2</v>
      </c>
      <c r="I3445" s="26">
        <f t="shared" si="375"/>
        <v>-2.6752000135268106</v>
      </c>
      <c r="J3445" s="26">
        <f t="shared" si="376"/>
        <v>1.9863771544186191</v>
      </c>
      <c r="K3445" s="26" t="str">
        <f t="shared" si="377"/>
        <v>Rechazar H0</v>
      </c>
    </row>
    <row r="3446" spans="1:11" x14ac:dyDescent="0.3">
      <c r="A3446" t="s">
        <v>57</v>
      </c>
      <c r="B3446" t="s">
        <v>96</v>
      </c>
      <c r="C3446">
        <f t="shared" si="371"/>
        <v>0.27200000000000002</v>
      </c>
      <c r="D3446">
        <f t="shared" si="372"/>
        <v>0.29049999999999998</v>
      </c>
      <c r="E3446">
        <f t="shared" si="373"/>
        <v>-1.8499999999999961E-2</v>
      </c>
      <c r="F3446">
        <v>2</v>
      </c>
      <c r="G3446">
        <v>2</v>
      </c>
      <c r="H3446" s="26">
        <f t="shared" si="374"/>
        <v>3.6445873021457666E-2</v>
      </c>
      <c r="I3446" s="26">
        <f t="shared" si="375"/>
        <v>-0.50760205384867596</v>
      </c>
      <c r="J3446" s="26">
        <f t="shared" si="376"/>
        <v>1.9863771544186191</v>
      </c>
      <c r="K3446" s="26" t="str">
        <f t="shared" si="377"/>
        <v>No rechazar H0</v>
      </c>
    </row>
    <row r="3447" spans="1:11" x14ac:dyDescent="0.3">
      <c r="A3447" t="s">
        <v>58</v>
      </c>
      <c r="B3447" t="s">
        <v>59</v>
      </c>
      <c r="C3447">
        <f t="shared" si="371"/>
        <v>0.26500000000000001</v>
      </c>
      <c r="D3447">
        <f t="shared" si="372"/>
        <v>0.21350000000000002</v>
      </c>
      <c r="E3447">
        <f t="shared" si="373"/>
        <v>5.149999999999999E-2</v>
      </c>
      <c r="F3447">
        <v>2</v>
      </c>
      <c r="G3447">
        <v>2</v>
      </c>
      <c r="H3447" s="26">
        <f t="shared" si="374"/>
        <v>3.6445873021457666E-2</v>
      </c>
      <c r="I3447" s="26">
        <f t="shared" si="375"/>
        <v>1.4130543661192898</v>
      </c>
      <c r="J3447" s="26">
        <f t="shared" si="376"/>
        <v>1.9863771544186191</v>
      </c>
      <c r="K3447" s="26" t="str">
        <f t="shared" si="377"/>
        <v>No rechazar H0</v>
      </c>
    </row>
    <row r="3448" spans="1:11" x14ac:dyDescent="0.3">
      <c r="A3448" t="s">
        <v>58</v>
      </c>
      <c r="B3448" t="s">
        <v>60</v>
      </c>
      <c r="C3448">
        <f t="shared" si="371"/>
        <v>0.26500000000000001</v>
      </c>
      <c r="D3448">
        <f t="shared" si="372"/>
        <v>0.38849999999999996</v>
      </c>
      <c r="E3448">
        <f t="shared" si="373"/>
        <v>-0.12349999999999994</v>
      </c>
      <c r="F3448">
        <v>2</v>
      </c>
      <c r="G3448">
        <v>2</v>
      </c>
      <c r="H3448" s="26">
        <f t="shared" si="374"/>
        <v>3.6445873021457666E-2</v>
      </c>
      <c r="I3448" s="26">
        <f t="shared" si="375"/>
        <v>-3.3885866838006264</v>
      </c>
      <c r="J3448" s="26">
        <f t="shared" si="376"/>
        <v>1.9863771544186191</v>
      </c>
      <c r="K3448" s="26" t="str">
        <f t="shared" si="377"/>
        <v>Rechazar H0</v>
      </c>
    </row>
    <row r="3449" spans="1:11" x14ac:dyDescent="0.3">
      <c r="A3449" t="s">
        <v>58</v>
      </c>
      <c r="B3449" t="s">
        <v>61</v>
      </c>
      <c r="C3449">
        <f t="shared" si="371"/>
        <v>0.26500000000000001</v>
      </c>
      <c r="D3449">
        <f t="shared" si="372"/>
        <v>0.33299999999999996</v>
      </c>
      <c r="E3449">
        <f t="shared" si="373"/>
        <v>-6.7999999999999949E-2</v>
      </c>
      <c r="F3449">
        <v>2</v>
      </c>
      <c r="G3449">
        <v>2</v>
      </c>
      <c r="H3449" s="26">
        <f t="shared" si="374"/>
        <v>3.6445873021457666E-2</v>
      </c>
      <c r="I3449" s="26">
        <f t="shared" si="375"/>
        <v>-1.8657805222545953</v>
      </c>
      <c r="J3449" s="26">
        <f t="shared" si="376"/>
        <v>1.9863771544186191</v>
      </c>
      <c r="K3449" s="26" t="str">
        <f t="shared" si="377"/>
        <v>No rechazar H0</v>
      </c>
    </row>
    <row r="3450" spans="1:11" x14ac:dyDescent="0.3">
      <c r="A3450" t="s">
        <v>58</v>
      </c>
      <c r="B3450" t="s">
        <v>62</v>
      </c>
      <c r="C3450">
        <f t="shared" si="371"/>
        <v>0.26500000000000001</v>
      </c>
      <c r="D3450">
        <f t="shared" si="372"/>
        <v>0.28749999999999998</v>
      </c>
      <c r="E3450">
        <f t="shared" si="373"/>
        <v>-2.2499999999999964E-2</v>
      </c>
      <c r="F3450">
        <v>2</v>
      </c>
      <c r="G3450">
        <v>2</v>
      </c>
      <c r="H3450" s="26">
        <f t="shared" si="374"/>
        <v>3.6445873021457666E-2</v>
      </c>
      <c r="I3450" s="26">
        <f t="shared" si="375"/>
        <v>-0.61735384927541703</v>
      </c>
      <c r="J3450" s="26">
        <f t="shared" si="376"/>
        <v>1.9863771544186191</v>
      </c>
      <c r="K3450" s="26" t="str">
        <f t="shared" si="377"/>
        <v>No rechazar H0</v>
      </c>
    </row>
    <row r="3451" spans="1:11" x14ac:dyDescent="0.3">
      <c r="A3451" t="s">
        <v>58</v>
      </c>
      <c r="B3451" t="s">
        <v>63</v>
      </c>
      <c r="C3451">
        <f t="shared" si="371"/>
        <v>0.26500000000000001</v>
      </c>
      <c r="D3451">
        <f t="shared" si="372"/>
        <v>0.252</v>
      </c>
      <c r="E3451">
        <f t="shared" si="373"/>
        <v>1.3000000000000012E-2</v>
      </c>
      <c r="F3451">
        <v>2</v>
      </c>
      <c r="G3451">
        <v>2</v>
      </c>
      <c r="H3451" s="26">
        <f t="shared" si="374"/>
        <v>3.6445873021457666E-2</v>
      </c>
      <c r="I3451" s="26">
        <f t="shared" si="375"/>
        <v>0.35669333513690848</v>
      </c>
      <c r="J3451" s="26">
        <f t="shared" si="376"/>
        <v>1.9863771544186191</v>
      </c>
      <c r="K3451" s="26" t="str">
        <f t="shared" si="377"/>
        <v>No rechazar H0</v>
      </c>
    </row>
    <row r="3452" spans="1:11" x14ac:dyDescent="0.3">
      <c r="A3452" t="s">
        <v>58</v>
      </c>
      <c r="B3452" t="s">
        <v>64</v>
      </c>
      <c r="C3452">
        <f t="shared" si="371"/>
        <v>0.26500000000000001</v>
      </c>
      <c r="D3452">
        <f t="shared" si="372"/>
        <v>0.23899999999999999</v>
      </c>
      <c r="E3452">
        <f t="shared" si="373"/>
        <v>2.6000000000000023E-2</v>
      </c>
      <c r="F3452">
        <v>2</v>
      </c>
      <c r="G3452">
        <v>2</v>
      </c>
      <c r="H3452" s="26">
        <f t="shared" si="374"/>
        <v>3.6445873021457666E-2</v>
      </c>
      <c r="I3452" s="26">
        <f t="shared" si="375"/>
        <v>0.71338667027381697</v>
      </c>
      <c r="J3452" s="26">
        <f t="shared" si="376"/>
        <v>1.9863771544186191</v>
      </c>
      <c r="K3452" s="26" t="str">
        <f t="shared" si="377"/>
        <v>No rechazar H0</v>
      </c>
    </row>
    <row r="3453" spans="1:11" x14ac:dyDescent="0.3">
      <c r="A3453" t="s">
        <v>58</v>
      </c>
      <c r="B3453" t="s">
        <v>65</v>
      </c>
      <c r="C3453">
        <f t="shared" si="371"/>
        <v>0.26500000000000001</v>
      </c>
      <c r="D3453">
        <f t="shared" si="372"/>
        <v>0.2</v>
      </c>
      <c r="E3453">
        <f t="shared" si="373"/>
        <v>6.5000000000000002E-2</v>
      </c>
      <c r="F3453">
        <v>2</v>
      </c>
      <c r="G3453">
        <v>2</v>
      </c>
      <c r="H3453" s="26">
        <f t="shared" si="374"/>
        <v>3.6445873021457666E-2</v>
      </c>
      <c r="I3453" s="26">
        <f t="shared" si="375"/>
        <v>1.783466675684541</v>
      </c>
      <c r="J3453" s="26">
        <f t="shared" si="376"/>
        <v>1.9863771544186191</v>
      </c>
      <c r="K3453" s="26" t="str">
        <f t="shared" si="377"/>
        <v>No rechazar H0</v>
      </c>
    </row>
    <row r="3454" spans="1:11" x14ac:dyDescent="0.3">
      <c r="A3454" t="s">
        <v>58</v>
      </c>
      <c r="B3454" t="s">
        <v>66</v>
      </c>
      <c r="C3454">
        <f t="shared" si="371"/>
        <v>0.26500000000000001</v>
      </c>
      <c r="D3454">
        <f t="shared" si="372"/>
        <v>0.28049999999999997</v>
      </c>
      <c r="E3454">
        <f t="shared" si="373"/>
        <v>-1.5499999999999958E-2</v>
      </c>
      <c r="F3454">
        <v>2</v>
      </c>
      <c r="G3454">
        <v>2</v>
      </c>
      <c r="H3454" s="26">
        <f t="shared" si="374"/>
        <v>3.6445873021457666E-2</v>
      </c>
      <c r="I3454" s="26">
        <f t="shared" si="375"/>
        <v>-0.42528820727862016</v>
      </c>
      <c r="J3454" s="26">
        <f t="shared" si="376"/>
        <v>1.9863771544186191</v>
      </c>
      <c r="K3454" s="26" t="str">
        <f t="shared" si="377"/>
        <v>No rechazar H0</v>
      </c>
    </row>
    <row r="3455" spans="1:11" x14ac:dyDescent="0.3">
      <c r="A3455" t="s">
        <v>58</v>
      </c>
      <c r="B3455" t="s">
        <v>67</v>
      </c>
      <c r="C3455">
        <f t="shared" si="371"/>
        <v>0.26500000000000001</v>
      </c>
      <c r="D3455">
        <f t="shared" si="372"/>
        <v>0.33450000000000002</v>
      </c>
      <c r="E3455">
        <f t="shared" si="373"/>
        <v>-6.9500000000000006E-2</v>
      </c>
      <c r="F3455">
        <v>2</v>
      </c>
      <c r="G3455">
        <v>2</v>
      </c>
      <c r="H3455" s="26">
        <f t="shared" si="374"/>
        <v>3.6445873021457666E-2</v>
      </c>
      <c r="I3455" s="26">
        <f t="shared" si="375"/>
        <v>-1.9069374455396249</v>
      </c>
      <c r="J3455" s="26">
        <f t="shared" si="376"/>
        <v>1.9863771544186191</v>
      </c>
      <c r="K3455" s="26" t="str">
        <f t="shared" si="377"/>
        <v>No rechazar H0</v>
      </c>
    </row>
    <row r="3456" spans="1:11" x14ac:dyDescent="0.3">
      <c r="A3456" t="s">
        <v>58</v>
      </c>
      <c r="B3456" t="s">
        <v>68</v>
      </c>
      <c r="C3456">
        <f t="shared" si="371"/>
        <v>0.26500000000000001</v>
      </c>
      <c r="D3456">
        <f t="shared" si="372"/>
        <v>0.20550000000000002</v>
      </c>
      <c r="E3456">
        <f t="shared" si="373"/>
        <v>5.9499999999999997E-2</v>
      </c>
      <c r="F3456">
        <v>2</v>
      </c>
      <c r="G3456">
        <v>2</v>
      </c>
      <c r="H3456" s="26">
        <f t="shared" si="374"/>
        <v>3.6445873021457666E-2</v>
      </c>
      <c r="I3456" s="26">
        <f t="shared" si="375"/>
        <v>1.632557956972772</v>
      </c>
      <c r="J3456" s="26">
        <f t="shared" si="376"/>
        <v>1.9863771544186191</v>
      </c>
      <c r="K3456" s="26" t="str">
        <f t="shared" si="377"/>
        <v>No rechazar H0</v>
      </c>
    </row>
    <row r="3457" spans="1:11" x14ac:dyDescent="0.3">
      <c r="A3457" t="s">
        <v>58</v>
      </c>
      <c r="B3457" t="s">
        <v>69</v>
      </c>
      <c r="C3457">
        <f t="shared" si="371"/>
        <v>0.26500000000000001</v>
      </c>
      <c r="D3457">
        <f t="shared" si="372"/>
        <v>0.33400000000000002</v>
      </c>
      <c r="E3457">
        <f t="shared" si="373"/>
        <v>-6.9000000000000006E-2</v>
      </c>
      <c r="F3457">
        <v>2</v>
      </c>
      <c r="G3457">
        <v>2</v>
      </c>
      <c r="H3457" s="26">
        <f t="shared" si="374"/>
        <v>3.6445873021457666E-2</v>
      </c>
      <c r="I3457" s="26">
        <f t="shared" si="375"/>
        <v>-1.8932184711112821</v>
      </c>
      <c r="J3457" s="26">
        <f t="shared" si="376"/>
        <v>1.9863771544186191</v>
      </c>
      <c r="K3457" s="26" t="str">
        <f t="shared" si="377"/>
        <v>No rechazar H0</v>
      </c>
    </row>
    <row r="3458" spans="1:11" x14ac:dyDescent="0.3">
      <c r="A3458" t="s">
        <v>58</v>
      </c>
      <c r="B3458" t="s">
        <v>70</v>
      </c>
      <c r="C3458">
        <f t="shared" si="371"/>
        <v>0.26500000000000001</v>
      </c>
      <c r="D3458">
        <f t="shared" si="372"/>
        <v>0.2485</v>
      </c>
      <c r="E3458">
        <f t="shared" si="373"/>
        <v>1.6500000000000015E-2</v>
      </c>
      <c r="F3458">
        <v>2</v>
      </c>
      <c r="G3458">
        <v>2</v>
      </c>
      <c r="H3458" s="26">
        <f t="shared" si="374"/>
        <v>3.6445873021457666E-2</v>
      </c>
      <c r="I3458" s="26">
        <f t="shared" si="375"/>
        <v>0.45272615613530698</v>
      </c>
      <c r="J3458" s="26">
        <f t="shared" si="376"/>
        <v>1.9863771544186191</v>
      </c>
      <c r="K3458" s="26" t="str">
        <f t="shared" si="377"/>
        <v>No rechazar H0</v>
      </c>
    </row>
    <row r="3459" spans="1:11" x14ac:dyDescent="0.3">
      <c r="A3459" t="s">
        <v>58</v>
      </c>
      <c r="B3459" t="s">
        <v>71</v>
      </c>
      <c r="C3459">
        <f t="shared" ref="C3459:C3522" si="378">VLOOKUP(A3459,$M$2:$N$93,2,)</f>
        <v>0.26500000000000001</v>
      </c>
      <c r="D3459">
        <f t="shared" ref="D3459:D3522" si="379">VLOOKUP(B3459,$M$2:$N$93,2,)</f>
        <v>0.34150000000000003</v>
      </c>
      <c r="E3459">
        <f t="shared" ref="E3459:E3522" si="380">C3459-D3459</f>
        <v>-7.6500000000000012E-2</v>
      </c>
      <c r="F3459">
        <v>2</v>
      </c>
      <c r="G3459">
        <v>2</v>
      </c>
      <c r="H3459" s="26">
        <f t="shared" ref="H3459:H3522" si="381">SQRT($Q$1*(1/$F$2+1/$G$2))</f>
        <v>3.6445873021457666E-2</v>
      </c>
      <c r="I3459" s="26">
        <f t="shared" ref="I3459:I3522" si="382">E3459/H3459</f>
        <v>-2.0990030875364218</v>
      </c>
      <c r="J3459" s="26">
        <f t="shared" ref="J3459:J3522" si="383">SQRT(($Q$3-1)*_xlfn.F.INV.RT($Q$2,($Q$3-1),($Q$3-1)*(($Q$4-1))))</f>
        <v>1.9863771544186191</v>
      </c>
      <c r="K3459" s="26" t="str">
        <f t="shared" ref="K3459:K3522" si="384">IF(ABS(I3459)&gt;J3459,"Rechazar H0","No rechazar H0")</f>
        <v>Rechazar H0</v>
      </c>
    </row>
    <row r="3460" spans="1:11" x14ac:dyDescent="0.3">
      <c r="A3460" t="s">
        <v>58</v>
      </c>
      <c r="B3460" t="s">
        <v>72</v>
      </c>
      <c r="C3460">
        <f t="shared" si="378"/>
        <v>0.26500000000000001</v>
      </c>
      <c r="D3460">
        <f t="shared" si="379"/>
        <v>0.19500000000000001</v>
      </c>
      <c r="E3460">
        <f t="shared" si="380"/>
        <v>7.0000000000000007E-2</v>
      </c>
      <c r="F3460">
        <v>2</v>
      </c>
      <c r="G3460">
        <v>2</v>
      </c>
      <c r="H3460" s="26">
        <f t="shared" si="381"/>
        <v>3.6445873021457666E-2</v>
      </c>
      <c r="I3460" s="26">
        <f t="shared" si="382"/>
        <v>1.9206564199679674</v>
      </c>
      <c r="J3460" s="26">
        <f t="shared" si="383"/>
        <v>1.9863771544186191</v>
      </c>
      <c r="K3460" s="26" t="str">
        <f t="shared" si="384"/>
        <v>No rechazar H0</v>
      </c>
    </row>
    <row r="3461" spans="1:11" x14ac:dyDescent="0.3">
      <c r="A3461" t="s">
        <v>58</v>
      </c>
      <c r="B3461" t="s">
        <v>73</v>
      </c>
      <c r="C3461">
        <f t="shared" si="378"/>
        <v>0.26500000000000001</v>
      </c>
      <c r="D3461">
        <f t="shared" si="379"/>
        <v>0.2445</v>
      </c>
      <c r="E3461">
        <f t="shared" si="380"/>
        <v>2.0500000000000018E-2</v>
      </c>
      <c r="F3461">
        <v>2</v>
      </c>
      <c r="G3461">
        <v>2</v>
      </c>
      <c r="H3461" s="26">
        <f t="shared" si="381"/>
        <v>3.6445873021457666E-2</v>
      </c>
      <c r="I3461" s="26">
        <f t="shared" si="382"/>
        <v>0.56247795156204805</v>
      </c>
      <c r="J3461" s="26">
        <f t="shared" si="383"/>
        <v>1.9863771544186191</v>
      </c>
      <c r="K3461" s="26" t="str">
        <f t="shared" si="384"/>
        <v>No rechazar H0</v>
      </c>
    </row>
    <row r="3462" spans="1:11" x14ac:dyDescent="0.3">
      <c r="A3462" t="s">
        <v>58</v>
      </c>
      <c r="B3462" t="s">
        <v>74</v>
      </c>
      <c r="C3462">
        <f t="shared" si="378"/>
        <v>0.26500000000000001</v>
      </c>
      <c r="D3462">
        <f t="shared" si="379"/>
        <v>0.3</v>
      </c>
      <c r="E3462">
        <f t="shared" si="380"/>
        <v>-3.4999999999999976E-2</v>
      </c>
      <c r="F3462">
        <v>2</v>
      </c>
      <c r="G3462">
        <v>2</v>
      </c>
      <c r="H3462" s="26">
        <f t="shared" si="381"/>
        <v>3.6445873021457666E-2</v>
      </c>
      <c r="I3462" s="26">
        <f t="shared" si="382"/>
        <v>-0.96032820998398294</v>
      </c>
      <c r="J3462" s="26">
        <f t="shared" si="383"/>
        <v>1.9863771544186191</v>
      </c>
      <c r="K3462" s="26" t="str">
        <f t="shared" si="384"/>
        <v>No rechazar H0</v>
      </c>
    </row>
    <row r="3463" spans="1:11" x14ac:dyDescent="0.3">
      <c r="A3463" t="s">
        <v>58</v>
      </c>
      <c r="B3463" t="s">
        <v>75</v>
      </c>
      <c r="C3463">
        <f t="shared" si="378"/>
        <v>0.26500000000000001</v>
      </c>
      <c r="D3463">
        <f t="shared" si="379"/>
        <v>0.26300000000000001</v>
      </c>
      <c r="E3463">
        <f t="shared" si="380"/>
        <v>2.0000000000000018E-3</v>
      </c>
      <c r="F3463">
        <v>2</v>
      </c>
      <c r="G3463">
        <v>2</v>
      </c>
      <c r="H3463" s="26">
        <f t="shared" si="381"/>
        <v>3.6445873021457666E-2</v>
      </c>
      <c r="I3463" s="26">
        <f t="shared" si="382"/>
        <v>5.4875897713370543E-2</v>
      </c>
      <c r="J3463" s="26">
        <f t="shared" si="383"/>
        <v>1.9863771544186191</v>
      </c>
      <c r="K3463" s="26" t="str">
        <f t="shared" si="384"/>
        <v>No rechazar H0</v>
      </c>
    </row>
    <row r="3464" spans="1:11" x14ac:dyDescent="0.3">
      <c r="A3464" t="s">
        <v>58</v>
      </c>
      <c r="B3464" t="s">
        <v>76</v>
      </c>
      <c r="C3464">
        <f t="shared" si="378"/>
        <v>0.26500000000000001</v>
      </c>
      <c r="D3464">
        <f t="shared" si="379"/>
        <v>0.27100000000000002</v>
      </c>
      <c r="E3464">
        <f t="shared" si="380"/>
        <v>-6.0000000000000053E-3</v>
      </c>
      <c r="F3464">
        <v>2</v>
      </c>
      <c r="G3464">
        <v>2</v>
      </c>
      <c r="H3464" s="26">
        <f t="shared" si="381"/>
        <v>3.6445873021457666E-2</v>
      </c>
      <c r="I3464" s="26">
        <f t="shared" si="382"/>
        <v>-0.16462769314011161</v>
      </c>
      <c r="J3464" s="26">
        <f t="shared" si="383"/>
        <v>1.9863771544186191</v>
      </c>
      <c r="K3464" s="26" t="str">
        <f t="shared" si="384"/>
        <v>No rechazar H0</v>
      </c>
    </row>
    <row r="3465" spans="1:11" x14ac:dyDescent="0.3">
      <c r="A3465" t="s">
        <v>58</v>
      </c>
      <c r="B3465" t="s">
        <v>77</v>
      </c>
      <c r="C3465">
        <f t="shared" si="378"/>
        <v>0.26500000000000001</v>
      </c>
      <c r="D3465">
        <f t="shared" si="379"/>
        <v>0.28100000000000003</v>
      </c>
      <c r="E3465">
        <f t="shared" si="380"/>
        <v>-1.6000000000000014E-2</v>
      </c>
      <c r="F3465">
        <v>2</v>
      </c>
      <c r="G3465">
        <v>2</v>
      </c>
      <c r="H3465" s="26">
        <f t="shared" si="381"/>
        <v>3.6445873021457666E-2</v>
      </c>
      <c r="I3465" s="26">
        <f t="shared" si="382"/>
        <v>-0.43900718170696434</v>
      </c>
      <c r="J3465" s="26">
        <f t="shared" si="383"/>
        <v>1.9863771544186191</v>
      </c>
      <c r="K3465" s="26" t="str">
        <f t="shared" si="384"/>
        <v>No rechazar H0</v>
      </c>
    </row>
    <row r="3466" spans="1:11" x14ac:dyDescent="0.3">
      <c r="A3466" t="s">
        <v>58</v>
      </c>
      <c r="B3466" t="s">
        <v>78</v>
      </c>
      <c r="C3466">
        <f t="shared" si="378"/>
        <v>0.26500000000000001</v>
      </c>
      <c r="D3466">
        <f t="shared" si="379"/>
        <v>0.24149999999999999</v>
      </c>
      <c r="E3466">
        <f t="shared" si="380"/>
        <v>2.3500000000000021E-2</v>
      </c>
      <c r="F3466">
        <v>2</v>
      </c>
      <c r="G3466">
        <v>2</v>
      </c>
      <c r="H3466" s="26">
        <f t="shared" si="381"/>
        <v>3.6445873021457666E-2</v>
      </c>
      <c r="I3466" s="26">
        <f t="shared" si="382"/>
        <v>0.64479179813210385</v>
      </c>
      <c r="J3466" s="26">
        <f t="shared" si="383"/>
        <v>1.9863771544186191</v>
      </c>
      <c r="K3466" s="26" t="str">
        <f t="shared" si="384"/>
        <v>No rechazar H0</v>
      </c>
    </row>
    <row r="3467" spans="1:11" x14ac:dyDescent="0.3">
      <c r="A3467" t="s">
        <v>58</v>
      </c>
      <c r="B3467" t="s">
        <v>79</v>
      </c>
      <c r="C3467">
        <f t="shared" si="378"/>
        <v>0.26500000000000001</v>
      </c>
      <c r="D3467">
        <f t="shared" si="379"/>
        <v>0.3165</v>
      </c>
      <c r="E3467">
        <f t="shared" si="380"/>
        <v>-5.149999999999999E-2</v>
      </c>
      <c r="F3467">
        <v>2</v>
      </c>
      <c r="G3467">
        <v>2</v>
      </c>
      <c r="H3467" s="26">
        <f t="shared" si="381"/>
        <v>3.6445873021457666E-2</v>
      </c>
      <c r="I3467" s="26">
        <f t="shared" si="382"/>
        <v>-1.4130543661192898</v>
      </c>
      <c r="J3467" s="26">
        <f t="shared" si="383"/>
        <v>1.9863771544186191</v>
      </c>
      <c r="K3467" s="26" t="str">
        <f t="shared" si="384"/>
        <v>No rechazar H0</v>
      </c>
    </row>
    <row r="3468" spans="1:11" x14ac:dyDescent="0.3">
      <c r="A3468" t="s">
        <v>58</v>
      </c>
      <c r="B3468" t="s">
        <v>80</v>
      </c>
      <c r="C3468">
        <f t="shared" si="378"/>
        <v>0.26500000000000001</v>
      </c>
      <c r="D3468">
        <f t="shared" si="379"/>
        <v>0.21200000000000002</v>
      </c>
      <c r="E3468">
        <f t="shared" si="380"/>
        <v>5.2999999999999992E-2</v>
      </c>
      <c r="F3468">
        <v>2</v>
      </c>
      <c r="G3468">
        <v>2</v>
      </c>
      <c r="H3468" s="26">
        <f t="shared" si="381"/>
        <v>3.6445873021457666E-2</v>
      </c>
      <c r="I3468" s="26">
        <f t="shared" si="382"/>
        <v>1.4542112894043178</v>
      </c>
      <c r="J3468" s="26">
        <f t="shared" si="383"/>
        <v>1.9863771544186191</v>
      </c>
      <c r="K3468" s="26" t="str">
        <f t="shared" si="384"/>
        <v>No rechazar H0</v>
      </c>
    </row>
    <row r="3469" spans="1:11" x14ac:dyDescent="0.3">
      <c r="A3469" t="s">
        <v>58</v>
      </c>
      <c r="B3469" t="s">
        <v>81</v>
      </c>
      <c r="C3469">
        <f t="shared" si="378"/>
        <v>0.26500000000000001</v>
      </c>
      <c r="D3469">
        <f t="shared" si="379"/>
        <v>0.182</v>
      </c>
      <c r="E3469">
        <f t="shared" si="380"/>
        <v>8.3000000000000018E-2</v>
      </c>
      <c r="F3469">
        <v>2</v>
      </c>
      <c r="G3469">
        <v>2</v>
      </c>
      <c r="H3469" s="26">
        <f t="shared" si="381"/>
        <v>3.6445873021457666E-2</v>
      </c>
      <c r="I3469" s="26">
        <f t="shared" si="382"/>
        <v>2.277349755104876</v>
      </c>
      <c r="J3469" s="26">
        <f t="shared" si="383"/>
        <v>1.9863771544186191</v>
      </c>
      <c r="K3469" s="26" t="str">
        <f t="shared" si="384"/>
        <v>Rechazar H0</v>
      </c>
    </row>
    <row r="3470" spans="1:11" x14ac:dyDescent="0.3">
      <c r="A3470" t="s">
        <v>58</v>
      </c>
      <c r="B3470" t="s">
        <v>82</v>
      </c>
      <c r="C3470">
        <f t="shared" si="378"/>
        <v>0.26500000000000001</v>
      </c>
      <c r="D3470">
        <f t="shared" si="379"/>
        <v>8.8000000000000009E-2</v>
      </c>
      <c r="E3470">
        <f t="shared" si="380"/>
        <v>0.17699999999999999</v>
      </c>
      <c r="F3470">
        <v>2</v>
      </c>
      <c r="G3470">
        <v>2</v>
      </c>
      <c r="H3470" s="26">
        <f t="shared" si="381"/>
        <v>3.6445873021457666E-2</v>
      </c>
      <c r="I3470" s="26">
        <f t="shared" si="382"/>
        <v>4.8565169476332883</v>
      </c>
      <c r="J3470" s="26">
        <f t="shared" si="383"/>
        <v>1.9863771544186191</v>
      </c>
      <c r="K3470" s="26" t="str">
        <f t="shared" si="384"/>
        <v>Rechazar H0</v>
      </c>
    </row>
    <row r="3471" spans="1:11" x14ac:dyDescent="0.3">
      <c r="A3471" t="s">
        <v>58</v>
      </c>
      <c r="B3471" t="s">
        <v>83</v>
      </c>
      <c r="C3471">
        <f t="shared" si="378"/>
        <v>0.26500000000000001</v>
      </c>
      <c r="D3471">
        <f t="shared" si="379"/>
        <v>0.26100000000000001</v>
      </c>
      <c r="E3471">
        <f t="shared" si="380"/>
        <v>4.0000000000000036E-3</v>
      </c>
      <c r="F3471">
        <v>2</v>
      </c>
      <c r="G3471">
        <v>2</v>
      </c>
      <c r="H3471" s="26">
        <f t="shared" si="381"/>
        <v>3.6445873021457666E-2</v>
      </c>
      <c r="I3471" s="26">
        <f t="shared" si="382"/>
        <v>0.10975179542674109</v>
      </c>
      <c r="J3471" s="26">
        <f t="shared" si="383"/>
        <v>1.9863771544186191</v>
      </c>
      <c r="K3471" s="26" t="str">
        <f t="shared" si="384"/>
        <v>No rechazar H0</v>
      </c>
    </row>
    <row r="3472" spans="1:11" x14ac:dyDescent="0.3">
      <c r="A3472" t="s">
        <v>58</v>
      </c>
      <c r="B3472" t="s">
        <v>84</v>
      </c>
      <c r="C3472">
        <f t="shared" si="378"/>
        <v>0.26500000000000001</v>
      </c>
      <c r="D3472">
        <f t="shared" si="379"/>
        <v>0.25700000000000001</v>
      </c>
      <c r="E3472">
        <f t="shared" si="380"/>
        <v>8.0000000000000071E-3</v>
      </c>
      <c r="F3472">
        <v>2</v>
      </c>
      <c r="G3472">
        <v>2</v>
      </c>
      <c r="H3472" s="26">
        <f t="shared" si="381"/>
        <v>3.6445873021457666E-2</v>
      </c>
      <c r="I3472" s="26">
        <f t="shared" si="382"/>
        <v>0.21950359085348217</v>
      </c>
      <c r="J3472" s="26">
        <f t="shared" si="383"/>
        <v>1.9863771544186191</v>
      </c>
      <c r="K3472" s="26" t="str">
        <f t="shared" si="384"/>
        <v>No rechazar H0</v>
      </c>
    </row>
    <row r="3473" spans="1:11" x14ac:dyDescent="0.3">
      <c r="A3473" t="s">
        <v>58</v>
      </c>
      <c r="B3473" t="s">
        <v>85</v>
      </c>
      <c r="C3473">
        <f t="shared" si="378"/>
        <v>0.26500000000000001</v>
      </c>
      <c r="D3473">
        <f t="shared" si="379"/>
        <v>0.26700000000000002</v>
      </c>
      <c r="E3473">
        <f t="shared" si="380"/>
        <v>-2.0000000000000018E-3</v>
      </c>
      <c r="F3473">
        <v>2</v>
      </c>
      <c r="G3473">
        <v>2</v>
      </c>
      <c r="H3473" s="26">
        <f t="shared" si="381"/>
        <v>3.6445873021457666E-2</v>
      </c>
      <c r="I3473" s="26">
        <f t="shared" si="382"/>
        <v>-5.4875897713370543E-2</v>
      </c>
      <c r="J3473" s="26">
        <f t="shared" si="383"/>
        <v>1.9863771544186191</v>
      </c>
      <c r="K3473" s="26" t="str">
        <f t="shared" si="384"/>
        <v>No rechazar H0</v>
      </c>
    </row>
    <row r="3474" spans="1:11" x14ac:dyDescent="0.3">
      <c r="A3474" t="s">
        <v>58</v>
      </c>
      <c r="B3474" t="s">
        <v>86</v>
      </c>
      <c r="C3474">
        <f t="shared" si="378"/>
        <v>0.26500000000000001</v>
      </c>
      <c r="D3474">
        <f t="shared" si="379"/>
        <v>0.436</v>
      </c>
      <c r="E3474">
        <f t="shared" si="380"/>
        <v>-0.17099999999999999</v>
      </c>
      <c r="F3474">
        <v>2</v>
      </c>
      <c r="G3474">
        <v>2</v>
      </c>
      <c r="H3474" s="26">
        <f t="shared" si="381"/>
        <v>3.6445873021457666E-2</v>
      </c>
      <c r="I3474" s="26">
        <f t="shared" si="382"/>
        <v>-4.6918892544931765</v>
      </c>
      <c r="J3474" s="26">
        <f t="shared" si="383"/>
        <v>1.9863771544186191</v>
      </c>
      <c r="K3474" s="26" t="str">
        <f t="shared" si="384"/>
        <v>Rechazar H0</v>
      </c>
    </row>
    <row r="3475" spans="1:11" x14ac:dyDescent="0.3">
      <c r="A3475" t="s">
        <v>58</v>
      </c>
      <c r="B3475" t="s">
        <v>87</v>
      </c>
      <c r="C3475">
        <f t="shared" si="378"/>
        <v>0.26500000000000001</v>
      </c>
      <c r="D3475">
        <f t="shared" si="379"/>
        <v>0.40400000000000003</v>
      </c>
      <c r="E3475">
        <f t="shared" si="380"/>
        <v>-0.13900000000000001</v>
      </c>
      <c r="F3475">
        <v>2</v>
      </c>
      <c r="G3475">
        <v>2</v>
      </c>
      <c r="H3475" s="26">
        <f t="shared" si="381"/>
        <v>3.6445873021457666E-2</v>
      </c>
      <c r="I3475" s="26">
        <f t="shared" si="382"/>
        <v>-3.8138748910792497</v>
      </c>
      <c r="J3475" s="26">
        <f t="shared" si="383"/>
        <v>1.9863771544186191</v>
      </c>
      <c r="K3475" s="26" t="str">
        <f t="shared" si="384"/>
        <v>Rechazar H0</v>
      </c>
    </row>
    <row r="3476" spans="1:11" x14ac:dyDescent="0.3">
      <c r="A3476" t="s">
        <v>58</v>
      </c>
      <c r="B3476" t="s">
        <v>88</v>
      </c>
      <c r="C3476">
        <f t="shared" si="378"/>
        <v>0.26500000000000001</v>
      </c>
      <c r="D3476">
        <f t="shared" si="379"/>
        <v>0.40500000000000003</v>
      </c>
      <c r="E3476">
        <f t="shared" si="380"/>
        <v>-0.14000000000000001</v>
      </c>
      <c r="F3476">
        <v>2</v>
      </c>
      <c r="G3476">
        <v>2</v>
      </c>
      <c r="H3476" s="26">
        <f t="shared" si="381"/>
        <v>3.6445873021457666E-2</v>
      </c>
      <c r="I3476" s="26">
        <f t="shared" si="382"/>
        <v>-3.8413128399359349</v>
      </c>
      <c r="J3476" s="26">
        <f t="shared" si="383"/>
        <v>1.9863771544186191</v>
      </c>
      <c r="K3476" s="26" t="str">
        <f t="shared" si="384"/>
        <v>Rechazar H0</v>
      </c>
    </row>
    <row r="3477" spans="1:11" x14ac:dyDescent="0.3">
      <c r="A3477" t="s">
        <v>58</v>
      </c>
      <c r="B3477" t="s">
        <v>89</v>
      </c>
      <c r="C3477">
        <f t="shared" si="378"/>
        <v>0.26500000000000001</v>
      </c>
      <c r="D3477">
        <f t="shared" si="379"/>
        <v>0.24299999999999999</v>
      </c>
      <c r="E3477">
        <f t="shared" si="380"/>
        <v>2.200000000000002E-2</v>
      </c>
      <c r="F3477">
        <v>2</v>
      </c>
      <c r="G3477">
        <v>2</v>
      </c>
      <c r="H3477" s="26">
        <f t="shared" si="381"/>
        <v>3.6445873021457666E-2</v>
      </c>
      <c r="I3477" s="26">
        <f t="shared" si="382"/>
        <v>0.6036348748470759</v>
      </c>
      <c r="J3477" s="26">
        <f t="shared" si="383"/>
        <v>1.9863771544186191</v>
      </c>
      <c r="K3477" s="26" t="str">
        <f t="shared" si="384"/>
        <v>No rechazar H0</v>
      </c>
    </row>
    <row r="3478" spans="1:11" x14ac:dyDescent="0.3">
      <c r="A3478" t="s">
        <v>58</v>
      </c>
      <c r="B3478" t="s">
        <v>90</v>
      </c>
      <c r="C3478">
        <f t="shared" si="378"/>
        <v>0.26500000000000001</v>
      </c>
      <c r="D3478">
        <f t="shared" si="379"/>
        <v>0.29099999999999998</v>
      </c>
      <c r="E3478">
        <f t="shared" si="380"/>
        <v>-2.5999999999999968E-2</v>
      </c>
      <c r="F3478">
        <v>2</v>
      </c>
      <c r="G3478">
        <v>2</v>
      </c>
      <c r="H3478" s="26">
        <f t="shared" si="381"/>
        <v>3.6445873021457666E-2</v>
      </c>
      <c r="I3478" s="26">
        <f t="shared" si="382"/>
        <v>-0.71338667027381553</v>
      </c>
      <c r="J3478" s="26">
        <f t="shared" si="383"/>
        <v>1.9863771544186191</v>
      </c>
      <c r="K3478" s="26" t="str">
        <f t="shared" si="384"/>
        <v>No rechazar H0</v>
      </c>
    </row>
    <row r="3479" spans="1:11" x14ac:dyDescent="0.3">
      <c r="A3479" t="s">
        <v>58</v>
      </c>
      <c r="B3479" t="s">
        <v>91</v>
      </c>
      <c r="C3479">
        <f t="shared" si="378"/>
        <v>0.26500000000000001</v>
      </c>
      <c r="D3479">
        <f t="shared" si="379"/>
        <v>0.23799999999999999</v>
      </c>
      <c r="E3479">
        <f t="shared" si="380"/>
        <v>2.7000000000000024E-2</v>
      </c>
      <c r="F3479">
        <v>2</v>
      </c>
      <c r="G3479">
        <v>2</v>
      </c>
      <c r="H3479" s="26">
        <f t="shared" si="381"/>
        <v>3.6445873021457666E-2</v>
      </c>
      <c r="I3479" s="26">
        <f t="shared" si="382"/>
        <v>0.74082461913050224</v>
      </c>
      <c r="J3479" s="26">
        <f t="shared" si="383"/>
        <v>1.9863771544186191</v>
      </c>
      <c r="K3479" s="26" t="str">
        <f t="shared" si="384"/>
        <v>No rechazar H0</v>
      </c>
    </row>
    <row r="3480" spans="1:11" x14ac:dyDescent="0.3">
      <c r="A3480" t="s">
        <v>58</v>
      </c>
      <c r="B3480" t="s">
        <v>92</v>
      </c>
      <c r="C3480">
        <f t="shared" si="378"/>
        <v>0.26500000000000001</v>
      </c>
      <c r="D3480">
        <f t="shared" si="379"/>
        <v>0.26949999999999996</v>
      </c>
      <c r="E3480">
        <f t="shared" si="380"/>
        <v>-4.4999999999999485E-3</v>
      </c>
      <c r="F3480">
        <v>2</v>
      </c>
      <c r="G3480">
        <v>2</v>
      </c>
      <c r="H3480" s="26">
        <f t="shared" si="381"/>
        <v>3.6445873021457666E-2</v>
      </c>
      <c r="I3480" s="26">
        <f t="shared" si="382"/>
        <v>-0.12347076985508219</v>
      </c>
      <c r="J3480" s="26">
        <f t="shared" si="383"/>
        <v>1.9863771544186191</v>
      </c>
      <c r="K3480" s="26" t="str">
        <f t="shared" si="384"/>
        <v>No rechazar H0</v>
      </c>
    </row>
    <row r="3481" spans="1:11" x14ac:dyDescent="0.3">
      <c r="A3481" t="s">
        <v>58</v>
      </c>
      <c r="B3481" t="s">
        <v>93</v>
      </c>
      <c r="C3481">
        <f t="shared" si="378"/>
        <v>0.26500000000000001</v>
      </c>
      <c r="D3481">
        <f t="shared" si="379"/>
        <v>0.24349999999999999</v>
      </c>
      <c r="E3481">
        <f t="shared" si="380"/>
        <v>2.1500000000000019E-2</v>
      </c>
      <c r="F3481">
        <v>2</v>
      </c>
      <c r="G3481">
        <v>2</v>
      </c>
      <c r="H3481" s="26">
        <f t="shared" si="381"/>
        <v>3.6445873021457666E-2</v>
      </c>
      <c r="I3481" s="26">
        <f t="shared" si="382"/>
        <v>0.58991590041873332</v>
      </c>
      <c r="J3481" s="26">
        <f t="shared" si="383"/>
        <v>1.9863771544186191</v>
      </c>
      <c r="K3481" s="26" t="str">
        <f t="shared" si="384"/>
        <v>No rechazar H0</v>
      </c>
    </row>
    <row r="3482" spans="1:11" x14ac:dyDescent="0.3">
      <c r="A3482" t="s">
        <v>58</v>
      </c>
      <c r="B3482" t="s">
        <v>94</v>
      </c>
      <c r="C3482">
        <f t="shared" si="378"/>
        <v>0.26500000000000001</v>
      </c>
      <c r="D3482">
        <f t="shared" si="379"/>
        <v>0.3735</v>
      </c>
      <c r="E3482">
        <f t="shared" si="380"/>
        <v>-0.10849999999999999</v>
      </c>
      <c r="F3482">
        <v>2</v>
      </c>
      <c r="G3482">
        <v>2</v>
      </c>
      <c r="H3482" s="26">
        <f t="shared" si="381"/>
        <v>3.6445873021457666E-2</v>
      </c>
      <c r="I3482" s="26">
        <f t="shared" si="382"/>
        <v>-2.9770174509503486</v>
      </c>
      <c r="J3482" s="26">
        <f t="shared" si="383"/>
        <v>1.9863771544186191</v>
      </c>
      <c r="K3482" s="26" t="str">
        <f t="shared" si="384"/>
        <v>Rechazar H0</v>
      </c>
    </row>
    <row r="3483" spans="1:11" x14ac:dyDescent="0.3">
      <c r="A3483" t="s">
        <v>58</v>
      </c>
      <c r="B3483" t="s">
        <v>95</v>
      </c>
      <c r="C3483">
        <f t="shared" si="378"/>
        <v>0.26500000000000001</v>
      </c>
      <c r="D3483">
        <f t="shared" si="379"/>
        <v>0.3695</v>
      </c>
      <c r="E3483">
        <f t="shared" si="380"/>
        <v>-0.10449999999999998</v>
      </c>
      <c r="F3483">
        <v>2</v>
      </c>
      <c r="G3483">
        <v>2</v>
      </c>
      <c r="H3483" s="26">
        <f t="shared" si="381"/>
        <v>3.6445873021457666E-2</v>
      </c>
      <c r="I3483" s="26">
        <f t="shared" si="382"/>
        <v>-2.8672656555236076</v>
      </c>
      <c r="J3483" s="26">
        <f t="shared" si="383"/>
        <v>1.9863771544186191</v>
      </c>
      <c r="K3483" s="26" t="str">
        <f t="shared" si="384"/>
        <v>Rechazar H0</v>
      </c>
    </row>
    <row r="3484" spans="1:11" x14ac:dyDescent="0.3">
      <c r="A3484" t="s">
        <v>58</v>
      </c>
      <c r="B3484" t="s">
        <v>96</v>
      </c>
      <c r="C3484">
        <f t="shared" si="378"/>
        <v>0.26500000000000001</v>
      </c>
      <c r="D3484">
        <f t="shared" si="379"/>
        <v>0.29049999999999998</v>
      </c>
      <c r="E3484">
        <f t="shared" si="380"/>
        <v>-2.5499999999999967E-2</v>
      </c>
      <c r="F3484">
        <v>2</v>
      </c>
      <c r="G3484">
        <v>2</v>
      </c>
      <c r="H3484" s="26">
        <f t="shared" si="381"/>
        <v>3.6445873021457666E-2</v>
      </c>
      <c r="I3484" s="26">
        <f t="shared" si="382"/>
        <v>-0.69966769584547284</v>
      </c>
      <c r="J3484" s="26">
        <f t="shared" si="383"/>
        <v>1.9863771544186191</v>
      </c>
      <c r="K3484" s="26" t="str">
        <f t="shared" si="384"/>
        <v>No rechazar H0</v>
      </c>
    </row>
    <row r="3485" spans="1:11" x14ac:dyDescent="0.3">
      <c r="A3485" t="s">
        <v>59</v>
      </c>
      <c r="B3485" t="s">
        <v>60</v>
      </c>
      <c r="C3485">
        <f t="shared" si="378"/>
        <v>0.21350000000000002</v>
      </c>
      <c r="D3485">
        <f t="shared" si="379"/>
        <v>0.38849999999999996</v>
      </c>
      <c r="E3485">
        <f t="shared" si="380"/>
        <v>-0.17499999999999993</v>
      </c>
      <c r="F3485">
        <v>2</v>
      </c>
      <c r="G3485">
        <v>2</v>
      </c>
      <c r="H3485" s="26">
        <f t="shared" si="381"/>
        <v>3.6445873021457666E-2</v>
      </c>
      <c r="I3485" s="26">
        <f t="shared" si="382"/>
        <v>-4.8016410499199162</v>
      </c>
      <c r="J3485" s="26">
        <f t="shared" si="383"/>
        <v>1.9863771544186191</v>
      </c>
      <c r="K3485" s="26" t="str">
        <f t="shared" si="384"/>
        <v>Rechazar H0</v>
      </c>
    </row>
    <row r="3486" spans="1:11" x14ac:dyDescent="0.3">
      <c r="A3486" t="s">
        <v>59</v>
      </c>
      <c r="B3486" t="s">
        <v>61</v>
      </c>
      <c r="C3486">
        <f t="shared" si="378"/>
        <v>0.21350000000000002</v>
      </c>
      <c r="D3486">
        <f t="shared" si="379"/>
        <v>0.33299999999999996</v>
      </c>
      <c r="E3486">
        <f t="shared" si="380"/>
        <v>-0.11949999999999994</v>
      </c>
      <c r="F3486">
        <v>2</v>
      </c>
      <c r="G3486">
        <v>2</v>
      </c>
      <c r="H3486" s="26">
        <f t="shared" si="381"/>
        <v>3.6445873021457666E-2</v>
      </c>
      <c r="I3486" s="26">
        <f t="shared" si="382"/>
        <v>-3.2788348883738854</v>
      </c>
      <c r="J3486" s="26">
        <f t="shared" si="383"/>
        <v>1.9863771544186191</v>
      </c>
      <c r="K3486" s="26" t="str">
        <f t="shared" si="384"/>
        <v>Rechazar H0</v>
      </c>
    </row>
    <row r="3487" spans="1:11" x14ac:dyDescent="0.3">
      <c r="A3487" t="s">
        <v>59</v>
      </c>
      <c r="B3487" t="s">
        <v>62</v>
      </c>
      <c r="C3487">
        <f t="shared" si="378"/>
        <v>0.21350000000000002</v>
      </c>
      <c r="D3487">
        <f t="shared" si="379"/>
        <v>0.28749999999999998</v>
      </c>
      <c r="E3487">
        <f t="shared" si="380"/>
        <v>-7.3999999999999955E-2</v>
      </c>
      <c r="F3487">
        <v>2</v>
      </c>
      <c r="G3487">
        <v>2</v>
      </c>
      <c r="H3487" s="26">
        <f t="shared" si="381"/>
        <v>3.6445873021457666E-2</v>
      </c>
      <c r="I3487" s="26">
        <f t="shared" si="382"/>
        <v>-2.030408215394707</v>
      </c>
      <c r="J3487" s="26">
        <f t="shared" si="383"/>
        <v>1.9863771544186191</v>
      </c>
      <c r="K3487" s="26" t="str">
        <f t="shared" si="384"/>
        <v>Rechazar H0</v>
      </c>
    </row>
    <row r="3488" spans="1:11" x14ac:dyDescent="0.3">
      <c r="A3488" t="s">
        <v>59</v>
      </c>
      <c r="B3488" t="s">
        <v>63</v>
      </c>
      <c r="C3488">
        <f t="shared" si="378"/>
        <v>0.21350000000000002</v>
      </c>
      <c r="D3488">
        <f t="shared" si="379"/>
        <v>0.252</v>
      </c>
      <c r="E3488">
        <f t="shared" si="380"/>
        <v>-3.8499999999999979E-2</v>
      </c>
      <c r="F3488">
        <v>2</v>
      </c>
      <c r="G3488">
        <v>2</v>
      </c>
      <c r="H3488" s="26">
        <f t="shared" si="381"/>
        <v>3.6445873021457666E-2</v>
      </c>
      <c r="I3488" s="26">
        <f t="shared" si="382"/>
        <v>-1.0563610309823814</v>
      </c>
      <c r="J3488" s="26">
        <f t="shared" si="383"/>
        <v>1.9863771544186191</v>
      </c>
      <c r="K3488" s="26" t="str">
        <f t="shared" si="384"/>
        <v>No rechazar H0</v>
      </c>
    </row>
    <row r="3489" spans="1:11" x14ac:dyDescent="0.3">
      <c r="A3489" t="s">
        <v>59</v>
      </c>
      <c r="B3489" t="s">
        <v>64</v>
      </c>
      <c r="C3489">
        <f t="shared" si="378"/>
        <v>0.21350000000000002</v>
      </c>
      <c r="D3489">
        <f t="shared" si="379"/>
        <v>0.23899999999999999</v>
      </c>
      <c r="E3489">
        <f t="shared" si="380"/>
        <v>-2.5499999999999967E-2</v>
      </c>
      <c r="F3489">
        <v>2</v>
      </c>
      <c r="G3489">
        <v>2</v>
      </c>
      <c r="H3489" s="26">
        <f t="shared" si="381"/>
        <v>3.6445873021457666E-2</v>
      </c>
      <c r="I3489" s="26">
        <f t="shared" si="382"/>
        <v>-0.69966769584547284</v>
      </c>
      <c r="J3489" s="26">
        <f t="shared" si="383"/>
        <v>1.9863771544186191</v>
      </c>
      <c r="K3489" s="26" t="str">
        <f t="shared" si="384"/>
        <v>No rechazar H0</v>
      </c>
    </row>
    <row r="3490" spans="1:11" x14ac:dyDescent="0.3">
      <c r="A3490" t="s">
        <v>59</v>
      </c>
      <c r="B3490" t="s">
        <v>65</v>
      </c>
      <c r="C3490">
        <f t="shared" si="378"/>
        <v>0.21350000000000002</v>
      </c>
      <c r="D3490">
        <f t="shared" si="379"/>
        <v>0.2</v>
      </c>
      <c r="E3490">
        <f t="shared" si="380"/>
        <v>1.3500000000000012E-2</v>
      </c>
      <c r="F3490">
        <v>2</v>
      </c>
      <c r="G3490">
        <v>2</v>
      </c>
      <c r="H3490" s="26">
        <f t="shared" si="381"/>
        <v>3.6445873021457666E-2</v>
      </c>
      <c r="I3490" s="26">
        <f t="shared" si="382"/>
        <v>0.37041230956525112</v>
      </c>
      <c r="J3490" s="26">
        <f t="shared" si="383"/>
        <v>1.9863771544186191</v>
      </c>
      <c r="K3490" s="26" t="str">
        <f t="shared" si="384"/>
        <v>No rechazar H0</v>
      </c>
    </row>
    <row r="3491" spans="1:11" x14ac:dyDescent="0.3">
      <c r="A3491" t="s">
        <v>59</v>
      </c>
      <c r="B3491" t="s">
        <v>66</v>
      </c>
      <c r="C3491">
        <f t="shared" si="378"/>
        <v>0.21350000000000002</v>
      </c>
      <c r="D3491">
        <f t="shared" si="379"/>
        <v>0.28049999999999997</v>
      </c>
      <c r="E3491">
        <f t="shared" si="380"/>
        <v>-6.6999999999999948E-2</v>
      </c>
      <c r="F3491">
        <v>2</v>
      </c>
      <c r="G3491">
        <v>2</v>
      </c>
      <c r="H3491" s="26">
        <f t="shared" si="381"/>
        <v>3.6445873021457666E-2</v>
      </c>
      <c r="I3491" s="26">
        <f t="shared" si="382"/>
        <v>-1.83834257339791</v>
      </c>
      <c r="J3491" s="26">
        <f t="shared" si="383"/>
        <v>1.9863771544186191</v>
      </c>
      <c r="K3491" s="26" t="str">
        <f t="shared" si="384"/>
        <v>No rechazar H0</v>
      </c>
    </row>
    <row r="3492" spans="1:11" x14ac:dyDescent="0.3">
      <c r="A3492" t="s">
        <v>59</v>
      </c>
      <c r="B3492" t="s">
        <v>67</v>
      </c>
      <c r="C3492">
        <f t="shared" si="378"/>
        <v>0.21350000000000002</v>
      </c>
      <c r="D3492">
        <f t="shared" si="379"/>
        <v>0.33450000000000002</v>
      </c>
      <c r="E3492">
        <f t="shared" si="380"/>
        <v>-0.121</v>
      </c>
      <c r="F3492">
        <v>2</v>
      </c>
      <c r="G3492">
        <v>2</v>
      </c>
      <c r="H3492" s="26">
        <f t="shared" si="381"/>
        <v>3.6445873021457666E-2</v>
      </c>
      <c r="I3492" s="26">
        <f t="shared" si="382"/>
        <v>-3.3199918116589147</v>
      </c>
      <c r="J3492" s="26">
        <f t="shared" si="383"/>
        <v>1.9863771544186191</v>
      </c>
      <c r="K3492" s="26" t="str">
        <f t="shared" si="384"/>
        <v>Rechazar H0</v>
      </c>
    </row>
    <row r="3493" spans="1:11" x14ac:dyDescent="0.3">
      <c r="A3493" t="s">
        <v>59</v>
      </c>
      <c r="B3493" t="s">
        <v>68</v>
      </c>
      <c r="C3493">
        <f t="shared" si="378"/>
        <v>0.21350000000000002</v>
      </c>
      <c r="D3493">
        <f t="shared" si="379"/>
        <v>0.20550000000000002</v>
      </c>
      <c r="E3493">
        <f t="shared" si="380"/>
        <v>8.0000000000000071E-3</v>
      </c>
      <c r="F3493">
        <v>2</v>
      </c>
      <c r="G3493">
        <v>2</v>
      </c>
      <c r="H3493" s="26">
        <f t="shared" si="381"/>
        <v>3.6445873021457666E-2</v>
      </c>
      <c r="I3493" s="26">
        <f t="shared" si="382"/>
        <v>0.21950359085348217</v>
      </c>
      <c r="J3493" s="26">
        <f t="shared" si="383"/>
        <v>1.9863771544186191</v>
      </c>
      <c r="K3493" s="26" t="str">
        <f t="shared" si="384"/>
        <v>No rechazar H0</v>
      </c>
    </row>
    <row r="3494" spans="1:11" x14ac:dyDescent="0.3">
      <c r="A3494" t="s">
        <v>59</v>
      </c>
      <c r="B3494" t="s">
        <v>69</v>
      </c>
      <c r="C3494">
        <f t="shared" si="378"/>
        <v>0.21350000000000002</v>
      </c>
      <c r="D3494">
        <f t="shared" si="379"/>
        <v>0.33400000000000002</v>
      </c>
      <c r="E3494">
        <f t="shared" si="380"/>
        <v>-0.1205</v>
      </c>
      <c r="F3494">
        <v>2</v>
      </c>
      <c r="G3494">
        <v>2</v>
      </c>
      <c r="H3494" s="26">
        <f t="shared" si="381"/>
        <v>3.6445873021457666E-2</v>
      </c>
      <c r="I3494" s="26">
        <f t="shared" si="382"/>
        <v>-3.3062728372305719</v>
      </c>
      <c r="J3494" s="26">
        <f t="shared" si="383"/>
        <v>1.9863771544186191</v>
      </c>
      <c r="K3494" s="26" t="str">
        <f t="shared" si="384"/>
        <v>Rechazar H0</v>
      </c>
    </row>
    <row r="3495" spans="1:11" x14ac:dyDescent="0.3">
      <c r="A3495" t="s">
        <v>59</v>
      </c>
      <c r="B3495" t="s">
        <v>70</v>
      </c>
      <c r="C3495">
        <f t="shared" si="378"/>
        <v>0.21350000000000002</v>
      </c>
      <c r="D3495">
        <f t="shared" si="379"/>
        <v>0.2485</v>
      </c>
      <c r="E3495">
        <f t="shared" si="380"/>
        <v>-3.4999999999999976E-2</v>
      </c>
      <c r="F3495">
        <v>2</v>
      </c>
      <c r="G3495">
        <v>2</v>
      </c>
      <c r="H3495" s="26">
        <f t="shared" si="381"/>
        <v>3.6445873021457666E-2</v>
      </c>
      <c r="I3495" s="26">
        <f t="shared" si="382"/>
        <v>-0.96032820998398294</v>
      </c>
      <c r="J3495" s="26">
        <f t="shared" si="383"/>
        <v>1.9863771544186191</v>
      </c>
      <c r="K3495" s="26" t="str">
        <f t="shared" si="384"/>
        <v>No rechazar H0</v>
      </c>
    </row>
    <row r="3496" spans="1:11" x14ac:dyDescent="0.3">
      <c r="A3496" t="s">
        <v>59</v>
      </c>
      <c r="B3496" t="s">
        <v>71</v>
      </c>
      <c r="C3496">
        <f t="shared" si="378"/>
        <v>0.21350000000000002</v>
      </c>
      <c r="D3496">
        <f t="shared" si="379"/>
        <v>0.34150000000000003</v>
      </c>
      <c r="E3496">
        <f t="shared" si="380"/>
        <v>-0.128</v>
      </c>
      <c r="F3496">
        <v>2</v>
      </c>
      <c r="G3496">
        <v>2</v>
      </c>
      <c r="H3496" s="26">
        <f t="shared" si="381"/>
        <v>3.6445873021457666E-2</v>
      </c>
      <c r="I3496" s="26">
        <f t="shared" si="382"/>
        <v>-3.5120574536557116</v>
      </c>
      <c r="J3496" s="26">
        <f t="shared" si="383"/>
        <v>1.9863771544186191</v>
      </c>
      <c r="K3496" s="26" t="str">
        <f t="shared" si="384"/>
        <v>Rechazar H0</v>
      </c>
    </row>
    <row r="3497" spans="1:11" x14ac:dyDescent="0.3">
      <c r="A3497" t="s">
        <v>59</v>
      </c>
      <c r="B3497" t="s">
        <v>72</v>
      </c>
      <c r="C3497">
        <f t="shared" si="378"/>
        <v>0.21350000000000002</v>
      </c>
      <c r="D3497">
        <f t="shared" si="379"/>
        <v>0.19500000000000001</v>
      </c>
      <c r="E3497">
        <f t="shared" si="380"/>
        <v>1.8500000000000016E-2</v>
      </c>
      <c r="F3497">
        <v>2</v>
      </c>
      <c r="G3497">
        <v>2</v>
      </c>
      <c r="H3497" s="26">
        <f t="shared" si="381"/>
        <v>3.6445873021457666E-2</v>
      </c>
      <c r="I3497" s="26">
        <f t="shared" si="382"/>
        <v>0.50760205384867751</v>
      </c>
      <c r="J3497" s="26">
        <f t="shared" si="383"/>
        <v>1.9863771544186191</v>
      </c>
      <c r="K3497" s="26" t="str">
        <f t="shared" si="384"/>
        <v>No rechazar H0</v>
      </c>
    </row>
    <row r="3498" spans="1:11" x14ac:dyDescent="0.3">
      <c r="A3498" t="s">
        <v>59</v>
      </c>
      <c r="B3498" t="s">
        <v>73</v>
      </c>
      <c r="C3498">
        <f t="shared" si="378"/>
        <v>0.21350000000000002</v>
      </c>
      <c r="D3498">
        <f t="shared" si="379"/>
        <v>0.2445</v>
      </c>
      <c r="E3498">
        <f t="shared" si="380"/>
        <v>-3.0999999999999972E-2</v>
      </c>
      <c r="F3498">
        <v>2</v>
      </c>
      <c r="G3498">
        <v>2</v>
      </c>
      <c r="H3498" s="26">
        <f t="shared" si="381"/>
        <v>3.6445873021457666E-2</v>
      </c>
      <c r="I3498" s="26">
        <f t="shared" si="382"/>
        <v>-0.85057641455724187</v>
      </c>
      <c r="J3498" s="26">
        <f t="shared" si="383"/>
        <v>1.9863771544186191</v>
      </c>
      <c r="K3498" s="26" t="str">
        <f t="shared" si="384"/>
        <v>No rechazar H0</v>
      </c>
    </row>
    <row r="3499" spans="1:11" x14ac:dyDescent="0.3">
      <c r="A3499" t="s">
        <v>59</v>
      </c>
      <c r="B3499" t="s">
        <v>74</v>
      </c>
      <c r="C3499">
        <f t="shared" si="378"/>
        <v>0.21350000000000002</v>
      </c>
      <c r="D3499">
        <f t="shared" si="379"/>
        <v>0.3</v>
      </c>
      <c r="E3499">
        <f t="shared" si="380"/>
        <v>-8.6499999999999966E-2</v>
      </c>
      <c r="F3499">
        <v>2</v>
      </c>
      <c r="G3499">
        <v>2</v>
      </c>
      <c r="H3499" s="26">
        <f t="shared" si="381"/>
        <v>3.6445873021457666E-2</v>
      </c>
      <c r="I3499" s="26">
        <f t="shared" si="382"/>
        <v>-2.373382576103273</v>
      </c>
      <c r="J3499" s="26">
        <f t="shared" si="383"/>
        <v>1.9863771544186191</v>
      </c>
      <c r="K3499" s="26" t="str">
        <f t="shared" si="384"/>
        <v>Rechazar H0</v>
      </c>
    </row>
    <row r="3500" spans="1:11" x14ac:dyDescent="0.3">
      <c r="A3500" t="s">
        <v>59</v>
      </c>
      <c r="B3500" t="s">
        <v>75</v>
      </c>
      <c r="C3500">
        <f t="shared" si="378"/>
        <v>0.21350000000000002</v>
      </c>
      <c r="D3500">
        <f t="shared" si="379"/>
        <v>0.26300000000000001</v>
      </c>
      <c r="E3500">
        <f t="shared" si="380"/>
        <v>-4.9499999999999988E-2</v>
      </c>
      <c r="F3500">
        <v>2</v>
      </c>
      <c r="G3500">
        <v>2</v>
      </c>
      <c r="H3500" s="26">
        <f t="shared" si="381"/>
        <v>3.6445873021457666E-2</v>
      </c>
      <c r="I3500" s="26">
        <f t="shared" si="382"/>
        <v>-1.3581784684059193</v>
      </c>
      <c r="J3500" s="26">
        <f t="shared" si="383"/>
        <v>1.9863771544186191</v>
      </c>
      <c r="K3500" s="26" t="str">
        <f t="shared" si="384"/>
        <v>No rechazar H0</v>
      </c>
    </row>
    <row r="3501" spans="1:11" x14ac:dyDescent="0.3">
      <c r="A3501" t="s">
        <v>59</v>
      </c>
      <c r="B3501" t="s">
        <v>76</v>
      </c>
      <c r="C3501">
        <f t="shared" si="378"/>
        <v>0.21350000000000002</v>
      </c>
      <c r="D3501">
        <f t="shared" si="379"/>
        <v>0.27100000000000002</v>
      </c>
      <c r="E3501">
        <f t="shared" si="380"/>
        <v>-5.7499999999999996E-2</v>
      </c>
      <c r="F3501">
        <v>2</v>
      </c>
      <c r="G3501">
        <v>2</v>
      </c>
      <c r="H3501" s="26">
        <f t="shared" si="381"/>
        <v>3.6445873021457666E-2</v>
      </c>
      <c r="I3501" s="26">
        <f t="shared" si="382"/>
        <v>-1.5776820592594014</v>
      </c>
      <c r="J3501" s="26">
        <f t="shared" si="383"/>
        <v>1.9863771544186191</v>
      </c>
      <c r="K3501" s="26" t="str">
        <f t="shared" si="384"/>
        <v>No rechazar H0</v>
      </c>
    </row>
    <row r="3502" spans="1:11" x14ac:dyDescent="0.3">
      <c r="A3502" t="s">
        <v>59</v>
      </c>
      <c r="B3502" t="s">
        <v>77</v>
      </c>
      <c r="C3502">
        <f t="shared" si="378"/>
        <v>0.21350000000000002</v>
      </c>
      <c r="D3502">
        <f t="shared" si="379"/>
        <v>0.28100000000000003</v>
      </c>
      <c r="E3502">
        <f t="shared" si="380"/>
        <v>-6.7500000000000004E-2</v>
      </c>
      <c r="F3502">
        <v>2</v>
      </c>
      <c r="G3502">
        <v>2</v>
      </c>
      <c r="H3502" s="26">
        <f t="shared" si="381"/>
        <v>3.6445873021457666E-2</v>
      </c>
      <c r="I3502" s="26">
        <f t="shared" si="382"/>
        <v>-1.8520615478262543</v>
      </c>
      <c r="J3502" s="26">
        <f t="shared" si="383"/>
        <v>1.9863771544186191</v>
      </c>
      <c r="K3502" s="26" t="str">
        <f t="shared" si="384"/>
        <v>No rechazar H0</v>
      </c>
    </row>
    <row r="3503" spans="1:11" x14ac:dyDescent="0.3">
      <c r="A3503" t="s">
        <v>59</v>
      </c>
      <c r="B3503" t="s">
        <v>78</v>
      </c>
      <c r="C3503">
        <f t="shared" si="378"/>
        <v>0.21350000000000002</v>
      </c>
      <c r="D3503">
        <f t="shared" si="379"/>
        <v>0.24149999999999999</v>
      </c>
      <c r="E3503">
        <f t="shared" si="380"/>
        <v>-2.7999999999999969E-2</v>
      </c>
      <c r="F3503">
        <v>2</v>
      </c>
      <c r="G3503">
        <v>2</v>
      </c>
      <c r="H3503" s="26">
        <f t="shared" si="381"/>
        <v>3.6445873021457666E-2</v>
      </c>
      <c r="I3503" s="26">
        <f t="shared" si="382"/>
        <v>-0.76826256798718606</v>
      </c>
      <c r="J3503" s="26">
        <f t="shared" si="383"/>
        <v>1.9863771544186191</v>
      </c>
      <c r="K3503" s="26" t="str">
        <f t="shared" si="384"/>
        <v>No rechazar H0</v>
      </c>
    </row>
    <row r="3504" spans="1:11" x14ac:dyDescent="0.3">
      <c r="A3504" t="s">
        <v>59</v>
      </c>
      <c r="B3504" t="s">
        <v>79</v>
      </c>
      <c r="C3504">
        <f t="shared" si="378"/>
        <v>0.21350000000000002</v>
      </c>
      <c r="D3504">
        <f t="shared" si="379"/>
        <v>0.3165</v>
      </c>
      <c r="E3504">
        <f t="shared" si="380"/>
        <v>-0.10299999999999998</v>
      </c>
      <c r="F3504">
        <v>2</v>
      </c>
      <c r="G3504">
        <v>2</v>
      </c>
      <c r="H3504" s="26">
        <f t="shared" si="381"/>
        <v>3.6445873021457666E-2</v>
      </c>
      <c r="I3504" s="26">
        <f t="shared" si="382"/>
        <v>-2.8261087322385796</v>
      </c>
      <c r="J3504" s="26">
        <f t="shared" si="383"/>
        <v>1.9863771544186191</v>
      </c>
      <c r="K3504" s="26" t="str">
        <f t="shared" si="384"/>
        <v>Rechazar H0</v>
      </c>
    </row>
    <row r="3505" spans="1:11" x14ac:dyDescent="0.3">
      <c r="A3505" t="s">
        <v>59</v>
      </c>
      <c r="B3505" t="s">
        <v>80</v>
      </c>
      <c r="C3505">
        <f t="shared" si="378"/>
        <v>0.21350000000000002</v>
      </c>
      <c r="D3505">
        <f t="shared" si="379"/>
        <v>0.21200000000000002</v>
      </c>
      <c r="E3505">
        <f t="shared" si="380"/>
        <v>1.5000000000000013E-3</v>
      </c>
      <c r="F3505">
        <v>2</v>
      </c>
      <c r="G3505">
        <v>2</v>
      </c>
      <c r="H3505" s="26">
        <f t="shared" si="381"/>
        <v>3.6445873021457666E-2</v>
      </c>
      <c r="I3505" s="26">
        <f t="shared" si="382"/>
        <v>4.1156923285027902E-2</v>
      </c>
      <c r="J3505" s="26">
        <f t="shared" si="383"/>
        <v>1.9863771544186191</v>
      </c>
      <c r="K3505" s="26" t="str">
        <f t="shared" si="384"/>
        <v>No rechazar H0</v>
      </c>
    </row>
    <row r="3506" spans="1:11" x14ac:dyDescent="0.3">
      <c r="A3506" t="s">
        <v>59</v>
      </c>
      <c r="B3506" t="s">
        <v>81</v>
      </c>
      <c r="C3506">
        <f t="shared" si="378"/>
        <v>0.21350000000000002</v>
      </c>
      <c r="D3506">
        <f t="shared" si="379"/>
        <v>0.182</v>
      </c>
      <c r="E3506">
        <f t="shared" si="380"/>
        <v>3.1500000000000028E-2</v>
      </c>
      <c r="F3506">
        <v>2</v>
      </c>
      <c r="G3506">
        <v>2</v>
      </c>
      <c r="H3506" s="26">
        <f t="shared" si="381"/>
        <v>3.6445873021457666E-2</v>
      </c>
      <c r="I3506" s="26">
        <f t="shared" si="382"/>
        <v>0.864295388985586</v>
      </c>
      <c r="J3506" s="26">
        <f t="shared" si="383"/>
        <v>1.9863771544186191</v>
      </c>
      <c r="K3506" s="26" t="str">
        <f t="shared" si="384"/>
        <v>No rechazar H0</v>
      </c>
    </row>
    <row r="3507" spans="1:11" x14ac:dyDescent="0.3">
      <c r="A3507" t="s">
        <v>59</v>
      </c>
      <c r="B3507" t="s">
        <v>82</v>
      </c>
      <c r="C3507">
        <f t="shared" si="378"/>
        <v>0.21350000000000002</v>
      </c>
      <c r="D3507">
        <f t="shared" si="379"/>
        <v>8.8000000000000009E-2</v>
      </c>
      <c r="E3507">
        <f t="shared" si="380"/>
        <v>0.1255</v>
      </c>
      <c r="F3507">
        <v>2</v>
      </c>
      <c r="G3507">
        <v>2</v>
      </c>
      <c r="H3507" s="26">
        <f t="shared" si="381"/>
        <v>3.6445873021457666E-2</v>
      </c>
      <c r="I3507" s="26">
        <f t="shared" si="382"/>
        <v>3.4434625815139985</v>
      </c>
      <c r="J3507" s="26">
        <f t="shared" si="383"/>
        <v>1.9863771544186191</v>
      </c>
      <c r="K3507" s="26" t="str">
        <f t="shared" si="384"/>
        <v>Rechazar H0</v>
      </c>
    </row>
    <row r="3508" spans="1:11" x14ac:dyDescent="0.3">
      <c r="A3508" t="s">
        <v>59</v>
      </c>
      <c r="B3508" t="s">
        <v>83</v>
      </c>
      <c r="C3508">
        <f t="shared" si="378"/>
        <v>0.21350000000000002</v>
      </c>
      <c r="D3508">
        <f t="shared" si="379"/>
        <v>0.26100000000000001</v>
      </c>
      <c r="E3508">
        <f t="shared" si="380"/>
        <v>-4.7499999999999987E-2</v>
      </c>
      <c r="F3508">
        <v>2</v>
      </c>
      <c r="G3508">
        <v>2</v>
      </c>
      <c r="H3508" s="26">
        <f t="shared" si="381"/>
        <v>3.6445873021457666E-2</v>
      </c>
      <c r="I3508" s="26">
        <f t="shared" si="382"/>
        <v>-1.3033025706925487</v>
      </c>
      <c r="J3508" s="26">
        <f t="shared" si="383"/>
        <v>1.9863771544186191</v>
      </c>
      <c r="K3508" s="26" t="str">
        <f t="shared" si="384"/>
        <v>No rechazar H0</v>
      </c>
    </row>
    <row r="3509" spans="1:11" x14ac:dyDescent="0.3">
      <c r="A3509" t="s">
        <v>59</v>
      </c>
      <c r="B3509" t="s">
        <v>84</v>
      </c>
      <c r="C3509">
        <f t="shared" si="378"/>
        <v>0.21350000000000002</v>
      </c>
      <c r="D3509">
        <f t="shared" si="379"/>
        <v>0.25700000000000001</v>
      </c>
      <c r="E3509">
        <f t="shared" si="380"/>
        <v>-4.3499999999999983E-2</v>
      </c>
      <c r="F3509">
        <v>2</v>
      </c>
      <c r="G3509">
        <v>2</v>
      </c>
      <c r="H3509" s="26">
        <f t="shared" si="381"/>
        <v>3.6445873021457666E-2</v>
      </c>
      <c r="I3509" s="26">
        <f t="shared" si="382"/>
        <v>-1.1935507752658077</v>
      </c>
      <c r="J3509" s="26">
        <f t="shared" si="383"/>
        <v>1.9863771544186191</v>
      </c>
      <c r="K3509" s="26" t="str">
        <f t="shared" si="384"/>
        <v>No rechazar H0</v>
      </c>
    </row>
    <row r="3510" spans="1:11" x14ac:dyDescent="0.3">
      <c r="A3510" t="s">
        <v>59</v>
      </c>
      <c r="B3510" t="s">
        <v>85</v>
      </c>
      <c r="C3510">
        <f t="shared" si="378"/>
        <v>0.21350000000000002</v>
      </c>
      <c r="D3510">
        <f t="shared" si="379"/>
        <v>0.26700000000000002</v>
      </c>
      <c r="E3510">
        <f t="shared" si="380"/>
        <v>-5.3499999999999992E-2</v>
      </c>
      <c r="F3510">
        <v>2</v>
      </c>
      <c r="G3510">
        <v>2</v>
      </c>
      <c r="H3510" s="26">
        <f t="shared" si="381"/>
        <v>3.6445873021457666E-2</v>
      </c>
      <c r="I3510" s="26">
        <f t="shared" si="382"/>
        <v>-1.4679302638326603</v>
      </c>
      <c r="J3510" s="26">
        <f t="shared" si="383"/>
        <v>1.9863771544186191</v>
      </c>
      <c r="K3510" s="26" t="str">
        <f t="shared" si="384"/>
        <v>No rechazar H0</v>
      </c>
    </row>
    <row r="3511" spans="1:11" x14ac:dyDescent="0.3">
      <c r="A3511" t="s">
        <v>59</v>
      </c>
      <c r="B3511" t="s">
        <v>86</v>
      </c>
      <c r="C3511">
        <f t="shared" si="378"/>
        <v>0.21350000000000002</v>
      </c>
      <c r="D3511">
        <f t="shared" si="379"/>
        <v>0.436</v>
      </c>
      <c r="E3511">
        <f t="shared" si="380"/>
        <v>-0.22249999999999998</v>
      </c>
      <c r="F3511">
        <v>2</v>
      </c>
      <c r="G3511">
        <v>2</v>
      </c>
      <c r="H3511" s="26">
        <f t="shared" si="381"/>
        <v>3.6445873021457666E-2</v>
      </c>
      <c r="I3511" s="26">
        <f t="shared" si="382"/>
        <v>-6.1049436206124668</v>
      </c>
      <c r="J3511" s="26">
        <f t="shared" si="383"/>
        <v>1.9863771544186191</v>
      </c>
      <c r="K3511" s="26" t="str">
        <f t="shared" si="384"/>
        <v>Rechazar H0</v>
      </c>
    </row>
    <row r="3512" spans="1:11" x14ac:dyDescent="0.3">
      <c r="A3512" t="s">
        <v>59</v>
      </c>
      <c r="B3512" t="s">
        <v>87</v>
      </c>
      <c r="C3512">
        <f t="shared" si="378"/>
        <v>0.21350000000000002</v>
      </c>
      <c r="D3512">
        <f t="shared" si="379"/>
        <v>0.40400000000000003</v>
      </c>
      <c r="E3512">
        <f t="shared" si="380"/>
        <v>-0.1905</v>
      </c>
      <c r="F3512">
        <v>2</v>
      </c>
      <c r="G3512">
        <v>2</v>
      </c>
      <c r="H3512" s="26">
        <f t="shared" si="381"/>
        <v>3.6445873021457666E-2</v>
      </c>
      <c r="I3512" s="26">
        <f t="shared" si="382"/>
        <v>-5.2269292571985391</v>
      </c>
      <c r="J3512" s="26">
        <f t="shared" si="383"/>
        <v>1.9863771544186191</v>
      </c>
      <c r="K3512" s="26" t="str">
        <f t="shared" si="384"/>
        <v>Rechazar H0</v>
      </c>
    </row>
    <row r="3513" spans="1:11" x14ac:dyDescent="0.3">
      <c r="A3513" t="s">
        <v>59</v>
      </c>
      <c r="B3513" t="s">
        <v>88</v>
      </c>
      <c r="C3513">
        <f t="shared" si="378"/>
        <v>0.21350000000000002</v>
      </c>
      <c r="D3513">
        <f t="shared" si="379"/>
        <v>0.40500000000000003</v>
      </c>
      <c r="E3513">
        <f t="shared" si="380"/>
        <v>-0.1915</v>
      </c>
      <c r="F3513">
        <v>2</v>
      </c>
      <c r="G3513">
        <v>2</v>
      </c>
      <c r="H3513" s="26">
        <f t="shared" si="381"/>
        <v>3.6445873021457666E-2</v>
      </c>
      <c r="I3513" s="26">
        <f t="shared" si="382"/>
        <v>-5.2543672060552247</v>
      </c>
      <c r="J3513" s="26">
        <f t="shared" si="383"/>
        <v>1.9863771544186191</v>
      </c>
      <c r="K3513" s="26" t="str">
        <f t="shared" si="384"/>
        <v>Rechazar H0</v>
      </c>
    </row>
    <row r="3514" spans="1:11" x14ac:dyDescent="0.3">
      <c r="A3514" t="s">
        <v>59</v>
      </c>
      <c r="B3514" t="s">
        <v>89</v>
      </c>
      <c r="C3514">
        <f t="shared" si="378"/>
        <v>0.21350000000000002</v>
      </c>
      <c r="D3514">
        <f t="shared" si="379"/>
        <v>0.24299999999999999</v>
      </c>
      <c r="E3514">
        <f t="shared" si="380"/>
        <v>-2.9499999999999971E-2</v>
      </c>
      <c r="F3514">
        <v>2</v>
      </c>
      <c r="G3514">
        <v>2</v>
      </c>
      <c r="H3514" s="26">
        <f t="shared" si="381"/>
        <v>3.6445873021457666E-2</v>
      </c>
      <c r="I3514" s="26">
        <f t="shared" si="382"/>
        <v>-0.80941949127221391</v>
      </c>
      <c r="J3514" s="26">
        <f t="shared" si="383"/>
        <v>1.9863771544186191</v>
      </c>
      <c r="K3514" s="26" t="str">
        <f t="shared" si="384"/>
        <v>No rechazar H0</v>
      </c>
    </row>
    <row r="3515" spans="1:11" x14ac:dyDescent="0.3">
      <c r="A3515" t="s">
        <v>59</v>
      </c>
      <c r="B3515" t="s">
        <v>90</v>
      </c>
      <c r="C3515">
        <f t="shared" si="378"/>
        <v>0.21350000000000002</v>
      </c>
      <c r="D3515">
        <f t="shared" si="379"/>
        <v>0.29099999999999998</v>
      </c>
      <c r="E3515">
        <f t="shared" si="380"/>
        <v>-7.7499999999999958E-2</v>
      </c>
      <c r="F3515">
        <v>2</v>
      </c>
      <c r="G3515">
        <v>2</v>
      </c>
      <c r="H3515" s="26">
        <f t="shared" si="381"/>
        <v>3.6445873021457666E-2</v>
      </c>
      <c r="I3515" s="26">
        <f t="shared" si="382"/>
        <v>-2.1264410363931052</v>
      </c>
      <c r="J3515" s="26">
        <f t="shared" si="383"/>
        <v>1.9863771544186191</v>
      </c>
      <c r="K3515" s="26" t="str">
        <f t="shared" si="384"/>
        <v>Rechazar H0</v>
      </c>
    </row>
    <row r="3516" spans="1:11" x14ac:dyDescent="0.3">
      <c r="A3516" t="s">
        <v>59</v>
      </c>
      <c r="B3516" t="s">
        <v>91</v>
      </c>
      <c r="C3516">
        <f t="shared" si="378"/>
        <v>0.21350000000000002</v>
      </c>
      <c r="D3516">
        <f t="shared" si="379"/>
        <v>0.23799999999999999</v>
      </c>
      <c r="E3516">
        <f t="shared" si="380"/>
        <v>-2.4499999999999966E-2</v>
      </c>
      <c r="F3516">
        <v>2</v>
      </c>
      <c r="G3516">
        <v>2</v>
      </c>
      <c r="H3516" s="26">
        <f t="shared" si="381"/>
        <v>3.6445873021457666E-2</v>
      </c>
      <c r="I3516" s="26">
        <f t="shared" si="382"/>
        <v>-0.67222974698878757</v>
      </c>
      <c r="J3516" s="26">
        <f t="shared" si="383"/>
        <v>1.9863771544186191</v>
      </c>
      <c r="K3516" s="26" t="str">
        <f t="shared" si="384"/>
        <v>No rechazar H0</v>
      </c>
    </row>
    <row r="3517" spans="1:11" x14ac:dyDescent="0.3">
      <c r="A3517" t="s">
        <v>59</v>
      </c>
      <c r="B3517" t="s">
        <v>92</v>
      </c>
      <c r="C3517">
        <f t="shared" si="378"/>
        <v>0.21350000000000002</v>
      </c>
      <c r="D3517">
        <f t="shared" si="379"/>
        <v>0.26949999999999996</v>
      </c>
      <c r="E3517">
        <f t="shared" si="380"/>
        <v>-5.5999999999999939E-2</v>
      </c>
      <c r="F3517">
        <v>2</v>
      </c>
      <c r="G3517">
        <v>2</v>
      </c>
      <c r="H3517" s="26">
        <f t="shared" si="381"/>
        <v>3.6445873021457666E-2</v>
      </c>
      <c r="I3517" s="26">
        <f t="shared" si="382"/>
        <v>-1.5365251359743721</v>
      </c>
      <c r="J3517" s="26">
        <f t="shared" si="383"/>
        <v>1.9863771544186191</v>
      </c>
      <c r="K3517" s="26" t="str">
        <f t="shared" si="384"/>
        <v>No rechazar H0</v>
      </c>
    </row>
    <row r="3518" spans="1:11" x14ac:dyDescent="0.3">
      <c r="A3518" t="s">
        <v>59</v>
      </c>
      <c r="B3518" t="s">
        <v>93</v>
      </c>
      <c r="C3518">
        <f t="shared" si="378"/>
        <v>0.21350000000000002</v>
      </c>
      <c r="D3518">
        <f t="shared" si="379"/>
        <v>0.24349999999999999</v>
      </c>
      <c r="E3518">
        <f t="shared" si="380"/>
        <v>-2.9999999999999971E-2</v>
      </c>
      <c r="F3518">
        <v>2</v>
      </c>
      <c r="G3518">
        <v>2</v>
      </c>
      <c r="H3518" s="26">
        <f t="shared" si="381"/>
        <v>3.6445873021457666E-2</v>
      </c>
      <c r="I3518" s="26">
        <f t="shared" si="382"/>
        <v>-0.8231384657005566</v>
      </c>
      <c r="J3518" s="26">
        <f t="shared" si="383"/>
        <v>1.9863771544186191</v>
      </c>
      <c r="K3518" s="26" t="str">
        <f t="shared" si="384"/>
        <v>No rechazar H0</v>
      </c>
    </row>
    <row r="3519" spans="1:11" x14ac:dyDescent="0.3">
      <c r="A3519" t="s">
        <v>59</v>
      </c>
      <c r="B3519" t="s">
        <v>94</v>
      </c>
      <c r="C3519">
        <f t="shared" si="378"/>
        <v>0.21350000000000002</v>
      </c>
      <c r="D3519">
        <f t="shared" si="379"/>
        <v>0.3735</v>
      </c>
      <c r="E3519">
        <f t="shared" si="380"/>
        <v>-0.15999999999999998</v>
      </c>
      <c r="F3519">
        <v>2</v>
      </c>
      <c r="G3519">
        <v>2</v>
      </c>
      <c r="H3519" s="26">
        <f t="shared" si="381"/>
        <v>3.6445873021457666E-2</v>
      </c>
      <c r="I3519" s="26">
        <f t="shared" si="382"/>
        <v>-4.3900718170696384</v>
      </c>
      <c r="J3519" s="26">
        <f t="shared" si="383"/>
        <v>1.9863771544186191</v>
      </c>
      <c r="K3519" s="26" t="str">
        <f t="shared" si="384"/>
        <v>Rechazar H0</v>
      </c>
    </row>
    <row r="3520" spans="1:11" x14ac:dyDescent="0.3">
      <c r="A3520" t="s">
        <v>59</v>
      </c>
      <c r="B3520" t="s">
        <v>95</v>
      </c>
      <c r="C3520">
        <f t="shared" si="378"/>
        <v>0.21350000000000002</v>
      </c>
      <c r="D3520">
        <f t="shared" si="379"/>
        <v>0.3695</v>
      </c>
      <c r="E3520">
        <f t="shared" si="380"/>
        <v>-0.15599999999999997</v>
      </c>
      <c r="F3520">
        <v>2</v>
      </c>
      <c r="G3520">
        <v>2</v>
      </c>
      <c r="H3520" s="26">
        <f t="shared" si="381"/>
        <v>3.6445873021457666E-2</v>
      </c>
      <c r="I3520" s="26">
        <f t="shared" si="382"/>
        <v>-4.2803200216428978</v>
      </c>
      <c r="J3520" s="26">
        <f t="shared" si="383"/>
        <v>1.9863771544186191</v>
      </c>
      <c r="K3520" s="26" t="str">
        <f t="shared" si="384"/>
        <v>Rechazar H0</v>
      </c>
    </row>
    <row r="3521" spans="1:11" x14ac:dyDescent="0.3">
      <c r="A3521" t="s">
        <v>59</v>
      </c>
      <c r="B3521" t="s">
        <v>96</v>
      </c>
      <c r="C3521">
        <f t="shared" si="378"/>
        <v>0.21350000000000002</v>
      </c>
      <c r="D3521">
        <f t="shared" si="379"/>
        <v>0.29049999999999998</v>
      </c>
      <c r="E3521">
        <f t="shared" si="380"/>
        <v>-7.6999999999999957E-2</v>
      </c>
      <c r="F3521">
        <v>2</v>
      </c>
      <c r="G3521">
        <v>2</v>
      </c>
      <c r="H3521" s="26">
        <f t="shared" si="381"/>
        <v>3.6445873021457666E-2</v>
      </c>
      <c r="I3521" s="26">
        <f t="shared" si="382"/>
        <v>-2.1127220619647629</v>
      </c>
      <c r="J3521" s="26">
        <f t="shared" si="383"/>
        <v>1.9863771544186191</v>
      </c>
      <c r="K3521" s="26" t="str">
        <f t="shared" si="384"/>
        <v>Rechazar H0</v>
      </c>
    </row>
    <row r="3522" spans="1:11" x14ac:dyDescent="0.3">
      <c r="A3522" t="s">
        <v>60</v>
      </c>
      <c r="B3522" t="s">
        <v>61</v>
      </c>
      <c r="C3522">
        <f t="shared" si="378"/>
        <v>0.38849999999999996</v>
      </c>
      <c r="D3522">
        <f t="shared" si="379"/>
        <v>0.33299999999999996</v>
      </c>
      <c r="E3522">
        <f t="shared" si="380"/>
        <v>5.5499999999999994E-2</v>
      </c>
      <c r="F3522">
        <v>2</v>
      </c>
      <c r="G3522">
        <v>2</v>
      </c>
      <c r="H3522" s="26">
        <f t="shared" si="381"/>
        <v>3.6445873021457666E-2</v>
      </c>
      <c r="I3522" s="26">
        <f t="shared" si="382"/>
        <v>1.5228061615460309</v>
      </c>
      <c r="J3522" s="26">
        <f t="shared" si="383"/>
        <v>1.9863771544186191</v>
      </c>
      <c r="K3522" s="26" t="str">
        <f t="shared" si="384"/>
        <v>No rechazar H0</v>
      </c>
    </row>
    <row r="3523" spans="1:11" x14ac:dyDescent="0.3">
      <c r="A3523" t="s">
        <v>60</v>
      </c>
      <c r="B3523" t="s">
        <v>62</v>
      </c>
      <c r="C3523">
        <f t="shared" ref="C3523:C3586" si="385">VLOOKUP(A3523,$M$2:$N$93,2,)</f>
        <v>0.38849999999999996</v>
      </c>
      <c r="D3523">
        <f t="shared" ref="D3523:D3586" si="386">VLOOKUP(B3523,$M$2:$N$93,2,)</f>
        <v>0.28749999999999998</v>
      </c>
      <c r="E3523">
        <f t="shared" ref="E3523:E3586" si="387">C3523-D3523</f>
        <v>0.10099999999999998</v>
      </c>
      <c r="F3523">
        <v>2</v>
      </c>
      <c r="G3523">
        <v>2</v>
      </c>
      <c r="H3523" s="26">
        <f t="shared" ref="H3523:H3586" si="388">SQRT($Q$1*(1/$F$2+1/$G$2))</f>
        <v>3.6445873021457666E-2</v>
      </c>
      <c r="I3523" s="26">
        <f t="shared" ref="I3523:I3586" si="389">E3523/H3523</f>
        <v>2.7712328345252093</v>
      </c>
      <c r="J3523" s="26">
        <f t="shared" ref="J3523:J3586" si="390">SQRT(($Q$3-1)*_xlfn.F.INV.RT($Q$2,($Q$3-1),($Q$3-1)*(($Q$4-1))))</f>
        <v>1.9863771544186191</v>
      </c>
      <c r="K3523" s="26" t="str">
        <f t="shared" ref="K3523:K3586" si="391">IF(ABS(I3523)&gt;J3523,"Rechazar H0","No rechazar H0")</f>
        <v>Rechazar H0</v>
      </c>
    </row>
    <row r="3524" spans="1:11" x14ac:dyDescent="0.3">
      <c r="A3524" t="s">
        <v>60</v>
      </c>
      <c r="B3524" t="s">
        <v>63</v>
      </c>
      <c r="C3524">
        <f t="shared" si="385"/>
        <v>0.38849999999999996</v>
      </c>
      <c r="D3524">
        <f t="shared" si="386"/>
        <v>0.252</v>
      </c>
      <c r="E3524">
        <f t="shared" si="387"/>
        <v>0.13649999999999995</v>
      </c>
      <c r="F3524">
        <v>2</v>
      </c>
      <c r="G3524">
        <v>2</v>
      </c>
      <c r="H3524" s="26">
        <f t="shared" si="388"/>
        <v>3.6445873021457666E-2</v>
      </c>
      <c r="I3524" s="26">
        <f t="shared" si="389"/>
        <v>3.7452800189375348</v>
      </c>
      <c r="J3524" s="26">
        <f t="shared" si="390"/>
        <v>1.9863771544186191</v>
      </c>
      <c r="K3524" s="26" t="str">
        <f t="shared" si="391"/>
        <v>Rechazar H0</v>
      </c>
    </row>
    <row r="3525" spans="1:11" x14ac:dyDescent="0.3">
      <c r="A3525" t="s">
        <v>60</v>
      </c>
      <c r="B3525" t="s">
        <v>64</v>
      </c>
      <c r="C3525">
        <f t="shared" si="385"/>
        <v>0.38849999999999996</v>
      </c>
      <c r="D3525">
        <f t="shared" si="386"/>
        <v>0.23899999999999999</v>
      </c>
      <c r="E3525">
        <f t="shared" si="387"/>
        <v>0.14949999999999997</v>
      </c>
      <c r="F3525">
        <v>2</v>
      </c>
      <c r="G3525">
        <v>2</v>
      </c>
      <c r="H3525" s="26">
        <f t="shared" si="388"/>
        <v>3.6445873021457666E-2</v>
      </c>
      <c r="I3525" s="26">
        <f t="shared" si="389"/>
        <v>4.1019733540744436</v>
      </c>
      <c r="J3525" s="26">
        <f t="shared" si="390"/>
        <v>1.9863771544186191</v>
      </c>
      <c r="K3525" s="26" t="str">
        <f t="shared" si="391"/>
        <v>Rechazar H0</v>
      </c>
    </row>
    <row r="3526" spans="1:11" x14ac:dyDescent="0.3">
      <c r="A3526" t="s">
        <v>60</v>
      </c>
      <c r="B3526" t="s">
        <v>65</v>
      </c>
      <c r="C3526">
        <f t="shared" si="385"/>
        <v>0.38849999999999996</v>
      </c>
      <c r="D3526">
        <f t="shared" si="386"/>
        <v>0.2</v>
      </c>
      <c r="E3526">
        <f t="shared" si="387"/>
        <v>0.18849999999999995</v>
      </c>
      <c r="F3526">
        <v>2</v>
      </c>
      <c r="G3526">
        <v>2</v>
      </c>
      <c r="H3526" s="26">
        <f t="shared" si="388"/>
        <v>3.6445873021457666E-2</v>
      </c>
      <c r="I3526" s="26">
        <f t="shared" si="389"/>
        <v>5.172053359485167</v>
      </c>
      <c r="J3526" s="26">
        <f t="shared" si="390"/>
        <v>1.9863771544186191</v>
      </c>
      <c r="K3526" s="26" t="str">
        <f t="shared" si="391"/>
        <v>Rechazar H0</v>
      </c>
    </row>
    <row r="3527" spans="1:11" x14ac:dyDescent="0.3">
      <c r="A3527" t="s">
        <v>60</v>
      </c>
      <c r="B3527" t="s">
        <v>66</v>
      </c>
      <c r="C3527">
        <f t="shared" si="385"/>
        <v>0.38849999999999996</v>
      </c>
      <c r="D3527">
        <f t="shared" si="386"/>
        <v>0.28049999999999997</v>
      </c>
      <c r="E3527">
        <f t="shared" si="387"/>
        <v>0.10799999999999998</v>
      </c>
      <c r="F3527">
        <v>2</v>
      </c>
      <c r="G3527">
        <v>2</v>
      </c>
      <c r="H3527" s="26">
        <f t="shared" si="388"/>
        <v>3.6445873021457666E-2</v>
      </c>
      <c r="I3527" s="26">
        <f t="shared" si="389"/>
        <v>2.9632984765220063</v>
      </c>
      <c r="J3527" s="26">
        <f t="shared" si="390"/>
        <v>1.9863771544186191</v>
      </c>
      <c r="K3527" s="26" t="str">
        <f t="shared" si="391"/>
        <v>Rechazar H0</v>
      </c>
    </row>
    <row r="3528" spans="1:11" x14ac:dyDescent="0.3">
      <c r="A3528" t="s">
        <v>60</v>
      </c>
      <c r="B3528" t="s">
        <v>67</v>
      </c>
      <c r="C3528">
        <f t="shared" si="385"/>
        <v>0.38849999999999996</v>
      </c>
      <c r="D3528">
        <f t="shared" si="386"/>
        <v>0.33450000000000002</v>
      </c>
      <c r="E3528">
        <f t="shared" si="387"/>
        <v>5.3999999999999937E-2</v>
      </c>
      <c r="F3528">
        <v>2</v>
      </c>
      <c r="G3528">
        <v>2</v>
      </c>
      <c r="H3528" s="26">
        <f t="shared" si="388"/>
        <v>3.6445873021457666E-2</v>
      </c>
      <c r="I3528" s="26">
        <f t="shared" si="389"/>
        <v>1.4816492382610016</v>
      </c>
      <c r="J3528" s="26">
        <f t="shared" si="390"/>
        <v>1.9863771544186191</v>
      </c>
      <c r="K3528" s="26" t="str">
        <f t="shared" si="391"/>
        <v>No rechazar H0</v>
      </c>
    </row>
    <row r="3529" spans="1:11" x14ac:dyDescent="0.3">
      <c r="A3529" t="s">
        <v>60</v>
      </c>
      <c r="B3529" t="s">
        <v>68</v>
      </c>
      <c r="C3529">
        <f t="shared" si="385"/>
        <v>0.38849999999999996</v>
      </c>
      <c r="D3529">
        <f t="shared" si="386"/>
        <v>0.20550000000000002</v>
      </c>
      <c r="E3529">
        <f t="shared" si="387"/>
        <v>0.18299999999999994</v>
      </c>
      <c r="F3529">
        <v>2</v>
      </c>
      <c r="G3529">
        <v>2</v>
      </c>
      <c r="H3529" s="26">
        <f t="shared" si="388"/>
        <v>3.6445873021457666E-2</v>
      </c>
      <c r="I3529" s="26">
        <f t="shared" si="389"/>
        <v>5.0211446407733984</v>
      </c>
      <c r="J3529" s="26">
        <f t="shared" si="390"/>
        <v>1.9863771544186191</v>
      </c>
      <c r="K3529" s="26" t="str">
        <f t="shared" si="391"/>
        <v>Rechazar H0</v>
      </c>
    </row>
    <row r="3530" spans="1:11" x14ac:dyDescent="0.3">
      <c r="A3530" t="s">
        <v>60</v>
      </c>
      <c r="B3530" t="s">
        <v>69</v>
      </c>
      <c r="C3530">
        <f t="shared" si="385"/>
        <v>0.38849999999999996</v>
      </c>
      <c r="D3530">
        <f t="shared" si="386"/>
        <v>0.33400000000000002</v>
      </c>
      <c r="E3530">
        <f t="shared" si="387"/>
        <v>5.4499999999999937E-2</v>
      </c>
      <c r="F3530">
        <v>2</v>
      </c>
      <c r="G3530">
        <v>2</v>
      </c>
      <c r="H3530" s="26">
        <f t="shared" si="388"/>
        <v>3.6445873021457666E-2</v>
      </c>
      <c r="I3530" s="26">
        <f t="shared" si="389"/>
        <v>1.4953682126893442</v>
      </c>
      <c r="J3530" s="26">
        <f t="shared" si="390"/>
        <v>1.9863771544186191</v>
      </c>
      <c r="K3530" s="26" t="str">
        <f t="shared" si="391"/>
        <v>No rechazar H0</v>
      </c>
    </row>
    <row r="3531" spans="1:11" x14ac:dyDescent="0.3">
      <c r="A3531" t="s">
        <v>60</v>
      </c>
      <c r="B3531" t="s">
        <v>70</v>
      </c>
      <c r="C3531">
        <f t="shared" si="385"/>
        <v>0.38849999999999996</v>
      </c>
      <c r="D3531">
        <f t="shared" si="386"/>
        <v>0.2485</v>
      </c>
      <c r="E3531">
        <f t="shared" si="387"/>
        <v>0.13999999999999996</v>
      </c>
      <c r="F3531">
        <v>2</v>
      </c>
      <c r="G3531">
        <v>2</v>
      </c>
      <c r="H3531" s="26">
        <f t="shared" si="388"/>
        <v>3.6445873021457666E-2</v>
      </c>
      <c r="I3531" s="26">
        <f t="shared" si="389"/>
        <v>3.8413128399359331</v>
      </c>
      <c r="J3531" s="26">
        <f t="shared" si="390"/>
        <v>1.9863771544186191</v>
      </c>
      <c r="K3531" s="26" t="str">
        <f t="shared" si="391"/>
        <v>Rechazar H0</v>
      </c>
    </row>
    <row r="3532" spans="1:11" x14ac:dyDescent="0.3">
      <c r="A3532" t="s">
        <v>60</v>
      </c>
      <c r="B3532" t="s">
        <v>71</v>
      </c>
      <c r="C3532">
        <f t="shared" si="385"/>
        <v>0.38849999999999996</v>
      </c>
      <c r="D3532">
        <f t="shared" si="386"/>
        <v>0.34150000000000003</v>
      </c>
      <c r="E3532">
        <f t="shared" si="387"/>
        <v>4.6999999999999931E-2</v>
      </c>
      <c r="F3532">
        <v>2</v>
      </c>
      <c r="G3532">
        <v>2</v>
      </c>
      <c r="H3532" s="26">
        <f t="shared" si="388"/>
        <v>3.6445873021457666E-2</v>
      </c>
      <c r="I3532" s="26">
        <f t="shared" si="389"/>
        <v>1.2895835962642046</v>
      </c>
      <c r="J3532" s="26">
        <f t="shared" si="390"/>
        <v>1.9863771544186191</v>
      </c>
      <c r="K3532" s="26" t="str">
        <f t="shared" si="391"/>
        <v>No rechazar H0</v>
      </c>
    </row>
    <row r="3533" spans="1:11" x14ac:dyDescent="0.3">
      <c r="A3533" t="s">
        <v>60</v>
      </c>
      <c r="B3533" t="s">
        <v>72</v>
      </c>
      <c r="C3533">
        <f t="shared" si="385"/>
        <v>0.38849999999999996</v>
      </c>
      <c r="D3533">
        <f t="shared" si="386"/>
        <v>0.19500000000000001</v>
      </c>
      <c r="E3533">
        <f t="shared" si="387"/>
        <v>0.19349999999999995</v>
      </c>
      <c r="F3533">
        <v>2</v>
      </c>
      <c r="G3533">
        <v>2</v>
      </c>
      <c r="H3533" s="26">
        <f t="shared" si="388"/>
        <v>3.6445873021457666E-2</v>
      </c>
      <c r="I3533" s="26">
        <f t="shared" si="389"/>
        <v>5.3092431037685941</v>
      </c>
      <c r="J3533" s="26">
        <f t="shared" si="390"/>
        <v>1.9863771544186191</v>
      </c>
      <c r="K3533" s="26" t="str">
        <f t="shared" si="391"/>
        <v>Rechazar H0</v>
      </c>
    </row>
    <row r="3534" spans="1:11" x14ac:dyDescent="0.3">
      <c r="A3534" t="s">
        <v>60</v>
      </c>
      <c r="B3534" t="s">
        <v>73</v>
      </c>
      <c r="C3534">
        <f t="shared" si="385"/>
        <v>0.38849999999999996</v>
      </c>
      <c r="D3534">
        <f t="shared" si="386"/>
        <v>0.2445</v>
      </c>
      <c r="E3534">
        <f t="shared" si="387"/>
        <v>0.14399999999999996</v>
      </c>
      <c r="F3534">
        <v>2</v>
      </c>
      <c r="G3534">
        <v>2</v>
      </c>
      <c r="H3534" s="26">
        <f t="shared" si="388"/>
        <v>3.6445873021457666E-2</v>
      </c>
      <c r="I3534" s="26">
        <f t="shared" si="389"/>
        <v>3.9510646353626742</v>
      </c>
      <c r="J3534" s="26">
        <f t="shared" si="390"/>
        <v>1.9863771544186191</v>
      </c>
      <c r="K3534" s="26" t="str">
        <f t="shared" si="391"/>
        <v>Rechazar H0</v>
      </c>
    </row>
    <row r="3535" spans="1:11" x14ac:dyDescent="0.3">
      <c r="A3535" t="s">
        <v>60</v>
      </c>
      <c r="B3535" t="s">
        <v>74</v>
      </c>
      <c r="C3535">
        <f t="shared" si="385"/>
        <v>0.38849999999999996</v>
      </c>
      <c r="D3535">
        <f t="shared" si="386"/>
        <v>0.3</v>
      </c>
      <c r="E3535">
        <f t="shared" si="387"/>
        <v>8.8499999999999968E-2</v>
      </c>
      <c r="F3535">
        <v>2</v>
      </c>
      <c r="G3535">
        <v>2</v>
      </c>
      <c r="H3535" s="26">
        <f t="shared" si="388"/>
        <v>3.6445873021457666E-2</v>
      </c>
      <c r="I3535" s="26">
        <f t="shared" si="389"/>
        <v>2.4282584738166433</v>
      </c>
      <c r="J3535" s="26">
        <f t="shared" si="390"/>
        <v>1.9863771544186191</v>
      </c>
      <c r="K3535" s="26" t="str">
        <f t="shared" si="391"/>
        <v>Rechazar H0</v>
      </c>
    </row>
    <row r="3536" spans="1:11" x14ac:dyDescent="0.3">
      <c r="A3536" t="s">
        <v>60</v>
      </c>
      <c r="B3536" t="s">
        <v>75</v>
      </c>
      <c r="C3536">
        <f t="shared" si="385"/>
        <v>0.38849999999999996</v>
      </c>
      <c r="D3536">
        <f t="shared" si="386"/>
        <v>0.26300000000000001</v>
      </c>
      <c r="E3536">
        <f t="shared" si="387"/>
        <v>0.12549999999999994</v>
      </c>
      <c r="F3536">
        <v>2</v>
      </c>
      <c r="G3536">
        <v>2</v>
      </c>
      <c r="H3536" s="26">
        <f t="shared" si="388"/>
        <v>3.6445873021457666E-2</v>
      </c>
      <c r="I3536" s="26">
        <f t="shared" si="389"/>
        <v>3.4434625815139968</v>
      </c>
      <c r="J3536" s="26">
        <f t="shared" si="390"/>
        <v>1.9863771544186191</v>
      </c>
      <c r="K3536" s="26" t="str">
        <f t="shared" si="391"/>
        <v>Rechazar H0</v>
      </c>
    </row>
    <row r="3537" spans="1:11" x14ac:dyDescent="0.3">
      <c r="A3537" t="s">
        <v>60</v>
      </c>
      <c r="B3537" t="s">
        <v>76</v>
      </c>
      <c r="C3537">
        <f t="shared" si="385"/>
        <v>0.38849999999999996</v>
      </c>
      <c r="D3537">
        <f t="shared" si="386"/>
        <v>0.27100000000000002</v>
      </c>
      <c r="E3537">
        <f t="shared" si="387"/>
        <v>0.11749999999999994</v>
      </c>
      <c r="F3537">
        <v>2</v>
      </c>
      <c r="G3537">
        <v>2</v>
      </c>
      <c r="H3537" s="26">
        <f t="shared" si="388"/>
        <v>3.6445873021457666E-2</v>
      </c>
      <c r="I3537" s="26">
        <f t="shared" si="389"/>
        <v>3.2239589906605146</v>
      </c>
      <c r="J3537" s="26">
        <f t="shared" si="390"/>
        <v>1.9863771544186191</v>
      </c>
      <c r="K3537" s="26" t="str">
        <f t="shared" si="391"/>
        <v>Rechazar H0</v>
      </c>
    </row>
    <row r="3538" spans="1:11" x14ac:dyDescent="0.3">
      <c r="A3538" t="s">
        <v>60</v>
      </c>
      <c r="B3538" t="s">
        <v>77</v>
      </c>
      <c r="C3538">
        <f t="shared" si="385"/>
        <v>0.38849999999999996</v>
      </c>
      <c r="D3538">
        <f t="shared" si="386"/>
        <v>0.28100000000000003</v>
      </c>
      <c r="E3538">
        <f t="shared" si="387"/>
        <v>0.10749999999999993</v>
      </c>
      <c r="F3538">
        <v>2</v>
      </c>
      <c r="G3538">
        <v>2</v>
      </c>
      <c r="H3538" s="26">
        <f t="shared" si="388"/>
        <v>3.6445873021457666E-2</v>
      </c>
      <c r="I3538" s="26">
        <f t="shared" si="389"/>
        <v>2.9495795020936622</v>
      </c>
      <c r="J3538" s="26">
        <f t="shared" si="390"/>
        <v>1.9863771544186191</v>
      </c>
      <c r="K3538" s="26" t="str">
        <f t="shared" si="391"/>
        <v>Rechazar H0</v>
      </c>
    </row>
    <row r="3539" spans="1:11" x14ac:dyDescent="0.3">
      <c r="A3539" t="s">
        <v>60</v>
      </c>
      <c r="B3539" t="s">
        <v>78</v>
      </c>
      <c r="C3539">
        <f t="shared" si="385"/>
        <v>0.38849999999999996</v>
      </c>
      <c r="D3539">
        <f t="shared" si="386"/>
        <v>0.24149999999999999</v>
      </c>
      <c r="E3539">
        <f t="shared" si="387"/>
        <v>0.14699999999999996</v>
      </c>
      <c r="F3539">
        <v>2</v>
      </c>
      <c r="G3539">
        <v>2</v>
      </c>
      <c r="H3539" s="26">
        <f t="shared" si="388"/>
        <v>3.6445873021457666E-2</v>
      </c>
      <c r="I3539" s="26">
        <f t="shared" si="389"/>
        <v>4.0333784819327301</v>
      </c>
      <c r="J3539" s="26">
        <f t="shared" si="390"/>
        <v>1.9863771544186191</v>
      </c>
      <c r="K3539" s="26" t="str">
        <f t="shared" si="391"/>
        <v>Rechazar H0</v>
      </c>
    </row>
    <row r="3540" spans="1:11" x14ac:dyDescent="0.3">
      <c r="A3540" t="s">
        <v>60</v>
      </c>
      <c r="B3540" t="s">
        <v>79</v>
      </c>
      <c r="C3540">
        <f t="shared" si="385"/>
        <v>0.38849999999999996</v>
      </c>
      <c r="D3540">
        <f t="shared" si="386"/>
        <v>0.3165</v>
      </c>
      <c r="E3540">
        <f t="shared" si="387"/>
        <v>7.1999999999999953E-2</v>
      </c>
      <c r="F3540">
        <v>2</v>
      </c>
      <c r="G3540">
        <v>2</v>
      </c>
      <c r="H3540" s="26">
        <f t="shared" si="388"/>
        <v>3.6445873021457666E-2</v>
      </c>
      <c r="I3540" s="26">
        <f t="shared" si="389"/>
        <v>1.9755323176813364</v>
      </c>
      <c r="J3540" s="26">
        <f t="shared" si="390"/>
        <v>1.9863771544186191</v>
      </c>
      <c r="K3540" s="26" t="str">
        <f t="shared" si="391"/>
        <v>No rechazar H0</v>
      </c>
    </row>
    <row r="3541" spans="1:11" x14ac:dyDescent="0.3">
      <c r="A3541" t="s">
        <v>60</v>
      </c>
      <c r="B3541" t="s">
        <v>80</v>
      </c>
      <c r="C3541">
        <f t="shared" si="385"/>
        <v>0.38849999999999996</v>
      </c>
      <c r="D3541">
        <f t="shared" si="386"/>
        <v>0.21200000000000002</v>
      </c>
      <c r="E3541">
        <f t="shared" si="387"/>
        <v>0.17649999999999993</v>
      </c>
      <c r="F3541">
        <v>2</v>
      </c>
      <c r="G3541">
        <v>2</v>
      </c>
      <c r="H3541" s="26">
        <f t="shared" si="388"/>
        <v>3.6445873021457666E-2</v>
      </c>
      <c r="I3541" s="26">
        <f t="shared" si="389"/>
        <v>4.8427979732049442</v>
      </c>
      <c r="J3541" s="26">
        <f t="shared" si="390"/>
        <v>1.9863771544186191</v>
      </c>
      <c r="K3541" s="26" t="str">
        <f t="shared" si="391"/>
        <v>Rechazar H0</v>
      </c>
    </row>
    <row r="3542" spans="1:11" x14ac:dyDescent="0.3">
      <c r="A3542" t="s">
        <v>60</v>
      </c>
      <c r="B3542" t="s">
        <v>81</v>
      </c>
      <c r="C3542">
        <f t="shared" si="385"/>
        <v>0.38849999999999996</v>
      </c>
      <c r="D3542">
        <f t="shared" si="386"/>
        <v>0.182</v>
      </c>
      <c r="E3542">
        <f t="shared" si="387"/>
        <v>0.20649999999999996</v>
      </c>
      <c r="F3542">
        <v>2</v>
      </c>
      <c r="G3542">
        <v>2</v>
      </c>
      <c r="H3542" s="26">
        <f t="shared" si="388"/>
        <v>3.6445873021457666E-2</v>
      </c>
      <c r="I3542" s="26">
        <f t="shared" si="389"/>
        <v>5.6659364389055025</v>
      </c>
      <c r="J3542" s="26">
        <f t="shared" si="390"/>
        <v>1.9863771544186191</v>
      </c>
      <c r="K3542" s="26" t="str">
        <f t="shared" si="391"/>
        <v>Rechazar H0</v>
      </c>
    </row>
    <row r="3543" spans="1:11" x14ac:dyDescent="0.3">
      <c r="A3543" t="s">
        <v>60</v>
      </c>
      <c r="B3543" t="s">
        <v>82</v>
      </c>
      <c r="C3543">
        <f t="shared" si="385"/>
        <v>0.38849999999999996</v>
      </c>
      <c r="D3543">
        <f t="shared" si="386"/>
        <v>8.8000000000000009E-2</v>
      </c>
      <c r="E3543">
        <f t="shared" si="387"/>
        <v>0.30049999999999993</v>
      </c>
      <c r="F3543">
        <v>2</v>
      </c>
      <c r="G3543">
        <v>2</v>
      </c>
      <c r="H3543" s="26">
        <f t="shared" si="388"/>
        <v>3.6445873021457666E-2</v>
      </c>
      <c r="I3543" s="26">
        <f t="shared" si="389"/>
        <v>8.2451036314339152</v>
      </c>
      <c r="J3543" s="26">
        <f t="shared" si="390"/>
        <v>1.9863771544186191</v>
      </c>
      <c r="K3543" s="26" t="str">
        <f t="shared" si="391"/>
        <v>Rechazar H0</v>
      </c>
    </row>
    <row r="3544" spans="1:11" x14ac:dyDescent="0.3">
      <c r="A3544" t="s">
        <v>60</v>
      </c>
      <c r="B3544" t="s">
        <v>83</v>
      </c>
      <c r="C3544">
        <f t="shared" si="385"/>
        <v>0.38849999999999996</v>
      </c>
      <c r="D3544">
        <f t="shared" si="386"/>
        <v>0.26100000000000001</v>
      </c>
      <c r="E3544">
        <f t="shared" si="387"/>
        <v>0.12749999999999995</v>
      </c>
      <c r="F3544">
        <v>2</v>
      </c>
      <c r="G3544">
        <v>2</v>
      </c>
      <c r="H3544" s="26">
        <f t="shared" si="388"/>
        <v>3.6445873021457666E-2</v>
      </c>
      <c r="I3544" s="26">
        <f t="shared" si="389"/>
        <v>3.4983384792273675</v>
      </c>
      <c r="J3544" s="26">
        <f t="shared" si="390"/>
        <v>1.9863771544186191</v>
      </c>
      <c r="K3544" s="26" t="str">
        <f t="shared" si="391"/>
        <v>Rechazar H0</v>
      </c>
    </row>
    <row r="3545" spans="1:11" x14ac:dyDescent="0.3">
      <c r="A3545" t="s">
        <v>60</v>
      </c>
      <c r="B3545" t="s">
        <v>84</v>
      </c>
      <c r="C3545">
        <f t="shared" si="385"/>
        <v>0.38849999999999996</v>
      </c>
      <c r="D3545">
        <f t="shared" si="386"/>
        <v>0.25700000000000001</v>
      </c>
      <c r="E3545">
        <f t="shared" si="387"/>
        <v>0.13149999999999995</v>
      </c>
      <c r="F3545">
        <v>2</v>
      </c>
      <c r="G3545">
        <v>2</v>
      </c>
      <c r="H3545" s="26">
        <f t="shared" si="388"/>
        <v>3.6445873021457666E-2</v>
      </c>
      <c r="I3545" s="26">
        <f t="shared" si="389"/>
        <v>3.6080902746541086</v>
      </c>
      <c r="J3545" s="26">
        <f t="shared" si="390"/>
        <v>1.9863771544186191</v>
      </c>
      <c r="K3545" s="26" t="str">
        <f t="shared" si="391"/>
        <v>Rechazar H0</v>
      </c>
    </row>
    <row r="3546" spans="1:11" x14ac:dyDescent="0.3">
      <c r="A3546" t="s">
        <v>60</v>
      </c>
      <c r="B3546" t="s">
        <v>85</v>
      </c>
      <c r="C3546">
        <f t="shared" si="385"/>
        <v>0.38849999999999996</v>
      </c>
      <c r="D3546">
        <f t="shared" si="386"/>
        <v>0.26700000000000002</v>
      </c>
      <c r="E3546">
        <f t="shared" si="387"/>
        <v>0.12149999999999994</v>
      </c>
      <c r="F3546">
        <v>2</v>
      </c>
      <c r="G3546">
        <v>2</v>
      </c>
      <c r="H3546" s="26">
        <f t="shared" si="388"/>
        <v>3.6445873021457666E-2</v>
      </c>
      <c r="I3546" s="26">
        <f t="shared" si="389"/>
        <v>3.3337107860872557</v>
      </c>
      <c r="J3546" s="26">
        <f t="shared" si="390"/>
        <v>1.9863771544186191</v>
      </c>
      <c r="K3546" s="26" t="str">
        <f t="shared" si="391"/>
        <v>Rechazar H0</v>
      </c>
    </row>
    <row r="3547" spans="1:11" x14ac:dyDescent="0.3">
      <c r="A3547" t="s">
        <v>60</v>
      </c>
      <c r="B3547" t="s">
        <v>86</v>
      </c>
      <c r="C3547">
        <f t="shared" si="385"/>
        <v>0.38849999999999996</v>
      </c>
      <c r="D3547">
        <f t="shared" si="386"/>
        <v>0.436</v>
      </c>
      <c r="E3547">
        <f t="shared" si="387"/>
        <v>-4.7500000000000042E-2</v>
      </c>
      <c r="F3547">
        <v>2</v>
      </c>
      <c r="G3547">
        <v>2</v>
      </c>
      <c r="H3547" s="26">
        <f t="shared" si="388"/>
        <v>3.6445873021457666E-2</v>
      </c>
      <c r="I3547" s="26">
        <f t="shared" si="389"/>
        <v>-1.3033025706925503</v>
      </c>
      <c r="J3547" s="26">
        <f t="shared" si="390"/>
        <v>1.9863771544186191</v>
      </c>
      <c r="K3547" s="26" t="str">
        <f t="shared" si="391"/>
        <v>No rechazar H0</v>
      </c>
    </row>
    <row r="3548" spans="1:11" x14ac:dyDescent="0.3">
      <c r="A3548" t="s">
        <v>60</v>
      </c>
      <c r="B3548" t="s">
        <v>87</v>
      </c>
      <c r="C3548">
        <f t="shared" si="385"/>
        <v>0.38849999999999996</v>
      </c>
      <c r="D3548">
        <f t="shared" si="386"/>
        <v>0.40400000000000003</v>
      </c>
      <c r="E3548">
        <f t="shared" si="387"/>
        <v>-1.5500000000000069E-2</v>
      </c>
      <c r="F3548">
        <v>2</v>
      </c>
      <c r="G3548">
        <v>2</v>
      </c>
      <c r="H3548" s="26">
        <f t="shared" si="388"/>
        <v>3.6445873021457666E-2</v>
      </c>
      <c r="I3548" s="26">
        <f t="shared" si="389"/>
        <v>-0.42528820727862321</v>
      </c>
      <c r="J3548" s="26">
        <f t="shared" si="390"/>
        <v>1.9863771544186191</v>
      </c>
      <c r="K3548" s="26" t="str">
        <f t="shared" si="391"/>
        <v>No rechazar H0</v>
      </c>
    </row>
    <row r="3549" spans="1:11" x14ac:dyDescent="0.3">
      <c r="A3549" t="s">
        <v>60</v>
      </c>
      <c r="B3549" t="s">
        <v>88</v>
      </c>
      <c r="C3549">
        <f t="shared" si="385"/>
        <v>0.38849999999999996</v>
      </c>
      <c r="D3549">
        <f t="shared" si="386"/>
        <v>0.40500000000000003</v>
      </c>
      <c r="E3549">
        <f t="shared" si="387"/>
        <v>-1.650000000000007E-2</v>
      </c>
      <c r="F3549">
        <v>2</v>
      </c>
      <c r="G3549">
        <v>2</v>
      </c>
      <c r="H3549" s="26">
        <f t="shared" si="388"/>
        <v>3.6445873021457666E-2</v>
      </c>
      <c r="I3549" s="26">
        <f t="shared" si="389"/>
        <v>-0.45272615613530848</v>
      </c>
      <c r="J3549" s="26">
        <f t="shared" si="390"/>
        <v>1.9863771544186191</v>
      </c>
      <c r="K3549" s="26" t="str">
        <f t="shared" si="391"/>
        <v>No rechazar H0</v>
      </c>
    </row>
    <row r="3550" spans="1:11" x14ac:dyDescent="0.3">
      <c r="A3550" t="s">
        <v>60</v>
      </c>
      <c r="B3550" t="s">
        <v>89</v>
      </c>
      <c r="C3550">
        <f t="shared" si="385"/>
        <v>0.38849999999999996</v>
      </c>
      <c r="D3550">
        <f t="shared" si="386"/>
        <v>0.24299999999999999</v>
      </c>
      <c r="E3550">
        <f t="shared" si="387"/>
        <v>0.14549999999999996</v>
      </c>
      <c r="F3550">
        <v>2</v>
      </c>
      <c r="G3550">
        <v>2</v>
      </c>
      <c r="H3550" s="26">
        <f t="shared" si="388"/>
        <v>3.6445873021457666E-2</v>
      </c>
      <c r="I3550" s="26">
        <f t="shared" si="389"/>
        <v>3.9922215586477021</v>
      </c>
      <c r="J3550" s="26">
        <f t="shared" si="390"/>
        <v>1.9863771544186191</v>
      </c>
      <c r="K3550" s="26" t="str">
        <f t="shared" si="391"/>
        <v>Rechazar H0</v>
      </c>
    </row>
    <row r="3551" spans="1:11" x14ac:dyDescent="0.3">
      <c r="A3551" t="s">
        <v>60</v>
      </c>
      <c r="B3551" t="s">
        <v>90</v>
      </c>
      <c r="C3551">
        <f t="shared" si="385"/>
        <v>0.38849999999999996</v>
      </c>
      <c r="D3551">
        <f t="shared" si="386"/>
        <v>0.29099999999999998</v>
      </c>
      <c r="E3551">
        <f t="shared" si="387"/>
        <v>9.7499999999999976E-2</v>
      </c>
      <c r="F3551">
        <v>2</v>
      </c>
      <c r="G3551">
        <v>2</v>
      </c>
      <c r="H3551" s="26">
        <f t="shared" si="388"/>
        <v>3.6445873021457666E-2</v>
      </c>
      <c r="I3551" s="26">
        <f t="shared" si="389"/>
        <v>2.6752000135268106</v>
      </c>
      <c r="J3551" s="26">
        <f t="shared" si="390"/>
        <v>1.9863771544186191</v>
      </c>
      <c r="K3551" s="26" t="str">
        <f t="shared" si="391"/>
        <v>Rechazar H0</v>
      </c>
    </row>
    <row r="3552" spans="1:11" x14ac:dyDescent="0.3">
      <c r="A3552" t="s">
        <v>60</v>
      </c>
      <c r="B3552" t="s">
        <v>91</v>
      </c>
      <c r="C3552">
        <f t="shared" si="385"/>
        <v>0.38849999999999996</v>
      </c>
      <c r="D3552">
        <f t="shared" si="386"/>
        <v>0.23799999999999999</v>
      </c>
      <c r="E3552">
        <f t="shared" si="387"/>
        <v>0.15049999999999997</v>
      </c>
      <c r="F3552">
        <v>2</v>
      </c>
      <c r="G3552">
        <v>2</v>
      </c>
      <c r="H3552" s="26">
        <f t="shared" si="388"/>
        <v>3.6445873021457666E-2</v>
      </c>
      <c r="I3552" s="26">
        <f t="shared" si="389"/>
        <v>4.1294113029311283</v>
      </c>
      <c r="J3552" s="26">
        <f t="shared" si="390"/>
        <v>1.9863771544186191</v>
      </c>
      <c r="K3552" s="26" t="str">
        <f t="shared" si="391"/>
        <v>Rechazar H0</v>
      </c>
    </row>
    <row r="3553" spans="1:11" x14ac:dyDescent="0.3">
      <c r="A3553" t="s">
        <v>60</v>
      </c>
      <c r="B3553" t="s">
        <v>92</v>
      </c>
      <c r="C3553">
        <f t="shared" si="385"/>
        <v>0.38849999999999996</v>
      </c>
      <c r="D3553">
        <f t="shared" si="386"/>
        <v>0.26949999999999996</v>
      </c>
      <c r="E3553">
        <f t="shared" si="387"/>
        <v>0.11899999999999999</v>
      </c>
      <c r="F3553">
        <v>2</v>
      </c>
      <c r="G3553">
        <v>2</v>
      </c>
      <c r="H3553" s="26">
        <f t="shared" si="388"/>
        <v>3.6445873021457666E-2</v>
      </c>
      <c r="I3553" s="26">
        <f t="shared" si="389"/>
        <v>3.2651159139455439</v>
      </c>
      <c r="J3553" s="26">
        <f t="shared" si="390"/>
        <v>1.9863771544186191</v>
      </c>
      <c r="K3553" s="26" t="str">
        <f t="shared" si="391"/>
        <v>Rechazar H0</v>
      </c>
    </row>
    <row r="3554" spans="1:11" x14ac:dyDescent="0.3">
      <c r="A3554" t="s">
        <v>60</v>
      </c>
      <c r="B3554" t="s">
        <v>93</v>
      </c>
      <c r="C3554">
        <f t="shared" si="385"/>
        <v>0.38849999999999996</v>
      </c>
      <c r="D3554">
        <f t="shared" si="386"/>
        <v>0.24349999999999999</v>
      </c>
      <c r="E3554">
        <f t="shared" si="387"/>
        <v>0.14499999999999996</v>
      </c>
      <c r="F3554">
        <v>2</v>
      </c>
      <c r="G3554">
        <v>2</v>
      </c>
      <c r="H3554" s="26">
        <f t="shared" si="388"/>
        <v>3.6445873021457666E-2</v>
      </c>
      <c r="I3554" s="26">
        <f t="shared" si="389"/>
        <v>3.9785025842193598</v>
      </c>
      <c r="J3554" s="26">
        <f t="shared" si="390"/>
        <v>1.9863771544186191</v>
      </c>
      <c r="K3554" s="26" t="str">
        <f t="shared" si="391"/>
        <v>Rechazar H0</v>
      </c>
    </row>
    <row r="3555" spans="1:11" x14ac:dyDescent="0.3">
      <c r="A3555" t="s">
        <v>60</v>
      </c>
      <c r="B3555" t="s">
        <v>94</v>
      </c>
      <c r="C3555">
        <f t="shared" si="385"/>
        <v>0.38849999999999996</v>
      </c>
      <c r="D3555">
        <f t="shared" si="386"/>
        <v>0.3735</v>
      </c>
      <c r="E3555">
        <f t="shared" si="387"/>
        <v>1.4999999999999958E-2</v>
      </c>
      <c r="F3555">
        <v>2</v>
      </c>
      <c r="G3555">
        <v>2</v>
      </c>
      <c r="H3555" s="26">
        <f t="shared" si="388"/>
        <v>3.6445873021457666E-2</v>
      </c>
      <c r="I3555" s="26">
        <f t="shared" si="389"/>
        <v>0.41156923285027752</v>
      </c>
      <c r="J3555" s="26">
        <f t="shared" si="390"/>
        <v>1.9863771544186191</v>
      </c>
      <c r="K3555" s="26" t="str">
        <f t="shared" si="391"/>
        <v>No rechazar H0</v>
      </c>
    </row>
    <row r="3556" spans="1:11" x14ac:dyDescent="0.3">
      <c r="A3556" t="s">
        <v>60</v>
      </c>
      <c r="B3556" t="s">
        <v>95</v>
      </c>
      <c r="C3556">
        <f t="shared" si="385"/>
        <v>0.38849999999999996</v>
      </c>
      <c r="D3556">
        <f t="shared" si="386"/>
        <v>0.3695</v>
      </c>
      <c r="E3556">
        <f t="shared" si="387"/>
        <v>1.8999999999999961E-2</v>
      </c>
      <c r="F3556">
        <v>2</v>
      </c>
      <c r="G3556">
        <v>2</v>
      </c>
      <c r="H3556" s="26">
        <f t="shared" si="388"/>
        <v>3.6445873021457666E-2</v>
      </c>
      <c r="I3556" s="26">
        <f t="shared" si="389"/>
        <v>0.52132102827701865</v>
      </c>
      <c r="J3556" s="26">
        <f t="shared" si="390"/>
        <v>1.9863771544186191</v>
      </c>
      <c r="K3556" s="26" t="str">
        <f t="shared" si="391"/>
        <v>No rechazar H0</v>
      </c>
    </row>
    <row r="3557" spans="1:11" x14ac:dyDescent="0.3">
      <c r="A3557" t="s">
        <v>60</v>
      </c>
      <c r="B3557" t="s">
        <v>96</v>
      </c>
      <c r="C3557">
        <f t="shared" si="385"/>
        <v>0.38849999999999996</v>
      </c>
      <c r="D3557">
        <f t="shared" si="386"/>
        <v>0.29049999999999998</v>
      </c>
      <c r="E3557">
        <f t="shared" si="387"/>
        <v>9.7999999999999976E-2</v>
      </c>
      <c r="F3557">
        <v>2</v>
      </c>
      <c r="G3557">
        <v>2</v>
      </c>
      <c r="H3557" s="26">
        <f t="shared" si="388"/>
        <v>3.6445873021457666E-2</v>
      </c>
      <c r="I3557" s="26">
        <f t="shared" si="389"/>
        <v>2.6889189879551534</v>
      </c>
      <c r="J3557" s="26">
        <f t="shared" si="390"/>
        <v>1.9863771544186191</v>
      </c>
      <c r="K3557" s="26" t="str">
        <f t="shared" si="391"/>
        <v>Rechazar H0</v>
      </c>
    </row>
    <row r="3558" spans="1:11" x14ac:dyDescent="0.3">
      <c r="A3558" t="s">
        <v>61</v>
      </c>
      <c r="B3558" t="s">
        <v>62</v>
      </c>
      <c r="C3558">
        <f t="shared" si="385"/>
        <v>0.33299999999999996</v>
      </c>
      <c r="D3558">
        <f t="shared" si="386"/>
        <v>0.28749999999999998</v>
      </c>
      <c r="E3558">
        <f t="shared" si="387"/>
        <v>4.5499999999999985E-2</v>
      </c>
      <c r="F3558">
        <v>2</v>
      </c>
      <c r="G3558">
        <v>2</v>
      </c>
      <c r="H3558" s="26">
        <f t="shared" si="388"/>
        <v>3.6445873021457666E-2</v>
      </c>
      <c r="I3558" s="26">
        <f t="shared" si="389"/>
        <v>1.2484266729791782</v>
      </c>
      <c r="J3558" s="26">
        <f t="shared" si="390"/>
        <v>1.9863771544186191</v>
      </c>
      <c r="K3558" s="26" t="str">
        <f t="shared" si="391"/>
        <v>No rechazar H0</v>
      </c>
    </row>
    <row r="3559" spans="1:11" x14ac:dyDescent="0.3">
      <c r="A3559" t="s">
        <v>61</v>
      </c>
      <c r="B3559" t="s">
        <v>63</v>
      </c>
      <c r="C3559">
        <f t="shared" si="385"/>
        <v>0.33299999999999996</v>
      </c>
      <c r="D3559">
        <f t="shared" si="386"/>
        <v>0.252</v>
      </c>
      <c r="E3559">
        <f t="shared" si="387"/>
        <v>8.0999999999999961E-2</v>
      </c>
      <c r="F3559">
        <v>2</v>
      </c>
      <c r="G3559">
        <v>2</v>
      </c>
      <c r="H3559" s="26">
        <f t="shared" si="388"/>
        <v>3.6445873021457666E-2</v>
      </c>
      <c r="I3559" s="26">
        <f t="shared" si="389"/>
        <v>2.2224738573915039</v>
      </c>
      <c r="J3559" s="26">
        <f t="shared" si="390"/>
        <v>1.9863771544186191</v>
      </c>
      <c r="K3559" s="26" t="str">
        <f t="shared" si="391"/>
        <v>Rechazar H0</v>
      </c>
    </row>
    <row r="3560" spans="1:11" x14ac:dyDescent="0.3">
      <c r="A3560" t="s">
        <v>61</v>
      </c>
      <c r="B3560" t="s">
        <v>64</v>
      </c>
      <c r="C3560">
        <f t="shared" si="385"/>
        <v>0.33299999999999996</v>
      </c>
      <c r="D3560">
        <f t="shared" si="386"/>
        <v>0.23899999999999999</v>
      </c>
      <c r="E3560">
        <f t="shared" si="387"/>
        <v>9.3999999999999972E-2</v>
      </c>
      <c r="F3560">
        <v>2</v>
      </c>
      <c r="G3560">
        <v>2</v>
      </c>
      <c r="H3560" s="26">
        <f t="shared" si="388"/>
        <v>3.6445873021457666E-2</v>
      </c>
      <c r="I3560" s="26">
        <f t="shared" si="389"/>
        <v>2.5791671925284123</v>
      </c>
      <c r="J3560" s="26">
        <f t="shared" si="390"/>
        <v>1.9863771544186191</v>
      </c>
      <c r="K3560" s="26" t="str">
        <f t="shared" si="391"/>
        <v>Rechazar H0</v>
      </c>
    </row>
    <row r="3561" spans="1:11" x14ac:dyDescent="0.3">
      <c r="A3561" t="s">
        <v>61</v>
      </c>
      <c r="B3561" t="s">
        <v>65</v>
      </c>
      <c r="C3561">
        <f t="shared" si="385"/>
        <v>0.33299999999999996</v>
      </c>
      <c r="D3561">
        <f t="shared" si="386"/>
        <v>0.2</v>
      </c>
      <c r="E3561">
        <f t="shared" si="387"/>
        <v>0.13299999999999995</v>
      </c>
      <c r="F3561">
        <v>2</v>
      </c>
      <c r="G3561">
        <v>2</v>
      </c>
      <c r="H3561" s="26">
        <f t="shared" si="388"/>
        <v>3.6445873021457666E-2</v>
      </c>
      <c r="I3561" s="26">
        <f t="shared" si="389"/>
        <v>3.6492471979391365</v>
      </c>
      <c r="J3561" s="26">
        <f t="shared" si="390"/>
        <v>1.9863771544186191</v>
      </c>
      <c r="K3561" s="26" t="str">
        <f t="shared" si="391"/>
        <v>Rechazar H0</v>
      </c>
    </row>
    <row r="3562" spans="1:11" x14ac:dyDescent="0.3">
      <c r="A3562" t="s">
        <v>61</v>
      </c>
      <c r="B3562" t="s">
        <v>66</v>
      </c>
      <c r="C3562">
        <f t="shared" si="385"/>
        <v>0.33299999999999996</v>
      </c>
      <c r="D3562">
        <f t="shared" si="386"/>
        <v>0.28049999999999997</v>
      </c>
      <c r="E3562">
        <f t="shared" si="387"/>
        <v>5.2499999999999991E-2</v>
      </c>
      <c r="F3562">
        <v>2</v>
      </c>
      <c r="G3562">
        <v>2</v>
      </c>
      <c r="H3562" s="26">
        <f t="shared" si="388"/>
        <v>3.6445873021457666E-2</v>
      </c>
      <c r="I3562" s="26">
        <f t="shared" si="389"/>
        <v>1.4404923149759752</v>
      </c>
      <c r="J3562" s="26">
        <f t="shared" si="390"/>
        <v>1.9863771544186191</v>
      </c>
      <c r="K3562" s="26" t="str">
        <f t="shared" si="391"/>
        <v>No rechazar H0</v>
      </c>
    </row>
    <row r="3563" spans="1:11" x14ac:dyDescent="0.3">
      <c r="A3563" t="s">
        <v>61</v>
      </c>
      <c r="B3563" t="s">
        <v>67</v>
      </c>
      <c r="C3563">
        <f t="shared" si="385"/>
        <v>0.33299999999999996</v>
      </c>
      <c r="D3563">
        <f t="shared" si="386"/>
        <v>0.33450000000000002</v>
      </c>
      <c r="E3563">
        <f t="shared" si="387"/>
        <v>-1.5000000000000568E-3</v>
      </c>
      <c r="F3563">
        <v>2</v>
      </c>
      <c r="G3563">
        <v>2</v>
      </c>
      <c r="H3563" s="26">
        <f t="shared" si="388"/>
        <v>3.6445873021457666E-2</v>
      </c>
      <c r="I3563" s="26">
        <f t="shared" si="389"/>
        <v>-4.1156923285029429E-2</v>
      </c>
      <c r="J3563" s="26">
        <f t="shared" si="390"/>
        <v>1.9863771544186191</v>
      </c>
      <c r="K3563" s="26" t="str">
        <f t="shared" si="391"/>
        <v>No rechazar H0</v>
      </c>
    </row>
    <row r="3564" spans="1:11" x14ac:dyDescent="0.3">
      <c r="A3564" t="s">
        <v>61</v>
      </c>
      <c r="B3564" t="s">
        <v>68</v>
      </c>
      <c r="C3564">
        <f t="shared" si="385"/>
        <v>0.33299999999999996</v>
      </c>
      <c r="D3564">
        <f t="shared" si="386"/>
        <v>0.20550000000000002</v>
      </c>
      <c r="E3564">
        <f t="shared" si="387"/>
        <v>0.12749999999999995</v>
      </c>
      <c r="F3564">
        <v>2</v>
      </c>
      <c r="G3564">
        <v>2</v>
      </c>
      <c r="H3564" s="26">
        <f t="shared" si="388"/>
        <v>3.6445873021457666E-2</v>
      </c>
      <c r="I3564" s="26">
        <f t="shared" si="389"/>
        <v>3.4983384792273675</v>
      </c>
      <c r="J3564" s="26">
        <f t="shared" si="390"/>
        <v>1.9863771544186191</v>
      </c>
      <c r="K3564" s="26" t="str">
        <f t="shared" si="391"/>
        <v>Rechazar H0</v>
      </c>
    </row>
    <row r="3565" spans="1:11" x14ac:dyDescent="0.3">
      <c r="A3565" t="s">
        <v>61</v>
      </c>
      <c r="B3565" t="s">
        <v>69</v>
      </c>
      <c r="C3565">
        <f t="shared" si="385"/>
        <v>0.33299999999999996</v>
      </c>
      <c r="D3565">
        <f t="shared" si="386"/>
        <v>0.33400000000000002</v>
      </c>
      <c r="E3565">
        <f t="shared" si="387"/>
        <v>-1.0000000000000564E-3</v>
      </c>
      <c r="F3565">
        <v>2</v>
      </c>
      <c r="G3565">
        <v>2</v>
      </c>
      <c r="H3565" s="26">
        <f t="shared" si="388"/>
        <v>3.6445873021457666E-2</v>
      </c>
      <c r="I3565" s="26">
        <f t="shared" si="389"/>
        <v>-2.7437948856686795E-2</v>
      </c>
      <c r="J3565" s="26">
        <f t="shared" si="390"/>
        <v>1.9863771544186191</v>
      </c>
      <c r="K3565" s="26" t="str">
        <f t="shared" si="391"/>
        <v>No rechazar H0</v>
      </c>
    </row>
    <row r="3566" spans="1:11" x14ac:dyDescent="0.3">
      <c r="A3566" t="s">
        <v>61</v>
      </c>
      <c r="B3566" t="s">
        <v>70</v>
      </c>
      <c r="C3566">
        <f t="shared" si="385"/>
        <v>0.33299999999999996</v>
      </c>
      <c r="D3566">
        <f t="shared" si="386"/>
        <v>0.2485</v>
      </c>
      <c r="E3566">
        <f t="shared" si="387"/>
        <v>8.4499999999999964E-2</v>
      </c>
      <c r="F3566">
        <v>2</v>
      </c>
      <c r="G3566">
        <v>2</v>
      </c>
      <c r="H3566" s="26">
        <f t="shared" si="388"/>
        <v>3.6445873021457666E-2</v>
      </c>
      <c r="I3566" s="26">
        <f t="shared" si="389"/>
        <v>2.3185066783899022</v>
      </c>
      <c r="J3566" s="26">
        <f t="shared" si="390"/>
        <v>1.9863771544186191</v>
      </c>
      <c r="K3566" s="26" t="str">
        <f t="shared" si="391"/>
        <v>Rechazar H0</v>
      </c>
    </row>
    <row r="3567" spans="1:11" x14ac:dyDescent="0.3">
      <c r="A3567" t="s">
        <v>61</v>
      </c>
      <c r="B3567" t="s">
        <v>71</v>
      </c>
      <c r="C3567">
        <f t="shared" si="385"/>
        <v>0.33299999999999996</v>
      </c>
      <c r="D3567">
        <f t="shared" si="386"/>
        <v>0.34150000000000003</v>
      </c>
      <c r="E3567">
        <f t="shared" si="387"/>
        <v>-8.5000000000000631E-3</v>
      </c>
      <c r="F3567">
        <v>2</v>
      </c>
      <c r="G3567">
        <v>2</v>
      </c>
      <c r="H3567" s="26">
        <f t="shared" si="388"/>
        <v>3.6445873021457666E-2</v>
      </c>
      <c r="I3567" s="26">
        <f t="shared" si="389"/>
        <v>-0.23322256528182633</v>
      </c>
      <c r="J3567" s="26">
        <f t="shared" si="390"/>
        <v>1.9863771544186191</v>
      </c>
      <c r="K3567" s="26" t="str">
        <f t="shared" si="391"/>
        <v>No rechazar H0</v>
      </c>
    </row>
    <row r="3568" spans="1:11" x14ac:dyDescent="0.3">
      <c r="A3568" t="s">
        <v>61</v>
      </c>
      <c r="B3568" t="s">
        <v>72</v>
      </c>
      <c r="C3568">
        <f t="shared" si="385"/>
        <v>0.33299999999999996</v>
      </c>
      <c r="D3568">
        <f t="shared" si="386"/>
        <v>0.19500000000000001</v>
      </c>
      <c r="E3568">
        <f t="shared" si="387"/>
        <v>0.13799999999999996</v>
      </c>
      <c r="F3568">
        <v>2</v>
      </c>
      <c r="G3568">
        <v>2</v>
      </c>
      <c r="H3568" s="26">
        <f t="shared" si="388"/>
        <v>3.6445873021457666E-2</v>
      </c>
      <c r="I3568" s="26">
        <f t="shared" si="389"/>
        <v>3.7864369422225628</v>
      </c>
      <c r="J3568" s="26">
        <f t="shared" si="390"/>
        <v>1.9863771544186191</v>
      </c>
      <c r="K3568" s="26" t="str">
        <f t="shared" si="391"/>
        <v>Rechazar H0</v>
      </c>
    </row>
    <row r="3569" spans="1:11" x14ac:dyDescent="0.3">
      <c r="A3569" t="s">
        <v>61</v>
      </c>
      <c r="B3569" t="s">
        <v>73</v>
      </c>
      <c r="C3569">
        <f t="shared" si="385"/>
        <v>0.33299999999999996</v>
      </c>
      <c r="D3569">
        <f t="shared" si="386"/>
        <v>0.2445</v>
      </c>
      <c r="E3569">
        <f t="shared" si="387"/>
        <v>8.8499999999999968E-2</v>
      </c>
      <c r="F3569">
        <v>2</v>
      </c>
      <c r="G3569">
        <v>2</v>
      </c>
      <c r="H3569" s="26">
        <f t="shared" si="388"/>
        <v>3.6445873021457666E-2</v>
      </c>
      <c r="I3569" s="26">
        <f t="shared" si="389"/>
        <v>2.4282584738166433</v>
      </c>
      <c r="J3569" s="26">
        <f t="shared" si="390"/>
        <v>1.9863771544186191</v>
      </c>
      <c r="K3569" s="26" t="str">
        <f t="shared" si="391"/>
        <v>Rechazar H0</v>
      </c>
    </row>
    <row r="3570" spans="1:11" x14ac:dyDescent="0.3">
      <c r="A3570" t="s">
        <v>61</v>
      </c>
      <c r="B3570" t="s">
        <v>74</v>
      </c>
      <c r="C3570">
        <f t="shared" si="385"/>
        <v>0.33299999999999996</v>
      </c>
      <c r="D3570">
        <f t="shared" si="386"/>
        <v>0.3</v>
      </c>
      <c r="E3570">
        <f t="shared" si="387"/>
        <v>3.2999999999999974E-2</v>
      </c>
      <c r="F3570">
        <v>2</v>
      </c>
      <c r="G3570">
        <v>2</v>
      </c>
      <c r="H3570" s="26">
        <f t="shared" si="388"/>
        <v>3.6445873021457666E-2</v>
      </c>
      <c r="I3570" s="26">
        <f t="shared" si="389"/>
        <v>0.9054523122706124</v>
      </c>
      <c r="J3570" s="26">
        <f t="shared" si="390"/>
        <v>1.9863771544186191</v>
      </c>
      <c r="K3570" s="26" t="str">
        <f t="shared" si="391"/>
        <v>No rechazar H0</v>
      </c>
    </row>
    <row r="3571" spans="1:11" x14ac:dyDescent="0.3">
      <c r="A3571" t="s">
        <v>61</v>
      </c>
      <c r="B3571" t="s">
        <v>75</v>
      </c>
      <c r="C3571">
        <f t="shared" si="385"/>
        <v>0.33299999999999996</v>
      </c>
      <c r="D3571">
        <f t="shared" si="386"/>
        <v>0.26300000000000001</v>
      </c>
      <c r="E3571">
        <f t="shared" si="387"/>
        <v>6.9999999999999951E-2</v>
      </c>
      <c r="F3571">
        <v>2</v>
      </c>
      <c r="G3571">
        <v>2</v>
      </c>
      <c r="H3571" s="26">
        <f t="shared" si="388"/>
        <v>3.6445873021457666E-2</v>
      </c>
      <c r="I3571" s="26">
        <f t="shared" si="389"/>
        <v>1.9206564199679659</v>
      </c>
      <c r="J3571" s="26">
        <f t="shared" si="390"/>
        <v>1.9863771544186191</v>
      </c>
      <c r="K3571" s="26" t="str">
        <f t="shared" si="391"/>
        <v>No rechazar H0</v>
      </c>
    </row>
    <row r="3572" spans="1:11" x14ac:dyDescent="0.3">
      <c r="A3572" t="s">
        <v>61</v>
      </c>
      <c r="B3572" t="s">
        <v>76</v>
      </c>
      <c r="C3572">
        <f t="shared" si="385"/>
        <v>0.33299999999999996</v>
      </c>
      <c r="D3572">
        <f t="shared" si="386"/>
        <v>0.27100000000000002</v>
      </c>
      <c r="E3572">
        <f t="shared" si="387"/>
        <v>6.1999999999999944E-2</v>
      </c>
      <c r="F3572">
        <v>2</v>
      </c>
      <c r="G3572">
        <v>2</v>
      </c>
      <c r="H3572" s="26">
        <f t="shared" si="388"/>
        <v>3.6445873021457666E-2</v>
      </c>
      <c r="I3572" s="26">
        <f t="shared" si="389"/>
        <v>1.7011528291144837</v>
      </c>
      <c r="J3572" s="26">
        <f t="shared" si="390"/>
        <v>1.9863771544186191</v>
      </c>
      <c r="K3572" s="26" t="str">
        <f t="shared" si="391"/>
        <v>No rechazar H0</v>
      </c>
    </row>
    <row r="3573" spans="1:11" x14ac:dyDescent="0.3">
      <c r="A3573" t="s">
        <v>61</v>
      </c>
      <c r="B3573" t="s">
        <v>77</v>
      </c>
      <c r="C3573">
        <f t="shared" si="385"/>
        <v>0.33299999999999996</v>
      </c>
      <c r="D3573">
        <f t="shared" si="386"/>
        <v>0.28100000000000003</v>
      </c>
      <c r="E3573">
        <f t="shared" si="387"/>
        <v>5.1999999999999935E-2</v>
      </c>
      <c r="F3573">
        <v>2</v>
      </c>
      <c r="G3573">
        <v>2</v>
      </c>
      <c r="H3573" s="26">
        <f t="shared" si="388"/>
        <v>3.6445873021457666E-2</v>
      </c>
      <c r="I3573" s="26">
        <f t="shared" si="389"/>
        <v>1.4267733405476311</v>
      </c>
      <c r="J3573" s="26">
        <f t="shared" si="390"/>
        <v>1.9863771544186191</v>
      </c>
      <c r="K3573" s="26" t="str">
        <f t="shared" si="391"/>
        <v>No rechazar H0</v>
      </c>
    </row>
    <row r="3574" spans="1:11" x14ac:dyDescent="0.3">
      <c r="A3574" t="s">
        <v>61</v>
      </c>
      <c r="B3574" t="s">
        <v>78</v>
      </c>
      <c r="C3574">
        <f t="shared" si="385"/>
        <v>0.33299999999999996</v>
      </c>
      <c r="D3574">
        <f t="shared" si="386"/>
        <v>0.24149999999999999</v>
      </c>
      <c r="E3574">
        <f t="shared" si="387"/>
        <v>9.149999999999997E-2</v>
      </c>
      <c r="F3574">
        <v>2</v>
      </c>
      <c r="G3574">
        <v>2</v>
      </c>
      <c r="H3574" s="26">
        <f t="shared" si="388"/>
        <v>3.6445873021457666E-2</v>
      </c>
      <c r="I3574" s="26">
        <f t="shared" si="389"/>
        <v>2.5105723203866992</v>
      </c>
      <c r="J3574" s="26">
        <f t="shared" si="390"/>
        <v>1.9863771544186191</v>
      </c>
      <c r="K3574" s="26" t="str">
        <f t="shared" si="391"/>
        <v>Rechazar H0</v>
      </c>
    </row>
    <row r="3575" spans="1:11" x14ac:dyDescent="0.3">
      <c r="A3575" t="s">
        <v>61</v>
      </c>
      <c r="B3575" t="s">
        <v>79</v>
      </c>
      <c r="C3575">
        <f t="shared" si="385"/>
        <v>0.33299999999999996</v>
      </c>
      <c r="D3575">
        <f t="shared" si="386"/>
        <v>0.3165</v>
      </c>
      <c r="E3575">
        <f t="shared" si="387"/>
        <v>1.6499999999999959E-2</v>
      </c>
      <c r="F3575">
        <v>2</v>
      </c>
      <c r="G3575">
        <v>2</v>
      </c>
      <c r="H3575" s="26">
        <f t="shared" si="388"/>
        <v>3.6445873021457666E-2</v>
      </c>
      <c r="I3575" s="26">
        <f t="shared" si="389"/>
        <v>0.45272615613530542</v>
      </c>
      <c r="J3575" s="26">
        <f t="shared" si="390"/>
        <v>1.9863771544186191</v>
      </c>
      <c r="K3575" s="26" t="str">
        <f t="shared" si="391"/>
        <v>No rechazar H0</v>
      </c>
    </row>
    <row r="3576" spans="1:11" x14ac:dyDescent="0.3">
      <c r="A3576" t="s">
        <v>61</v>
      </c>
      <c r="B3576" t="s">
        <v>80</v>
      </c>
      <c r="C3576">
        <f t="shared" si="385"/>
        <v>0.33299999999999996</v>
      </c>
      <c r="D3576">
        <f t="shared" si="386"/>
        <v>0.21200000000000002</v>
      </c>
      <c r="E3576">
        <f t="shared" si="387"/>
        <v>0.12099999999999994</v>
      </c>
      <c r="F3576">
        <v>2</v>
      </c>
      <c r="G3576">
        <v>2</v>
      </c>
      <c r="H3576" s="26">
        <f t="shared" si="388"/>
        <v>3.6445873021457666E-2</v>
      </c>
      <c r="I3576" s="26">
        <f t="shared" si="389"/>
        <v>3.3199918116589133</v>
      </c>
      <c r="J3576" s="26">
        <f t="shared" si="390"/>
        <v>1.9863771544186191</v>
      </c>
      <c r="K3576" s="26" t="str">
        <f t="shared" si="391"/>
        <v>Rechazar H0</v>
      </c>
    </row>
    <row r="3577" spans="1:11" x14ac:dyDescent="0.3">
      <c r="A3577" t="s">
        <v>61</v>
      </c>
      <c r="B3577" t="s">
        <v>81</v>
      </c>
      <c r="C3577">
        <f t="shared" si="385"/>
        <v>0.33299999999999996</v>
      </c>
      <c r="D3577">
        <f t="shared" si="386"/>
        <v>0.182</v>
      </c>
      <c r="E3577">
        <f t="shared" si="387"/>
        <v>0.15099999999999997</v>
      </c>
      <c r="F3577">
        <v>2</v>
      </c>
      <c r="G3577">
        <v>2</v>
      </c>
      <c r="H3577" s="26">
        <f t="shared" si="388"/>
        <v>3.6445873021457666E-2</v>
      </c>
      <c r="I3577" s="26">
        <f t="shared" si="389"/>
        <v>4.1431302773594716</v>
      </c>
      <c r="J3577" s="26">
        <f t="shared" si="390"/>
        <v>1.9863771544186191</v>
      </c>
      <c r="K3577" s="26" t="str">
        <f t="shared" si="391"/>
        <v>Rechazar H0</v>
      </c>
    </row>
    <row r="3578" spans="1:11" x14ac:dyDescent="0.3">
      <c r="A3578" t="s">
        <v>61</v>
      </c>
      <c r="B3578" t="s">
        <v>82</v>
      </c>
      <c r="C3578">
        <f t="shared" si="385"/>
        <v>0.33299999999999996</v>
      </c>
      <c r="D3578">
        <f t="shared" si="386"/>
        <v>8.8000000000000009E-2</v>
      </c>
      <c r="E3578">
        <f t="shared" si="387"/>
        <v>0.24499999999999994</v>
      </c>
      <c r="F3578">
        <v>2</v>
      </c>
      <c r="G3578">
        <v>2</v>
      </c>
      <c r="H3578" s="26">
        <f t="shared" si="388"/>
        <v>3.6445873021457666E-2</v>
      </c>
      <c r="I3578" s="26">
        <f t="shared" si="389"/>
        <v>6.7222974698878835</v>
      </c>
      <c r="J3578" s="26">
        <f t="shared" si="390"/>
        <v>1.9863771544186191</v>
      </c>
      <c r="K3578" s="26" t="str">
        <f t="shared" si="391"/>
        <v>Rechazar H0</v>
      </c>
    </row>
    <row r="3579" spans="1:11" x14ac:dyDescent="0.3">
      <c r="A3579" t="s">
        <v>61</v>
      </c>
      <c r="B3579" t="s">
        <v>83</v>
      </c>
      <c r="C3579">
        <f t="shared" si="385"/>
        <v>0.33299999999999996</v>
      </c>
      <c r="D3579">
        <f t="shared" si="386"/>
        <v>0.26100000000000001</v>
      </c>
      <c r="E3579">
        <f t="shared" si="387"/>
        <v>7.1999999999999953E-2</v>
      </c>
      <c r="F3579">
        <v>2</v>
      </c>
      <c r="G3579">
        <v>2</v>
      </c>
      <c r="H3579" s="26">
        <f t="shared" si="388"/>
        <v>3.6445873021457666E-2</v>
      </c>
      <c r="I3579" s="26">
        <f t="shared" si="389"/>
        <v>1.9755323176813364</v>
      </c>
      <c r="J3579" s="26">
        <f t="shared" si="390"/>
        <v>1.9863771544186191</v>
      </c>
      <c r="K3579" s="26" t="str">
        <f t="shared" si="391"/>
        <v>No rechazar H0</v>
      </c>
    </row>
    <row r="3580" spans="1:11" x14ac:dyDescent="0.3">
      <c r="A3580" t="s">
        <v>61</v>
      </c>
      <c r="B3580" t="s">
        <v>84</v>
      </c>
      <c r="C3580">
        <f t="shared" si="385"/>
        <v>0.33299999999999996</v>
      </c>
      <c r="D3580">
        <f t="shared" si="386"/>
        <v>0.25700000000000001</v>
      </c>
      <c r="E3580">
        <f t="shared" si="387"/>
        <v>7.5999999999999956E-2</v>
      </c>
      <c r="F3580">
        <v>2</v>
      </c>
      <c r="G3580">
        <v>2</v>
      </c>
      <c r="H3580" s="26">
        <f t="shared" si="388"/>
        <v>3.6445873021457666E-2</v>
      </c>
      <c r="I3580" s="26">
        <f t="shared" si="389"/>
        <v>2.0852841131080773</v>
      </c>
      <c r="J3580" s="26">
        <f t="shared" si="390"/>
        <v>1.9863771544186191</v>
      </c>
      <c r="K3580" s="26" t="str">
        <f t="shared" si="391"/>
        <v>Rechazar H0</v>
      </c>
    </row>
    <row r="3581" spans="1:11" x14ac:dyDescent="0.3">
      <c r="A3581" t="s">
        <v>61</v>
      </c>
      <c r="B3581" t="s">
        <v>85</v>
      </c>
      <c r="C3581">
        <f t="shared" si="385"/>
        <v>0.33299999999999996</v>
      </c>
      <c r="D3581">
        <f t="shared" si="386"/>
        <v>0.26700000000000002</v>
      </c>
      <c r="E3581">
        <f t="shared" si="387"/>
        <v>6.5999999999999948E-2</v>
      </c>
      <c r="F3581">
        <v>2</v>
      </c>
      <c r="G3581">
        <v>2</v>
      </c>
      <c r="H3581" s="26">
        <f t="shared" si="388"/>
        <v>3.6445873021457666E-2</v>
      </c>
      <c r="I3581" s="26">
        <f t="shared" si="389"/>
        <v>1.8109046245412248</v>
      </c>
      <c r="J3581" s="26">
        <f t="shared" si="390"/>
        <v>1.9863771544186191</v>
      </c>
      <c r="K3581" s="26" t="str">
        <f t="shared" si="391"/>
        <v>No rechazar H0</v>
      </c>
    </row>
    <row r="3582" spans="1:11" x14ac:dyDescent="0.3">
      <c r="A3582" t="s">
        <v>61</v>
      </c>
      <c r="B3582" t="s">
        <v>86</v>
      </c>
      <c r="C3582">
        <f t="shared" si="385"/>
        <v>0.33299999999999996</v>
      </c>
      <c r="D3582">
        <f t="shared" si="386"/>
        <v>0.436</v>
      </c>
      <c r="E3582">
        <f t="shared" si="387"/>
        <v>-0.10300000000000004</v>
      </c>
      <c r="F3582">
        <v>2</v>
      </c>
      <c r="G3582">
        <v>2</v>
      </c>
      <c r="H3582" s="26">
        <f t="shared" si="388"/>
        <v>3.6445873021457666E-2</v>
      </c>
      <c r="I3582" s="26">
        <f t="shared" si="389"/>
        <v>-2.8261087322385814</v>
      </c>
      <c r="J3582" s="26">
        <f t="shared" si="390"/>
        <v>1.9863771544186191</v>
      </c>
      <c r="K3582" s="26" t="str">
        <f t="shared" si="391"/>
        <v>Rechazar H0</v>
      </c>
    </row>
    <row r="3583" spans="1:11" x14ac:dyDescent="0.3">
      <c r="A3583" t="s">
        <v>61</v>
      </c>
      <c r="B3583" t="s">
        <v>87</v>
      </c>
      <c r="C3583">
        <f t="shared" si="385"/>
        <v>0.33299999999999996</v>
      </c>
      <c r="D3583">
        <f t="shared" si="386"/>
        <v>0.40400000000000003</v>
      </c>
      <c r="E3583">
        <f t="shared" si="387"/>
        <v>-7.1000000000000063E-2</v>
      </c>
      <c r="F3583">
        <v>2</v>
      </c>
      <c r="G3583">
        <v>2</v>
      </c>
      <c r="H3583" s="26">
        <f t="shared" si="388"/>
        <v>3.6445873021457666E-2</v>
      </c>
      <c r="I3583" s="26">
        <f t="shared" si="389"/>
        <v>-1.9480943688246541</v>
      </c>
      <c r="J3583" s="26">
        <f t="shared" si="390"/>
        <v>1.9863771544186191</v>
      </c>
      <c r="K3583" s="26" t="str">
        <f t="shared" si="391"/>
        <v>No rechazar H0</v>
      </c>
    </row>
    <row r="3584" spans="1:11" x14ac:dyDescent="0.3">
      <c r="A3584" t="s">
        <v>61</v>
      </c>
      <c r="B3584" t="s">
        <v>88</v>
      </c>
      <c r="C3584">
        <f t="shared" si="385"/>
        <v>0.33299999999999996</v>
      </c>
      <c r="D3584">
        <f t="shared" si="386"/>
        <v>0.40500000000000003</v>
      </c>
      <c r="E3584">
        <f t="shared" si="387"/>
        <v>-7.2000000000000064E-2</v>
      </c>
      <c r="F3584">
        <v>2</v>
      </c>
      <c r="G3584">
        <v>2</v>
      </c>
      <c r="H3584" s="26">
        <f t="shared" si="388"/>
        <v>3.6445873021457666E-2</v>
      </c>
      <c r="I3584" s="26">
        <f t="shared" si="389"/>
        <v>-1.9755323176813395</v>
      </c>
      <c r="J3584" s="26">
        <f t="shared" si="390"/>
        <v>1.9863771544186191</v>
      </c>
      <c r="K3584" s="26" t="str">
        <f t="shared" si="391"/>
        <v>No rechazar H0</v>
      </c>
    </row>
    <row r="3585" spans="1:11" x14ac:dyDescent="0.3">
      <c r="A3585" t="s">
        <v>61</v>
      </c>
      <c r="B3585" t="s">
        <v>89</v>
      </c>
      <c r="C3585">
        <f t="shared" si="385"/>
        <v>0.33299999999999996</v>
      </c>
      <c r="D3585">
        <f t="shared" si="386"/>
        <v>0.24299999999999999</v>
      </c>
      <c r="E3585">
        <f t="shared" si="387"/>
        <v>8.9999999999999969E-2</v>
      </c>
      <c r="F3585">
        <v>2</v>
      </c>
      <c r="G3585">
        <v>2</v>
      </c>
      <c r="H3585" s="26">
        <f t="shared" si="388"/>
        <v>3.6445873021457666E-2</v>
      </c>
      <c r="I3585" s="26">
        <f t="shared" si="389"/>
        <v>2.4694153971016712</v>
      </c>
      <c r="J3585" s="26">
        <f t="shared" si="390"/>
        <v>1.9863771544186191</v>
      </c>
      <c r="K3585" s="26" t="str">
        <f t="shared" si="391"/>
        <v>Rechazar H0</v>
      </c>
    </row>
    <row r="3586" spans="1:11" x14ac:dyDescent="0.3">
      <c r="A3586" t="s">
        <v>61</v>
      </c>
      <c r="B3586" t="s">
        <v>90</v>
      </c>
      <c r="C3586">
        <f t="shared" si="385"/>
        <v>0.33299999999999996</v>
      </c>
      <c r="D3586">
        <f t="shared" si="386"/>
        <v>0.29099999999999998</v>
      </c>
      <c r="E3586">
        <f t="shared" si="387"/>
        <v>4.1999999999999982E-2</v>
      </c>
      <c r="F3586">
        <v>2</v>
      </c>
      <c r="G3586">
        <v>2</v>
      </c>
      <c r="H3586" s="26">
        <f t="shared" si="388"/>
        <v>3.6445873021457666E-2</v>
      </c>
      <c r="I3586" s="26">
        <f t="shared" si="389"/>
        <v>1.1523938519807799</v>
      </c>
      <c r="J3586" s="26">
        <f t="shared" si="390"/>
        <v>1.9863771544186191</v>
      </c>
      <c r="K3586" s="26" t="str">
        <f t="shared" si="391"/>
        <v>No rechazar H0</v>
      </c>
    </row>
    <row r="3587" spans="1:11" x14ac:dyDescent="0.3">
      <c r="A3587" t="s">
        <v>61</v>
      </c>
      <c r="B3587" t="s">
        <v>91</v>
      </c>
      <c r="C3587">
        <f t="shared" ref="C3587:C3650" si="392">VLOOKUP(A3587,$M$2:$N$93,2,)</f>
        <v>0.33299999999999996</v>
      </c>
      <c r="D3587">
        <f t="shared" ref="D3587:D3650" si="393">VLOOKUP(B3587,$M$2:$N$93,2,)</f>
        <v>0.23799999999999999</v>
      </c>
      <c r="E3587">
        <f t="shared" ref="E3587:E3650" si="394">C3587-D3587</f>
        <v>9.4999999999999973E-2</v>
      </c>
      <c r="F3587">
        <v>2</v>
      </c>
      <c r="G3587">
        <v>2</v>
      </c>
      <c r="H3587" s="26">
        <f t="shared" ref="H3587:H3650" si="395">SQRT($Q$1*(1/$F$2+1/$G$2))</f>
        <v>3.6445873021457666E-2</v>
      </c>
      <c r="I3587" s="26">
        <f t="shared" ref="I3587:I3650" si="396">E3587/H3587</f>
        <v>2.6066051413850975</v>
      </c>
      <c r="J3587" s="26">
        <f t="shared" ref="J3587:J3650" si="397">SQRT(($Q$3-1)*_xlfn.F.INV.RT($Q$2,($Q$3-1),($Q$3-1)*(($Q$4-1))))</f>
        <v>1.9863771544186191</v>
      </c>
      <c r="K3587" s="26" t="str">
        <f t="shared" ref="K3587:K3650" si="398">IF(ABS(I3587)&gt;J3587,"Rechazar H0","No rechazar H0")</f>
        <v>Rechazar H0</v>
      </c>
    </row>
    <row r="3588" spans="1:11" x14ac:dyDescent="0.3">
      <c r="A3588" t="s">
        <v>61</v>
      </c>
      <c r="B3588" t="s">
        <v>92</v>
      </c>
      <c r="C3588">
        <f t="shared" si="392"/>
        <v>0.33299999999999996</v>
      </c>
      <c r="D3588">
        <f t="shared" si="393"/>
        <v>0.26949999999999996</v>
      </c>
      <c r="E3588">
        <f t="shared" si="394"/>
        <v>6.3500000000000001E-2</v>
      </c>
      <c r="F3588">
        <v>2</v>
      </c>
      <c r="G3588">
        <v>2</v>
      </c>
      <c r="H3588" s="26">
        <f t="shared" si="395"/>
        <v>3.6445873021457666E-2</v>
      </c>
      <c r="I3588" s="26">
        <f t="shared" si="396"/>
        <v>1.742309752399513</v>
      </c>
      <c r="J3588" s="26">
        <f t="shared" si="397"/>
        <v>1.9863771544186191</v>
      </c>
      <c r="K3588" s="26" t="str">
        <f t="shared" si="398"/>
        <v>No rechazar H0</v>
      </c>
    </row>
    <row r="3589" spans="1:11" x14ac:dyDescent="0.3">
      <c r="A3589" t="s">
        <v>61</v>
      </c>
      <c r="B3589" t="s">
        <v>93</v>
      </c>
      <c r="C3589">
        <f t="shared" si="392"/>
        <v>0.33299999999999996</v>
      </c>
      <c r="D3589">
        <f t="shared" si="393"/>
        <v>0.24349999999999999</v>
      </c>
      <c r="E3589">
        <f t="shared" si="394"/>
        <v>8.9499999999999968E-2</v>
      </c>
      <c r="F3589">
        <v>2</v>
      </c>
      <c r="G3589">
        <v>2</v>
      </c>
      <c r="H3589" s="26">
        <f t="shared" si="395"/>
        <v>3.6445873021457666E-2</v>
      </c>
      <c r="I3589" s="26">
        <f t="shared" si="396"/>
        <v>2.4556964226733284</v>
      </c>
      <c r="J3589" s="26">
        <f t="shared" si="397"/>
        <v>1.9863771544186191</v>
      </c>
      <c r="K3589" s="26" t="str">
        <f t="shared" si="398"/>
        <v>Rechazar H0</v>
      </c>
    </row>
    <row r="3590" spans="1:11" x14ac:dyDescent="0.3">
      <c r="A3590" t="s">
        <v>61</v>
      </c>
      <c r="B3590" t="s">
        <v>94</v>
      </c>
      <c r="C3590">
        <f t="shared" si="392"/>
        <v>0.33299999999999996</v>
      </c>
      <c r="D3590">
        <f t="shared" si="393"/>
        <v>0.3735</v>
      </c>
      <c r="E3590">
        <f t="shared" si="394"/>
        <v>-4.0500000000000036E-2</v>
      </c>
      <c r="F3590">
        <v>2</v>
      </c>
      <c r="G3590">
        <v>2</v>
      </c>
      <c r="H3590" s="26">
        <f t="shared" si="395"/>
        <v>3.6445873021457666E-2</v>
      </c>
      <c r="I3590" s="26">
        <f t="shared" si="396"/>
        <v>-1.1112369286957535</v>
      </c>
      <c r="J3590" s="26">
        <f t="shared" si="397"/>
        <v>1.9863771544186191</v>
      </c>
      <c r="K3590" s="26" t="str">
        <f t="shared" si="398"/>
        <v>No rechazar H0</v>
      </c>
    </row>
    <row r="3591" spans="1:11" x14ac:dyDescent="0.3">
      <c r="A3591" t="s">
        <v>61</v>
      </c>
      <c r="B3591" t="s">
        <v>95</v>
      </c>
      <c r="C3591">
        <f t="shared" si="392"/>
        <v>0.33299999999999996</v>
      </c>
      <c r="D3591">
        <f t="shared" si="393"/>
        <v>0.3695</v>
      </c>
      <c r="E3591">
        <f t="shared" si="394"/>
        <v>-3.6500000000000032E-2</v>
      </c>
      <c r="F3591">
        <v>2</v>
      </c>
      <c r="G3591">
        <v>2</v>
      </c>
      <c r="H3591" s="26">
        <f t="shared" si="395"/>
        <v>3.6445873021457666E-2</v>
      </c>
      <c r="I3591" s="26">
        <f t="shared" si="396"/>
        <v>-1.0014851332690125</v>
      </c>
      <c r="J3591" s="26">
        <f t="shared" si="397"/>
        <v>1.9863771544186191</v>
      </c>
      <c r="K3591" s="26" t="str">
        <f t="shared" si="398"/>
        <v>No rechazar H0</v>
      </c>
    </row>
    <row r="3592" spans="1:11" x14ac:dyDescent="0.3">
      <c r="A3592" t="s">
        <v>61</v>
      </c>
      <c r="B3592" t="s">
        <v>96</v>
      </c>
      <c r="C3592">
        <f t="shared" si="392"/>
        <v>0.33299999999999996</v>
      </c>
      <c r="D3592">
        <f t="shared" si="393"/>
        <v>0.29049999999999998</v>
      </c>
      <c r="E3592">
        <f t="shared" si="394"/>
        <v>4.2499999999999982E-2</v>
      </c>
      <c r="F3592">
        <v>2</v>
      </c>
      <c r="G3592">
        <v>2</v>
      </c>
      <c r="H3592" s="26">
        <f t="shared" si="395"/>
        <v>3.6445873021457666E-2</v>
      </c>
      <c r="I3592" s="26">
        <f t="shared" si="396"/>
        <v>1.1661128264091225</v>
      </c>
      <c r="J3592" s="26">
        <f t="shared" si="397"/>
        <v>1.9863771544186191</v>
      </c>
      <c r="K3592" s="26" t="str">
        <f t="shared" si="398"/>
        <v>No rechazar H0</v>
      </c>
    </row>
    <row r="3593" spans="1:11" x14ac:dyDescent="0.3">
      <c r="A3593" t="s">
        <v>62</v>
      </c>
      <c r="B3593" t="s">
        <v>63</v>
      </c>
      <c r="C3593">
        <f t="shared" si="392"/>
        <v>0.28749999999999998</v>
      </c>
      <c r="D3593">
        <f t="shared" si="393"/>
        <v>0.252</v>
      </c>
      <c r="E3593">
        <f t="shared" si="394"/>
        <v>3.5499999999999976E-2</v>
      </c>
      <c r="F3593">
        <v>2</v>
      </c>
      <c r="G3593">
        <v>2</v>
      </c>
      <c r="H3593" s="26">
        <f t="shared" si="395"/>
        <v>3.6445873021457666E-2</v>
      </c>
      <c r="I3593" s="26">
        <f t="shared" si="396"/>
        <v>0.97404718441232552</v>
      </c>
      <c r="J3593" s="26">
        <f t="shared" si="397"/>
        <v>1.9863771544186191</v>
      </c>
      <c r="K3593" s="26" t="str">
        <f t="shared" si="398"/>
        <v>No rechazar H0</v>
      </c>
    </row>
    <row r="3594" spans="1:11" x14ac:dyDescent="0.3">
      <c r="A3594" t="s">
        <v>62</v>
      </c>
      <c r="B3594" t="s">
        <v>64</v>
      </c>
      <c r="C3594">
        <f t="shared" si="392"/>
        <v>0.28749999999999998</v>
      </c>
      <c r="D3594">
        <f t="shared" si="393"/>
        <v>0.23899999999999999</v>
      </c>
      <c r="E3594">
        <f t="shared" si="394"/>
        <v>4.8499999999999988E-2</v>
      </c>
      <c r="F3594">
        <v>2</v>
      </c>
      <c r="G3594">
        <v>2</v>
      </c>
      <c r="H3594" s="26">
        <f t="shared" si="395"/>
        <v>3.6445873021457666E-2</v>
      </c>
      <c r="I3594" s="26">
        <f t="shared" si="396"/>
        <v>1.3307405195492341</v>
      </c>
      <c r="J3594" s="26">
        <f t="shared" si="397"/>
        <v>1.9863771544186191</v>
      </c>
      <c r="K3594" s="26" t="str">
        <f t="shared" si="398"/>
        <v>No rechazar H0</v>
      </c>
    </row>
    <row r="3595" spans="1:11" x14ac:dyDescent="0.3">
      <c r="A3595" t="s">
        <v>62</v>
      </c>
      <c r="B3595" t="s">
        <v>65</v>
      </c>
      <c r="C3595">
        <f t="shared" si="392"/>
        <v>0.28749999999999998</v>
      </c>
      <c r="D3595">
        <f t="shared" si="393"/>
        <v>0.2</v>
      </c>
      <c r="E3595">
        <f t="shared" si="394"/>
        <v>8.7499999999999967E-2</v>
      </c>
      <c r="F3595">
        <v>2</v>
      </c>
      <c r="G3595">
        <v>2</v>
      </c>
      <c r="H3595" s="26">
        <f t="shared" si="395"/>
        <v>3.6445873021457666E-2</v>
      </c>
      <c r="I3595" s="26">
        <f t="shared" si="396"/>
        <v>2.4008205249599581</v>
      </c>
      <c r="J3595" s="26">
        <f t="shared" si="397"/>
        <v>1.9863771544186191</v>
      </c>
      <c r="K3595" s="26" t="str">
        <f t="shared" si="398"/>
        <v>Rechazar H0</v>
      </c>
    </row>
    <row r="3596" spans="1:11" x14ac:dyDescent="0.3">
      <c r="A3596" t="s">
        <v>62</v>
      </c>
      <c r="B3596" t="s">
        <v>66</v>
      </c>
      <c r="C3596">
        <f t="shared" si="392"/>
        <v>0.28749999999999998</v>
      </c>
      <c r="D3596">
        <f t="shared" si="393"/>
        <v>0.28049999999999997</v>
      </c>
      <c r="E3596">
        <f t="shared" si="394"/>
        <v>7.0000000000000062E-3</v>
      </c>
      <c r="F3596">
        <v>2</v>
      </c>
      <c r="G3596">
        <v>2</v>
      </c>
      <c r="H3596" s="26">
        <f t="shared" si="395"/>
        <v>3.6445873021457666E-2</v>
      </c>
      <c r="I3596" s="26">
        <f t="shared" si="396"/>
        <v>0.1920656419967969</v>
      </c>
      <c r="J3596" s="26">
        <f t="shared" si="397"/>
        <v>1.9863771544186191</v>
      </c>
      <c r="K3596" s="26" t="str">
        <f t="shared" si="398"/>
        <v>No rechazar H0</v>
      </c>
    </row>
    <row r="3597" spans="1:11" x14ac:dyDescent="0.3">
      <c r="A3597" t="s">
        <v>62</v>
      </c>
      <c r="B3597" t="s">
        <v>67</v>
      </c>
      <c r="C3597">
        <f t="shared" si="392"/>
        <v>0.28749999999999998</v>
      </c>
      <c r="D3597">
        <f t="shared" si="393"/>
        <v>0.33450000000000002</v>
      </c>
      <c r="E3597">
        <f t="shared" si="394"/>
        <v>-4.7000000000000042E-2</v>
      </c>
      <c r="F3597">
        <v>2</v>
      </c>
      <c r="G3597">
        <v>2</v>
      </c>
      <c r="H3597" s="26">
        <f t="shared" si="395"/>
        <v>3.6445873021457666E-2</v>
      </c>
      <c r="I3597" s="26">
        <f t="shared" si="396"/>
        <v>-1.2895835962642077</v>
      </c>
      <c r="J3597" s="26">
        <f t="shared" si="397"/>
        <v>1.9863771544186191</v>
      </c>
      <c r="K3597" s="26" t="str">
        <f t="shared" si="398"/>
        <v>No rechazar H0</v>
      </c>
    </row>
    <row r="3598" spans="1:11" x14ac:dyDescent="0.3">
      <c r="A3598" t="s">
        <v>62</v>
      </c>
      <c r="B3598" t="s">
        <v>68</v>
      </c>
      <c r="C3598">
        <f t="shared" si="392"/>
        <v>0.28749999999999998</v>
      </c>
      <c r="D3598">
        <f t="shared" si="393"/>
        <v>0.20550000000000002</v>
      </c>
      <c r="E3598">
        <f t="shared" si="394"/>
        <v>8.1999999999999962E-2</v>
      </c>
      <c r="F3598">
        <v>2</v>
      </c>
      <c r="G3598">
        <v>2</v>
      </c>
      <c r="H3598" s="26">
        <f t="shared" si="395"/>
        <v>3.6445873021457666E-2</v>
      </c>
      <c r="I3598" s="26">
        <f t="shared" si="396"/>
        <v>2.2499118062481891</v>
      </c>
      <c r="J3598" s="26">
        <f t="shared" si="397"/>
        <v>1.9863771544186191</v>
      </c>
      <c r="K3598" s="26" t="str">
        <f t="shared" si="398"/>
        <v>Rechazar H0</v>
      </c>
    </row>
    <row r="3599" spans="1:11" x14ac:dyDescent="0.3">
      <c r="A3599" t="s">
        <v>62</v>
      </c>
      <c r="B3599" t="s">
        <v>69</v>
      </c>
      <c r="C3599">
        <f t="shared" si="392"/>
        <v>0.28749999999999998</v>
      </c>
      <c r="D3599">
        <f t="shared" si="393"/>
        <v>0.33400000000000002</v>
      </c>
      <c r="E3599">
        <f t="shared" si="394"/>
        <v>-4.6500000000000041E-2</v>
      </c>
      <c r="F3599">
        <v>2</v>
      </c>
      <c r="G3599">
        <v>2</v>
      </c>
      <c r="H3599" s="26">
        <f t="shared" si="395"/>
        <v>3.6445873021457666E-2</v>
      </c>
      <c r="I3599" s="26">
        <f t="shared" si="396"/>
        <v>-1.2758646218358651</v>
      </c>
      <c r="J3599" s="26">
        <f t="shared" si="397"/>
        <v>1.9863771544186191</v>
      </c>
      <c r="K3599" s="26" t="str">
        <f t="shared" si="398"/>
        <v>No rechazar H0</v>
      </c>
    </row>
    <row r="3600" spans="1:11" x14ac:dyDescent="0.3">
      <c r="A3600" t="s">
        <v>62</v>
      </c>
      <c r="B3600" t="s">
        <v>70</v>
      </c>
      <c r="C3600">
        <f t="shared" si="392"/>
        <v>0.28749999999999998</v>
      </c>
      <c r="D3600">
        <f t="shared" si="393"/>
        <v>0.2485</v>
      </c>
      <c r="E3600">
        <f t="shared" si="394"/>
        <v>3.8999999999999979E-2</v>
      </c>
      <c r="F3600">
        <v>2</v>
      </c>
      <c r="G3600">
        <v>2</v>
      </c>
      <c r="H3600" s="26">
        <f t="shared" si="395"/>
        <v>3.6445873021457666E-2</v>
      </c>
      <c r="I3600" s="26">
        <f t="shared" si="396"/>
        <v>1.070080005410724</v>
      </c>
      <c r="J3600" s="26">
        <f t="shared" si="397"/>
        <v>1.9863771544186191</v>
      </c>
      <c r="K3600" s="26" t="str">
        <f t="shared" si="398"/>
        <v>No rechazar H0</v>
      </c>
    </row>
    <row r="3601" spans="1:11" x14ac:dyDescent="0.3">
      <c r="A3601" t="s">
        <v>62</v>
      </c>
      <c r="B3601" t="s">
        <v>71</v>
      </c>
      <c r="C3601">
        <f t="shared" si="392"/>
        <v>0.28749999999999998</v>
      </c>
      <c r="D3601">
        <f t="shared" si="393"/>
        <v>0.34150000000000003</v>
      </c>
      <c r="E3601">
        <f t="shared" si="394"/>
        <v>-5.4000000000000048E-2</v>
      </c>
      <c r="F3601">
        <v>2</v>
      </c>
      <c r="G3601">
        <v>2</v>
      </c>
      <c r="H3601" s="26">
        <f t="shared" si="395"/>
        <v>3.6445873021457666E-2</v>
      </c>
      <c r="I3601" s="26">
        <f t="shared" si="396"/>
        <v>-1.4816492382610045</v>
      </c>
      <c r="J3601" s="26">
        <f t="shared" si="397"/>
        <v>1.9863771544186191</v>
      </c>
      <c r="K3601" s="26" t="str">
        <f t="shared" si="398"/>
        <v>No rechazar H0</v>
      </c>
    </row>
    <row r="3602" spans="1:11" x14ac:dyDescent="0.3">
      <c r="A3602" t="s">
        <v>62</v>
      </c>
      <c r="B3602" t="s">
        <v>72</v>
      </c>
      <c r="C3602">
        <f t="shared" si="392"/>
        <v>0.28749999999999998</v>
      </c>
      <c r="D3602">
        <f t="shared" si="393"/>
        <v>0.19500000000000001</v>
      </c>
      <c r="E3602">
        <f t="shared" si="394"/>
        <v>9.2499999999999971E-2</v>
      </c>
      <c r="F3602">
        <v>2</v>
      </c>
      <c r="G3602">
        <v>2</v>
      </c>
      <c r="H3602" s="26">
        <f t="shared" si="395"/>
        <v>3.6445873021457666E-2</v>
      </c>
      <c r="I3602" s="26">
        <f t="shared" si="396"/>
        <v>2.5380102692433844</v>
      </c>
      <c r="J3602" s="26">
        <f t="shared" si="397"/>
        <v>1.9863771544186191</v>
      </c>
      <c r="K3602" s="26" t="str">
        <f t="shared" si="398"/>
        <v>Rechazar H0</v>
      </c>
    </row>
    <row r="3603" spans="1:11" x14ac:dyDescent="0.3">
      <c r="A3603" t="s">
        <v>62</v>
      </c>
      <c r="B3603" t="s">
        <v>73</v>
      </c>
      <c r="C3603">
        <f t="shared" si="392"/>
        <v>0.28749999999999998</v>
      </c>
      <c r="D3603">
        <f t="shared" si="393"/>
        <v>0.2445</v>
      </c>
      <c r="E3603">
        <f t="shared" si="394"/>
        <v>4.2999999999999983E-2</v>
      </c>
      <c r="F3603">
        <v>2</v>
      </c>
      <c r="G3603">
        <v>2</v>
      </c>
      <c r="H3603" s="26">
        <f t="shared" si="395"/>
        <v>3.6445873021457666E-2</v>
      </c>
      <c r="I3603" s="26">
        <f t="shared" si="396"/>
        <v>1.1798318008374651</v>
      </c>
      <c r="J3603" s="26">
        <f t="shared" si="397"/>
        <v>1.9863771544186191</v>
      </c>
      <c r="K3603" s="26" t="str">
        <f t="shared" si="398"/>
        <v>No rechazar H0</v>
      </c>
    </row>
    <row r="3604" spans="1:11" x14ac:dyDescent="0.3">
      <c r="A3604" t="s">
        <v>62</v>
      </c>
      <c r="B3604" t="s">
        <v>74</v>
      </c>
      <c r="C3604">
        <f t="shared" si="392"/>
        <v>0.28749999999999998</v>
      </c>
      <c r="D3604">
        <f t="shared" si="393"/>
        <v>0.3</v>
      </c>
      <c r="E3604">
        <f t="shared" si="394"/>
        <v>-1.2500000000000011E-2</v>
      </c>
      <c r="F3604">
        <v>2</v>
      </c>
      <c r="G3604">
        <v>2</v>
      </c>
      <c r="H3604" s="26">
        <f t="shared" si="395"/>
        <v>3.6445873021457666E-2</v>
      </c>
      <c r="I3604" s="26">
        <f t="shared" si="396"/>
        <v>-0.34297436070856585</v>
      </c>
      <c r="J3604" s="26">
        <f t="shared" si="397"/>
        <v>1.9863771544186191</v>
      </c>
      <c r="K3604" s="26" t="str">
        <f t="shared" si="398"/>
        <v>No rechazar H0</v>
      </c>
    </row>
    <row r="3605" spans="1:11" x14ac:dyDescent="0.3">
      <c r="A3605" t="s">
        <v>62</v>
      </c>
      <c r="B3605" t="s">
        <v>75</v>
      </c>
      <c r="C3605">
        <f t="shared" si="392"/>
        <v>0.28749999999999998</v>
      </c>
      <c r="D3605">
        <f t="shared" si="393"/>
        <v>0.26300000000000001</v>
      </c>
      <c r="E3605">
        <f t="shared" si="394"/>
        <v>2.4499999999999966E-2</v>
      </c>
      <c r="F3605">
        <v>2</v>
      </c>
      <c r="G3605">
        <v>2</v>
      </c>
      <c r="H3605" s="26">
        <f t="shared" si="395"/>
        <v>3.6445873021457666E-2</v>
      </c>
      <c r="I3605" s="26">
        <f t="shared" si="396"/>
        <v>0.67222974698878757</v>
      </c>
      <c r="J3605" s="26">
        <f t="shared" si="397"/>
        <v>1.9863771544186191</v>
      </c>
      <c r="K3605" s="26" t="str">
        <f t="shared" si="398"/>
        <v>No rechazar H0</v>
      </c>
    </row>
    <row r="3606" spans="1:11" x14ac:dyDescent="0.3">
      <c r="A3606" t="s">
        <v>62</v>
      </c>
      <c r="B3606" t="s">
        <v>76</v>
      </c>
      <c r="C3606">
        <f t="shared" si="392"/>
        <v>0.28749999999999998</v>
      </c>
      <c r="D3606">
        <f t="shared" si="393"/>
        <v>0.27100000000000002</v>
      </c>
      <c r="E3606">
        <f t="shared" si="394"/>
        <v>1.6499999999999959E-2</v>
      </c>
      <c r="F3606">
        <v>2</v>
      </c>
      <c r="G3606">
        <v>2</v>
      </c>
      <c r="H3606" s="26">
        <f t="shared" si="395"/>
        <v>3.6445873021457666E-2</v>
      </c>
      <c r="I3606" s="26">
        <f t="shared" si="396"/>
        <v>0.45272615613530542</v>
      </c>
      <c r="J3606" s="26">
        <f t="shared" si="397"/>
        <v>1.9863771544186191</v>
      </c>
      <c r="K3606" s="26" t="str">
        <f t="shared" si="398"/>
        <v>No rechazar H0</v>
      </c>
    </row>
    <row r="3607" spans="1:11" x14ac:dyDescent="0.3">
      <c r="A3607" t="s">
        <v>62</v>
      </c>
      <c r="B3607" t="s">
        <v>77</v>
      </c>
      <c r="C3607">
        <f t="shared" si="392"/>
        <v>0.28749999999999998</v>
      </c>
      <c r="D3607">
        <f t="shared" si="393"/>
        <v>0.28100000000000003</v>
      </c>
      <c r="E3607">
        <f t="shared" si="394"/>
        <v>6.4999999999999503E-3</v>
      </c>
      <c r="F3607">
        <v>2</v>
      </c>
      <c r="G3607">
        <v>2</v>
      </c>
      <c r="H3607" s="26">
        <f t="shared" si="395"/>
        <v>3.6445873021457666E-2</v>
      </c>
      <c r="I3607" s="26">
        <f t="shared" si="396"/>
        <v>0.17834666756845274</v>
      </c>
      <c r="J3607" s="26">
        <f t="shared" si="397"/>
        <v>1.9863771544186191</v>
      </c>
      <c r="K3607" s="26" t="str">
        <f t="shared" si="398"/>
        <v>No rechazar H0</v>
      </c>
    </row>
    <row r="3608" spans="1:11" x14ac:dyDescent="0.3">
      <c r="A3608" t="s">
        <v>62</v>
      </c>
      <c r="B3608" t="s">
        <v>78</v>
      </c>
      <c r="C3608">
        <f t="shared" si="392"/>
        <v>0.28749999999999998</v>
      </c>
      <c r="D3608">
        <f t="shared" si="393"/>
        <v>0.24149999999999999</v>
      </c>
      <c r="E3608">
        <f t="shared" si="394"/>
        <v>4.5999999999999985E-2</v>
      </c>
      <c r="F3608">
        <v>2</v>
      </c>
      <c r="G3608">
        <v>2</v>
      </c>
      <c r="H3608" s="26">
        <f t="shared" si="395"/>
        <v>3.6445873021457666E-2</v>
      </c>
      <c r="I3608" s="26">
        <f t="shared" si="396"/>
        <v>1.262145647407521</v>
      </c>
      <c r="J3608" s="26">
        <f t="shared" si="397"/>
        <v>1.9863771544186191</v>
      </c>
      <c r="K3608" s="26" t="str">
        <f t="shared" si="398"/>
        <v>No rechazar H0</v>
      </c>
    </row>
    <row r="3609" spans="1:11" x14ac:dyDescent="0.3">
      <c r="A3609" t="s">
        <v>62</v>
      </c>
      <c r="B3609" t="s">
        <v>79</v>
      </c>
      <c r="C3609">
        <f t="shared" si="392"/>
        <v>0.28749999999999998</v>
      </c>
      <c r="D3609">
        <f t="shared" si="393"/>
        <v>0.3165</v>
      </c>
      <c r="E3609">
        <f t="shared" si="394"/>
        <v>-2.9000000000000026E-2</v>
      </c>
      <c r="F3609">
        <v>2</v>
      </c>
      <c r="G3609">
        <v>2</v>
      </c>
      <c r="H3609" s="26">
        <f t="shared" si="395"/>
        <v>3.6445873021457666E-2</v>
      </c>
      <c r="I3609" s="26">
        <f t="shared" si="396"/>
        <v>-0.79570051684387288</v>
      </c>
      <c r="J3609" s="26">
        <f t="shared" si="397"/>
        <v>1.9863771544186191</v>
      </c>
      <c r="K3609" s="26" t="str">
        <f t="shared" si="398"/>
        <v>No rechazar H0</v>
      </c>
    </row>
    <row r="3610" spans="1:11" x14ac:dyDescent="0.3">
      <c r="A3610" t="s">
        <v>62</v>
      </c>
      <c r="B3610" t="s">
        <v>80</v>
      </c>
      <c r="C3610">
        <f t="shared" si="392"/>
        <v>0.28749999999999998</v>
      </c>
      <c r="D3610">
        <f t="shared" si="393"/>
        <v>0.21200000000000002</v>
      </c>
      <c r="E3610">
        <f t="shared" si="394"/>
        <v>7.5499999999999956E-2</v>
      </c>
      <c r="F3610">
        <v>2</v>
      </c>
      <c r="G3610">
        <v>2</v>
      </c>
      <c r="H3610" s="26">
        <f t="shared" si="395"/>
        <v>3.6445873021457666E-2</v>
      </c>
      <c r="I3610" s="26">
        <f t="shared" si="396"/>
        <v>2.0715651386797349</v>
      </c>
      <c r="J3610" s="26">
        <f t="shared" si="397"/>
        <v>1.9863771544186191</v>
      </c>
      <c r="K3610" s="26" t="str">
        <f t="shared" si="398"/>
        <v>Rechazar H0</v>
      </c>
    </row>
    <row r="3611" spans="1:11" x14ac:dyDescent="0.3">
      <c r="A3611" t="s">
        <v>62</v>
      </c>
      <c r="B3611" t="s">
        <v>81</v>
      </c>
      <c r="C3611">
        <f t="shared" si="392"/>
        <v>0.28749999999999998</v>
      </c>
      <c r="D3611">
        <f t="shared" si="393"/>
        <v>0.182</v>
      </c>
      <c r="E3611">
        <f t="shared" si="394"/>
        <v>0.10549999999999998</v>
      </c>
      <c r="F3611">
        <v>2</v>
      </c>
      <c r="G3611">
        <v>2</v>
      </c>
      <c r="H3611" s="26">
        <f t="shared" si="395"/>
        <v>3.6445873021457666E-2</v>
      </c>
      <c r="I3611" s="26">
        <f t="shared" si="396"/>
        <v>2.8947036043802932</v>
      </c>
      <c r="J3611" s="26">
        <f t="shared" si="397"/>
        <v>1.9863771544186191</v>
      </c>
      <c r="K3611" s="26" t="str">
        <f t="shared" si="398"/>
        <v>Rechazar H0</v>
      </c>
    </row>
    <row r="3612" spans="1:11" x14ac:dyDescent="0.3">
      <c r="A3612" t="s">
        <v>62</v>
      </c>
      <c r="B3612" t="s">
        <v>82</v>
      </c>
      <c r="C3612">
        <f t="shared" si="392"/>
        <v>0.28749999999999998</v>
      </c>
      <c r="D3612">
        <f t="shared" si="393"/>
        <v>8.8000000000000009E-2</v>
      </c>
      <c r="E3612">
        <f t="shared" si="394"/>
        <v>0.19949999999999996</v>
      </c>
      <c r="F3612">
        <v>2</v>
      </c>
      <c r="G3612">
        <v>2</v>
      </c>
      <c r="H3612" s="26">
        <f t="shared" si="395"/>
        <v>3.6445873021457666E-2</v>
      </c>
      <c r="I3612" s="26">
        <f t="shared" si="396"/>
        <v>5.473870796908705</v>
      </c>
      <c r="J3612" s="26">
        <f t="shared" si="397"/>
        <v>1.9863771544186191</v>
      </c>
      <c r="K3612" s="26" t="str">
        <f t="shared" si="398"/>
        <v>Rechazar H0</v>
      </c>
    </row>
    <row r="3613" spans="1:11" x14ac:dyDescent="0.3">
      <c r="A3613" t="s">
        <v>62</v>
      </c>
      <c r="B3613" t="s">
        <v>83</v>
      </c>
      <c r="C3613">
        <f t="shared" si="392"/>
        <v>0.28749999999999998</v>
      </c>
      <c r="D3613">
        <f t="shared" si="393"/>
        <v>0.26100000000000001</v>
      </c>
      <c r="E3613">
        <f t="shared" si="394"/>
        <v>2.6499999999999968E-2</v>
      </c>
      <c r="F3613">
        <v>2</v>
      </c>
      <c r="G3613">
        <v>2</v>
      </c>
      <c r="H3613" s="26">
        <f t="shared" si="395"/>
        <v>3.6445873021457666E-2</v>
      </c>
      <c r="I3613" s="26">
        <f t="shared" si="396"/>
        <v>0.7271056447021581</v>
      </c>
      <c r="J3613" s="26">
        <f t="shared" si="397"/>
        <v>1.9863771544186191</v>
      </c>
      <c r="K3613" s="26" t="str">
        <f t="shared" si="398"/>
        <v>No rechazar H0</v>
      </c>
    </row>
    <row r="3614" spans="1:11" x14ac:dyDescent="0.3">
      <c r="A3614" t="s">
        <v>62</v>
      </c>
      <c r="B3614" t="s">
        <v>84</v>
      </c>
      <c r="C3614">
        <f t="shared" si="392"/>
        <v>0.28749999999999998</v>
      </c>
      <c r="D3614">
        <f t="shared" si="393"/>
        <v>0.25700000000000001</v>
      </c>
      <c r="E3614">
        <f t="shared" si="394"/>
        <v>3.0499999999999972E-2</v>
      </c>
      <c r="F3614">
        <v>2</v>
      </c>
      <c r="G3614">
        <v>2</v>
      </c>
      <c r="H3614" s="26">
        <f t="shared" si="395"/>
        <v>3.6445873021457666E-2</v>
      </c>
      <c r="I3614" s="26">
        <f t="shared" si="396"/>
        <v>0.83685744012889918</v>
      </c>
      <c r="J3614" s="26">
        <f t="shared" si="397"/>
        <v>1.9863771544186191</v>
      </c>
      <c r="K3614" s="26" t="str">
        <f t="shared" si="398"/>
        <v>No rechazar H0</v>
      </c>
    </row>
    <row r="3615" spans="1:11" x14ac:dyDescent="0.3">
      <c r="A3615" t="s">
        <v>62</v>
      </c>
      <c r="B3615" t="s">
        <v>85</v>
      </c>
      <c r="C3615">
        <f t="shared" si="392"/>
        <v>0.28749999999999998</v>
      </c>
      <c r="D3615">
        <f t="shared" si="393"/>
        <v>0.26700000000000002</v>
      </c>
      <c r="E3615">
        <f t="shared" si="394"/>
        <v>2.0499999999999963E-2</v>
      </c>
      <c r="F3615">
        <v>2</v>
      </c>
      <c r="G3615">
        <v>2</v>
      </c>
      <c r="H3615" s="26">
        <f t="shared" si="395"/>
        <v>3.6445873021457666E-2</v>
      </c>
      <c r="I3615" s="26">
        <f t="shared" si="396"/>
        <v>0.5624779515620465</v>
      </c>
      <c r="J3615" s="26">
        <f t="shared" si="397"/>
        <v>1.9863771544186191</v>
      </c>
      <c r="K3615" s="26" t="str">
        <f t="shared" si="398"/>
        <v>No rechazar H0</v>
      </c>
    </row>
    <row r="3616" spans="1:11" x14ac:dyDescent="0.3">
      <c r="A3616" t="s">
        <v>62</v>
      </c>
      <c r="B3616" t="s">
        <v>86</v>
      </c>
      <c r="C3616">
        <f t="shared" si="392"/>
        <v>0.28749999999999998</v>
      </c>
      <c r="D3616">
        <f t="shared" si="393"/>
        <v>0.436</v>
      </c>
      <c r="E3616">
        <f t="shared" si="394"/>
        <v>-0.14850000000000002</v>
      </c>
      <c r="F3616">
        <v>2</v>
      </c>
      <c r="G3616">
        <v>2</v>
      </c>
      <c r="H3616" s="26">
        <f t="shared" si="395"/>
        <v>3.6445873021457666E-2</v>
      </c>
      <c r="I3616" s="26">
        <f t="shared" si="396"/>
        <v>-4.0745354052177598</v>
      </c>
      <c r="J3616" s="26">
        <f t="shared" si="397"/>
        <v>1.9863771544186191</v>
      </c>
      <c r="K3616" s="26" t="str">
        <f t="shared" si="398"/>
        <v>Rechazar H0</v>
      </c>
    </row>
    <row r="3617" spans="1:11" x14ac:dyDescent="0.3">
      <c r="A3617" t="s">
        <v>62</v>
      </c>
      <c r="B3617" t="s">
        <v>87</v>
      </c>
      <c r="C3617">
        <f t="shared" si="392"/>
        <v>0.28749999999999998</v>
      </c>
      <c r="D3617">
        <f t="shared" si="393"/>
        <v>0.40400000000000003</v>
      </c>
      <c r="E3617">
        <f t="shared" si="394"/>
        <v>-0.11650000000000005</v>
      </c>
      <c r="F3617">
        <v>2</v>
      </c>
      <c r="G3617">
        <v>2</v>
      </c>
      <c r="H3617" s="26">
        <f t="shared" si="395"/>
        <v>3.6445873021457666E-2</v>
      </c>
      <c r="I3617" s="26">
        <f t="shared" si="396"/>
        <v>-3.1965210418038326</v>
      </c>
      <c r="J3617" s="26">
        <f t="shared" si="397"/>
        <v>1.9863771544186191</v>
      </c>
      <c r="K3617" s="26" t="str">
        <f t="shared" si="398"/>
        <v>Rechazar H0</v>
      </c>
    </row>
    <row r="3618" spans="1:11" x14ac:dyDescent="0.3">
      <c r="A3618" t="s">
        <v>62</v>
      </c>
      <c r="B3618" t="s">
        <v>88</v>
      </c>
      <c r="C3618">
        <f t="shared" si="392"/>
        <v>0.28749999999999998</v>
      </c>
      <c r="D3618">
        <f t="shared" si="393"/>
        <v>0.40500000000000003</v>
      </c>
      <c r="E3618">
        <f t="shared" si="394"/>
        <v>-0.11750000000000005</v>
      </c>
      <c r="F3618">
        <v>2</v>
      </c>
      <c r="G3618">
        <v>2</v>
      </c>
      <c r="H3618" s="26">
        <f t="shared" si="395"/>
        <v>3.6445873021457666E-2</v>
      </c>
      <c r="I3618" s="26">
        <f t="shared" si="396"/>
        <v>-3.2239589906605177</v>
      </c>
      <c r="J3618" s="26">
        <f t="shared" si="397"/>
        <v>1.9863771544186191</v>
      </c>
      <c r="K3618" s="26" t="str">
        <f t="shared" si="398"/>
        <v>Rechazar H0</v>
      </c>
    </row>
    <row r="3619" spans="1:11" x14ac:dyDescent="0.3">
      <c r="A3619" t="s">
        <v>62</v>
      </c>
      <c r="B3619" t="s">
        <v>89</v>
      </c>
      <c r="C3619">
        <f t="shared" si="392"/>
        <v>0.28749999999999998</v>
      </c>
      <c r="D3619">
        <f t="shared" si="393"/>
        <v>0.24299999999999999</v>
      </c>
      <c r="E3619">
        <f t="shared" si="394"/>
        <v>4.4499999999999984E-2</v>
      </c>
      <c r="F3619">
        <v>2</v>
      </c>
      <c r="G3619">
        <v>2</v>
      </c>
      <c r="H3619" s="26">
        <f t="shared" si="395"/>
        <v>3.6445873021457666E-2</v>
      </c>
      <c r="I3619" s="26">
        <f t="shared" si="396"/>
        <v>1.220988724122493</v>
      </c>
      <c r="J3619" s="26">
        <f t="shared" si="397"/>
        <v>1.9863771544186191</v>
      </c>
      <c r="K3619" s="26" t="str">
        <f t="shared" si="398"/>
        <v>No rechazar H0</v>
      </c>
    </row>
    <row r="3620" spans="1:11" x14ac:dyDescent="0.3">
      <c r="A3620" t="s">
        <v>62</v>
      </c>
      <c r="B3620" t="s">
        <v>90</v>
      </c>
      <c r="C3620">
        <f t="shared" si="392"/>
        <v>0.28749999999999998</v>
      </c>
      <c r="D3620">
        <f t="shared" si="393"/>
        <v>0.29099999999999998</v>
      </c>
      <c r="E3620">
        <f t="shared" si="394"/>
        <v>-3.5000000000000031E-3</v>
      </c>
      <c r="F3620">
        <v>2</v>
      </c>
      <c r="G3620">
        <v>2</v>
      </c>
      <c r="H3620" s="26">
        <f t="shared" si="395"/>
        <v>3.6445873021457666E-2</v>
      </c>
      <c r="I3620" s="26">
        <f t="shared" si="396"/>
        <v>-9.6032820998398452E-2</v>
      </c>
      <c r="J3620" s="26">
        <f t="shared" si="397"/>
        <v>1.9863771544186191</v>
      </c>
      <c r="K3620" s="26" t="str">
        <f t="shared" si="398"/>
        <v>No rechazar H0</v>
      </c>
    </row>
    <row r="3621" spans="1:11" x14ac:dyDescent="0.3">
      <c r="A3621" t="s">
        <v>62</v>
      </c>
      <c r="B3621" t="s">
        <v>91</v>
      </c>
      <c r="C3621">
        <f t="shared" si="392"/>
        <v>0.28749999999999998</v>
      </c>
      <c r="D3621">
        <f t="shared" si="393"/>
        <v>0.23799999999999999</v>
      </c>
      <c r="E3621">
        <f t="shared" si="394"/>
        <v>4.9499999999999988E-2</v>
      </c>
      <c r="F3621">
        <v>2</v>
      </c>
      <c r="G3621">
        <v>2</v>
      </c>
      <c r="H3621" s="26">
        <f t="shared" si="395"/>
        <v>3.6445873021457666E-2</v>
      </c>
      <c r="I3621" s="26">
        <f t="shared" si="396"/>
        <v>1.3581784684059193</v>
      </c>
      <c r="J3621" s="26">
        <f t="shared" si="397"/>
        <v>1.9863771544186191</v>
      </c>
      <c r="K3621" s="26" t="str">
        <f t="shared" si="398"/>
        <v>No rechazar H0</v>
      </c>
    </row>
    <row r="3622" spans="1:11" x14ac:dyDescent="0.3">
      <c r="A3622" t="s">
        <v>62</v>
      </c>
      <c r="B3622" t="s">
        <v>92</v>
      </c>
      <c r="C3622">
        <f t="shared" si="392"/>
        <v>0.28749999999999998</v>
      </c>
      <c r="D3622">
        <f t="shared" si="393"/>
        <v>0.26949999999999996</v>
      </c>
      <c r="E3622">
        <f t="shared" si="394"/>
        <v>1.8000000000000016E-2</v>
      </c>
      <c r="F3622">
        <v>2</v>
      </c>
      <c r="G3622">
        <v>2</v>
      </c>
      <c r="H3622" s="26">
        <f t="shared" si="395"/>
        <v>3.6445873021457666E-2</v>
      </c>
      <c r="I3622" s="26">
        <f t="shared" si="396"/>
        <v>0.49388307942033488</v>
      </c>
      <c r="J3622" s="26">
        <f t="shared" si="397"/>
        <v>1.9863771544186191</v>
      </c>
      <c r="K3622" s="26" t="str">
        <f t="shared" si="398"/>
        <v>No rechazar H0</v>
      </c>
    </row>
    <row r="3623" spans="1:11" x14ac:dyDescent="0.3">
      <c r="A3623" t="s">
        <v>62</v>
      </c>
      <c r="B3623" t="s">
        <v>93</v>
      </c>
      <c r="C3623">
        <f t="shared" si="392"/>
        <v>0.28749999999999998</v>
      </c>
      <c r="D3623">
        <f t="shared" si="393"/>
        <v>0.24349999999999999</v>
      </c>
      <c r="E3623">
        <f t="shared" si="394"/>
        <v>4.3999999999999984E-2</v>
      </c>
      <c r="F3623">
        <v>2</v>
      </c>
      <c r="G3623">
        <v>2</v>
      </c>
      <c r="H3623" s="26">
        <f t="shared" si="395"/>
        <v>3.6445873021457666E-2</v>
      </c>
      <c r="I3623" s="26">
        <f t="shared" si="396"/>
        <v>1.2072697496941505</v>
      </c>
      <c r="J3623" s="26">
        <f t="shared" si="397"/>
        <v>1.9863771544186191</v>
      </c>
      <c r="K3623" s="26" t="str">
        <f t="shared" si="398"/>
        <v>No rechazar H0</v>
      </c>
    </row>
    <row r="3624" spans="1:11" x14ac:dyDescent="0.3">
      <c r="A3624" t="s">
        <v>62</v>
      </c>
      <c r="B3624" t="s">
        <v>94</v>
      </c>
      <c r="C3624">
        <f t="shared" si="392"/>
        <v>0.28749999999999998</v>
      </c>
      <c r="D3624">
        <f t="shared" si="393"/>
        <v>0.3735</v>
      </c>
      <c r="E3624">
        <f t="shared" si="394"/>
        <v>-8.6000000000000021E-2</v>
      </c>
      <c r="F3624">
        <v>2</v>
      </c>
      <c r="G3624">
        <v>2</v>
      </c>
      <c r="H3624" s="26">
        <f t="shared" si="395"/>
        <v>3.6445873021457666E-2</v>
      </c>
      <c r="I3624" s="26">
        <f t="shared" si="396"/>
        <v>-2.3596636016749315</v>
      </c>
      <c r="J3624" s="26">
        <f t="shared" si="397"/>
        <v>1.9863771544186191</v>
      </c>
      <c r="K3624" s="26" t="str">
        <f t="shared" si="398"/>
        <v>Rechazar H0</v>
      </c>
    </row>
    <row r="3625" spans="1:11" x14ac:dyDescent="0.3">
      <c r="A3625" t="s">
        <v>62</v>
      </c>
      <c r="B3625" t="s">
        <v>95</v>
      </c>
      <c r="C3625">
        <f t="shared" si="392"/>
        <v>0.28749999999999998</v>
      </c>
      <c r="D3625">
        <f t="shared" si="393"/>
        <v>0.3695</v>
      </c>
      <c r="E3625">
        <f t="shared" si="394"/>
        <v>-8.2000000000000017E-2</v>
      </c>
      <c r="F3625">
        <v>2</v>
      </c>
      <c r="G3625">
        <v>2</v>
      </c>
      <c r="H3625" s="26">
        <f t="shared" si="395"/>
        <v>3.6445873021457666E-2</v>
      </c>
      <c r="I3625" s="26">
        <f t="shared" si="396"/>
        <v>-2.2499118062481904</v>
      </c>
      <c r="J3625" s="26">
        <f t="shared" si="397"/>
        <v>1.9863771544186191</v>
      </c>
      <c r="K3625" s="26" t="str">
        <f t="shared" si="398"/>
        <v>Rechazar H0</v>
      </c>
    </row>
    <row r="3626" spans="1:11" x14ac:dyDescent="0.3">
      <c r="A3626" t="s">
        <v>62</v>
      </c>
      <c r="B3626" t="s">
        <v>96</v>
      </c>
      <c r="C3626">
        <f t="shared" si="392"/>
        <v>0.28749999999999998</v>
      </c>
      <c r="D3626">
        <f t="shared" si="393"/>
        <v>0.29049999999999998</v>
      </c>
      <c r="E3626">
        <f t="shared" si="394"/>
        <v>-3.0000000000000027E-3</v>
      </c>
      <c r="F3626">
        <v>2</v>
      </c>
      <c r="G3626">
        <v>2</v>
      </c>
      <c r="H3626" s="26">
        <f t="shared" si="395"/>
        <v>3.6445873021457666E-2</v>
      </c>
      <c r="I3626" s="26">
        <f t="shared" si="396"/>
        <v>-8.2313846570055804E-2</v>
      </c>
      <c r="J3626" s="26">
        <f t="shared" si="397"/>
        <v>1.9863771544186191</v>
      </c>
      <c r="K3626" s="26" t="str">
        <f t="shared" si="398"/>
        <v>No rechazar H0</v>
      </c>
    </row>
    <row r="3627" spans="1:11" x14ac:dyDescent="0.3">
      <c r="A3627" t="s">
        <v>63</v>
      </c>
      <c r="B3627" t="s">
        <v>64</v>
      </c>
      <c r="C3627">
        <f t="shared" si="392"/>
        <v>0.252</v>
      </c>
      <c r="D3627">
        <f t="shared" si="393"/>
        <v>0.23899999999999999</v>
      </c>
      <c r="E3627">
        <f t="shared" si="394"/>
        <v>1.3000000000000012E-2</v>
      </c>
      <c r="F3627">
        <v>2</v>
      </c>
      <c r="G3627">
        <v>2</v>
      </c>
      <c r="H3627" s="26">
        <f t="shared" si="395"/>
        <v>3.6445873021457666E-2</v>
      </c>
      <c r="I3627" s="26">
        <f t="shared" si="396"/>
        <v>0.35669333513690848</v>
      </c>
      <c r="J3627" s="26">
        <f t="shared" si="397"/>
        <v>1.9863771544186191</v>
      </c>
      <c r="K3627" s="26" t="str">
        <f t="shared" si="398"/>
        <v>No rechazar H0</v>
      </c>
    </row>
    <row r="3628" spans="1:11" x14ac:dyDescent="0.3">
      <c r="A3628" t="s">
        <v>63</v>
      </c>
      <c r="B3628" t="s">
        <v>65</v>
      </c>
      <c r="C3628">
        <f t="shared" si="392"/>
        <v>0.252</v>
      </c>
      <c r="D3628">
        <f t="shared" si="393"/>
        <v>0.2</v>
      </c>
      <c r="E3628">
        <f t="shared" si="394"/>
        <v>5.1999999999999991E-2</v>
      </c>
      <c r="F3628">
        <v>2</v>
      </c>
      <c r="G3628">
        <v>2</v>
      </c>
      <c r="H3628" s="26">
        <f t="shared" si="395"/>
        <v>3.6445873021457666E-2</v>
      </c>
      <c r="I3628" s="26">
        <f t="shared" si="396"/>
        <v>1.4267733405476326</v>
      </c>
      <c r="J3628" s="26">
        <f t="shared" si="397"/>
        <v>1.9863771544186191</v>
      </c>
      <c r="K3628" s="26" t="str">
        <f t="shared" si="398"/>
        <v>No rechazar H0</v>
      </c>
    </row>
    <row r="3629" spans="1:11" x14ac:dyDescent="0.3">
      <c r="A3629" t="s">
        <v>63</v>
      </c>
      <c r="B3629" t="s">
        <v>66</v>
      </c>
      <c r="C3629">
        <f t="shared" si="392"/>
        <v>0.252</v>
      </c>
      <c r="D3629">
        <f t="shared" si="393"/>
        <v>0.28049999999999997</v>
      </c>
      <c r="E3629">
        <f t="shared" si="394"/>
        <v>-2.849999999999997E-2</v>
      </c>
      <c r="F3629">
        <v>2</v>
      </c>
      <c r="G3629">
        <v>2</v>
      </c>
      <c r="H3629" s="26">
        <f t="shared" si="395"/>
        <v>3.6445873021457666E-2</v>
      </c>
      <c r="I3629" s="26">
        <f t="shared" si="396"/>
        <v>-0.78198154241552864</v>
      </c>
      <c r="J3629" s="26">
        <f t="shared" si="397"/>
        <v>1.9863771544186191</v>
      </c>
      <c r="K3629" s="26" t="str">
        <f t="shared" si="398"/>
        <v>No rechazar H0</v>
      </c>
    </row>
    <row r="3630" spans="1:11" x14ac:dyDescent="0.3">
      <c r="A3630" t="s">
        <v>63</v>
      </c>
      <c r="B3630" t="s">
        <v>67</v>
      </c>
      <c r="C3630">
        <f t="shared" si="392"/>
        <v>0.252</v>
      </c>
      <c r="D3630">
        <f t="shared" si="393"/>
        <v>0.33450000000000002</v>
      </c>
      <c r="E3630">
        <f t="shared" si="394"/>
        <v>-8.2500000000000018E-2</v>
      </c>
      <c r="F3630">
        <v>2</v>
      </c>
      <c r="G3630">
        <v>2</v>
      </c>
      <c r="H3630" s="26">
        <f t="shared" si="395"/>
        <v>3.6445873021457666E-2</v>
      </c>
      <c r="I3630" s="26">
        <f t="shared" si="396"/>
        <v>-2.2636307806765332</v>
      </c>
      <c r="J3630" s="26">
        <f t="shared" si="397"/>
        <v>1.9863771544186191</v>
      </c>
      <c r="K3630" s="26" t="str">
        <f t="shared" si="398"/>
        <v>Rechazar H0</v>
      </c>
    </row>
    <row r="3631" spans="1:11" x14ac:dyDescent="0.3">
      <c r="A3631" t="s">
        <v>63</v>
      </c>
      <c r="B3631" t="s">
        <v>68</v>
      </c>
      <c r="C3631">
        <f t="shared" si="392"/>
        <v>0.252</v>
      </c>
      <c r="D3631">
        <f t="shared" si="393"/>
        <v>0.20550000000000002</v>
      </c>
      <c r="E3631">
        <f t="shared" si="394"/>
        <v>4.6499999999999986E-2</v>
      </c>
      <c r="F3631">
        <v>2</v>
      </c>
      <c r="G3631">
        <v>2</v>
      </c>
      <c r="H3631" s="26">
        <f t="shared" si="395"/>
        <v>3.6445873021457666E-2</v>
      </c>
      <c r="I3631" s="26">
        <f t="shared" si="396"/>
        <v>1.2758646218358636</v>
      </c>
      <c r="J3631" s="26">
        <f t="shared" si="397"/>
        <v>1.9863771544186191</v>
      </c>
      <c r="K3631" s="26" t="str">
        <f t="shared" si="398"/>
        <v>No rechazar H0</v>
      </c>
    </row>
    <row r="3632" spans="1:11" x14ac:dyDescent="0.3">
      <c r="A3632" t="s">
        <v>63</v>
      </c>
      <c r="B3632" t="s">
        <v>69</v>
      </c>
      <c r="C3632">
        <f t="shared" si="392"/>
        <v>0.252</v>
      </c>
      <c r="D3632">
        <f t="shared" si="393"/>
        <v>0.33400000000000002</v>
      </c>
      <c r="E3632">
        <f t="shared" si="394"/>
        <v>-8.2000000000000017E-2</v>
      </c>
      <c r="F3632">
        <v>2</v>
      </c>
      <c r="G3632">
        <v>2</v>
      </c>
      <c r="H3632" s="26">
        <f t="shared" si="395"/>
        <v>3.6445873021457666E-2</v>
      </c>
      <c r="I3632" s="26">
        <f t="shared" si="396"/>
        <v>-2.2499118062481904</v>
      </c>
      <c r="J3632" s="26">
        <f t="shared" si="397"/>
        <v>1.9863771544186191</v>
      </c>
      <c r="K3632" s="26" t="str">
        <f t="shared" si="398"/>
        <v>Rechazar H0</v>
      </c>
    </row>
    <row r="3633" spans="1:11" x14ac:dyDescent="0.3">
      <c r="A3633" t="s">
        <v>63</v>
      </c>
      <c r="B3633" t="s">
        <v>70</v>
      </c>
      <c r="C3633">
        <f t="shared" si="392"/>
        <v>0.252</v>
      </c>
      <c r="D3633">
        <f t="shared" si="393"/>
        <v>0.2485</v>
      </c>
      <c r="E3633">
        <f t="shared" si="394"/>
        <v>3.5000000000000031E-3</v>
      </c>
      <c r="F3633">
        <v>2</v>
      </c>
      <c r="G3633">
        <v>2</v>
      </c>
      <c r="H3633" s="26">
        <f t="shared" si="395"/>
        <v>3.6445873021457666E-2</v>
      </c>
      <c r="I3633" s="26">
        <f t="shared" si="396"/>
        <v>9.6032820998398452E-2</v>
      </c>
      <c r="J3633" s="26">
        <f t="shared" si="397"/>
        <v>1.9863771544186191</v>
      </c>
      <c r="K3633" s="26" t="str">
        <f t="shared" si="398"/>
        <v>No rechazar H0</v>
      </c>
    </row>
    <row r="3634" spans="1:11" x14ac:dyDescent="0.3">
      <c r="A3634" t="s">
        <v>63</v>
      </c>
      <c r="B3634" t="s">
        <v>71</v>
      </c>
      <c r="C3634">
        <f t="shared" si="392"/>
        <v>0.252</v>
      </c>
      <c r="D3634">
        <f t="shared" si="393"/>
        <v>0.34150000000000003</v>
      </c>
      <c r="E3634">
        <f t="shared" si="394"/>
        <v>-8.9500000000000024E-2</v>
      </c>
      <c r="F3634">
        <v>2</v>
      </c>
      <c r="G3634">
        <v>2</v>
      </c>
      <c r="H3634" s="26">
        <f t="shared" si="395"/>
        <v>3.6445873021457666E-2</v>
      </c>
      <c r="I3634" s="26">
        <f t="shared" si="396"/>
        <v>-2.4556964226733302</v>
      </c>
      <c r="J3634" s="26">
        <f t="shared" si="397"/>
        <v>1.9863771544186191</v>
      </c>
      <c r="K3634" s="26" t="str">
        <f t="shared" si="398"/>
        <v>Rechazar H0</v>
      </c>
    </row>
    <row r="3635" spans="1:11" x14ac:dyDescent="0.3">
      <c r="A3635" t="s">
        <v>63</v>
      </c>
      <c r="B3635" t="s">
        <v>72</v>
      </c>
      <c r="C3635">
        <f t="shared" si="392"/>
        <v>0.252</v>
      </c>
      <c r="D3635">
        <f t="shared" si="393"/>
        <v>0.19500000000000001</v>
      </c>
      <c r="E3635">
        <f t="shared" si="394"/>
        <v>5.6999999999999995E-2</v>
      </c>
      <c r="F3635">
        <v>2</v>
      </c>
      <c r="G3635">
        <v>2</v>
      </c>
      <c r="H3635" s="26">
        <f t="shared" si="395"/>
        <v>3.6445873021457666E-2</v>
      </c>
      <c r="I3635" s="26">
        <f t="shared" si="396"/>
        <v>1.5639630848310588</v>
      </c>
      <c r="J3635" s="26">
        <f t="shared" si="397"/>
        <v>1.9863771544186191</v>
      </c>
      <c r="K3635" s="26" t="str">
        <f t="shared" si="398"/>
        <v>No rechazar H0</v>
      </c>
    </row>
    <row r="3636" spans="1:11" x14ac:dyDescent="0.3">
      <c r="A3636" t="s">
        <v>63</v>
      </c>
      <c r="B3636" t="s">
        <v>73</v>
      </c>
      <c r="C3636">
        <f t="shared" si="392"/>
        <v>0.252</v>
      </c>
      <c r="D3636">
        <f t="shared" si="393"/>
        <v>0.2445</v>
      </c>
      <c r="E3636">
        <f t="shared" si="394"/>
        <v>7.5000000000000067E-3</v>
      </c>
      <c r="F3636">
        <v>2</v>
      </c>
      <c r="G3636">
        <v>2</v>
      </c>
      <c r="H3636" s="26">
        <f t="shared" si="395"/>
        <v>3.6445873021457666E-2</v>
      </c>
      <c r="I3636" s="26">
        <f t="shared" si="396"/>
        <v>0.20578461642513954</v>
      </c>
      <c r="J3636" s="26">
        <f t="shared" si="397"/>
        <v>1.9863771544186191</v>
      </c>
      <c r="K3636" s="26" t="str">
        <f t="shared" si="398"/>
        <v>No rechazar H0</v>
      </c>
    </row>
    <row r="3637" spans="1:11" x14ac:dyDescent="0.3">
      <c r="A3637" t="s">
        <v>63</v>
      </c>
      <c r="B3637" t="s">
        <v>74</v>
      </c>
      <c r="C3637">
        <f t="shared" si="392"/>
        <v>0.252</v>
      </c>
      <c r="D3637">
        <f t="shared" si="393"/>
        <v>0.3</v>
      </c>
      <c r="E3637">
        <f t="shared" si="394"/>
        <v>-4.7999999999999987E-2</v>
      </c>
      <c r="F3637">
        <v>2</v>
      </c>
      <c r="G3637">
        <v>2</v>
      </c>
      <c r="H3637" s="26">
        <f t="shared" si="395"/>
        <v>3.6445873021457666E-2</v>
      </c>
      <c r="I3637" s="26">
        <f t="shared" si="396"/>
        <v>-1.3170215451208915</v>
      </c>
      <c r="J3637" s="26">
        <f t="shared" si="397"/>
        <v>1.9863771544186191</v>
      </c>
      <c r="K3637" s="26" t="str">
        <f t="shared" si="398"/>
        <v>No rechazar H0</v>
      </c>
    </row>
    <row r="3638" spans="1:11" x14ac:dyDescent="0.3">
      <c r="A3638" t="s">
        <v>63</v>
      </c>
      <c r="B3638" t="s">
        <v>75</v>
      </c>
      <c r="C3638">
        <f t="shared" si="392"/>
        <v>0.252</v>
      </c>
      <c r="D3638">
        <f t="shared" si="393"/>
        <v>0.26300000000000001</v>
      </c>
      <c r="E3638">
        <f t="shared" si="394"/>
        <v>-1.100000000000001E-2</v>
      </c>
      <c r="F3638">
        <v>2</v>
      </c>
      <c r="G3638">
        <v>2</v>
      </c>
      <c r="H3638" s="26">
        <f t="shared" si="395"/>
        <v>3.6445873021457666E-2</v>
      </c>
      <c r="I3638" s="26">
        <f t="shared" si="396"/>
        <v>-0.30181743742353795</v>
      </c>
      <c r="J3638" s="26">
        <f t="shared" si="397"/>
        <v>1.9863771544186191</v>
      </c>
      <c r="K3638" s="26" t="str">
        <f t="shared" si="398"/>
        <v>No rechazar H0</v>
      </c>
    </row>
    <row r="3639" spans="1:11" x14ac:dyDescent="0.3">
      <c r="A3639" t="s">
        <v>63</v>
      </c>
      <c r="B3639" t="s">
        <v>76</v>
      </c>
      <c r="C3639">
        <f t="shared" si="392"/>
        <v>0.252</v>
      </c>
      <c r="D3639">
        <f t="shared" si="393"/>
        <v>0.27100000000000002</v>
      </c>
      <c r="E3639">
        <f t="shared" si="394"/>
        <v>-1.9000000000000017E-2</v>
      </c>
      <c r="F3639">
        <v>2</v>
      </c>
      <c r="G3639">
        <v>2</v>
      </c>
      <c r="H3639" s="26">
        <f t="shared" si="395"/>
        <v>3.6445873021457666E-2</v>
      </c>
      <c r="I3639" s="26">
        <f t="shared" si="396"/>
        <v>-0.52132102827702009</v>
      </c>
      <c r="J3639" s="26">
        <f t="shared" si="397"/>
        <v>1.9863771544186191</v>
      </c>
      <c r="K3639" s="26" t="str">
        <f t="shared" si="398"/>
        <v>No rechazar H0</v>
      </c>
    </row>
    <row r="3640" spans="1:11" x14ac:dyDescent="0.3">
      <c r="A3640" t="s">
        <v>63</v>
      </c>
      <c r="B3640" t="s">
        <v>77</v>
      </c>
      <c r="C3640">
        <f t="shared" si="392"/>
        <v>0.252</v>
      </c>
      <c r="D3640">
        <f t="shared" si="393"/>
        <v>0.28100000000000003</v>
      </c>
      <c r="E3640">
        <f t="shared" si="394"/>
        <v>-2.9000000000000026E-2</v>
      </c>
      <c r="F3640">
        <v>2</v>
      </c>
      <c r="G3640">
        <v>2</v>
      </c>
      <c r="H3640" s="26">
        <f t="shared" si="395"/>
        <v>3.6445873021457666E-2</v>
      </c>
      <c r="I3640" s="26">
        <f t="shared" si="396"/>
        <v>-0.79570051684387288</v>
      </c>
      <c r="J3640" s="26">
        <f t="shared" si="397"/>
        <v>1.9863771544186191</v>
      </c>
      <c r="K3640" s="26" t="str">
        <f t="shared" si="398"/>
        <v>No rechazar H0</v>
      </c>
    </row>
    <row r="3641" spans="1:11" x14ac:dyDescent="0.3">
      <c r="A3641" t="s">
        <v>63</v>
      </c>
      <c r="B3641" t="s">
        <v>78</v>
      </c>
      <c r="C3641">
        <f t="shared" si="392"/>
        <v>0.252</v>
      </c>
      <c r="D3641">
        <f t="shared" si="393"/>
        <v>0.24149999999999999</v>
      </c>
      <c r="E3641">
        <f t="shared" si="394"/>
        <v>1.0500000000000009E-2</v>
      </c>
      <c r="F3641">
        <v>2</v>
      </c>
      <c r="G3641">
        <v>2</v>
      </c>
      <c r="H3641" s="26">
        <f t="shared" si="395"/>
        <v>3.6445873021457666E-2</v>
      </c>
      <c r="I3641" s="26">
        <f t="shared" si="396"/>
        <v>0.28809846299519531</v>
      </c>
      <c r="J3641" s="26">
        <f t="shared" si="397"/>
        <v>1.9863771544186191</v>
      </c>
      <c r="K3641" s="26" t="str">
        <f t="shared" si="398"/>
        <v>No rechazar H0</v>
      </c>
    </row>
    <row r="3642" spans="1:11" x14ac:dyDescent="0.3">
      <c r="A3642" t="s">
        <v>63</v>
      </c>
      <c r="B3642" t="s">
        <v>79</v>
      </c>
      <c r="C3642">
        <f t="shared" si="392"/>
        <v>0.252</v>
      </c>
      <c r="D3642">
        <f t="shared" si="393"/>
        <v>0.3165</v>
      </c>
      <c r="E3642">
        <f t="shared" si="394"/>
        <v>-6.4500000000000002E-2</v>
      </c>
      <c r="F3642">
        <v>2</v>
      </c>
      <c r="G3642">
        <v>2</v>
      </c>
      <c r="H3642" s="26">
        <f t="shared" si="395"/>
        <v>3.6445873021457666E-2</v>
      </c>
      <c r="I3642" s="26">
        <f t="shared" si="396"/>
        <v>-1.7697477012561984</v>
      </c>
      <c r="J3642" s="26">
        <f t="shared" si="397"/>
        <v>1.9863771544186191</v>
      </c>
      <c r="K3642" s="26" t="str">
        <f t="shared" si="398"/>
        <v>No rechazar H0</v>
      </c>
    </row>
    <row r="3643" spans="1:11" x14ac:dyDescent="0.3">
      <c r="A3643" t="s">
        <v>63</v>
      </c>
      <c r="B3643" t="s">
        <v>80</v>
      </c>
      <c r="C3643">
        <f t="shared" si="392"/>
        <v>0.252</v>
      </c>
      <c r="D3643">
        <f t="shared" si="393"/>
        <v>0.21200000000000002</v>
      </c>
      <c r="E3643">
        <f t="shared" si="394"/>
        <v>3.999999999999998E-2</v>
      </c>
      <c r="F3643">
        <v>2</v>
      </c>
      <c r="G3643">
        <v>2</v>
      </c>
      <c r="H3643" s="26">
        <f t="shared" si="395"/>
        <v>3.6445873021457666E-2</v>
      </c>
      <c r="I3643" s="26">
        <f t="shared" si="396"/>
        <v>1.0975179542674094</v>
      </c>
      <c r="J3643" s="26">
        <f t="shared" si="397"/>
        <v>1.9863771544186191</v>
      </c>
      <c r="K3643" s="26" t="str">
        <f t="shared" si="398"/>
        <v>No rechazar H0</v>
      </c>
    </row>
    <row r="3644" spans="1:11" x14ac:dyDescent="0.3">
      <c r="A3644" t="s">
        <v>63</v>
      </c>
      <c r="B3644" t="s">
        <v>81</v>
      </c>
      <c r="C3644">
        <f t="shared" si="392"/>
        <v>0.252</v>
      </c>
      <c r="D3644">
        <f t="shared" si="393"/>
        <v>0.182</v>
      </c>
      <c r="E3644">
        <f t="shared" si="394"/>
        <v>7.0000000000000007E-2</v>
      </c>
      <c r="F3644">
        <v>2</v>
      </c>
      <c r="G3644">
        <v>2</v>
      </c>
      <c r="H3644" s="26">
        <f t="shared" si="395"/>
        <v>3.6445873021457666E-2</v>
      </c>
      <c r="I3644" s="26">
        <f t="shared" si="396"/>
        <v>1.9206564199679674</v>
      </c>
      <c r="J3644" s="26">
        <f t="shared" si="397"/>
        <v>1.9863771544186191</v>
      </c>
      <c r="K3644" s="26" t="str">
        <f t="shared" si="398"/>
        <v>No rechazar H0</v>
      </c>
    </row>
    <row r="3645" spans="1:11" x14ac:dyDescent="0.3">
      <c r="A3645" t="s">
        <v>63</v>
      </c>
      <c r="B3645" t="s">
        <v>82</v>
      </c>
      <c r="C3645">
        <f t="shared" si="392"/>
        <v>0.252</v>
      </c>
      <c r="D3645">
        <f t="shared" si="393"/>
        <v>8.8000000000000009E-2</v>
      </c>
      <c r="E3645">
        <f t="shared" si="394"/>
        <v>0.16399999999999998</v>
      </c>
      <c r="F3645">
        <v>2</v>
      </c>
      <c r="G3645">
        <v>2</v>
      </c>
      <c r="H3645" s="26">
        <f t="shared" si="395"/>
        <v>3.6445873021457666E-2</v>
      </c>
      <c r="I3645" s="26">
        <f t="shared" si="396"/>
        <v>4.49982361249638</v>
      </c>
      <c r="J3645" s="26">
        <f t="shared" si="397"/>
        <v>1.9863771544186191</v>
      </c>
      <c r="K3645" s="26" t="str">
        <f t="shared" si="398"/>
        <v>Rechazar H0</v>
      </c>
    </row>
    <row r="3646" spans="1:11" x14ac:dyDescent="0.3">
      <c r="A3646" t="s">
        <v>63</v>
      </c>
      <c r="B3646" t="s">
        <v>83</v>
      </c>
      <c r="C3646">
        <f t="shared" si="392"/>
        <v>0.252</v>
      </c>
      <c r="D3646">
        <f t="shared" si="393"/>
        <v>0.26100000000000001</v>
      </c>
      <c r="E3646">
        <f t="shared" si="394"/>
        <v>-9.000000000000008E-3</v>
      </c>
      <c r="F3646">
        <v>2</v>
      </c>
      <c r="G3646">
        <v>2</v>
      </c>
      <c r="H3646" s="26">
        <f t="shared" si="395"/>
        <v>3.6445873021457666E-2</v>
      </c>
      <c r="I3646" s="26">
        <f t="shared" si="396"/>
        <v>-0.24694153971016744</v>
      </c>
      <c r="J3646" s="26">
        <f t="shared" si="397"/>
        <v>1.9863771544186191</v>
      </c>
      <c r="K3646" s="26" t="str">
        <f t="shared" si="398"/>
        <v>No rechazar H0</v>
      </c>
    </row>
    <row r="3647" spans="1:11" x14ac:dyDescent="0.3">
      <c r="A3647" t="s">
        <v>63</v>
      </c>
      <c r="B3647" t="s">
        <v>84</v>
      </c>
      <c r="C3647">
        <f t="shared" si="392"/>
        <v>0.252</v>
      </c>
      <c r="D3647">
        <f t="shared" si="393"/>
        <v>0.25700000000000001</v>
      </c>
      <c r="E3647">
        <f t="shared" si="394"/>
        <v>-5.0000000000000044E-3</v>
      </c>
      <c r="F3647">
        <v>2</v>
      </c>
      <c r="G3647">
        <v>2</v>
      </c>
      <c r="H3647" s="26">
        <f t="shared" si="395"/>
        <v>3.6445873021457666E-2</v>
      </c>
      <c r="I3647" s="26">
        <f t="shared" si="396"/>
        <v>-0.13718974428342634</v>
      </c>
      <c r="J3647" s="26">
        <f t="shared" si="397"/>
        <v>1.9863771544186191</v>
      </c>
      <c r="K3647" s="26" t="str">
        <f t="shared" si="398"/>
        <v>No rechazar H0</v>
      </c>
    </row>
    <row r="3648" spans="1:11" x14ac:dyDescent="0.3">
      <c r="A3648" t="s">
        <v>63</v>
      </c>
      <c r="B3648" t="s">
        <v>85</v>
      </c>
      <c r="C3648">
        <f t="shared" si="392"/>
        <v>0.252</v>
      </c>
      <c r="D3648">
        <f t="shared" si="393"/>
        <v>0.26700000000000002</v>
      </c>
      <c r="E3648">
        <f t="shared" si="394"/>
        <v>-1.5000000000000013E-2</v>
      </c>
      <c r="F3648">
        <v>2</v>
      </c>
      <c r="G3648">
        <v>2</v>
      </c>
      <c r="H3648" s="26">
        <f t="shared" si="395"/>
        <v>3.6445873021457666E-2</v>
      </c>
      <c r="I3648" s="26">
        <f t="shared" si="396"/>
        <v>-0.41156923285027908</v>
      </c>
      <c r="J3648" s="26">
        <f t="shared" si="397"/>
        <v>1.9863771544186191</v>
      </c>
      <c r="K3648" s="26" t="str">
        <f t="shared" si="398"/>
        <v>No rechazar H0</v>
      </c>
    </row>
    <row r="3649" spans="1:11" x14ac:dyDescent="0.3">
      <c r="A3649" t="s">
        <v>63</v>
      </c>
      <c r="B3649" t="s">
        <v>86</v>
      </c>
      <c r="C3649">
        <f t="shared" si="392"/>
        <v>0.252</v>
      </c>
      <c r="D3649">
        <f t="shared" si="393"/>
        <v>0.436</v>
      </c>
      <c r="E3649">
        <f t="shared" si="394"/>
        <v>-0.184</v>
      </c>
      <c r="F3649">
        <v>2</v>
      </c>
      <c r="G3649">
        <v>2</v>
      </c>
      <c r="H3649" s="26">
        <f t="shared" si="395"/>
        <v>3.6445873021457666E-2</v>
      </c>
      <c r="I3649" s="26">
        <f t="shared" si="396"/>
        <v>-5.0485825896300849</v>
      </c>
      <c r="J3649" s="26">
        <f t="shared" si="397"/>
        <v>1.9863771544186191</v>
      </c>
      <c r="K3649" s="26" t="str">
        <f t="shared" si="398"/>
        <v>Rechazar H0</v>
      </c>
    </row>
    <row r="3650" spans="1:11" x14ac:dyDescent="0.3">
      <c r="A3650" t="s">
        <v>63</v>
      </c>
      <c r="B3650" t="s">
        <v>87</v>
      </c>
      <c r="C3650">
        <f t="shared" si="392"/>
        <v>0.252</v>
      </c>
      <c r="D3650">
        <f t="shared" si="393"/>
        <v>0.40400000000000003</v>
      </c>
      <c r="E3650">
        <f t="shared" si="394"/>
        <v>-0.15200000000000002</v>
      </c>
      <c r="F3650">
        <v>2</v>
      </c>
      <c r="G3650">
        <v>2</v>
      </c>
      <c r="H3650" s="26">
        <f t="shared" si="395"/>
        <v>3.6445873021457666E-2</v>
      </c>
      <c r="I3650" s="26">
        <f t="shared" si="396"/>
        <v>-4.1705682262161581</v>
      </c>
      <c r="J3650" s="26">
        <f t="shared" si="397"/>
        <v>1.9863771544186191</v>
      </c>
      <c r="K3650" s="26" t="str">
        <f t="shared" si="398"/>
        <v>Rechazar H0</v>
      </c>
    </row>
    <row r="3651" spans="1:11" x14ac:dyDescent="0.3">
      <c r="A3651" t="s">
        <v>63</v>
      </c>
      <c r="B3651" t="s">
        <v>88</v>
      </c>
      <c r="C3651">
        <f t="shared" ref="C3651:C3714" si="399">VLOOKUP(A3651,$M$2:$N$93,2,)</f>
        <v>0.252</v>
      </c>
      <c r="D3651">
        <f t="shared" ref="D3651:D3714" si="400">VLOOKUP(B3651,$M$2:$N$93,2,)</f>
        <v>0.40500000000000003</v>
      </c>
      <c r="E3651">
        <f t="shared" ref="E3651:E3714" si="401">C3651-D3651</f>
        <v>-0.15300000000000002</v>
      </c>
      <c r="F3651">
        <v>2</v>
      </c>
      <c r="G3651">
        <v>2</v>
      </c>
      <c r="H3651" s="26">
        <f t="shared" ref="H3651:H3714" si="402">SQRT($Q$1*(1/$F$2+1/$G$2))</f>
        <v>3.6445873021457666E-2</v>
      </c>
      <c r="I3651" s="26">
        <f t="shared" ref="I3651:I3714" si="403">E3651/H3651</f>
        <v>-4.1980061750728437</v>
      </c>
      <c r="J3651" s="26">
        <f t="shared" ref="J3651:J3714" si="404">SQRT(($Q$3-1)*_xlfn.F.INV.RT($Q$2,($Q$3-1),($Q$3-1)*(($Q$4-1))))</f>
        <v>1.9863771544186191</v>
      </c>
      <c r="K3651" s="26" t="str">
        <f t="shared" ref="K3651:K3714" si="405">IF(ABS(I3651)&gt;J3651,"Rechazar H0","No rechazar H0")</f>
        <v>Rechazar H0</v>
      </c>
    </row>
    <row r="3652" spans="1:11" x14ac:dyDescent="0.3">
      <c r="A3652" t="s">
        <v>63</v>
      </c>
      <c r="B3652" t="s">
        <v>89</v>
      </c>
      <c r="C3652">
        <f t="shared" si="399"/>
        <v>0.252</v>
      </c>
      <c r="D3652">
        <f t="shared" si="400"/>
        <v>0.24299999999999999</v>
      </c>
      <c r="E3652">
        <f t="shared" si="401"/>
        <v>9.000000000000008E-3</v>
      </c>
      <c r="F3652">
        <v>2</v>
      </c>
      <c r="G3652">
        <v>2</v>
      </c>
      <c r="H3652" s="26">
        <f t="shared" si="402"/>
        <v>3.6445873021457666E-2</v>
      </c>
      <c r="I3652" s="26">
        <f t="shared" si="403"/>
        <v>0.24694153971016744</v>
      </c>
      <c r="J3652" s="26">
        <f t="shared" si="404"/>
        <v>1.9863771544186191</v>
      </c>
      <c r="K3652" s="26" t="str">
        <f t="shared" si="405"/>
        <v>No rechazar H0</v>
      </c>
    </row>
    <row r="3653" spans="1:11" x14ac:dyDescent="0.3">
      <c r="A3653" t="s">
        <v>63</v>
      </c>
      <c r="B3653" t="s">
        <v>90</v>
      </c>
      <c r="C3653">
        <f t="shared" si="399"/>
        <v>0.252</v>
      </c>
      <c r="D3653">
        <f t="shared" si="400"/>
        <v>0.29099999999999998</v>
      </c>
      <c r="E3653">
        <f t="shared" si="401"/>
        <v>-3.8999999999999979E-2</v>
      </c>
      <c r="F3653">
        <v>2</v>
      </c>
      <c r="G3653">
        <v>2</v>
      </c>
      <c r="H3653" s="26">
        <f t="shared" si="402"/>
        <v>3.6445873021457666E-2</v>
      </c>
      <c r="I3653" s="26">
        <f t="shared" si="403"/>
        <v>-1.070080005410724</v>
      </c>
      <c r="J3653" s="26">
        <f t="shared" si="404"/>
        <v>1.9863771544186191</v>
      </c>
      <c r="K3653" s="26" t="str">
        <f t="shared" si="405"/>
        <v>No rechazar H0</v>
      </c>
    </row>
    <row r="3654" spans="1:11" x14ac:dyDescent="0.3">
      <c r="A3654" t="s">
        <v>63</v>
      </c>
      <c r="B3654" t="s">
        <v>91</v>
      </c>
      <c r="C3654">
        <f t="shared" si="399"/>
        <v>0.252</v>
      </c>
      <c r="D3654">
        <f t="shared" si="400"/>
        <v>0.23799999999999999</v>
      </c>
      <c r="E3654">
        <f t="shared" si="401"/>
        <v>1.4000000000000012E-2</v>
      </c>
      <c r="F3654">
        <v>2</v>
      </c>
      <c r="G3654">
        <v>2</v>
      </c>
      <c r="H3654" s="26">
        <f t="shared" si="402"/>
        <v>3.6445873021457666E-2</v>
      </c>
      <c r="I3654" s="26">
        <f t="shared" si="403"/>
        <v>0.38413128399359381</v>
      </c>
      <c r="J3654" s="26">
        <f t="shared" si="404"/>
        <v>1.9863771544186191</v>
      </c>
      <c r="K3654" s="26" t="str">
        <f t="shared" si="405"/>
        <v>No rechazar H0</v>
      </c>
    </row>
    <row r="3655" spans="1:11" x14ac:dyDescent="0.3">
      <c r="A3655" t="s">
        <v>63</v>
      </c>
      <c r="B3655" t="s">
        <v>92</v>
      </c>
      <c r="C3655">
        <f t="shared" si="399"/>
        <v>0.252</v>
      </c>
      <c r="D3655">
        <f t="shared" si="400"/>
        <v>0.26949999999999996</v>
      </c>
      <c r="E3655">
        <f t="shared" si="401"/>
        <v>-1.749999999999996E-2</v>
      </c>
      <c r="F3655">
        <v>2</v>
      </c>
      <c r="G3655">
        <v>2</v>
      </c>
      <c r="H3655" s="26">
        <f t="shared" si="402"/>
        <v>3.6445873021457666E-2</v>
      </c>
      <c r="I3655" s="26">
        <f t="shared" si="403"/>
        <v>-0.48016410499199069</v>
      </c>
      <c r="J3655" s="26">
        <f t="shared" si="404"/>
        <v>1.9863771544186191</v>
      </c>
      <c r="K3655" s="26" t="str">
        <f t="shared" si="405"/>
        <v>No rechazar H0</v>
      </c>
    </row>
    <row r="3656" spans="1:11" x14ac:dyDescent="0.3">
      <c r="A3656" t="s">
        <v>63</v>
      </c>
      <c r="B3656" t="s">
        <v>93</v>
      </c>
      <c r="C3656">
        <f t="shared" si="399"/>
        <v>0.252</v>
      </c>
      <c r="D3656">
        <f t="shared" si="400"/>
        <v>0.24349999999999999</v>
      </c>
      <c r="E3656">
        <f t="shared" si="401"/>
        <v>8.5000000000000075E-3</v>
      </c>
      <c r="F3656">
        <v>2</v>
      </c>
      <c r="G3656">
        <v>2</v>
      </c>
      <c r="H3656" s="26">
        <f t="shared" si="402"/>
        <v>3.6445873021457666E-2</v>
      </c>
      <c r="I3656" s="26">
        <f t="shared" si="403"/>
        <v>0.23322256528182481</v>
      </c>
      <c r="J3656" s="26">
        <f t="shared" si="404"/>
        <v>1.9863771544186191</v>
      </c>
      <c r="K3656" s="26" t="str">
        <f t="shared" si="405"/>
        <v>No rechazar H0</v>
      </c>
    </row>
    <row r="3657" spans="1:11" x14ac:dyDescent="0.3">
      <c r="A3657" t="s">
        <v>63</v>
      </c>
      <c r="B3657" t="s">
        <v>94</v>
      </c>
      <c r="C3657">
        <f t="shared" si="399"/>
        <v>0.252</v>
      </c>
      <c r="D3657">
        <f t="shared" si="400"/>
        <v>0.3735</v>
      </c>
      <c r="E3657">
        <f t="shared" si="401"/>
        <v>-0.1215</v>
      </c>
      <c r="F3657">
        <v>2</v>
      </c>
      <c r="G3657">
        <v>2</v>
      </c>
      <c r="H3657" s="26">
        <f t="shared" si="402"/>
        <v>3.6445873021457666E-2</v>
      </c>
      <c r="I3657" s="26">
        <f t="shared" si="403"/>
        <v>-3.3337107860872575</v>
      </c>
      <c r="J3657" s="26">
        <f t="shared" si="404"/>
        <v>1.9863771544186191</v>
      </c>
      <c r="K3657" s="26" t="str">
        <f t="shared" si="405"/>
        <v>Rechazar H0</v>
      </c>
    </row>
    <row r="3658" spans="1:11" x14ac:dyDescent="0.3">
      <c r="A3658" t="s">
        <v>63</v>
      </c>
      <c r="B3658" t="s">
        <v>95</v>
      </c>
      <c r="C3658">
        <f t="shared" si="399"/>
        <v>0.252</v>
      </c>
      <c r="D3658">
        <f t="shared" si="400"/>
        <v>0.3695</v>
      </c>
      <c r="E3658">
        <f t="shared" si="401"/>
        <v>-0.11749999999999999</v>
      </c>
      <c r="F3658">
        <v>2</v>
      </c>
      <c r="G3658">
        <v>2</v>
      </c>
      <c r="H3658" s="26">
        <f t="shared" si="402"/>
        <v>3.6445873021457666E-2</v>
      </c>
      <c r="I3658" s="26">
        <f t="shared" si="403"/>
        <v>-3.2239589906605164</v>
      </c>
      <c r="J3658" s="26">
        <f t="shared" si="404"/>
        <v>1.9863771544186191</v>
      </c>
      <c r="K3658" s="26" t="str">
        <f t="shared" si="405"/>
        <v>Rechazar H0</v>
      </c>
    </row>
    <row r="3659" spans="1:11" x14ac:dyDescent="0.3">
      <c r="A3659" t="s">
        <v>63</v>
      </c>
      <c r="B3659" t="s">
        <v>96</v>
      </c>
      <c r="C3659">
        <f t="shared" si="399"/>
        <v>0.252</v>
      </c>
      <c r="D3659">
        <f t="shared" si="400"/>
        <v>0.29049999999999998</v>
      </c>
      <c r="E3659">
        <f t="shared" si="401"/>
        <v>-3.8499999999999979E-2</v>
      </c>
      <c r="F3659">
        <v>2</v>
      </c>
      <c r="G3659">
        <v>2</v>
      </c>
      <c r="H3659" s="26">
        <f t="shared" si="402"/>
        <v>3.6445873021457666E-2</v>
      </c>
      <c r="I3659" s="26">
        <f t="shared" si="403"/>
        <v>-1.0563610309823814</v>
      </c>
      <c r="J3659" s="26">
        <f t="shared" si="404"/>
        <v>1.9863771544186191</v>
      </c>
      <c r="K3659" s="26" t="str">
        <f t="shared" si="405"/>
        <v>No rechazar H0</v>
      </c>
    </row>
    <row r="3660" spans="1:11" x14ac:dyDescent="0.3">
      <c r="A3660" t="s">
        <v>64</v>
      </c>
      <c r="B3660" t="s">
        <v>65</v>
      </c>
      <c r="C3660">
        <f t="shared" si="399"/>
        <v>0.23899999999999999</v>
      </c>
      <c r="D3660">
        <f t="shared" si="400"/>
        <v>0.2</v>
      </c>
      <c r="E3660">
        <f t="shared" si="401"/>
        <v>3.8999999999999979E-2</v>
      </c>
      <c r="F3660">
        <v>2</v>
      </c>
      <c r="G3660">
        <v>2</v>
      </c>
      <c r="H3660" s="26">
        <f t="shared" si="402"/>
        <v>3.6445873021457666E-2</v>
      </c>
      <c r="I3660" s="26">
        <f t="shared" si="403"/>
        <v>1.070080005410724</v>
      </c>
      <c r="J3660" s="26">
        <f t="shared" si="404"/>
        <v>1.9863771544186191</v>
      </c>
      <c r="K3660" s="26" t="str">
        <f t="shared" si="405"/>
        <v>No rechazar H0</v>
      </c>
    </row>
    <row r="3661" spans="1:11" x14ac:dyDescent="0.3">
      <c r="A3661" t="s">
        <v>64</v>
      </c>
      <c r="B3661" t="s">
        <v>66</v>
      </c>
      <c r="C3661">
        <f t="shared" si="399"/>
        <v>0.23899999999999999</v>
      </c>
      <c r="D3661">
        <f t="shared" si="400"/>
        <v>0.28049999999999997</v>
      </c>
      <c r="E3661">
        <f t="shared" si="401"/>
        <v>-4.1499999999999981E-2</v>
      </c>
      <c r="F3661">
        <v>2</v>
      </c>
      <c r="G3661">
        <v>2</v>
      </c>
      <c r="H3661" s="26">
        <f t="shared" si="402"/>
        <v>3.6445873021457666E-2</v>
      </c>
      <c r="I3661" s="26">
        <f t="shared" si="403"/>
        <v>-1.1386748775524371</v>
      </c>
      <c r="J3661" s="26">
        <f t="shared" si="404"/>
        <v>1.9863771544186191</v>
      </c>
      <c r="K3661" s="26" t="str">
        <f t="shared" si="405"/>
        <v>No rechazar H0</v>
      </c>
    </row>
    <row r="3662" spans="1:11" x14ac:dyDescent="0.3">
      <c r="A3662" t="s">
        <v>64</v>
      </c>
      <c r="B3662" t="s">
        <v>67</v>
      </c>
      <c r="C3662">
        <f t="shared" si="399"/>
        <v>0.23899999999999999</v>
      </c>
      <c r="D3662">
        <f t="shared" si="400"/>
        <v>0.33450000000000002</v>
      </c>
      <c r="E3662">
        <f t="shared" si="401"/>
        <v>-9.5500000000000029E-2</v>
      </c>
      <c r="F3662">
        <v>2</v>
      </c>
      <c r="G3662">
        <v>2</v>
      </c>
      <c r="H3662" s="26">
        <f t="shared" si="402"/>
        <v>3.6445873021457666E-2</v>
      </c>
      <c r="I3662" s="26">
        <f t="shared" si="403"/>
        <v>-2.6203241158134416</v>
      </c>
      <c r="J3662" s="26">
        <f t="shared" si="404"/>
        <v>1.9863771544186191</v>
      </c>
      <c r="K3662" s="26" t="str">
        <f t="shared" si="405"/>
        <v>Rechazar H0</v>
      </c>
    </row>
    <row r="3663" spans="1:11" x14ac:dyDescent="0.3">
      <c r="A3663" t="s">
        <v>64</v>
      </c>
      <c r="B3663" t="s">
        <v>68</v>
      </c>
      <c r="C3663">
        <f t="shared" si="399"/>
        <v>0.23899999999999999</v>
      </c>
      <c r="D3663">
        <f t="shared" si="400"/>
        <v>0.20550000000000002</v>
      </c>
      <c r="E3663">
        <f t="shared" si="401"/>
        <v>3.3499999999999974E-2</v>
      </c>
      <c r="F3663">
        <v>2</v>
      </c>
      <c r="G3663">
        <v>2</v>
      </c>
      <c r="H3663" s="26">
        <f t="shared" si="402"/>
        <v>3.6445873021457666E-2</v>
      </c>
      <c r="I3663" s="26">
        <f t="shared" si="403"/>
        <v>0.91917128669895498</v>
      </c>
      <c r="J3663" s="26">
        <f t="shared" si="404"/>
        <v>1.9863771544186191</v>
      </c>
      <c r="K3663" s="26" t="str">
        <f t="shared" si="405"/>
        <v>No rechazar H0</v>
      </c>
    </row>
    <row r="3664" spans="1:11" x14ac:dyDescent="0.3">
      <c r="A3664" t="s">
        <v>64</v>
      </c>
      <c r="B3664" t="s">
        <v>69</v>
      </c>
      <c r="C3664">
        <f t="shared" si="399"/>
        <v>0.23899999999999999</v>
      </c>
      <c r="D3664">
        <f t="shared" si="400"/>
        <v>0.33400000000000002</v>
      </c>
      <c r="E3664">
        <f t="shared" si="401"/>
        <v>-9.5000000000000029E-2</v>
      </c>
      <c r="F3664">
        <v>2</v>
      </c>
      <c r="G3664">
        <v>2</v>
      </c>
      <c r="H3664" s="26">
        <f t="shared" si="402"/>
        <v>3.6445873021457666E-2</v>
      </c>
      <c r="I3664" s="26">
        <f t="shared" si="403"/>
        <v>-2.6066051413850992</v>
      </c>
      <c r="J3664" s="26">
        <f t="shared" si="404"/>
        <v>1.9863771544186191</v>
      </c>
      <c r="K3664" s="26" t="str">
        <f t="shared" si="405"/>
        <v>Rechazar H0</v>
      </c>
    </row>
    <row r="3665" spans="1:11" x14ac:dyDescent="0.3">
      <c r="A3665" t="s">
        <v>64</v>
      </c>
      <c r="B3665" t="s">
        <v>70</v>
      </c>
      <c r="C3665">
        <f t="shared" si="399"/>
        <v>0.23899999999999999</v>
      </c>
      <c r="D3665">
        <f t="shared" si="400"/>
        <v>0.2485</v>
      </c>
      <c r="E3665">
        <f t="shared" si="401"/>
        <v>-9.5000000000000084E-3</v>
      </c>
      <c r="F3665">
        <v>2</v>
      </c>
      <c r="G3665">
        <v>2</v>
      </c>
      <c r="H3665" s="26">
        <f t="shared" si="402"/>
        <v>3.6445873021457666E-2</v>
      </c>
      <c r="I3665" s="26">
        <f t="shared" si="403"/>
        <v>-0.26066051413851005</v>
      </c>
      <c r="J3665" s="26">
        <f t="shared" si="404"/>
        <v>1.9863771544186191</v>
      </c>
      <c r="K3665" s="26" t="str">
        <f t="shared" si="405"/>
        <v>No rechazar H0</v>
      </c>
    </row>
    <row r="3666" spans="1:11" x14ac:dyDescent="0.3">
      <c r="A3666" t="s">
        <v>64</v>
      </c>
      <c r="B3666" t="s">
        <v>71</v>
      </c>
      <c r="C3666">
        <f t="shared" si="399"/>
        <v>0.23899999999999999</v>
      </c>
      <c r="D3666">
        <f t="shared" si="400"/>
        <v>0.34150000000000003</v>
      </c>
      <c r="E3666">
        <f t="shared" si="401"/>
        <v>-0.10250000000000004</v>
      </c>
      <c r="F3666">
        <v>2</v>
      </c>
      <c r="G3666">
        <v>2</v>
      </c>
      <c r="H3666" s="26">
        <f t="shared" si="402"/>
        <v>3.6445873021457666E-2</v>
      </c>
      <c r="I3666" s="26">
        <f t="shared" si="403"/>
        <v>-2.8123897578102386</v>
      </c>
      <c r="J3666" s="26">
        <f t="shared" si="404"/>
        <v>1.9863771544186191</v>
      </c>
      <c r="K3666" s="26" t="str">
        <f t="shared" si="405"/>
        <v>Rechazar H0</v>
      </c>
    </row>
    <row r="3667" spans="1:11" x14ac:dyDescent="0.3">
      <c r="A3667" t="s">
        <v>64</v>
      </c>
      <c r="B3667" t="s">
        <v>72</v>
      </c>
      <c r="C3667">
        <f t="shared" si="399"/>
        <v>0.23899999999999999</v>
      </c>
      <c r="D3667">
        <f t="shared" si="400"/>
        <v>0.19500000000000001</v>
      </c>
      <c r="E3667">
        <f t="shared" si="401"/>
        <v>4.3999999999999984E-2</v>
      </c>
      <c r="F3667">
        <v>2</v>
      </c>
      <c r="G3667">
        <v>2</v>
      </c>
      <c r="H3667" s="26">
        <f t="shared" si="402"/>
        <v>3.6445873021457666E-2</v>
      </c>
      <c r="I3667" s="26">
        <f t="shared" si="403"/>
        <v>1.2072697496941505</v>
      </c>
      <c r="J3667" s="26">
        <f t="shared" si="404"/>
        <v>1.9863771544186191</v>
      </c>
      <c r="K3667" s="26" t="str">
        <f t="shared" si="405"/>
        <v>No rechazar H0</v>
      </c>
    </row>
    <row r="3668" spans="1:11" x14ac:dyDescent="0.3">
      <c r="A3668" t="s">
        <v>64</v>
      </c>
      <c r="B3668" t="s">
        <v>73</v>
      </c>
      <c r="C3668">
        <f t="shared" si="399"/>
        <v>0.23899999999999999</v>
      </c>
      <c r="D3668">
        <f t="shared" si="400"/>
        <v>0.2445</v>
      </c>
      <c r="E3668">
        <f t="shared" si="401"/>
        <v>-5.5000000000000049E-3</v>
      </c>
      <c r="F3668">
        <v>2</v>
      </c>
      <c r="G3668">
        <v>2</v>
      </c>
      <c r="H3668" s="26">
        <f t="shared" si="402"/>
        <v>3.6445873021457666E-2</v>
      </c>
      <c r="I3668" s="26">
        <f t="shared" si="403"/>
        <v>-0.15090871871176897</v>
      </c>
      <c r="J3668" s="26">
        <f t="shared" si="404"/>
        <v>1.9863771544186191</v>
      </c>
      <c r="K3668" s="26" t="str">
        <f t="shared" si="405"/>
        <v>No rechazar H0</v>
      </c>
    </row>
    <row r="3669" spans="1:11" x14ac:dyDescent="0.3">
      <c r="A3669" t="s">
        <v>64</v>
      </c>
      <c r="B3669" t="s">
        <v>74</v>
      </c>
      <c r="C3669">
        <f t="shared" si="399"/>
        <v>0.23899999999999999</v>
      </c>
      <c r="D3669">
        <f t="shared" si="400"/>
        <v>0.3</v>
      </c>
      <c r="E3669">
        <f t="shared" si="401"/>
        <v>-6.0999999999999999E-2</v>
      </c>
      <c r="F3669">
        <v>2</v>
      </c>
      <c r="G3669">
        <v>2</v>
      </c>
      <c r="H3669" s="26">
        <f t="shared" si="402"/>
        <v>3.6445873021457666E-2</v>
      </c>
      <c r="I3669" s="26">
        <f t="shared" si="403"/>
        <v>-1.6737148802577999</v>
      </c>
      <c r="J3669" s="26">
        <f t="shared" si="404"/>
        <v>1.9863771544186191</v>
      </c>
      <c r="K3669" s="26" t="str">
        <f t="shared" si="405"/>
        <v>No rechazar H0</v>
      </c>
    </row>
    <row r="3670" spans="1:11" x14ac:dyDescent="0.3">
      <c r="A3670" t="s">
        <v>64</v>
      </c>
      <c r="B3670" t="s">
        <v>75</v>
      </c>
      <c r="C3670">
        <f t="shared" si="399"/>
        <v>0.23899999999999999</v>
      </c>
      <c r="D3670">
        <f t="shared" si="400"/>
        <v>0.26300000000000001</v>
      </c>
      <c r="E3670">
        <f t="shared" si="401"/>
        <v>-2.4000000000000021E-2</v>
      </c>
      <c r="F3670">
        <v>2</v>
      </c>
      <c r="G3670">
        <v>2</v>
      </c>
      <c r="H3670" s="26">
        <f t="shared" si="402"/>
        <v>3.6445873021457666E-2</v>
      </c>
      <c r="I3670" s="26">
        <f t="shared" si="403"/>
        <v>-0.65851077256044643</v>
      </c>
      <c r="J3670" s="26">
        <f t="shared" si="404"/>
        <v>1.9863771544186191</v>
      </c>
      <c r="K3670" s="26" t="str">
        <f t="shared" si="405"/>
        <v>No rechazar H0</v>
      </c>
    </row>
    <row r="3671" spans="1:11" x14ac:dyDescent="0.3">
      <c r="A3671" t="s">
        <v>64</v>
      </c>
      <c r="B3671" t="s">
        <v>76</v>
      </c>
      <c r="C3671">
        <f t="shared" si="399"/>
        <v>0.23899999999999999</v>
      </c>
      <c r="D3671">
        <f t="shared" si="400"/>
        <v>0.27100000000000002</v>
      </c>
      <c r="E3671">
        <f t="shared" si="401"/>
        <v>-3.2000000000000028E-2</v>
      </c>
      <c r="F3671">
        <v>2</v>
      </c>
      <c r="G3671">
        <v>2</v>
      </c>
      <c r="H3671" s="26">
        <f t="shared" si="402"/>
        <v>3.6445873021457666E-2</v>
      </c>
      <c r="I3671" s="26">
        <f t="shared" si="403"/>
        <v>-0.87801436341392869</v>
      </c>
      <c r="J3671" s="26">
        <f t="shared" si="404"/>
        <v>1.9863771544186191</v>
      </c>
      <c r="K3671" s="26" t="str">
        <f t="shared" si="405"/>
        <v>No rechazar H0</v>
      </c>
    </row>
    <row r="3672" spans="1:11" x14ac:dyDescent="0.3">
      <c r="A3672" t="s">
        <v>64</v>
      </c>
      <c r="B3672" t="s">
        <v>77</v>
      </c>
      <c r="C3672">
        <f t="shared" si="399"/>
        <v>0.23899999999999999</v>
      </c>
      <c r="D3672">
        <f t="shared" si="400"/>
        <v>0.28100000000000003</v>
      </c>
      <c r="E3672">
        <f t="shared" si="401"/>
        <v>-4.2000000000000037E-2</v>
      </c>
      <c r="F3672">
        <v>2</v>
      </c>
      <c r="G3672">
        <v>2</v>
      </c>
      <c r="H3672" s="26">
        <f t="shared" si="402"/>
        <v>3.6445873021457666E-2</v>
      </c>
      <c r="I3672" s="26">
        <f t="shared" si="403"/>
        <v>-1.1523938519807813</v>
      </c>
      <c r="J3672" s="26">
        <f t="shared" si="404"/>
        <v>1.9863771544186191</v>
      </c>
      <c r="K3672" s="26" t="str">
        <f t="shared" si="405"/>
        <v>No rechazar H0</v>
      </c>
    </row>
    <row r="3673" spans="1:11" x14ac:dyDescent="0.3">
      <c r="A3673" t="s">
        <v>64</v>
      </c>
      <c r="B3673" t="s">
        <v>78</v>
      </c>
      <c r="C3673">
        <f t="shared" si="399"/>
        <v>0.23899999999999999</v>
      </c>
      <c r="D3673">
        <f t="shared" si="400"/>
        <v>0.24149999999999999</v>
      </c>
      <c r="E3673">
        <f t="shared" si="401"/>
        <v>-2.5000000000000022E-3</v>
      </c>
      <c r="F3673">
        <v>2</v>
      </c>
      <c r="G3673">
        <v>2</v>
      </c>
      <c r="H3673" s="26">
        <f t="shared" si="402"/>
        <v>3.6445873021457666E-2</v>
      </c>
      <c r="I3673" s="26">
        <f t="shared" si="403"/>
        <v>-6.859487214171317E-2</v>
      </c>
      <c r="J3673" s="26">
        <f t="shared" si="404"/>
        <v>1.9863771544186191</v>
      </c>
      <c r="K3673" s="26" t="str">
        <f t="shared" si="405"/>
        <v>No rechazar H0</v>
      </c>
    </row>
    <row r="3674" spans="1:11" x14ac:dyDescent="0.3">
      <c r="A3674" t="s">
        <v>64</v>
      </c>
      <c r="B3674" t="s">
        <v>79</v>
      </c>
      <c r="C3674">
        <f t="shared" si="399"/>
        <v>0.23899999999999999</v>
      </c>
      <c r="D3674">
        <f t="shared" si="400"/>
        <v>0.3165</v>
      </c>
      <c r="E3674">
        <f t="shared" si="401"/>
        <v>-7.7500000000000013E-2</v>
      </c>
      <c r="F3674">
        <v>2</v>
      </c>
      <c r="G3674">
        <v>2</v>
      </c>
      <c r="H3674" s="26">
        <f t="shared" si="402"/>
        <v>3.6445873021457666E-2</v>
      </c>
      <c r="I3674" s="26">
        <f t="shared" si="403"/>
        <v>-2.126441036393107</v>
      </c>
      <c r="J3674" s="26">
        <f t="shared" si="404"/>
        <v>1.9863771544186191</v>
      </c>
      <c r="K3674" s="26" t="str">
        <f t="shared" si="405"/>
        <v>Rechazar H0</v>
      </c>
    </row>
    <row r="3675" spans="1:11" x14ac:dyDescent="0.3">
      <c r="A3675" t="s">
        <v>64</v>
      </c>
      <c r="B3675" t="s">
        <v>80</v>
      </c>
      <c r="C3675">
        <f t="shared" si="399"/>
        <v>0.23899999999999999</v>
      </c>
      <c r="D3675">
        <f t="shared" si="400"/>
        <v>0.21200000000000002</v>
      </c>
      <c r="E3675">
        <f t="shared" si="401"/>
        <v>2.6999999999999968E-2</v>
      </c>
      <c r="F3675">
        <v>2</v>
      </c>
      <c r="G3675">
        <v>2</v>
      </c>
      <c r="H3675" s="26">
        <f t="shared" si="402"/>
        <v>3.6445873021457666E-2</v>
      </c>
      <c r="I3675" s="26">
        <f t="shared" si="403"/>
        <v>0.74082461913050079</v>
      </c>
      <c r="J3675" s="26">
        <f t="shared" si="404"/>
        <v>1.9863771544186191</v>
      </c>
      <c r="K3675" s="26" t="str">
        <f t="shared" si="405"/>
        <v>No rechazar H0</v>
      </c>
    </row>
    <row r="3676" spans="1:11" x14ac:dyDescent="0.3">
      <c r="A3676" t="s">
        <v>64</v>
      </c>
      <c r="B3676" t="s">
        <v>81</v>
      </c>
      <c r="C3676">
        <f t="shared" si="399"/>
        <v>0.23899999999999999</v>
      </c>
      <c r="D3676">
        <f t="shared" si="400"/>
        <v>0.182</v>
      </c>
      <c r="E3676">
        <f t="shared" si="401"/>
        <v>5.6999999999999995E-2</v>
      </c>
      <c r="F3676">
        <v>2</v>
      </c>
      <c r="G3676">
        <v>2</v>
      </c>
      <c r="H3676" s="26">
        <f t="shared" si="402"/>
        <v>3.6445873021457666E-2</v>
      </c>
      <c r="I3676" s="26">
        <f t="shared" si="403"/>
        <v>1.5639630848310588</v>
      </c>
      <c r="J3676" s="26">
        <f t="shared" si="404"/>
        <v>1.9863771544186191</v>
      </c>
      <c r="K3676" s="26" t="str">
        <f t="shared" si="405"/>
        <v>No rechazar H0</v>
      </c>
    </row>
    <row r="3677" spans="1:11" x14ac:dyDescent="0.3">
      <c r="A3677" t="s">
        <v>64</v>
      </c>
      <c r="B3677" t="s">
        <v>82</v>
      </c>
      <c r="C3677">
        <f t="shared" si="399"/>
        <v>0.23899999999999999</v>
      </c>
      <c r="D3677">
        <f t="shared" si="400"/>
        <v>8.8000000000000009E-2</v>
      </c>
      <c r="E3677">
        <f t="shared" si="401"/>
        <v>0.15099999999999997</v>
      </c>
      <c r="F3677">
        <v>2</v>
      </c>
      <c r="G3677">
        <v>2</v>
      </c>
      <c r="H3677" s="26">
        <f t="shared" si="402"/>
        <v>3.6445873021457666E-2</v>
      </c>
      <c r="I3677" s="26">
        <f t="shared" si="403"/>
        <v>4.1431302773594716</v>
      </c>
      <c r="J3677" s="26">
        <f t="shared" si="404"/>
        <v>1.9863771544186191</v>
      </c>
      <c r="K3677" s="26" t="str">
        <f t="shared" si="405"/>
        <v>Rechazar H0</v>
      </c>
    </row>
    <row r="3678" spans="1:11" x14ac:dyDescent="0.3">
      <c r="A3678" t="s">
        <v>64</v>
      </c>
      <c r="B3678" t="s">
        <v>83</v>
      </c>
      <c r="C3678">
        <f t="shared" si="399"/>
        <v>0.23899999999999999</v>
      </c>
      <c r="D3678">
        <f t="shared" si="400"/>
        <v>0.26100000000000001</v>
      </c>
      <c r="E3678">
        <f t="shared" si="401"/>
        <v>-2.200000000000002E-2</v>
      </c>
      <c r="F3678">
        <v>2</v>
      </c>
      <c r="G3678">
        <v>2</v>
      </c>
      <c r="H3678" s="26">
        <f t="shared" si="402"/>
        <v>3.6445873021457666E-2</v>
      </c>
      <c r="I3678" s="26">
        <f t="shared" si="403"/>
        <v>-0.6036348748470759</v>
      </c>
      <c r="J3678" s="26">
        <f t="shared" si="404"/>
        <v>1.9863771544186191</v>
      </c>
      <c r="K3678" s="26" t="str">
        <f t="shared" si="405"/>
        <v>No rechazar H0</v>
      </c>
    </row>
    <row r="3679" spans="1:11" x14ac:dyDescent="0.3">
      <c r="A3679" t="s">
        <v>64</v>
      </c>
      <c r="B3679" t="s">
        <v>84</v>
      </c>
      <c r="C3679">
        <f t="shared" si="399"/>
        <v>0.23899999999999999</v>
      </c>
      <c r="D3679">
        <f t="shared" si="400"/>
        <v>0.25700000000000001</v>
      </c>
      <c r="E3679">
        <f t="shared" si="401"/>
        <v>-1.8000000000000016E-2</v>
      </c>
      <c r="F3679">
        <v>2</v>
      </c>
      <c r="G3679">
        <v>2</v>
      </c>
      <c r="H3679" s="26">
        <f t="shared" si="402"/>
        <v>3.6445873021457666E-2</v>
      </c>
      <c r="I3679" s="26">
        <f t="shared" si="403"/>
        <v>-0.49388307942033488</v>
      </c>
      <c r="J3679" s="26">
        <f t="shared" si="404"/>
        <v>1.9863771544186191</v>
      </c>
      <c r="K3679" s="26" t="str">
        <f t="shared" si="405"/>
        <v>No rechazar H0</v>
      </c>
    </row>
    <row r="3680" spans="1:11" x14ac:dyDescent="0.3">
      <c r="A3680" t="s">
        <v>64</v>
      </c>
      <c r="B3680" t="s">
        <v>85</v>
      </c>
      <c r="C3680">
        <f t="shared" si="399"/>
        <v>0.23899999999999999</v>
      </c>
      <c r="D3680">
        <f t="shared" si="400"/>
        <v>0.26700000000000002</v>
      </c>
      <c r="E3680">
        <f t="shared" si="401"/>
        <v>-2.8000000000000025E-2</v>
      </c>
      <c r="F3680">
        <v>2</v>
      </c>
      <c r="G3680">
        <v>2</v>
      </c>
      <c r="H3680" s="26">
        <f t="shared" si="402"/>
        <v>3.6445873021457666E-2</v>
      </c>
      <c r="I3680" s="26">
        <f t="shared" si="403"/>
        <v>-0.76826256798718762</v>
      </c>
      <c r="J3680" s="26">
        <f t="shared" si="404"/>
        <v>1.9863771544186191</v>
      </c>
      <c r="K3680" s="26" t="str">
        <f t="shared" si="405"/>
        <v>No rechazar H0</v>
      </c>
    </row>
    <row r="3681" spans="1:11" x14ac:dyDescent="0.3">
      <c r="A3681" t="s">
        <v>64</v>
      </c>
      <c r="B3681" t="s">
        <v>86</v>
      </c>
      <c r="C3681">
        <f t="shared" si="399"/>
        <v>0.23899999999999999</v>
      </c>
      <c r="D3681">
        <f t="shared" si="400"/>
        <v>0.436</v>
      </c>
      <c r="E3681">
        <f t="shared" si="401"/>
        <v>-0.19700000000000001</v>
      </c>
      <c r="F3681">
        <v>2</v>
      </c>
      <c r="G3681">
        <v>2</v>
      </c>
      <c r="H3681" s="26">
        <f t="shared" si="402"/>
        <v>3.6445873021457666E-2</v>
      </c>
      <c r="I3681" s="26">
        <f t="shared" si="403"/>
        <v>-5.4052759247669933</v>
      </c>
      <c r="J3681" s="26">
        <f t="shared" si="404"/>
        <v>1.9863771544186191</v>
      </c>
      <c r="K3681" s="26" t="str">
        <f t="shared" si="405"/>
        <v>Rechazar H0</v>
      </c>
    </row>
    <row r="3682" spans="1:11" x14ac:dyDescent="0.3">
      <c r="A3682" t="s">
        <v>64</v>
      </c>
      <c r="B3682" t="s">
        <v>87</v>
      </c>
      <c r="C3682">
        <f t="shared" si="399"/>
        <v>0.23899999999999999</v>
      </c>
      <c r="D3682">
        <f t="shared" si="400"/>
        <v>0.40400000000000003</v>
      </c>
      <c r="E3682">
        <f t="shared" si="401"/>
        <v>-0.16500000000000004</v>
      </c>
      <c r="F3682">
        <v>2</v>
      </c>
      <c r="G3682">
        <v>2</v>
      </c>
      <c r="H3682" s="26">
        <f t="shared" si="402"/>
        <v>3.6445873021457666E-2</v>
      </c>
      <c r="I3682" s="26">
        <f t="shared" si="403"/>
        <v>-4.5272615613530665</v>
      </c>
      <c r="J3682" s="26">
        <f t="shared" si="404"/>
        <v>1.9863771544186191</v>
      </c>
      <c r="K3682" s="26" t="str">
        <f t="shared" si="405"/>
        <v>Rechazar H0</v>
      </c>
    </row>
    <row r="3683" spans="1:11" x14ac:dyDescent="0.3">
      <c r="A3683" t="s">
        <v>64</v>
      </c>
      <c r="B3683" t="s">
        <v>88</v>
      </c>
      <c r="C3683">
        <f t="shared" si="399"/>
        <v>0.23899999999999999</v>
      </c>
      <c r="D3683">
        <f t="shared" si="400"/>
        <v>0.40500000000000003</v>
      </c>
      <c r="E3683">
        <f t="shared" si="401"/>
        <v>-0.16600000000000004</v>
      </c>
      <c r="F3683">
        <v>2</v>
      </c>
      <c r="G3683">
        <v>2</v>
      </c>
      <c r="H3683" s="26">
        <f t="shared" si="402"/>
        <v>3.6445873021457666E-2</v>
      </c>
      <c r="I3683" s="26">
        <f t="shared" si="403"/>
        <v>-4.5546995102097521</v>
      </c>
      <c r="J3683" s="26">
        <f t="shared" si="404"/>
        <v>1.9863771544186191</v>
      </c>
      <c r="K3683" s="26" t="str">
        <f t="shared" si="405"/>
        <v>Rechazar H0</v>
      </c>
    </row>
    <row r="3684" spans="1:11" x14ac:dyDescent="0.3">
      <c r="A3684" t="s">
        <v>64</v>
      </c>
      <c r="B3684" t="s">
        <v>89</v>
      </c>
      <c r="C3684">
        <f t="shared" si="399"/>
        <v>0.23899999999999999</v>
      </c>
      <c r="D3684">
        <f t="shared" si="400"/>
        <v>0.24299999999999999</v>
      </c>
      <c r="E3684">
        <f t="shared" si="401"/>
        <v>-4.0000000000000036E-3</v>
      </c>
      <c r="F3684">
        <v>2</v>
      </c>
      <c r="G3684">
        <v>2</v>
      </c>
      <c r="H3684" s="26">
        <f t="shared" si="402"/>
        <v>3.6445873021457666E-2</v>
      </c>
      <c r="I3684" s="26">
        <f t="shared" si="403"/>
        <v>-0.10975179542674109</v>
      </c>
      <c r="J3684" s="26">
        <f t="shared" si="404"/>
        <v>1.9863771544186191</v>
      </c>
      <c r="K3684" s="26" t="str">
        <f t="shared" si="405"/>
        <v>No rechazar H0</v>
      </c>
    </row>
    <row r="3685" spans="1:11" x14ac:dyDescent="0.3">
      <c r="A3685" t="s">
        <v>64</v>
      </c>
      <c r="B3685" t="s">
        <v>90</v>
      </c>
      <c r="C3685">
        <f t="shared" si="399"/>
        <v>0.23899999999999999</v>
      </c>
      <c r="D3685">
        <f t="shared" si="400"/>
        <v>0.29099999999999998</v>
      </c>
      <c r="E3685">
        <f t="shared" si="401"/>
        <v>-5.1999999999999991E-2</v>
      </c>
      <c r="F3685">
        <v>2</v>
      </c>
      <c r="G3685">
        <v>2</v>
      </c>
      <c r="H3685" s="26">
        <f t="shared" si="402"/>
        <v>3.6445873021457666E-2</v>
      </c>
      <c r="I3685" s="26">
        <f t="shared" si="403"/>
        <v>-1.4267733405476326</v>
      </c>
      <c r="J3685" s="26">
        <f t="shared" si="404"/>
        <v>1.9863771544186191</v>
      </c>
      <c r="K3685" s="26" t="str">
        <f t="shared" si="405"/>
        <v>No rechazar H0</v>
      </c>
    </row>
    <row r="3686" spans="1:11" x14ac:dyDescent="0.3">
      <c r="A3686" t="s">
        <v>64</v>
      </c>
      <c r="B3686" t="s">
        <v>91</v>
      </c>
      <c r="C3686">
        <f t="shared" si="399"/>
        <v>0.23899999999999999</v>
      </c>
      <c r="D3686">
        <f t="shared" si="400"/>
        <v>0.23799999999999999</v>
      </c>
      <c r="E3686">
        <f t="shared" si="401"/>
        <v>1.0000000000000009E-3</v>
      </c>
      <c r="F3686">
        <v>2</v>
      </c>
      <c r="G3686">
        <v>2</v>
      </c>
      <c r="H3686" s="26">
        <f t="shared" si="402"/>
        <v>3.6445873021457666E-2</v>
      </c>
      <c r="I3686" s="26">
        <f t="shared" si="403"/>
        <v>2.7437948856685272E-2</v>
      </c>
      <c r="J3686" s="26">
        <f t="shared" si="404"/>
        <v>1.9863771544186191</v>
      </c>
      <c r="K3686" s="26" t="str">
        <f t="shared" si="405"/>
        <v>No rechazar H0</v>
      </c>
    </row>
    <row r="3687" spans="1:11" x14ac:dyDescent="0.3">
      <c r="A3687" t="s">
        <v>64</v>
      </c>
      <c r="B3687" t="s">
        <v>92</v>
      </c>
      <c r="C3687">
        <f t="shared" si="399"/>
        <v>0.23899999999999999</v>
      </c>
      <c r="D3687">
        <f t="shared" si="400"/>
        <v>0.26949999999999996</v>
      </c>
      <c r="E3687">
        <f t="shared" si="401"/>
        <v>-3.0499999999999972E-2</v>
      </c>
      <c r="F3687">
        <v>2</v>
      </c>
      <c r="G3687">
        <v>2</v>
      </c>
      <c r="H3687" s="26">
        <f t="shared" si="402"/>
        <v>3.6445873021457666E-2</v>
      </c>
      <c r="I3687" s="26">
        <f t="shared" si="403"/>
        <v>-0.83685744012889918</v>
      </c>
      <c r="J3687" s="26">
        <f t="shared" si="404"/>
        <v>1.9863771544186191</v>
      </c>
      <c r="K3687" s="26" t="str">
        <f t="shared" si="405"/>
        <v>No rechazar H0</v>
      </c>
    </row>
    <row r="3688" spans="1:11" x14ac:dyDescent="0.3">
      <c r="A3688" t="s">
        <v>64</v>
      </c>
      <c r="B3688" t="s">
        <v>93</v>
      </c>
      <c r="C3688">
        <f t="shared" si="399"/>
        <v>0.23899999999999999</v>
      </c>
      <c r="D3688">
        <f t="shared" si="400"/>
        <v>0.24349999999999999</v>
      </c>
      <c r="E3688">
        <f t="shared" si="401"/>
        <v>-4.500000000000004E-3</v>
      </c>
      <c r="F3688">
        <v>2</v>
      </c>
      <c r="G3688">
        <v>2</v>
      </c>
      <c r="H3688" s="26">
        <f t="shared" si="402"/>
        <v>3.6445873021457666E-2</v>
      </c>
      <c r="I3688" s="26">
        <f t="shared" si="403"/>
        <v>-0.12347076985508372</v>
      </c>
      <c r="J3688" s="26">
        <f t="shared" si="404"/>
        <v>1.9863771544186191</v>
      </c>
      <c r="K3688" s="26" t="str">
        <f t="shared" si="405"/>
        <v>No rechazar H0</v>
      </c>
    </row>
    <row r="3689" spans="1:11" x14ac:dyDescent="0.3">
      <c r="A3689" t="s">
        <v>64</v>
      </c>
      <c r="B3689" t="s">
        <v>94</v>
      </c>
      <c r="C3689">
        <f t="shared" si="399"/>
        <v>0.23899999999999999</v>
      </c>
      <c r="D3689">
        <f t="shared" si="400"/>
        <v>0.3735</v>
      </c>
      <c r="E3689">
        <f t="shared" si="401"/>
        <v>-0.13450000000000001</v>
      </c>
      <c r="F3689">
        <v>2</v>
      </c>
      <c r="G3689">
        <v>2</v>
      </c>
      <c r="H3689" s="26">
        <f t="shared" si="402"/>
        <v>3.6445873021457666E-2</v>
      </c>
      <c r="I3689" s="26">
        <f t="shared" si="403"/>
        <v>-3.6904041212241658</v>
      </c>
      <c r="J3689" s="26">
        <f t="shared" si="404"/>
        <v>1.9863771544186191</v>
      </c>
      <c r="K3689" s="26" t="str">
        <f t="shared" si="405"/>
        <v>Rechazar H0</v>
      </c>
    </row>
    <row r="3690" spans="1:11" x14ac:dyDescent="0.3">
      <c r="A3690" t="s">
        <v>64</v>
      </c>
      <c r="B3690" t="s">
        <v>95</v>
      </c>
      <c r="C3690">
        <f t="shared" si="399"/>
        <v>0.23899999999999999</v>
      </c>
      <c r="D3690">
        <f t="shared" si="400"/>
        <v>0.3695</v>
      </c>
      <c r="E3690">
        <f t="shared" si="401"/>
        <v>-0.1305</v>
      </c>
      <c r="F3690">
        <v>2</v>
      </c>
      <c r="G3690">
        <v>2</v>
      </c>
      <c r="H3690" s="26">
        <f t="shared" si="402"/>
        <v>3.6445873021457666E-2</v>
      </c>
      <c r="I3690" s="26">
        <f t="shared" si="403"/>
        <v>-3.5806523257974248</v>
      </c>
      <c r="J3690" s="26">
        <f t="shared" si="404"/>
        <v>1.9863771544186191</v>
      </c>
      <c r="K3690" s="26" t="str">
        <f t="shared" si="405"/>
        <v>Rechazar H0</v>
      </c>
    </row>
    <row r="3691" spans="1:11" x14ac:dyDescent="0.3">
      <c r="A3691" t="s">
        <v>64</v>
      </c>
      <c r="B3691" t="s">
        <v>96</v>
      </c>
      <c r="C3691">
        <f t="shared" si="399"/>
        <v>0.23899999999999999</v>
      </c>
      <c r="D3691">
        <f t="shared" si="400"/>
        <v>0.29049999999999998</v>
      </c>
      <c r="E3691">
        <f t="shared" si="401"/>
        <v>-5.149999999999999E-2</v>
      </c>
      <c r="F3691">
        <v>2</v>
      </c>
      <c r="G3691">
        <v>2</v>
      </c>
      <c r="H3691" s="26">
        <f t="shared" si="402"/>
        <v>3.6445873021457666E-2</v>
      </c>
      <c r="I3691" s="26">
        <f t="shared" si="403"/>
        <v>-1.4130543661192898</v>
      </c>
      <c r="J3691" s="26">
        <f t="shared" si="404"/>
        <v>1.9863771544186191</v>
      </c>
      <c r="K3691" s="26" t="str">
        <f t="shared" si="405"/>
        <v>No rechazar H0</v>
      </c>
    </row>
    <row r="3692" spans="1:11" x14ac:dyDescent="0.3">
      <c r="A3692" t="s">
        <v>65</v>
      </c>
      <c r="B3692" t="s">
        <v>66</v>
      </c>
      <c r="C3692">
        <f t="shared" si="399"/>
        <v>0.2</v>
      </c>
      <c r="D3692">
        <f t="shared" si="400"/>
        <v>0.28049999999999997</v>
      </c>
      <c r="E3692">
        <f t="shared" si="401"/>
        <v>-8.049999999999996E-2</v>
      </c>
      <c r="F3692">
        <v>2</v>
      </c>
      <c r="G3692">
        <v>2</v>
      </c>
      <c r="H3692" s="26">
        <f t="shared" si="402"/>
        <v>3.6445873021457666E-2</v>
      </c>
      <c r="I3692" s="26">
        <f t="shared" si="403"/>
        <v>-2.2087548829631611</v>
      </c>
      <c r="J3692" s="26">
        <f t="shared" si="404"/>
        <v>1.9863771544186191</v>
      </c>
      <c r="K3692" s="26" t="str">
        <f t="shared" si="405"/>
        <v>Rechazar H0</v>
      </c>
    </row>
    <row r="3693" spans="1:11" x14ac:dyDescent="0.3">
      <c r="A3693" t="s">
        <v>65</v>
      </c>
      <c r="B3693" t="s">
        <v>67</v>
      </c>
      <c r="C3693">
        <f t="shared" si="399"/>
        <v>0.2</v>
      </c>
      <c r="D3693">
        <f t="shared" si="400"/>
        <v>0.33450000000000002</v>
      </c>
      <c r="E3693">
        <f t="shared" si="401"/>
        <v>-0.13450000000000001</v>
      </c>
      <c r="F3693">
        <v>2</v>
      </c>
      <c r="G3693">
        <v>2</v>
      </c>
      <c r="H3693" s="26">
        <f t="shared" si="402"/>
        <v>3.6445873021457666E-2</v>
      </c>
      <c r="I3693" s="26">
        <f t="shared" si="403"/>
        <v>-3.6904041212241658</v>
      </c>
      <c r="J3693" s="26">
        <f t="shared" si="404"/>
        <v>1.9863771544186191</v>
      </c>
      <c r="K3693" s="26" t="str">
        <f t="shared" si="405"/>
        <v>Rechazar H0</v>
      </c>
    </row>
    <row r="3694" spans="1:11" x14ac:dyDescent="0.3">
      <c r="A3694" t="s">
        <v>65</v>
      </c>
      <c r="B3694" t="s">
        <v>68</v>
      </c>
      <c r="C3694">
        <f t="shared" si="399"/>
        <v>0.2</v>
      </c>
      <c r="D3694">
        <f t="shared" si="400"/>
        <v>0.20550000000000002</v>
      </c>
      <c r="E3694">
        <f t="shared" si="401"/>
        <v>-5.5000000000000049E-3</v>
      </c>
      <c r="F3694">
        <v>2</v>
      </c>
      <c r="G3694">
        <v>2</v>
      </c>
      <c r="H3694" s="26">
        <f t="shared" si="402"/>
        <v>3.6445873021457666E-2</v>
      </c>
      <c r="I3694" s="26">
        <f t="shared" si="403"/>
        <v>-0.15090871871176897</v>
      </c>
      <c r="J3694" s="26">
        <f t="shared" si="404"/>
        <v>1.9863771544186191</v>
      </c>
      <c r="K3694" s="26" t="str">
        <f t="shared" si="405"/>
        <v>No rechazar H0</v>
      </c>
    </row>
    <row r="3695" spans="1:11" x14ac:dyDescent="0.3">
      <c r="A3695" t="s">
        <v>65</v>
      </c>
      <c r="B3695" t="s">
        <v>69</v>
      </c>
      <c r="C3695">
        <f t="shared" si="399"/>
        <v>0.2</v>
      </c>
      <c r="D3695">
        <f t="shared" si="400"/>
        <v>0.33400000000000002</v>
      </c>
      <c r="E3695">
        <f t="shared" si="401"/>
        <v>-0.13400000000000001</v>
      </c>
      <c r="F3695">
        <v>2</v>
      </c>
      <c r="G3695">
        <v>2</v>
      </c>
      <c r="H3695" s="26">
        <f t="shared" si="402"/>
        <v>3.6445873021457666E-2</v>
      </c>
      <c r="I3695" s="26">
        <f t="shared" si="403"/>
        <v>-3.676685146795823</v>
      </c>
      <c r="J3695" s="26">
        <f t="shared" si="404"/>
        <v>1.9863771544186191</v>
      </c>
      <c r="K3695" s="26" t="str">
        <f t="shared" si="405"/>
        <v>Rechazar H0</v>
      </c>
    </row>
    <row r="3696" spans="1:11" x14ac:dyDescent="0.3">
      <c r="A3696" t="s">
        <v>65</v>
      </c>
      <c r="B3696" t="s">
        <v>70</v>
      </c>
      <c r="C3696">
        <f t="shared" si="399"/>
        <v>0.2</v>
      </c>
      <c r="D3696">
        <f t="shared" si="400"/>
        <v>0.2485</v>
      </c>
      <c r="E3696">
        <f t="shared" si="401"/>
        <v>-4.8499999999999988E-2</v>
      </c>
      <c r="F3696">
        <v>2</v>
      </c>
      <c r="G3696">
        <v>2</v>
      </c>
      <c r="H3696" s="26">
        <f t="shared" si="402"/>
        <v>3.6445873021457666E-2</v>
      </c>
      <c r="I3696" s="26">
        <f t="shared" si="403"/>
        <v>-1.3307405195492341</v>
      </c>
      <c r="J3696" s="26">
        <f t="shared" si="404"/>
        <v>1.9863771544186191</v>
      </c>
      <c r="K3696" s="26" t="str">
        <f t="shared" si="405"/>
        <v>No rechazar H0</v>
      </c>
    </row>
    <row r="3697" spans="1:11" x14ac:dyDescent="0.3">
      <c r="A3697" t="s">
        <v>65</v>
      </c>
      <c r="B3697" t="s">
        <v>71</v>
      </c>
      <c r="C3697">
        <f t="shared" si="399"/>
        <v>0.2</v>
      </c>
      <c r="D3697">
        <f t="shared" si="400"/>
        <v>0.34150000000000003</v>
      </c>
      <c r="E3697">
        <f t="shared" si="401"/>
        <v>-0.14150000000000001</v>
      </c>
      <c r="F3697">
        <v>2</v>
      </c>
      <c r="G3697">
        <v>2</v>
      </c>
      <c r="H3697" s="26">
        <f t="shared" si="402"/>
        <v>3.6445873021457666E-2</v>
      </c>
      <c r="I3697" s="26">
        <f t="shared" si="403"/>
        <v>-3.8824697632209628</v>
      </c>
      <c r="J3697" s="26">
        <f t="shared" si="404"/>
        <v>1.9863771544186191</v>
      </c>
      <c r="K3697" s="26" t="str">
        <f t="shared" si="405"/>
        <v>Rechazar H0</v>
      </c>
    </row>
    <row r="3698" spans="1:11" x14ac:dyDescent="0.3">
      <c r="A3698" t="s">
        <v>65</v>
      </c>
      <c r="B3698" t="s">
        <v>72</v>
      </c>
      <c r="C3698">
        <f t="shared" si="399"/>
        <v>0.2</v>
      </c>
      <c r="D3698">
        <f t="shared" si="400"/>
        <v>0.19500000000000001</v>
      </c>
      <c r="E3698">
        <f t="shared" si="401"/>
        <v>5.0000000000000044E-3</v>
      </c>
      <c r="F3698">
        <v>2</v>
      </c>
      <c r="G3698">
        <v>2</v>
      </c>
      <c r="H3698" s="26">
        <f t="shared" si="402"/>
        <v>3.6445873021457666E-2</v>
      </c>
      <c r="I3698" s="26">
        <f t="shared" si="403"/>
        <v>0.13718974428342634</v>
      </c>
      <c r="J3698" s="26">
        <f t="shared" si="404"/>
        <v>1.9863771544186191</v>
      </c>
      <c r="K3698" s="26" t="str">
        <f t="shared" si="405"/>
        <v>No rechazar H0</v>
      </c>
    </row>
    <row r="3699" spans="1:11" x14ac:dyDescent="0.3">
      <c r="A3699" t="s">
        <v>65</v>
      </c>
      <c r="B3699" t="s">
        <v>73</v>
      </c>
      <c r="C3699">
        <f t="shared" si="399"/>
        <v>0.2</v>
      </c>
      <c r="D3699">
        <f t="shared" si="400"/>
        <v>0.2445</v>
      </c>
      <c r="E3699">
        <f t="shared" si="401"/>
        <v>-4.4499999999999984E-2</v>
      </c>
      <c r="F3699">
        <v>2</v>
      </c>
      <c r="G3699">
        <v>2</v>
      </c>
      <c r="H3699" s="26">
        <f t="shared" si="402"/>
        <v>3.6445873021457666E-2</v>
      </c>
      <c r="I3699" s="26">
        <f t="shared" si="403"/>
        <v>-1.220988724122493</v>
      </c>
      <c r="J3699" s="26">
        <f t="shared" si="404"/>
        <v>1.9863771544186191</v>
      </c>
      <c r="K3699" s="26" t="str">
        <f t="shared" si="405"/>
        <v>No rechazar H0</v>
      </c>
    </row>
    <row r="3700" spans="1:11" x14ac:dyDescent="0.3">
      <c r="A3700" t="s">
        <v>65</v>
      </c>
      <c r="B3700" t="s">
        <v>74</v>
      </c>
      <c r="C3700">
        <f t="shared" si="399"/>
        <v>0.2</v>
      </c>
      <c r="D3700">
        <f t="shared" si="400"/>
        <v>0.3</v>
      </c>
      <c r="E3700">
        <f t="shared" si="401"/>
        <v>-9.9999999999999978E-2</v>
      </c>
      <c r="F3700">
        <v>2</v>
      </c>
      <c r="G3700">
        <v>2</v>
      </c>
      <c r="H3700" s="26">
        <f t="shared" si="402"/>
        <v>3.6445873021457666E-2</v>
      </c>
      <c r="I3700" s="26">
        <f t="shared" si="403"/>
        <v>-2.7437948856685241</v>
      </c>
      <c r="J3700" s="26">
        <f t="shared" si="404"/>
        <v>1.9863771544186191</v>
      </c>
      <c r="K3700" s="26" t="str">
        <f t="shared" si="405"/>
        <v>Rechazar H0</v>
      </c>
    </row>
    <row r="3701" spans="1:11" x14ac:dyDescent="0.3">
      <c r="A3701" t="s">
        <v>65</v>
      </c>
      <c r="B3701" t="s">
        <v>75</v>
      </c>
      <c r="C3701">
        <f t="shared" si="399"/>
        <v>0.2</v>
      </c>
      <c r="D3701">
        <f t="shared" si="400"/>
        <v>0.26300000000000001</v>
      </c>
      <c r="E3701">
        <f t="shared" si="401"/>
        <v>-6.3E-2</v>
      </c>
      <c r="F3701">
        <v>2</v>
      </c>
      <c r="G3701">
        <v>2</v>
      </c>
      <c r="H3701" s="26">
        <f t="shared" si="402"/>
        <v>3.6445873021457666E-2</v>
      </c>
      <c r="I3701" s="26">
        <f t="shared" si="403"/>
        <v>-1.7285907779711704</v>
      </c>
      <c r="J3701" s="26">
        <f t="shared" si="404"/>
        <v>1.9863771544186191</v>
      </c>
      <c r="K3701" s="26" t="str">
        <f t="shared" si="405"/>
        <v>No rechazar H0</v>
      </c>
    </row>
    <row r="3702" spans="1:11" x14ac:dyDescent="0.3">
      <c r="A3702" t="s">
        <v>65</v>
      </c>
      <c r="B3702" t="s">
        <v>76</v>
      </c>
      <c r="C3702">
        <f t="shared" si="399"/>
        <v>0.2</v>
      </c>
      <c r="D3702">
        <f t="shared" si="400"/>
        <v>0.27100000000000002</v>
      </c>
      <c r="E3702">
        <f t="shared" si="401"/>
        <v>-7.1000000000000008E-2</v>
      </c>
      <c r="F3702">
        <v>2</v>
      </c>
      <c r="G3702">
        <v>2</v>
      </c>
      <c r="H3702" s="26">
        <f t="shared" si="402"/>
        <v>3.6445873021457666E-2</v>
      </c>
      <c r="I3702" s="26">
        <f t="shared" si="403"/>
        <v>-1.9480943688246526</v>
      </c>
      <c r="J3702" s="26">
        <f t="shared" si="404"/>
        <v>1.9863771544186191</v>
      </c>
      <c r="K3702" s="26" t="str">
        <f t="shared" si="405"/>
        <v>No rechazar H0</v>
      </c>
    </row>
    <row r="3703" spans="1:11" x14ac:dyDescent="0.3">
      <c r="A3703" t="s">
        <v>65</v>
      </c>
      <c r="B3703" t="s">
        <v>77</v>
      </c>
      <c r="C3703">
        <f t="shared" si="399"/>
        <v>0.2</v>
      </c>
      <c r="D3703">
        <f t="shared" si="400"/>
        <v>0.28100000000000003</v>
      </c>
      <c r="E3703">
        <f t="shared" si="401"/>
        <v>-8.1000000000000016E-2</v>
      </c>
      <c r="F3703">
        <v>2</v>
      </c>
      <c r="G3703">
        <v>2</v>
      </c>
      <c r="H3703" s="26">
        <f t="shared" si="402"/>
        <v>3.6445873021457666E-2</v>
      </c>
      <c r="I3703" s="26">
        <f t="shared" si="403"/>
        <v>-2.2224738573915053</v>
      </c>
      <c r="J3703" s="26">
        <f t="shared" si="404"/>
        <v>1.9863771544186191</v>
      </c>
      <c r="K3703" s="26" t="str">
        <f t="shared" si="405"/>
        <v>Rechazar H0</v>
      </c>
    </row>
    <row r="3704" spans="1:11" x14ac:dyDescent="0.3">
      <c r="A3704" t="s">
        <v>65</v>
      </c>
      <c r="B3704" t="s">
        <v>78</v>
      </c>
      <c r="C3704">
        <f t="shared" si="399"/>
        <v>0.2</v>
      </c>
      <c r="D3704">
        <f t="shared" si="400"/>
        <v>0.24149999999999999</v>
      </c>
      <c r="E3704">
        <f t="shared" si="401"/>
        <v>-4.1499999999999981E-2</v>
      </c>
      <c r="F3704">
        <v>2</v>
      </c>
      <c r="G3704">
        <v>2</v>
      </c>
      <c r="H3704" s="26">
        <f t="shared" si="402"/>
        <v>3.6445873021457666E-2</v>
      </c>
      <c r="I3704" s="26">
        <f t="shared" si="403"/>
        <v>-1.1386748775524371</v>
      </c>
      <c r="J3704" s="26">
        <f t="shared" si="404"/>
        <v>1.9863771544186191</v>
      </c>
      <c r="K3704" s="26" t="str">
        <f t="shared" si="405"/>
        <v>No rechazar H0</v>
      </c>
    </row>
    <row r="3705" spans="1:11" x14ac:dyDescent="0.3">
      <c r="A3705" t="s">
        <v>65</v>
      </c>
      <c r="B3705" t="s">
        <v>79</v>
      </c>
      <c r="C3705">
        <f t="shared" si="399"/>
        <v>0.2</v>
      </c>
      <c r="D3705">
        <f t="shared" si="400"/>
        <v>0.3165</v>
      </c>
      <c r="E3705">
        <f t="shared" si="401"/>
        <v>-0.11649999999999999</v>
      </c>
      <c r="F3705">
        <v>2</v>
      </c>
      <c r="G3705">
        <v>2</v>
      </c>
      <c r="H3705" s="26">
        <f t="shared" si="402"/>
        <v>3.6445873021457666E-2</v>
      </c>
      <c r="I3705" s="26">
        <f t="shared" si="403"/>
        <v>-3.1965210418038308</v>
      </c>
      <c r="J3705" s="26">
        <f t="shared" si="404"/>
        <v>1.9863771544186191</v>
      </c>
      <c r="K3705" s="26" t="str">
        <f t="shared" si="405"/>
        <v>Rechazar H0</v>
      </c>
    </row>
    <row r="3706" spans="1:11" x14ac:dyDescent="0.3">
      <c r="A3706" t="s">
        <v>65</v>
      </c>
      <c r="B3706" t="s">
        <v>80</v>
      </c>
      <c r="C3706">
        <f t="shared" si="399"/>
        <v>0.2</v>
      </c>
      <c r="D3706">
        <f t="shared" si="400"/>
        <v>0.21200000000000002</v>
      </c>
      <c r="E3706">
        <f t="shared" si="401"/>
        <v>-1.2000000000000011E-2</v>
      </c>
      <c r="F3706">
        <v>2</v>
      </c>
      <c r="G3706">
        <v>2</v>
      </c>
      <c r="H3706" s="26">
        <f t="shared" si="402"/>
        <v>3.6445873021457666E-2</v>
      </c>
      <c r="I3706" s="26">
        <f t="shared" si="403"/>
        <v>-0.32925538628022322</v>
      </c>
      <c r="J3706" s="26">
        <f t="shared" si="404"/>
        <v>1.9863771544186191</v>
      </c>
      <c r="K3706" s="26" t="str">
        <f t="shared" si="405"/>
        <v>No rechazar H0</v>
      </c>
    </row>
    <row r="3707" spans="1:11" x14ac:dyDescent="0.3">
      <c r="A3707" t="s">
        <v>65</v>
      </c>
      <c r="B3707" t="s">
        <v>81</v>
      </c>
      <c r="C3707">
        <f t="shared" si="399"/>
        <v>0.2</v>
      </c>
      <c r="D3707">
        <f t="shared" si="400"/>
        <v>0.182</v>
      </c>
      <c r="E3707">
        <f t="shared" si="401"/>
        <v>1.8000000000000016E-2</v>
      </c>
      <c r="F3707">
        <v>2</v>
      </c>
      <c r="G3707">
        <v>2</v>
      </c>
      <c r="H3707" s="26">
        <f t="shared" si="402"/>
        <v>3.6445873021457666E-2</v>
      </c>
      <c r="I3707" s="26">
        <f t="shared" si="403"/>
        <v>0.49388307942033488</v>
      </c>
      <c r="J3707" s="26">
        <f t="shared" si="404"/>
        <v>1.9863771544186191</v>
      </c>
      <c r="K3707" s="26" t="str">
        <f t="shared" si="405"/>
        <v>No rechazar H0</v>
      </c>
    </row>
    <row r="3708" spans="1:11" x14ac:dyDescent="0.3">
      <c r="A3708" t="s">
        <v>65</v>
      </c>
      <c r="B3708" t="s">
        <v>82</v>
      </c>
      <c r="C3708">
        <f t="shared" si="399"/>
        <v>0.2</v>
      </c>
      <c r="D3708">
        <f t="shared" si="400"/>
        <v>8.8000000000000009E-2</v>
      </c>
      <c r="E3708">
        <f t="shared" si="401"/>
        <v>0.112</v>
      </c>
      <c r="F3708">
        <v>2</v>
      </c>
      <c r="G3708">
        <v>2</v>
      </c>
      <c r="H3708" s="26">
        <f t="shared" si="402"/>
        <v>3.6445873021457666E-2</v>
      </c>
      <c r="I3708" s="26">
        <f t="shared" si="403"/>
        <v>3.0730502719487478</v>
      </c>
      <c r="J3708" s="26">
        <f t="shared" si="404"/>
        <v>1.9863771544186191</v>
      </c>
      <c r="K3708" s="26" t="str">
        <f t="shared" si="405"/>
        <v>Rechazar H0</v>
      </c>
    </row>
    <row r="3709" spans="1:11" x14ac:dyDescent="0.3">
      <c r="A3709" t="s">
        <v>65</v>
      </c>
      <c r="B3709" t="s">
        <v>83</v>
      </c>
      <c r="C3709">
        <f t="shared" si="399"/>
        <v>0.2</v>
      </c>
      <c r="D3709">
        <f t="shared" si="400"/>
        <v>0.26100000000000001</v>
      </c>
      <c r="E3709">
        <f t="shared" si="401"/>
        <v>-6.0999999999999999E-2</v>
      </c>
      <c r="F3709">
        <v>2</v>
      </c>
      <c r="G3709">
        <v>2</v>
      </c>
      <c r="H3709" s="26">
        <f t="shared" si="402"/>
        <v>3.6445873021457666E-2</v>
      </c>
      <c r="I3709" s="26">
        <f t="shared" si="403"/>
        <v>-1.6737148802577999</v>
      </c>
      <c r="J3709" s="26">
        <f t="shared" si="404"/>
        <v>1.9863771544186191</v>
      </c>
      <c r="K3709" s="26" t="str">
        <f t="shared" si="405"/>
        <v>No rechazar H0</v>
      </c>
    </row>
    <row r="3710" spans="1:11" x14ac:dyDescent="0.3">
      <c r="A3710" t="s">
        <v>65</v>
      </c>
      <c r="B3710" t="s">
        <v>84</v>
      </c>
      <c r="C3710">
        <f t="shared" si="399"/>
        <v>0.2</v>
      </c>
      <c r="D3710">
        <f t="shared" si="400"/>
        <v>0.25700000000000001</v>
      </c>
      <c r="E3710">
        <f t="shared" si="401"/>
        <v>-5.6999999999999995E-2</v>
      </c>
      <c r="F3710">
        <v>2</v>
      </c>
      <c r="G3710">
        <v>2</v>
      </c>
      <c r="H3710" s="26">
        <f t="shared" si="402"/>
        <v>3.6445873021457666E-2</v>
      </c>
      <c r="I3710" s="26">
        <f t="shared" si="403"/>
        <v>-1.5639630848310588</v>
      </c>
      <c r="J3710" s="26">
        <f t="shared" si="404"/>
        <v>1.9863771544186191</v>
      </c>
      <c r="K3710" s="26" t="str">
        <f t="shared" si="405"/>
        <v>No rechazar H0</v>
      </c>
    </row>
    <row r="3711" spans="1:11" x14ac:dyDescent="0.3">
      <c r="A3711" t="s">
        <v>65</v>
      </c>
      <c r="B3711" t="s">
        <v>85</v>
      </c>
      <c r="C3711">
        <f t="shared" si="399"/>
        <v>0.2</v>
      </c>
      <c r="D3711">
        <f t="shared" si="400"/>
        <v>0.26700000000000002</v>
      </c>
      <c r="E3711">
        <f t="shared" si="401"/>
        <v>-6.7000000000000004E-2</v>
      </c>
      <c r="F3711">
        <v>2</v>
      </c>
      <c r="G3711">
        <v>2</v>
      </c>
      <c r="H3711" s="26">
        <f t="shared" si="402"/>
        <v>3.6445873021457666E-2</v>
      </c>
      <c r="I3711" s="26">
        <f t="shared" si="403"/>
        <v>-1.8383425733979115</v>
      </c>
      <c r="J3711" s="26">
        <f t="shared" si="404"/>
        <v>1.9863771544186191</v>
      </c>
      <c r="K3711" s="26" t="str">
        <f t="shared" si="405"/>
        <v>No rechazar H0</v>
      </c>
    </row>
    <row r="3712" spans="1:11" x14ac:dyDescent="0.3">
      <c r="A3712" t="s">
        <v>65</v>
      </c>
      <c r="B3712" t="s">
        <v>86</v>
      </c>
      <c r="C3712">
        <f t="shared" si="399"/>
        <v>0.2</v>
      </c>
      <c r="D3712">
        <f t="shared" si="400"/>
        <v>0.436</v>
      </c>
      <c r="E3712">
        <f t="shared" si="401"/>
        <v>-0.23599999999999999</v>
      </c>
      <c r="F3712">
        <v>2</v>
      </c>
      <c r="G3712">
        <v>2</v>
      </c>
      <c r="H3712" s="26">
        <f t="shared" si="402"/>
        <v>3.6445873021457666E-2</v>
      </c>
      <c r="I3712" s="26">
        <f t="shared" si="403"/>
        <v>-6.4753559301777175</v>
      </c>
      <c r="J3712" s="26">
        <f t="shared" si="404"/>
        <v>1.9863771544186191</v>
      </c>
      <c r="K3712" s="26" t="str">
        <f t="shared" si="405"/>
        <v>Rechazar H0</v>
      </c>
    </row>
    <row r="3713" spans="1:11" x14ac:dyDescent="0.3">
      <c r="A3713" t="s">
        <v>65</v>
      </c>
      <c r="B3713" t="s">
        <v>87</v>
      </c>
      <c r="C3713">
        <f t="shared" si="399"/>
        <v>0.2</v>
      </c>
      <c r="D3713">
        <f t="shared" si="400"/>
        <v>0.40400000000000003</v>
      </c>
      <c r="E3713">
        <f t="shared" si="401"/>
        <v>-0.20400000000000001</v>
      </c>
      <c r="F3713">
        <v>2</v>
      </c>
      <c r="G3713">
        <v>2</v>
      </c>
      <c r="H3713" s="26">
        <f t="shared" si="402"/>
        <v>3.6445873021457666E-2</v>
      </c>
      <c r="I3713" s="26">
        <f t="shared" si="403"/>
        <v>-5.5973415667637907</v>
      </c>
      <c r="J3713" s="26">
        <f t="shared" si="404"/>
        <v>1.9863771544186191</v>
      </c>
      <c r="K3713" s="26" t="str">
        <f t="shared" si="405"/>
        <v>Rechazar H0</v>
      </c>
    </row>
    <row r="3714" spans="1:11" x14ac:dyDescent="0.3">
      <c r="A3714" t="s">
        <v>65</v>
      </c>
      <c r="B3714" t="s">
        <v>88</v>
      </c>
      <c r="C3714">
        <f t="shared" si="399"/>
        <v>0.2</v>
      </c>
      <c r="D3714">
        <f t="shared" si="400"/>
        <v>0.40500000000000003</v>
      </c>
      <c r="E3714">
        <f t="shared" si="401"/>
        <v>-0.20500000000000002</v>
      </c>
      <c r="F3714">
        <v>2</v>
      </c>
      <c r="G3714">
        <v>2</v>
      </c>
      <c r="H3714" s="26">
        <f t="shared" si="402"/>
        <v>3.6445873021457666E-2</v>
      </c>
      <c r="I3714" s="26">
        <f t="shared" si="403"/>
        <v>-5.6247795156204754</v>
      </c>
      <c r="J3714" s="26">
        <f t="shared" si="404"/>
        <v>1.9863771544186191</v>
      </c>
      <c r="K3714" s="26" t="str">
        <f t="shared" si="405"/>
        <v>Rechazar H0</v>
      </c>
    </row>
    <row r="3715" spans="1:11" x14ac:dyDescent="0.3">
      <c r="A3715" t="s">
        <v>65</v>
      </c>
      <c r="B3715" t="s">
        <v>89</v>
      </c>
      <c r="C3715">
        <f t="shared" ref="C3715:C3778" si="406">VLOOKUP(A3715,$M$2:$N$93,2,)</f>
        <v>0.2</v>
      </c>
      <c r="D3715">
        <f t="shared" ref="D3715:D3778" si="407">VLOOKUP(B3715,$M$2:$N$93,2,)</f>
        <v>0.24299999999999999</v>
      </c>
      <c r="E3715">
        <f t="shared" ref="E3715:E3778" si="408">C3715-D3715</f>
        <v>-4.2999999999999983E-2</v>
      </c>
      <c r="F3715">
        <v>2</v>
      </c>
      <c r="G3715">
        <v>2</v>
      </c>
      <c r="H3715" s="26">
        <f t="shared" ref="H3715:H3778" si="409">SQRT($Q$1*(1/$F$2+1/$G$2))</f>
        <v>3.6445873021457666E-2</v>
      </c>
      <c r="I3715" s="26">
        <f t="shared" ref="I3715:I3778" si="410">E3715/H3715</f>
        <v>-1.1798318008374651</v>
      </c>
      <c r="J3715" s="26">
        <f t="shared" ref="J3715:J3778" si="411">SQRT(($Q$3-1)*_xlfn.F.INV.RT($Q$2,($Q$3-1),($Q$3-1)*(($Q$4-1))))</f>
        <v>1.9863771544186191</v>
      </c>
      <c r="K3715" s="26" t="str">
        <f t="shared" ref="K3715:K3778" si="412">IF(ABS(I3715)&gt;J3715,"Rechazar H0","No rechazar H0")</f>
        <v>No rechazar H0</v>
      </c>
    </row>
    <row r="3716" spans="1:11" x14ac:dyDescent="0.3">
      <c r="A3716" t="s">
        <v>65</v>
      </c>
      <c r="B3716" t="s">
        <v>90</v>
      </c>
      <c r="C3716">
        <f t="shared" si="406"/>
        <v>0.2</v>
      </c>
      <c r="D3716">
        <f t="shared" si="407"/>
        <v>0.29099999999999998</v>
      </c>
      <c r="E3716">
        <f t="shared" si="408"/>
        <v>-9.099999999999997E-2</v>
      </c>
      <c r="F3716">
        <v>2</v>
      </c>
      <c r="G3716">
        <v>2</v>
      </c>
      <c r="H3716" s="26">
        <f t="shared" si="409"/>
        <v>3.6445873021457666E-2</v>
      </c>
      <c r="I3716" s="26">
        <f t="shared" si="410"/>
        <v>-2.4968533459583564</v>
      </c>
      <c r="J3716" s="26">
        <f t="shared" si="411"/>
        <v>1.9863771544186191</v>
      </c>
      <c r="K3716" s="26" t="str">
        <f t="shared" si="412"/>
        <v>Rechazar H0</v>
      </c>
    </row>
    <row r="3717" spans="1:11" x14ac:dyDescent="0.3">
      <c r="A3717" t="s">
        <v>65</v>
      </c>
      <c r="B3717" t="s">
        <v>91</v>
      </c>
      <c r="C3717">
        <f t="shared" si="406"/>
        <v>0.2</v>
      </c>
      <c r="D3717">
        <f t="shared" si="407"/>
        <v>0.23799999999999999</v>
      </c>
      <c r="E3717">
        <f t="shared" si="408"/>
        <v>-3.7999999999999978E-2</v>
      </c>
      <c r="F3717">
        <v>2</v>
      </c>
      <c r="G3717">
        <v>2</v>
      </c>
      <c r="H3717" s="26">
        <f t="shared" si="409"/>
        <v>3.6445873021457666E-2</v>
      </c>
      <c r="I3717" s="26">
        <f t="shared" si="410"/>
        <v>-1.0426420565540386</v>
      </c>
      <c r="J3717" s="26">
        <f t="shared" si="411"/>
        <v>1.9863771544186191</v>
      </c>
      <c r="K3717" s="26" t="str">
        <f t="shared" si="412"/>
        <v>No rechazar H0</v>
      </c>
    </row>
    <row r="3718" spans="1:11" x14ac:dyDescent="0.3">
      <c r="A3718" t="s">
        <v>65</v>
      </c>
      <c r="B3718" t="s">
        <v>92</v>
      </c>
      <c r="C3718">
        <f t="shared" si="406"/>
        <v>0.2</v>
      </c>
      <c r="D3718">
        <f t="shared" si="407"/>
        <v>0.26949999999999996</v>
      </c>
      <c r="E3718">
        <f t="shared" si="408"/>
        <v>-6.9499999999999951E-2</v>
      </c>
      <c r="F3718">
        <v>2</v>
      </c>
      <c r="G3718">
        <v>2</v>
      </c>
      <c r="H3718" s="26">
        <f t="shared" si="409"/>
        <v>3.6445873021457666E-2</v>
      </c>
      <c r="I3718" s="26">
        <f t="shared" si="410"/>
        <v>-1.9069374455396233</v>
      </c>
      <c r="J3718" s="26">
        <f t="shared" si="411"/>
        <v>1.9863771544186191</v>
      </c>
      <c r="K3718" s="26" t="str">
        <f t="shared" si="412"/>
        <v>No rechazar H0</v>
      </c>
    </row>
    <row r="3719" spans="1:11" x14ac:dyDescent="0.3">
      <c r="A3719" t="s">
        <v>65</v>
      </c>
      <c r="B3719" t="s">
        <v>93</v>
      </c>
      <c r="C3719">
        <f t="shared" si="406"/>
        <v>0.2</v>
      </c>
      <c r="D3719">
        <f t="shared" si="407"/>
        <v>0.24349999999999999</v>
      </c>
      <c r="E3719">
        <f t="shared" si="408"/>
        <v>-4.3499999999999983E-2</v>
      </c>
      <c r="F3719">
        <v>2</v>
      </c>
      <c r="G3719">
        <v>2</v>
      </c>
      <c r="H3719" s="26">
        <f t="shared" si="409"/>
        <v>3.6445873021457666E-2</v>
      </c>
      <c r="I3719" s="26">
        <f t="shared" si="410"/>
        <v>-1.1935507752658077</v>
      </c>
      <c r="J3719" s="26">
        <f t="shared" si="411"/>
        <v>1.9863771544186191</v>
      </c>
      <c r="K3719" s="26" t="str">
        <f t="shared" si="412"/>
        <v>No rechazar H0</v>
      </c>
    </row>
    <row r="3720" spans="1:11" x14ac:dyDescent="0.3">
      <c r="A3720" t="s">
        <v>65</v>
      </c>
      <c r="B3720" t="s">
        <v>94</v>
      </c>
      <c r="C3720">
        <f t="shared" si="406"/>
        <v>0.2</v>
      </c>
      <c r="D3720">
        <f t="shared" si="407"/>
        <v>0.3735</v>
      </c>
      <c r="E3720">
        <f t="shared" si="408"/>
        <v>-0.17349999999999999</v>
      </c>
      <c r="F3720">
        <v>2</v>
      </c>
      <c r="G3720">
        <v>2</v>
      </c>
      <c r="H3720" s="26">
        <f t="shared" si="409"/>
        <v>3.6445873021457666E-2</v>
      </c>
      <c r="I3720" s="26">
        <f t="shared" si="410"/>
        <v>-4.7604841266348901</v>
      </c>
      <c r="J3720" s="26">
        <f t="shared" si="411"/>
        <v>1.9863771544186191</v>
      </c>
      <c r="K3720" s="26" t="str">
        <f t="shared" si="412"/>
        <v>Rechazar H0</v>
      </c>
    </row>
    <row r="3721" spans="1:11" x14ac:dyDescent="0.3">
      <c r="A3721" t="s">
        <v>65</v>
      </c>
      <c r="B3721" t="s">
        <v>95</v>
      </c>
      <c r="C3721">
        <f t="shared" si="406"/>
        <v>0.2</v>
      </c>
      <c r="D3721">
        <f t="shared" si="407"/>
        <v>0.3695</v>
      </c>
      <c r="E3721">
        <f t="shared" si="408"/>
        <v>-0.16949999999999998</v>
      </c>
      <c r="F3721">
        <v>2</v>
      </c>
      <c r="G3721">
        <v>2</v>
      </c>
      <c r="H3721" s="26">
        <f t="shared" si="409"/>
        <v>3.6445873021457666E-2</v>
      </c>
      <c r="I3721" s="26">
        <f t="shared" si="410"/>
        <v>-4.6507323312081486</v>
      </c>
      <c r="J3721" s="26">
        <f t="shared" si="411"/>
        <v>1.9863771544186191</v>
      </c>
      <c r="K3721" s="26" t="str">
        <f t="shared" si="412"/>
        <v>Rechazar H0</v>
      </c>
    </row>
    <row r="3722" spans="1:11" x14ac:dyDescent="0.3">
      <c r="A3722" t="s">
        <v>65</v>
      </c>
      <c r="B3722" t="s">
        <v>96</v>
      </c>
      <c r="C3722">
        <f t="shared" si="406"/>
        <v>0.2</v>
      </c>
      <c r="D3722">
        <f t="shared" si="407"/>
        <v>0.29049999999999998</v>
      </c>
      <c r="E3722">
        <f t="shared" si="408"/>
        <v>-9.0499999999999969E-2</v>
      </c>
      <c r="F3722">
        <v>2</v>
      </c>
      <c r="G3722">
        <v>2</v>
      </c>
      <c r="H3722" s="26">
        <f t="shared" si="409"/>
        <v>3.6445873021457666E-2</v>
      </c>
      <c r="I3722" s="26">
        <f t="shared" si="410"/>
        <v>-2.483134371530014</v>
      </c>
      <c r="J3722" s="26">
        <f t="shared" si="411"/>
        <v>1.9863771544186191</v>
      </c>
      <c r="K3722" s="26" t="str">
        <f t="shared" si="412"/>
        <v>Rechazar H0</v>
      </c>
    </row>
    <row r="3723" spans="1:11" x14ac:dyDescent="0.3">
      <c r="A3723" t="s">
        <v>66</v>
      </c>
      <c r="B3723" t="s">
        <v>67</v>
      </c>
      <c r="C3723">
        <f t="shared" si="406"/>
        <v>0.28049999999999997</v>
      </c>
      <c r="D3723">
        <f t="shared" si="407"/>
        <v>0.33450000000000002</v>
      </c>
      <c r="E3723">
        <f t="shared" si="408"/>
        <v>-5.4000000000000048E-2</v>
      </c>
      <c r="F3723">
        <v>2</v>
      </c>
      <c r="G3723">
        <v>2</v>
      </c>
      <c r="H3723" s="26">
        <f t="shared" si="409"/>
        <v>3.6445873021457666E-2</v>
      </c>
      <c r="I3723" s="26">
        <f t="shared" si="410"/>
        <v>-1.4816492382610045</v>
      </c>
      <c r="J3723" s="26">
        <f t="shared" si="411"/>
        <v>1.9863771544186191</v>
      </c>
      <c r="K3723" s="26" t="str">
        <f t="shared" si="412"/>
        <v>No rechazar H0</v>
      </c>
    </row>
    <row r="3724" spans="1:11" x14ac:dyDescent="0.3">
      <c r="A3724" t="s">
        <v>66</v>
      </c>
      <c r="B3724" t="s">
        <v>68</v>
      </c>
      <c r="C3724">
        <f t="shared" si="406"/>
        <v>0.28049999999999997</v>
      </c>
      <c r="D3724">
        <f t="shared" si="407"/>
        <v>0.20550000000000002</v>
      </c>
      <c r="E3724">
        <f t="shared" si="408"/>
        <v>7.4999999999999956E-2</v>
      </c>
      <c r="F3724">
        <v>2</v>
      </c>
      <c r="G3724">
        <v>2</v>
      </c>
      <c r="H3724" s="26">
        <f t="shared" si="409"/>
        <v>3.6445873021457666E-2</v>
      </c>
      <c r="I3724" s="26">
        <f t="shared" si="410"/>
        <v>2.0578461642513921</v>
      </c>
      <c r="J3724" s="26">
        <f t="shared" si="411"/>
        <v>1.9863771544186191</v>
      </c>
      <c r="K3724" s="26" t="str">
        <f t="shared" si="412"/>
        <v>Rechazar H0</v>
      </c>
    </row>
    <row r="3725" spans="1:11" x14ac:dyDescent="0.3">
      <c r="A3725" t="s">
        <v>66</v>
      </c>
      <c r="B3725" t="s">
        <v>69</v>
      </c>
      <c r="C3725">
        <f t="shared" si="406"/>
        <v>0.28049999999999997</v>
      </c>
      <c r="D3725">
        <f t="shared" si="407"/>
        <v>0.33400000000000002</v>
      </c>
      <c r="E3725">
        <f t="shared" si="408"/>
        <v>-5.3500000000000048E-2</v>
      </c>
      <c r="F3725">
        <v>2</v>
      </c>
      <c r="G3725">
        <v>2</v>
      </c>
      <c r="H3725" s="26">
        <f t="shared" si="409"/>
        <v>3.6445873021457666E-2</v>
      </c>
      <c r="I3725" s="26">
        <f t="shared" si="410"/>
        <v>-1.4679302638326619</v>
      </c>
      <c r="J3725" s="26">
        <f t="shared" si="411"/>
        <v>1.9863771544186191</v>
      </c>
      <c r="K3725" s="26" t="str">
        <f t="shared" si="412"/>
        <v>No rechazar H0</v>
      </c>
    </row>
    <row r="3726" spans="1:11" x14ac:dyDescent="0.3">
      <c r="A3726" t="s">
        <v>66</v>
      </c>
      <c r="B3726" t="s">
        <v>70</v>
      </c>
      <c r="C3726">
        <f t="shared" si="406"/>
        <v>0.28049999999999997</v>
      </c>
      <c r="D3726">
        <f t="shared" si="407"/>
        <v>0.2485</v>
      </c>
      <c r="E3726">
        <f t="shared" si="408"/>
        <v>3.1999999999999973E-2</v>
      </c>
      <c r="F3726">
        <v>2</v>
      </c>
      <c r="G3726">
        <v>2</v>
      </c>
      <c r="H3726" s="26">
        <f t="shared" si="409"/>
        <v>3.6445873021457666E-2</v>
      </c>
      <c r="I3726" s="26">
        <f t="shared" si="410"/>
        <v>0.87801436341392713</v>
      </c>
      <c r="J3726" s="26">
        <f t="shared" si="411"/>
        <v>1.9863771544186191</v>
      </c>
      <c r="K3726" s="26" t="str">
        <f t="shared" si="412"/>
        <v>No rechazar H0</v>
      </c>
    </row>
    <row r="3727" spans="1:11" x14ac:dyDescent="0.3">
      <c r="A3727" t="s">
        <v>66</v>
      </c>
      <c r="B3727" t="s">
        <v>71</v>
      </c>
      <c r="C3727">
        <f t="shared" si="406"/>
        <v>0.28049999999999997</v>
      </c>
      <c r="D3727">
        <f t="shared" si="407"/>
        <v>0.34150000000000003</v>
      </c>
      <c r="E3727">
        <f t="shared" si="408"/>
        <v>-6.1000000000000054E-2</v>
      </c>
      <c r="F3727">
        <v>2</v>
      </c>
      <c r="G3727">
        <v>2</v>
      </c>
      <c r="H3727" s="26">
        <f t="shared" si="409"/>
        <v>3.6445873021457666E-2</v>
      </c>
      <c r="I3727" s="26">
        <f t="shared" si="410"/>
        <v>-1.6737148802578015</v>
      </c>
      <c r="J3727" s="26">
        <f t="shared" si="411"/>
        <v>1.9863771544186191</v>
      </c>
      <c r="K3727" s="26" t="str">
        <f t="shared" si="412"/>
        <v>No rechazar H0</v>
      </c>
    </row>
    <row r="3728" spans="1:11" x14ac:dyDescent="0.3">
      <c r="A3728" t="s">
        <v>66</v>
      </c>
      <c r="B3728" t="s">
        <v>72</v>
      </c>
      <c r="C3728">
        <f t="shared" si="406"/>
        <v>0.28049999999999997</v>
      </c>
      <c r="D3728">
        <f t="shared" si="407"/>
        <v>0.19500000000000001</v>
      </c>
      <c r="E3728">
        <f t="shared" si="408"/>
        <v>8.5499999999999965E-2</v>
      </c>
      <c r="F3728">
        <v>2</v>
      </c>
      <c r="G3728">
        <v>2</v>
      </c>
      <c r="H3728" s="26">
        <f t="shared" si="409"/>
        <v>3.6445873021457666E-2</v>
      </c>
      <c r="I3728" s="26">
        <f t="shared" si="410"/>
        <v>2.3459446272465874</v>
      </c>
      <c r="J3728" s="26">
        <f t="shared" si="411"/>
        <v>1.9863771544186191</v>
      </c>
      <c r="K3728" s="26" t="str">
        <f t="shared" si="412"/>
        <v>Rechazar H0</v>
      </c>
    </row>
    <row r="3729" spans="1:11" x14ac:dyDescent="0.3">
      <c r="A3729" t="s">
        <v>66</v>
      </c>
      <c r="B3729" t="s">
        <v>73</v>
      </c>
      <c r="C3729">
        <f t="shared" si="406"/>
        <v>0.28049999999999997</v>
      </c>
      <c r="D3729">
        <f t="shared" si="407"/>
        <v>0.2445</v>
      </c>
      <c r="E3729">
        <f t="shared" si="408"/>
        <v>3.5999999999999976E-2</v>
      </c>
      <c r="F3729">
        <v>2</v>
      </c>
      <c r="G3729">
        <v>2</v>
      </c>
      <c r="H3729" s="26">
        <f t="shared" si="409"/>
        <v>3.6445873021457666E-2</v>
      </c>
      <c r="I3729" s="26">
        <f t="shared" si="410"/>
        <v>0.98776615884066821</v>
      </c>
      <c r="J3729" s="26">
        <f t="shared" si="411"/>
        <v>1.9863771544186191</v>
      </c>
      <c r="K3729" s="26" t="str">
        <f t="shared" si="412"/>
        <v>No rechazar H0</v>
      </c>
    </row>
    <row r="3730" spans="1:11" x14ac:dyDescent="0.3">
      <c r="A3730" t="s">
        <v>66</v>
      </c>
      <c r="B3730" t="s">
        <v>74</v>
      </c>
      <c r="C3730">
        <f t="shared" si="406"/>
        <v>0.28049999999999997</v>
      </c>
      <c r="D3730">
        <f t="shared" si="407"/>
        <v>0.3</v>
      </c>
      <c r="E3730">
        <f t="shared" si="408"/>
        <v>-1.9500000000000017E-2</v>
      </c>
      <c r="F3730">
        <v>2</v>
      </c>
      <c r="G3730">
        <v>2</v>
      </c>
      <c r="H3730" s="26">
        <f t="shared" si="409"/>
        <v>3.6445873021457666E-2</v>
      </c>
      <c r="I3730" s="26">
        <f t="shared" si="410"/>
        <v>-0.53504000270536278</v>
      </c>
      <c r="J3730" s="26">
        <f t="shared" si="411"/>
        <v>1.9863771544186191</v>
      </c>
      <c r="K3730" s="26" t="str">
        <f t="shared" si="412"/>
        <v>No rechazar H0</v>
      </c>
    </row>
    <row r="3731" spans="1:11" x14ac:dyDescent="0.3">
      <c r="A3731" t="s">
        <v>66</v>
      </c>
      <c r="B3731" t="s">
        <v>75</v>
      </c>
      <c r="C3731">
        <f t="shared" si="406"/>
        <v>0.28049999999999997</v>
      </c>
      <c r="D3731">
        <f t="shared" si="407"/>
        <v>0.26300000000000001</v>
      </c>
      <c r="E3731">
        <f t="shared" si="408"/>
        <v>1.749999999999996E-2</v>
      </c>
      <c r="F3731">
        <v>2</v>
      </c>
      <c r="G3731">
        <v>2</v>
      </c>
      <c r="H3731" s="26">
        <f t="shared" si="409"/>
        <v>3.6445873021457666E-2</v>
      </c>
      <c r="I3731" s="26">
        <f t="shared" si="410"/>
        <v>0.48016410499199069</v>
      </c>
      <c r="J3731" s="26">
        <f t="shared" si="411"/>
        <v>1.9863771544186191</v>
      </c>
      <c r="K3731" s="26" t="str">
        <f t="shared" si="412"/>
        <v>No rechazar H0</v>
      </c>
    </row>
    <row r="3732" spans="1:11" x14ac:dyDescent="0.3">
      <c r="A3732" t="s">
        <v>66</v>
      </c>
      <c r="B3732" t="s">
        <v>76</v>
      </c>
      <c r="C3732">
        <f t="shared" si="406"/>
        <v>0.28049999999999997</v>
      </c>
      <c r="D3732">
        <f t="shared" si="407"/>
        <v>0.27100000000000002</v>
      </c>
      <c r="E3732">
        <f t="shared" si="408"/>
        <v>9.4999999999999529E-3</v>
      </c>
      <c r="F3732">
        <v>2</v>
      </c>
      <c r="G3732">
        <v>2</v>
      </c>
      <c r="H3732" s="26">
        <f t="shared" si="409"/>
        <v>3.6445873021457666E-2</v>
      </c>
      <c r="I3732" s="26">
        <f t="shared" si="410"/>
        <v>0.26066051413850855</v>
      </c>
      <c r="J3732" s="26">
        <f t="shared" si="411"/>
        <v>1.9863771544186191</v>
      </c>
      <c r="K3732" s="26" t="str">
        <f t="shared" si="412"/>
        <v>No rechazar H0</v>
      </c>
    </row>
    <row r="3733" spans="1:11" x14ac:dyDescent="0.3">
      <c r="A3733" t="s">
        <v>66</v>
      </c>
      <c r="B3733" t="s">
        <v>77</v>
      </c>
      <c r="C3733">
        <f t="shared" si="406"/>
        <v>0.28049999999999997</v>
      </c>
      <c r="D3733">
        <f t="shared" si="407"/>
        <v>0.28100000000000003</v>
      </c>
      <c r="E3733">
        <f t="shared" si="408"/>
        <v>-5.0000000000005596E-4</v>
      </c>
      <c r="F3733">
        <v>2</v>
      </c>
      <c r="G3733">
        <v>2</v>
      </c>
      <c r="H3733" s="26">
        <f t="shared" si="409"/>
        <v>3.6445873021457666E-2</v>
      </c>
      <c r="I3733" s="26">
        <f t="shared" si="410"/>
        <v>-1.3718974428344159E-2</v>
      </c>
      <c r="J3733" s="26">
        <f t="shared" si="411"/>
        <v>1.9863771544186191</v>
      </c>
      <c r="K3733" s="26" t="str">
        <f t="shared" si="412"/>
        <v>No rechazar H0</v>
      </c>
    </row>
    <row r="3734" spans="1:11" x14ac:dyDescent="0.3">
      <c r="A3734" t="s">
        <v>66</v>
      </c>
      <c r="B3734" t="s">
        <v>78</v>
      </c>
      <c r="C3734">
        <f t="shared" si="406"/>
        <v>0.28049999999999997</v>
      </c>
      <c r="D3734">
        <f t="shared" si="407"/>
        <v>0.24149999999999999</v>
      </c>
      <c r="E3734">
        <f t="shared" si="408"/>
        <v>3.8999999999999979E-2</v>
      </c>
      <c r="F3734">
        <v>2</v>
      </c>
      <c r="G3734">
        <v>2</v>
      </c>
      <c r="H3734" s="26">
        <f t="shared" si="409"/>
        <v>3.6445873021457666E-2</v>
      </c>
      <c r="I3734" s="26">
        <f t="shared" si="410"/>
        <v>1.070080005410724</v>
      </c>
      <c r="J3734" s="26">
        <f t="shared" si="411"/>
        <v>1.9863771544186191</v>
      </c>
      <c r="K3734" s="26" t="str">
        <f t="shared" si="412"/>
        <v>No rechazar H0</v>
      </c>
    </row>
    <row r="3735" spans="1:11" x14ac:dyDescent="0.3">
      <c r="A3735" t="s">
        <v>66</v>
      </c>
      <c r="B3735" t="s">
        <v>79</v>
      </c>
      <c r="C3735">
        <f t="shared" si="406"/>
        <v>0.28049999999999997</v>
      </c>
      <c r="D3735">
        <f t="shared" si="407"/>
        <v>0.3165</v>
      </c>
      <c r="E3735">
        <f t="shared" si="408"/>
        <v>-3.6000000000000032E-2</v>
      </c>
      <c r="F3735">
        <v>2</v>
      </c>
      <c r="G3735">
        <v>2</v>
      </c>
      <c r="H3735" s="26">
        <f t="shared" si="409"/>
        <v>3.6445873021457666E-2</v>
      </c>
      <c r="I3735" s="26">
        <f t="shared" si="410"/>
        <v>-0.98776615884066976</v>
      </c>
      <c r="J3735" s="26">
        <f t="shared" si="411"/>
        <v>1.9863771544186191</v>
      </c>
      <c r="K3735" s="26" t="str">
        <f t="shared" si="412"/>
        <v>No rechazar H0</v>
      </c>
    </row>
    <row r="3736" spans="1:11" x14ac:dyDescent="0.3">
      <c r="A3736" t="s">
        <v>66</v>
      </c>
      <c r="B3736" t="s">
        <v>80</v>
      </c>
      <c r="C3736">
        <f t="shared" si="406"/>
        <v>0.28049999999999997</v>
      </c>
      <c r="D3736">
        <f t="shared" si="407"/>
        <v>0.21200000000000002</v>
      </c>
      <c r="E3736">
        <f t="shared" si="408"/>
        <v>6.849999999999995E-2</v>
      </c>
      <c r="F3736">
        <v>2</v>
      </c>
      <c r="G3736">
        <v>2</v>
      </c>
      <c r="H3736" s="26">
        <f t="shared" si="409"/>
        <v>3.6445873021457666E-2</v>
      </c>
      <c r="I3736" s="26">
        <f t="shared" si="410"/>
        <v>1.8794994966829379</v>
      </c>
      <c r="J3736" s="26">
        <f t="shared" si="411"/>
        <v>1.9863771544186191</v>
      </c>
      <c r="K3736" s="26" t="str">
        <f t="shared" si="412"/>
        <v>No rechazar H0</v>
      </c>
    </row>
    <row r="3737" spans="1:11" x14ac:dyDescent="0.3">
      <c r="A3737" t="s">
        <v>66</v>
      </c>
      <c r="B3737" t="s">
        <v>81</v>
      </c>
      <c r="C3737">
        <f t="shared" si="406"/>
        <v>0.28049999999999997</v>
      </c>
      <c r="D3737">
        <f t="shared" si="407"/>
        <v>0.182</v>
      </c>
      <c r="E3737">
        <f t="shared" si="408"/>
        <v>9.8499999999999976E-2</v>
      </c>
      <c r="F3737">
        <v>2</v>
      </c>
      <c r="G3737">
        <v>2</v>
      </c>
      <c r="H3737" s="26">
        <f t="shared" si="409"/>
        <v>3.6445873021457666E-2</v>
      </c>
      <c r="I3737" s="26">
        <f t="shared" si="410"/>
        <v>2.7026379623834962</v>
      </c>
      <c r="J3737" s="26">
        <f t="shared" si="411"/>
        <v>1.9863771544186191</v>
      </c>
      <c r="K3737" s="26" t="str">
        <f t="shared" si="412"/>
        <v>Rechazar H0</v>
      </c>
    </row>
    <row r="3738" spans="1:11" x14ac:dyDescent="0.3">
      <c r="A3738" t="s">
        <v>66</v>
      </c>
      <c r="B3738" t="s">
        <v>82</v>
      </c>
      <c r="C3738">
        <f t="shared" si="406"/>
        <v>0.28049999999999997</v>
      </c>
      <c r="D3738">
        <f t="shared" si="407"/>
        <v>8.8000000000000009E-2</v>
      </c>
      <c r="E3738">
        <f t="shared" si="408"/>
        <v>0.19249999999999995</v>
      </c>
      <c r="F3738">
        <v>2</v>
      </c>
      <c r="G3738">
        <v>2</v>
      </c>
      <c r="H3738" s="26">
        <f t="shared" si="409"/>
        <v>3.6445873021457666E-2</v>
      </c>
      <c r="I3738" s="26">
        <f t="shared" si="410"/>
        <v>5.2818051549119085</v>
      </c>
      <c r="J3738" s="26">
        <f t="shared" si="411"/>
        <v>1.9863771544186191</v>
      </c>
      <c r="K3738" s="26" t="str">
        <f t="shared" si="412"/>
        <v>Rechazar H0</v>
      </c>
    </row>
    <row r="3739" spans="1:11" x14ac:dyDescent="0.3">
      <c r="A3739" t="s">
        <v>66</v>
      </c>
      <c r="B3739" t="s">
        <v>83</v>
      </c>
      <c r="C3739">
        <f t="shared" si="406"/>
        <v>0.28049999999999997</v>
      </c>
      <c r="D3739">
        <f t="shared" si="407"/>
        <v>0.26100000000000001</v>
      </c>
      <c r="E3739">
        <f t="shared" si="408"/>
        <v>1.9499999999999962E-2</v>
      </c>
      <c r="F3739">
        <v>2</v>
      </c>
      <c r="G3739">
        <v>2</v>
      </c>
      <c r="H3739" s="26">
        <f t="shared" si="409"/>
        <v>3.6445873021457666E-2</v>
      </c>
      <c r="I3739" s="26">
        <f t="shared" si="410"/>
        <v>0.53504000270536123</v>
      </c>
      <c r="J3739" s="26">
        <f t="shared" si="411"/>
        <v>1.9863771544186191</v>
      </c>
      <c r="K3739" s="26" t="str">
        <f t="shared" si="412"/>
        <v>No rechazar H0</v>
      </c>
    </row>
    <row r="3740" spans="1:11" x14ac:dyDescent="0.3">
      <c r="A3740" t="s">
        <v>66</v>
      </c>
      <c r="B3740" t="s">
        <v>84</v>
      </c>
      <c r="C3740">
        <f t="shared" si="406"/>
        <v>0.28049999999999997</v>
      </c>
      <c r="D3740">
        <f t="shared" si="407"/>
        <v>0.25700000000000001</v>
      </c>
      <c r="E3740">
        <f t="shared" si="408"/>
        <v>2.3499999999999965E-2</v>
      </c>
      <c r="F3740">
        <v>2</v>
      </c>
      <c r="G3740">
        <v>2</v>
      </c>
      <c r="H3740" s="26">
        <f t="shared" si="409"/>
        <v>3.6445873021457666E-2</v>
      </c>
      <c r="I3740" s="26">
        <f t="shared" si="410"/>
        <v>0.6447917981321023</v>
      </c>
      <c r="J3740" s="26">
        <f t="shared" si="411"/>
        <v>1.9863771544186191</v>
      </c>
      <c r="K3740" s="26" t="str">
        <f t="shared" si="412"/>
        <v>No rechazar H0</v>
      </c>
    </row>
    <row r="3741" spans="1:11" x14ac:dyDescent="0.3">
      <c r="A3741" t="s">
        <v>66</v>
      </c>
      <c r="B3741" t="s">
        <v>85</v>
      </c>
      <c r="C3741">
        <f t="shared" si="406"/>
        <v>0.28049999999999997</v>
      </c>
      <c r="D3741">
        <f t="shared" si="407"/>
        <v>0.26700000000000002</v>
      </c>
      <c r="E3741">
        <f t="shared" si="408"/>
        <v>1.3499999999999956E-2</v>
      </c>
      <c r="F3741">
        <v>2</v>
      </c>
      <c r="G3741">
        <v>2</v>
      </c>
      <c r="H3741" s="26">
        <f t="shared" si="409"/>
        <v>3.6445873021457666E-2</v>
      </c>
      <c r="I3741" s="26">
        <f t="shared" si="410"/>
        <v>0.37041230956524962</v>
      </c>
      <c r="J3741" s="26">
        <f t="shared" si="411"/>
        <v>1.9863771544186191</v>
      </c>
      <c r="K3741" s="26" t="str">
        <f t="shared" si="412"/>
        <v>No rechazar H0</v>
      </c>
    </row>
    <row r="3742" spans="1:11" x14ac:dyDescent="0.3">
      <c r="A3742" t="s">
        <v>66</v>
      </c>
      <c r="B3742" t="s">
        <v>86</v>
      </c>
      <c r="C3742">
        <f t="shared" si="406"/>
        <v>0.28049999999999997</v>
      </c>
      <c r="D3742">
        <f t="shared" si="407"/>
        <v>0.436</v>
      </c>
      <c r="E3742">
        <f t="shared" si="408"/>
        <v>-0.15550000000000003</v>
      </c>
      <c r="F3742">
        <v>2</v>
      </c>
      <c r="G3742">
        <v>2</v>
      </c>
      <c r="H3742" s="26">
        <f t="shared" si="409"/>
        <v>3.6445873021457666E-2</v>
      </c>
      <c r="I3742" s="26">
        <f t="shared" si="410"/>
        <v>-4.2666010472145564</v>
      </c>
      <c r="J3742" s="26">
        <f t="shared" si="411"/>
        <v>1.9863771544186191</v>
      </c>
      <c r="K3742" s="26" t="str">
        <f t="shared" si="412"/>
        <v>Rechazar H0</v>
      </c>
    </row>
    <row r="3743" spans="1:11" x14ac:dyDescent="0.3">
      <c r="A3743" t="s">
        <v>66</v>
      </c>
      <c r="B3743" t="s">
        <v>87</v>
      </c>
      <c r="C3743">
        <f t="shared" si="406"/>
        <v>0.28049999999999997</v>
      </c>
      <c r="D3743">
        <f t="shared" si="407"/>
        <v>0.40400000000000003</v>
      </c>
      <c r="E3743">
        <f t="shared" si="408"/>
        <v>-0.12350000000000005</v>
      </c>
      <c r="F3743">
        <v>2</v>
      </c>
      <c r="G3743">
        <v>2</v>
      </c>
      <c r="H3743" s="26">
        <f t="shared" si="409"/>
        <v>3.6445873021457666E-2</v>
      </c>
      <c r="I3743" s="26">
        <f t="shared" si="410"/>
        <v>-3.3885866838006296</v>
      </c>
      <c r="J3743" s="26">
        <f t="shared" si="411"/>
        <v>1.9863771544186191</v>
      </c>
      <c r="K3743" s="26" t="str">
        <f t="shared" si="412"/>
        <v>Rechazar H0</v>
      </c>
    </row>
    <row r="3744" spans="1:11" x14ac:dyDescent="0.3">
      <c r="A3744" t="s">
        <v>66</v>
      </c>
      <c r="B3744" t="s">
        <v>88</v>
      </c>
      <c r="C3744">
        <f t="shared" si="406"/>
        <v>0.28049999999999997</v>
      </c>
      <c r="D3744">
        <f t="shared" si="407"/>
        <v>0.40500000000000003</v>
      </c>
      <c r="E3744">
        <f t="shared" si="408"/>
        <v>-0.12450000000000006</v>
      </c>
      <c r="F3744">
        <v>2</v>
      </c>
      <c r="G3744">
        <v>2</v>
      </c>
      <c r="H3744" s="26">
        <f t="shared" si="409"/>
        <v>3.6445873021457666E-2</v>
      </c>
      <c r="I3744" s="26">
        <f t="shared" si="410"/>
        <v>-3.4160246326573147</v>
      </c>
      <c r="J3744" s="26">
        <f t="shared" si="411"/>
        <v>1.9863771544186191</v>
      </c>
      <c r="K3744" s="26" t="str">
        <f t="shared" si="412"/>
        <v>Rechazar H0</v>
      </c>
    </row>
    <row r="3745" spans="1:11" x14ac:dyDescent="0.3">
      <c r="A3745" t="s">
        <v>66</v>
      </c>
      <c r="B3745" t="s">
        <v>89</v>
      </c>
      <c r="C3745">
        <f t="shared" si="406"/>
        <v>0.28049999999999997</v>
      </c>
      <c r="D3745">
        <f t="shared" si="407"/>
        <v>0.24299999999999999</v>
      </c>
      <c r="E3745">
        <f t="shared" si="408"/>
        <v>3.7499999999999978E-2</v>
      </c>
      <c r="F3745">
        <v>2</v>
      </c>
      <c r="G3745">
        <v>2</v>
      </c>
      <c r="H3745" s="26">
        <f t="shared" si="409"/>
        <v>3.6445873021457666E-2</v>
      </c>
      <c r="I3745" s="26">
        <f t="shared" si="410"/>
        <v>1.0289230821256961</v>
      </c>
      <c r="J3745" s="26">
        <f t="shared" si="411"/>
        <v>1.9863771544186191</v>
      </c>
      <c r="K3745" s="26" t="str">
        <f t="shared" si="412"/>
        <v>No rechazar H0</v>
      </c>
    </row>
    <row r="3746" spans="1:11" x14ac:dyDescent="0.3">
      <c r="A3746" t="s">
        <v>66</v>
      </c>
      <c r="B3746" t="s">
        <v>90</v>
      </c>
      <c r="C3746">
        <f t="shared" si="406"/>
        <v>0.28049999999999997</v>
      </c>
      <c r="D3746">
        <f t="shared" si="407"/>
        <v>0.29099999999999998</v>
      </c>
      <c r="E3746">
        <f t="shared" si="408"/>
        <v>-1.0500000000000009E-2</v>
      </c>
      <c r="F3746">
        <v>2</v>
      </c>
      <c r="G3746">
        <v>2</v>
      </c>
      <c r="H3746" s="26">
        <f t="shared" si="409"/>
        <v>3.6445873021457666E-2</v>
      </c>
      <c r="I3746" s="26">
        <f t="shared" si="410"/>
        <v>-0.28809846299519531</v>
      </c>
      <c r="J3746" s="26">
        <f t="shared" si="411"/>
        <v>1.9863771544186191</v>
      </c>
      <c r="K3746" s="26" t="str">
        <f t="shared" si="412"/>
        <v>No rechazar H0</v>
      </c>
    </row>
    <row r="3747" spans="1:11" x14ac:dyDescent="0.3">
      <c r="A3747" t="s">
        <v>66</v>
      </c>
      <c r="B3747" t="s">
        <v>91</v>
      </c>
      <c r="C3747">
        <f t="shared" si="406"/>
        <v>0.28049999999999997</v>
      </c>
      <c r="D3747">
        <f t="shared" si="407"/>
        <v>0.23799999999999999</v>
      </c>
      <c r="E3747">
        <f t="shared" si="408"/>
        <v>4.2499999999999982E-2</v>
      </c>
      <c r="F3747">
        <v>2</v>
      </c>
      <c r="G3747">
        <v>2</v>
      </c>
      <c r="H3747" s="26">
        <f t="shared" si="409"/>
        <v>3.6445873021457666E-2</v>
      </c>
      <c r="I3747" s="26">
        <f t="shared" si="410"/>
        <v>1.1661128264091225</v>
      </c>
      <c r="J3747" s="26">
        <f t="shared" si="411"/>
        <v>1.9863771544186191</v>
      </c>
      <c r="K3747" s="26" t="str">
        <f t="shared" si="412"/>
        <v>No rechazar H0</v>
      </c>
    </row>
    <row r="3748" spans="1:11" x14ac:dyDescent="0.3">
      <c r="A3748" t="s">
        <v>66</v>
      </c>
      <c r="B3748" t="s">
        <v>92</v>
      </c>
      <c r="C3748">
        <f t="shared" si="406"/>
        <v>0.28049999999999997</v>
      </c>
      <c r="D3748">
        <f t="shared" si="407"/>
        <v>0.26949999999999996</v>
      </c>
      <c r="E3748">
        <f t="shared" si="408"/>
        <v>1.100000000000001E-2</v>
      </c>
      <c r="F3748">
        <v>2</v>
      </c>
      <c r="G3748">
        <v>2</v>
      </c>
      <c r="H3748" s="26">
        <f t="shared" si="409"/>
        <v>3.6445873021457666E-2</v>
      </c>
      <c r="I3748" s="26">
        <f t="shared" si="410"/>
        <v>0.30181743742353795</v>
      </c>
      <c r="J3748" s="26">
        <f t="shared" si="411"/>
        <v>1.9863771544186191</v>
      </c>
      <c r="K3748" s="26" t="str">
        <f t="shared" si="412"/>
        <v>No rechazar H0</v>
      </c>
    </row>
    <row r="3749" spans="1:11" x14ac:dyDescent="0.3">
      <c r="A3749" t="s">
        <v>66</v>
      </c>
      <c r="B3749" t="s">
        <v>93</v>
      </c>
      <c r="C3749">
        <f t="shared" si="406"/>
        <v>0.28049999999999997</v>
      </c>
      <c r="D3749">
        <f t="shared" si="407"/>
        <v>0.24349999999999999</v>
      </c>
      <c r="E3749">
        <f t="shared" si="408"/>
        <v>3.6999999999999977E-2</v>
      </c>
      <c r="F3749">
        <v>2</v>
      </c>
      <c r="G3749">
        <v>2</v>
      </c>
      <c r="H3749" s="26">
        <f t="shared" si="409"/>
        <v>3.6445873021457666E-2</v>
      </c>
      <c r="I3749" s="26">
        <f t="shared" si="410"/>
        <v>1.0152041076973535</v>
      </c>
      <c r="J3749" s="26">
        <f t="shared" si="411"/>
        <v>1.9863771544186191</v>
      </c>
      <c r="K3749" s="26" t="str">
        <f t="shared" si="412"/>
        <v>No rechazar H0</v>
      </c>
    </row>
    <row r="3750" spans="1:11" x14ac:dyDescent="0.3">
      <c r="A3750" t="s">
        <v>66</v>
      </c>
      <c r="B3750" t="s">
        <v>94</v>
      </c>
      <c r="C3750">
        <f t="shared" si="406"/>
        <v>0.28049999999999997</v>
      </c>
      <c r="D3750">
        <f t="shared" si="407"/>
        <v>0.3735</v>
      </c>
      <c r="E3750">
        <f t="shared" si="408"/>
        <v>-9.3000000000000027E-2</v>
      </c>
      <c r="F3750">
        <v>2</v>
      </c>
      <c r="G3750">
        <v>2</v>
      </c>
      <c r="H3750" s="26">
        <f t="shared" si="409"/>
        <v>3.6445873021457666E-2</v>
      </c>
      <c r="I3750" s="26">
        <f t="shared" si="410"/>
        <v>-2.5517292436717285</v>
      </c>
      <c r="J3750" s="26">
        <f t="shared" si="411"/>
        <v>1.9863771544186191</v>
      </c>
      <c r="K3750" s="26" t="str">
        <f t="shared" si="412"/>
        <v>Rechazar H0</v>
      </c>
    </row>
    <row r="3751" spans="1:11" x14ac:dyDescent="0.3">
      <c r="A3751" t="s">
        <v>66</v>
      </c>
      <c r="B3751" t="s">
        <v>95</v>
      </c>
      <c r="C3751">
        <f t="shared" si="406"/>
        <v>0.28049999999999997</v>
      </c>
      <c r="D3751">
        <f t="shared" si="407"/>
        <v>0.3695</v>
      </c>
      <c r="E3751">
        <f t="shared" si="408"/>
        <v>-8.9000000000000024E-2</v>
      </c>
      <c r="F3751">
        <v>2</v>
      </c>
      <c r="G3751">
        <v>2</v>
      </c>
      <c r="H3751" s="26">
        <f t="shared" si="409"/>
        <v>3.6445873021457666E-2</v>
      </c>
      <c r="I3751" s="26">
        <f t="shared" si="410"/>
        <v>-2.4419774482449874</v>
      </c>
      <c r="J3751" s="26">
        <f t="shared" si="411"/>
        <v>1.9863771544186191</v>
      </c>
      <c r="K3751" s="26" t="str">
        <f t="shared" si="412"/>
        <v>Rechazar H0</v>
      </c>
    </row>
    <row r="3752" spans="1:11" x14ac:dyDescent="0.3">
      <c r="A3752" t="s">
        <v>66</v>
      </c>
      <c r="B3752" t="s">
        <v>96</v>
      </c>
      <c r="C3752">
        <f t="shared" si="406"/>
        <v>0.28049999999999997</v>
      </c>
      <c r="D3752">
        <f t="shared" si="407"/>
        <v>0.29049999999999998</v>
      </c>
      <c r="E3752">
        <f t="shared" si="408"/>
        <v>-1.0000000000000009E-2</v>
      </c>
      <c r="F3752">
        <v>2</v>
      </c>
      <c r="G3752">
        <v>2</v>
      </c>
      <c r="H3752" s="26">
        <f t="shared" si="409"/>
        <v>3.6445873021457666E-2</v>
      </c>
      <c r="I3752" s="26">
        <f t="shared" si="410"/>
        <v>-0.27437948856685268</v>
      </c>
      <c r="J3752" s="26">
        <f t="shared" si="411"/>
        <v>1.9863771544186191</v>
      </c>
      <c r="K3752" s="26" t="str">
        <f t="shared" si="412"/>
        <v>No rechazar H0</v>
      </c>
    </row>
    <row r="3753" spans="1:11" x14ac:dyDescent="0.3">
      <c r="A3753" t="s">
        <v>67</v>
      </c>
      <c r="B3753" t="s">
        <v>68</v>
      </c>
      <c r="C3753">
        <f t="shared" si="406"/>
        <v>0.33450000000000002</v>
      </c>
      <c r="D3753">
        <f t="shared" si="407"/>
        <v>0.20550000000000002</v>
      </c>
      <c r="E3753">
        <f t="shared" si="408"/>
        <v>0.129</v>
      </c>
      <c r="F3753">
        <v>2</v>
      </c>
      <c r="G3753">
        <v>2</v>
      </c>
      <c r="H3753" s="26">
        <f t="shared" si="409"/>
        <v>3.6445873021457666E-2</v>
      </c>
      <c r="I3753" s="26">
        <f t="shared" si="410"/>
        <v>3.5394954025123968</v>
      </c>
      <c r="J3753" s="26">
        <f t="shared" si="411"/>
        <v>1.9863771544186191</v>
      </c>
      <c r="K3753" s="26" t="str">
        <f t="shared" si="412"/>
        <v>Rechazar H0</v>
      </c>
    </row>
    <row r="3754" spans="1:11" x14ac:dyDescent="0.3">
      <c r="A3754" t="s">
        <v>67</v>
      </c>
      <c r="B3754" t="s">
        <v>69</v>
      </c>
      <c r="C3754">
        <f t="shared" si="406"/>
        <v>0.33450000000000002</v>
      </c>
      <c r="D3754">
        <f t="shared" si="407"/>
        <v>0.33400000000000002</v>
      </c>
      <c r="E3754">
        <f t="shared" si="408"/>
        <v>5.0000000000000044E-4</v>
      </c>
      <c r="F3754">
        <v>2</v>
      </c>
      <c r="G3754">
        <v>2</v>
      </c>
      <c r="H3754" s="26">
        <f t="shared" si="409"/>
        <v>3.6445873021457666E-2</v>
      </c>
      <c r="I3754" s="26">
        <f t="shared" si="410"/>
        <v>1.3718974428342636E-2</v>
      </c>
      <c r="J3754" s="26">
        <f t="shared" si="411"/>
        <v>1.9863771544186191</v>
      </c>
      <c r="K3754" s="26" t="str">
        <f t="shared" si="412"/>
        <v>No rechazar H0</v>
      </c>
    </row>
    <row r="3755" spans="1:11" x14ac:dyDescent="0.3">
      <c r="A3755" t="s">
        <v>67</v>
      </c>
      <c r="B3755" t="s">
        <v>70</v>
      </c>
      <c r="C3755">
        <f t="shared" si="406"/>
        <v>0.33450000000000002</v>
      </c>
      <c r="D3755">
        <f t="shared" si="407"/>
        <v>0.2485</v>
      </c>
      <c r="E3755">
        <f t="shared" si="408"/>
        <v>8.6000000000000021E-2</v>
      </c>
      <c r="F3755">
        <v>2</v>
      </c>
      <c r="G3755">
        <v>2</v>
      </c>
      <c r="H3755" s="26">
        <f t="shared" si="409"/>
        <v>3.6445873021457666E-2</v>
      </c>
      <c r="I3755" s="26">
        <f t="shared" si="410"/>
        <v>2.3596636016749315</v>
      </c>
      <c r="J3755" s="26">
        <f t="shared" si="411"/>
        <v>1.9863771544186191</v>
      </c>
      <c r="K3755" s="26" t="str">
        <f t="shared" si="412"/>
        <v>Rechazar H0</v>
      </c>
    </row>
    <row r="3756" spans="1:11" x14ac:dyDescent="0.3">
      <c r="A3756" t="s">
        <v>67</v>
      </c>
      <c r="B3756" t="s">
        <v>71</v>
      </c>
      <c r="C3756">
        <f t="shared" si="406"/>
        <v>0.33450000000000002</v>
      </c>
      <c r="D3756">
        <f t="shared" si="407"/>
        <v>0.34150000000000003</v>
      </c>
      <c r="E3756">
        <f t="shared" si="408"/>
        <v>-7.0000000000000062E-3</v>
      </c>
      <c r="F3756">
        <v>2</v>
      </c>
      <c r="G3756">
        <v>2</v>
      </c>
      <c r="H3756" s="26">
        <f t="shared" si="409"/>
        <v>3.6445873021457666E-2</v>
      </c>
      <c r="I3756" s="26">
        <f t="shared" si="410"/>
        <v>-0.1920656419967969</v>
      </c>
      <c r="J3756" s="26">
        <f t="shared" si="411"/>
        <v>1.9863771544186191</v>
      </c>
      <c r="K3756" s="26" t="str">
        <f t="shared" si="412"/>
        <v>No rechazar H0</v>
      </c>
    </row>
    <row r="3757" spans="1:11" x14ac:dyDescent="0.3">
      <c r="A3757" t="s">
        <v>67</v>
      </c>
      <c r="B3757" t="s">
        <v>72</v>
      </c>
      <c r="C3757">
        <f t="shared" si="406"/>
        <v>0.33450000000000002</v>
      </c>
      <c r="D3757">
        <f t="shared" si="407"/>
        <v>0.19500000000000001</v>
      </c>
      <c r="E3757">
        <f t="shared" si="408"/>
        <v>0.13950000000000001</v>
      </c>
      <c r="F3757">
        <v>2</v>
      </c>
      <c r="G3757">
        <v>2</v>
      </c>
      <c r="H3757" s="26">
        <f t="shared" si="409"/>
        <v>3.6445873021457666E-2</v>
      </c>
      <c r="I3757" s="26">
        <f t="shared" si="410"/>
        <v>3.8275938655075921</v>
      </c>
      <c r="J3757" s="26">
        <f t="shared" si="411"/>
        <v>1.9863771544186191</v>
      </c>
      <c r="K3757" s="26" t="str">
        <f t="shared" si="412"/>
        <v>Rechazar H0</v>
      </c>
    </row>
    <row r="3758" spans="1:11" x14ac:dyDescent="0.3">
      <c r="A3758" t="s">
        <v>67</v>
      </c>
      <c r="B3758" t="s">
        <v>73</v>
      </c>
      <c r="C3758">
        <f t="shared" si="406"/>
        <v>0.33450000000000002</v>
      </c>
      <c r="D3758">
        <f t="shared" si="407"/>
        <v>0.2445</v>
      </c>
      <c r="E3758">
        <f t="shared" si="408"/>
        <v>9.0000000000000024E-2</v>
      </c>
      <c r="F3758">
        <v>2</v>
      </c>
      <c r="G3758">
        <v>2</v>
      </c>
      <c r="H3758" s="26">
        <f t="shared" si="409"/>
        <v>3.6445873021457666E-2</v>
      </c>
      <c r="I3758" s="26">
        <f t="shared" si="410"/>
        <v>2.4694153971016726</v>
      </c>
      <c r="J3758" s="26">
        <f t="shared" si="411"/>
        <v>1.9863771544186191</v>
      </c>
      <c r="K3758" s="26" t="str">
        <f t="shared" si="412"/>
        <v>Rechazar H0</v>
      </c>
    </row>
    <row r="3759" spans="1:11" x14ac:dyDescent="0.3">
      <c r="A3759" t="s">
        <v>67</v>
      </c>
      <c r="B3759" t="s">
        <v>74</v>
      </c>
      <c r="C3759">
        <f t="shared" si="406"/>
        <v>0.33450000000000002</v>
      </c>
      <c r="D3759">
        <f t="shared" si="407"/>
        <v>0.3</v>
      </c>
      <c r="E3759">
        <f t="shared" si="408"/>
        <v>3.4500000000000031E-2</v>
      </c>
      <c r="F3759">
        <v>2</v>
      </c>
      <c r="G3759">
        <v>2</v>
      </c>
      <c r="H3759" s="26">
        <f t="shared" si="409"/>
        <v>3.6445873021457666E-2</v>
      </c>
      <c r="I3759" s="26">
        <f t="shared" si="410"/>
        <v>0.9466092355556418</v>
      </c>
      <c r="J3759" s="26">
        <f t="shared" si="411"/>
        <v>1.9863771544186191</v>
      </c>
      <c r="K3759" s="26" t="str">
        <f t="shared" si="412"/>
        <v>No rechazar H0</v>
      </c>
    </row>
    <row r="3760" spans="1:11" x14ac:dyDescent="0.3">
      <c r="A3760" t="s">
        <v>67</v>
      </c>
      <c r="B3760" t="s">
        <v>75</v>
      </c>
      <c r="C3760">
        <f t="shared" si="406"/>
        <v>0.33450000000000002</v>
      </c>
      <c r="D3760">
        <f t="shared" si="407"/>
        <v>0.26300000000000001</v>
      </c>
      <c r="E3760">
        <f t="shared" si="408"/>
        <v>7.1500000000000008E-2</v>
      </c>
      <c r="F3760">
        <v>2</v>
      </c>
      <c r="G3760">
        <v>2</v>
      </c>
      <c r="H3760" s="26">
        <f t="shared" si="409"/>
        <v>3.6445873021457666E-2</v>
      </c>
      <c r="I3760" s="26">
        <f t="shared" si="410"/>
        <v>1.9618133432529954</v>
      </c>
      <c r="J3760" s="26">
        <f t="shared" si="411"/>
        <v>1.9863771544186191</v>
      </c>
      <c r="K3760" s="26" t="str">
        <f t="shared" si="412"/>
        <v>No rechazar H0</v>
      </c>
    </row>
    <row r="3761" spans="1:11" x14ac:dyDescent="0.3">
      <c r="A3761" t="s">
        <v>67</v>
      </c>
      <c r="B3761" t="s">
        <v>76</v>
      </c>
      <c r="C3761">
        <f t="shared" si="406"/>
        <v>0.33450000000000002</v>
      </c>
      <c r="D3761">
        <f t="shared" si="407"/>
        <v>0.27100000000000002</v>
      </c>
      <c r="E3761">
        <f t="shared" si="408"/>
        <v>6.3500000000000001E-2</v>
      </c>
      <c r="F3761">
        <v>2</v>
      </c>
      <c r="G3761">
        <v>2</v>
      </c>
      <c r="H3761" s="26">
        <f t="shared" si="409"/>
        <v>3.6445873021457666E-2</v>
      </c>
      <c r="I3761" s="26">
        <f t="shared" si="410"/>
        <v>1.742309752399513</v>
      </c>
      <c r="J3761" s="26">
        <f t="shared" si="411"/>
        <v>1.9863771544186191</v>
      </c>
      <c r="K3761" s="26" t="str">
        <f t="shared" si="412"/>
        <v>No rechazar H0</v>
      </c>
    </row>
    <row r="3762" spans="1:11" x14ac:dyDescent="0.3">
      <c r="A3762" t="s">
        <v>67</v>
      </c>
      <c r="B3762" t="s">
        <v>77</v>
      </c>
      <c r="C3762">
        <f t="shared" si="406"/>
        <v>0.33450000000000002</v>
      </c>
      <c r="D3762">
        <f t="shared" si="407"/>
        <v>0.28100000000000003</v>
      </c>
      <c r="E3762">
        <f t="shared" si="408"/>
        <v>5.3499999999999992E-2</v>
      </c>
      <c r="F3762">
        <v>2</v>
      </c>
      <c r="G3762">
        <v>2</v>
      </c>
      <c r="H3762" s="26">
        <f t="shared" si="409"/>
        <v>3.6445873021457666E-2</v>
      </c>
      <c r="I3762" s="26">
        <f t="shared" si="410"/>
        <v>1.4679302638326603</v>
      </c>
      <c r="J3762" s="26">
        <f t="shared" si="411"/>
        <v>1.9863771544186191</v>
      </c>
      <c r="K3762" s="26" t="str">
        <f t="shared" si="412"/>
        <v>No rechazar H0</v>
      </c>
    </row>
    <row r="3763" spans="1:11" x14ac:dyDescent="0.3">
      <c r="A3763" t="s">
        <v>67</v>
      </c>
      <c r="B3763" t="s">
        <v>78</v>
      </c>
      <c r="C3763">
        <f t="shared" si="406"/>
        <v>0.33450000000000002</v>
      </c>
      <c r="D3763">
        <f t="shared" si="407"/>
        <v>0.24149999999999999</v>
      </c>
      <c r="E3763">
        <f t="shared" si="408"/>
        <v>9.3000000000000027E-2</v>
      </c>
      <c r="F3763">
        <v>2</v>
      </c>
      <c r="G3763">
        <v>2</v>
      </c>
      <c r="H3763" s="26">
        <f t="shared" si="409"/>
        <v>3.6445873021457666E-2</v>
      </c>
      <c r="I3763" s="26">
        <f t="shared" si="410"/>
        <v>2.5517292436717285</v>
      </c>
      <c r="J3763" s="26">
        <f t="shared" si="411"/>
        <v>1.9863771544186191</v>
      </c>
      <c r="K3763" s="26" t="str">
        <f t="shared" si="412"/>
        <v>Rechazar H0</v>
      </c>
    </row>
    <row r="3764" spans="1:11" x14ac:dyDescent="0.3">
      <c r="A3764" t="s">
        <v>67</v>
      </c>
      <c r="B3764" t="s">
        <v>79</v>
      </c>
      <c r="C3764">
        <f t="shared" si="406"/>
        <v>0.33450000000000002</v>
      </c>
      <c r="D3764">
        <f t="shared" si="407"/>
        <v>0.3165</v>
      </c>
      <c r="E3764">
        <f t="shared" si="408"/>
        <v>1.8000000000000016E-2</v>
      </c>
      <c r="F3764">
        <v>2</v>
      </c>
      <c r="G3764">
        <v>2</v>
      </c>
      <c r="H3764" s="26">
        <f t="shared" si="409"/>
        <v>3.6445873021457666E-2</v>
      </c>
      <c r="I3764" s="26">
        <f t="shared" si="410"/>
        <v>0.49388307942033488</v>
      </c>
      <c r="J3764" s="26">
        <f t="shared" si="411"/>
        <v>1.9863771544186191</v>
      </c>
      <c r="K3764" s="26" t="str">
        <f t="shared" si="412"/>
        <v>No rechazar H0</v>
      </c>
    </row>
    <row r="3765" spans="1:11" x14ac:dyDescent="0.3">
      <c r="A3765" t="s">
        <v>67</v>
      </c>
      <c r="B3765" t="s">
        <v>80</v>
      </c>
      <c r="C3765">
        <f t="shared" si="406"/>
        <v>0.33450000000000002</v>
      </c>
      <c r="D3765">
        <f t="shared" si="407"/>
        <v>0.21200000000000002</v>
      </c>
      <c r="E3765">
        <f t="shared" si="408"/>
        <v>0.1225</v>
      </c>
      <c r="F3765">
        <v>2</v>
      </c>
      <c r="G3765">
        <v>2</v>
      </c>
      <c r="H3765" s="26">
        <f t="shared" si="409"/>
        <v>3.6445873021457666E-2</v>
      </c>
      <c r="I3765" s="26">
        <f t="shared" si="410"/>
        <v>3.3611487349439426</v>
      </c>
      <c r="J3765" s="26">
        <f t="shared" si="411"/>
        <v>1.9863771544186191</v>
      </c>
      <c r="K3765" s="26" t="str">
        <f t="shared" si="412"/>
        <v>Rechazar H0</v>
      </c>
    </row>
    <row r="3766" spans="1:11" x14ac:dyDescent="0.3">
      <c r="A3766" t="s">
        <v>67</v>
      </c>
      <c r="B3766" t="s">
        <v>81</v>
      </c>
      <c r="C3766">
        <f t="shared" si="406"/>
        <v>0.33450000000000002</v>
      </c>
      <c r="D3766">
        <f t="shared" si="407"/>
        <v>0.182</v>
      </c>
      <c r="E3766">
        <f t="shared" si="408"/>
        <v>0.15250000000000002</v>
      </c>
      <c r="F3766">
        <v>2</v>
      </c>
      <c r="G3766">
        <v>2</v>
      </c>
      <c r="H3766" s="26">
        <f t="shared" si="409"/>
        <v>3.6445873021457666E-2</v>
      </c>
      <c r="I3766" s="26">
        <f t="shared" si="410"/>
        <v>4.1842872006445004</v>
      </c>
      <c r="J3766" s="26">
        <f t="shared" si="411"/>
        <v>1.9863771544186191</v>
      </c>
      <c r="K3766" s="26" t="str">
        <f t="shared" si="412"/>
        <v>Rechazar H0</v>
      </c>
    </row>
    <row r="3767" spans="1:11" x14ac:dyDescent="0.3">
      <c r="A3767" t="s">
        <v>67</v>
      </c>
      <c r="B3767" t="s">
        <v>82</v>
      </c>
      <c r="C3767">
        <f t="shared" si="406"/>
        <v>0.33450000000000002</v>
      </c>
      <c r="D3767">
        <f t="shared" si="407"/>
        <v>8.8000000000000009E-2</v>
      </c>
      <c r="E3767">
        <f t="shared" si="408"/>
        <v>0.2465</v>
      </c>
      <c r="F3767">
        <v>2</v>
      </c>
      <c r="G3767">
        <v>2</v>
      </c>
      <c r="H3767" s="26">
        <f t="shared" si="409"/>
        <v>3.6445873021457666E-2</v>
      </c>
      <c r="I3767" s="26">
        <f t="shared" si="410"/>
        <v>6.7634543931729132</v>
      </c>
      <c r="J3767" s="26">
        <f t="shared" si="411"/>
        <v>1.9863771544186191</v>
      </c>
      <c r="K3767" s="26" t="str">
        <f t="shared" si="412"/>
        <v>Rechazar H0</v>
      </c>
    </row>
    <row r="3768" spans="1:11" x14ac:dyDescent="0.3">
      <c r="A3768" t="s">
        <v>67</v>
      </c>
      <c r="B3768" t="s">
        <v>83</v>
      </c>
      <c r="C3768">
        <f t="shared" si="406"/>
        <v>0.33450000000000002</v>
      </c>
      <c r="D3768">
        <f t="shared" si="407"/>
        <v>0.26100000000000001</v>
      </c>
      <c r="E3768">
        <f t="shared" si="408"/>
        <v>7.350000000000001E-2</v>
      </c>
      <c r="F3768">
        <v>2</v>
      </c>
      <c r="G3768">
        <v>2</v>
      </c>
      <c r="H3768" s="26">
        <f t="shared" si="409"/>
        <v>3.6445873021457666E-2</v>
      </c>
      <c r="I3768" s="26">
        <f t="shared" si="410"/>
        <v>2.0166892409663659</v>
      </c>
      <c r="J3768" s="26">
        <f t="shared" si="411"/>
        <v>1.9863771544186191</v>
      </c>
      <c r="K3768" s="26" t="str">
        <f t="shared" si="412"/>
        <v>Rechazar H0</v>
      </c>
    </row>
    <row r="3769" spans="1:11" x14ac:dyDescent="0.3">
      <c r="A3769" t="s">
        <v>67</v>
      </c>
      <c r="B3769" t="s">
        <v>84</v>
      </c>
      <c r="C3769">
        <f t="shared" si="406"/>
        <v>0.33450000000000002</v>
      </c>
      <c r="D3769">
        <f t="shared" si="407"/>
        <v>0.25700000000000001</v>
      </c>
      <c r="E3769">
        <f t="shared" si="408"/>
        <v>7.7500000000000013E-2</v>
      </c>
      <c r="F3769">
        <v>2</v>
      </c>
      <c r="G3769">
        <v>2</v>
      </c>
      <c r="H3769" s="26">
        <f t="shared" si="409"/>
        <v>3.6445873021457666E-2</v>
      </c>
      <c r="I3769" s="26">
        <f t="shared" si="410"/>
        <v>2.126441036393107</v>
      </c>
      <c r="J3769" s="26">
        <f t="shared" si="411"/>
        <v>1.9863771544186191</v>
      </c>
      <c r="K3769" s="26" t="str">
        <f t="shared" si="412"/>
        <v>Rechazar H0</v>
      </c>
    </row>
    <row r="3770" spans="1:11" x14ac:dyDescent="0.3">
      <c r="A3770" t="s">
        <v>67</v>
      </c>
      <c r="B3770" t="s">
        <v>85</v>
      </c>
      <c r="C3770">
        <f t="shared" si="406"/>
        <v>0.33450000000000002</v>
      </c>
      <c r="D3770">
        <f t="shared" si="407"/>
        <v>0.26700000000000002</v>
      </c>
      <c r="E3770">
        <f t="shared" si="408"/>
        <v>6.7500000000000004E-2</v>
      </c>
      <c r="F3770">
        <v>2</v>
      </c>
      <c r="G3770">
        <v>2</v>
      </c>
      <c r="H3770" s="26">
        <f t="shared" si="409"/>
        <v>3.6445873021457666E-2</v>
      </c>
      <c r="I3770" s="26">
        <f t="shared" si="410"/>
        <v>1.8520615478262543</v>
      </c>
      <c r="J3770" s="26">
        <f t="shared" si="411"/>
        <v>1.9863771544186191</v>
      </c>
      <c r="K3770" s="26" t="str">
        <f t="shared" si="412"/>
        <v>No rechazar H0</v>
      </c>
    </row>
    <row r="3771" spans="1:11" x14ac:dyDescent="0.3">
      <c r="A3771" t="s">
        <v>67</v>
      </c>
      <c r="B3771" t="s">
        <v>86</v>
      </c>
      <c r="C3771">
        <f t="shared" si="406"/>
        <v>0.33450000000000002</v>
      </c>
      <c r="D3771">
        <f t="shared" si="407"/>
        <v>0.436</v>
      </c>
      <c r="E3771">
        <f t="shared" si="408"/>
        <v>-0.10149999999999998</v>
      </c>
      <c r="F3771">
        <v>2</v>
      </c>
      <c r="G3771">
        <v>2</v>
      </c>
      <c r="H3771" s="26">
        <f t="shared" si="409"/>
        <v>3.6445873021457666E-2</v>
      </c>
      <c r="I3771" s="26">
        <f t="shared" si="410"/>
        <v>-2.7849518089535517</v>
      </c>
      <c r="J3771" s="26">
        <f t="shared" si="411"/>
        <v>1.9863771544186191</v>
      </c>
      <c r="K3771" s="26" t="str">
        <f t="shared" si="412"/>
        <v>Rechazar H0</v>
      </c>
    </row>
    <row r="3772" spans="1:11" x14ac:dyDescent="0.3">
      <c r="A3772" t="s">
        <v>67</v>
      </c>
      <c r="B3772" t="s">
        <v>87</v>
      </c>
      <c r="C3772">
        <f t="shared" si="406"/>
        <v>0.33450000000000002</v>
      </c>
      <c r="D3772">
        <f t="shared" si="407"/>
        <v>0.40400000000000003</v>
      </c>
      <c r="E3772">
        <f t="shared" si="408"/>
        <v>-6.9500000000000006E-2</v>
      </c>
      <c r="F3772">
        <v>2</v>
      </c>
      <c r="G3772">
        <v>2</v>
      </c>
      <c r="H3772" s="26">
        <f t="shared" si="409"/>
        <v>3.6445873021457666E-2</v>
      </c>
      <c r="I3772" s="26">
        <f t="shared" si="410"/>
        <v>-1.9069374455396249</v>
      </c>
      <c r="J3772" s="26">
        <f t="shared" si="411"/>
        <v>1.9863771544186191</v>
      </c>
      <c r="K3772" s="26" t="str">
        <f t="shared" si="412"/>
        <v>No rechazar H0</v>
      </c>
    </row>
    <row r="3773" spans="1:11" x14ac:dyDescent="0.3">
      <c r="A3773" t="s">
        <v>67</v>
      </c>
      <c r="B3773" t="s">
        <v>88</v>
      </c>
      <c r="C3773">
        <f t="shared" si="406"/>
        <v>0.33450000000000002</v>
      </c>
      <c r="D3773">
        <f t="shared" si="407"/>
        <v>0.40500000000000003</v>
      </c>
      <c r="E3773">
        <f t="shared" si="408"/>
        <v>-7.0500000000000007E-2</v>
      </c>
      <c r="F3773">
        <v>2</v>
      </c>
      <c r="G3773">
        <v>2</v>
      </c>
      <c r="H3773" s="26">
        <f t="shared" si="409"/>
        <v>3.6445873021457666E-2</v>
      </c>
      <c r="I3773" s="26">
        <f t="shared" si="410"/>
        <v>-1.93437539439631</v>
      </c>
      <c r="J3773" s="26">
        <f t="shared" si="411"/>
        <v>1.9863771544186191</v>
      </c>
      <c r="K3773" s="26" t="str">
        <f t="shared" si="412"/>
        <v>No rechazar H0</v>
      </c>
    </row>
    <row r="3774" spans="1:11" x14ac:dyDescent="0.3">
      <c r="A3774" t="s">
        <v>67</v>
      </c>
      <c r="B3774" t="s">
        <v>89</v>
      </c>
      <c r="C3774">
        <f t="shared" si="406"/>
        <v>0.33450000000000002</v>
      </c>
      <c r="D3774">
        <f t="shared" si="407"/>
        <v>0.24299999999999999</v>
      </c>
      <c r="E3774">
        <f t="shared" si="408"/>
        <v>9.1500000000000026E-2</v>
      </c>
      <c r="F3774">
        <v>2</v>
      </c>
      <c r="G3774">
        <v>2</v>
      </c>
      <c r="H3774" s="26">
        <f t="shared" si="409"/>
        <v>3.6445873021457666E-2</v>
      </c>
      <c r="I3774" s="26">
        <f t="shared" si="410"/>
        <v>2.5105723203867005</v>
      </c>
      <c r="J3774" s="26">
        <f t="shared" si="411"/>
        <v>1.9863771544186191</v>
      </c>
      <c r="K3774" s="26" t="str">
        <f t="shared" si="412"/>
        <v>Rechazar H0</v>
      </c>
    </row>
    <row r="3775" spans="1:11" x14ac:dyDescent="0.3">
      <c r="A3775" t="s">
        <v>67</v>
      </c>
      <c r="B3775" t="s">
        <v>90</v>
      </c>
      <c r="C3775">
        <f t="shared" si="406"/>
        <v>0.33450000000000002</v>
      </c>
      <c r="D3775">
        <f t="shared" si="407"/>
        <v>0.29099999999999998</v>
      </c>
      <c r="E3775">
        <f t="shared" si="408"/>
        <v>4.3500000000000039E-2</v>
      </c>
      <c r="F3775">
        <v>2</v>
      </c>
      <c r="G3775">
        <v>2</v>
      </c>
      <c r="H3775" s="26">
        <f t="shared" si="409"/>
        <v>3.6445873021457666E-2</v>
      </c>
      <c r="I3775" s="26">
        <f t="shared" si="410"/>
        <v>1.1935507752658092</v>
      </c>
      <c r="J3775" s="26">
        <f t="shared" si="411"/>
        <v>1.9863771544186191</v>
      </c>
      <c r="K3775" s="26" t="str">
        <f t="shared" si="412"/>
        <v>No rechazar H0</v>
      </c>
    </row>
    <row r="3776" spans="1:11" x14ac:dyDescent="0.3">
      <c r="A3776" t="s">
        <v>67</v>
      </c>
      <c r="B3776" t="s">
        <v>91</v>
      </c>
      <c r="C3776">
        <f t="shared" si="406"/>
        <v>0.33450000000000002</v>
      </c>
      <c r="D3776">
        <f t="shared" si="407"/>
        <v>0.23799999999999999</v>
      </c>
      <c r="E3776">
        <f t="shared" si="408"/>
        <v>9.650000000000003E-2</v>
      </c>
      <c r="F3776">
        <v>2</v>
      </c>
      <c r="G3776">
        <v>2</v>
      </c>
      <c r="H3776" s="26">
        <f t="shared" si="409"/>
        <v>3.6445873021457666E-2</v>
      </c>
      <c r="I3776" s="26">
        <f t="shared" si="410"/>
        <v>2.6477620646701272</v>
      </c>
      <c r="J3776" s="26">
        <f t="shared" si="411"/>
        <v>1.9863771544186191</v>
      </c>
      <c r="K3776" s="26" t="str">
        <f t="shared" si="412"/>
        <v>Rechazar H0</v>
      </c>
    </row>
    <row r="3777" spans="1:11" x14ac:dyDescent="0.3">
      <c r="A3777" t="s">
        <v>67</v>
      </c>
      <c r="B3777" t="s">
        <v>92</v>
      </c>
      <c r="C3777">
        <f t="shared" si="406"/>
        <v>0.33450000000000002</v>
      </c>
      <c r="D3777">
        <f t="shared" si="407"/>
        <v>0.26949999999999996</v>
      </c>
      <c r="E3777">
        <f t="shared" si="408"/>
        <v>6.5000000000000058E-2</v>
      </c>
      <c r="F3777">
        <v>2</v>
      </c>
      <c r="G3777">
        <v>2</v>
      </c>
      <c r="H3777" s="26">
        <f t="shared" si="409"/>
        <v>3.6445873021457666E-2</v>
      </c>
      <c r="I3777" s="26">
        <f t="shared" si="410"/>
        <v>1.7834666756845425</v>
      </c>
      <c r="J3777" s="26">
        <f t="shared" si="411"/>
        <v>1.9863771544186191</v>
      </c>
      <c r="K3777" s="26" t="str">
        <f t="shared" si="412"/>
        <v>No rechazar H0</v>
      </c>
    </row>
    <row r="3778" spans="1:11" x14ac:dyDescent="0.3">
      <c r="A3778" t="s">
        <v>67</v>
      </c>
      <c r="B3778" t="s">
        <v>93</v>
      </c>
      <c r="C3778">
        <f t="shared" si="406"/>
        <v>0.33450000000000002</v>
      </c>
      <c r="D3778">
        <f t="shared" si="407"/>
        <v>0.24349999999999999</v>
      </c>
      <c r="E3778">
        <f t="shared" si="408"/>
        <v>9.1000000000000025E-2</v>
      </c>
      <c r="F3778">
        <v>2</v>
      </c>
      <c r="G3778">
        <v>2</v>
      </c>
      <c r="H3778" s="26">
        <f t="shared" si="409"/>
        <v>3.6445873021457666E-2</v>
      </c>
      <c r="I3778" s="26">
        <f t="shared" si="410"/>
        <v>2.4968533459583582</v>
      </c>
      <c r="J3778" s="26">
        <f t="shared" si="411"/>
        <v>1.9863771544186191</v>
      </c>
      <c r="K3778" s="26" t="str">
        <f t="shared" si="412"/>
        <v>Rechazar H0</v>
      </c>
    </row>
    <row r="3779" spans="1:11" x14ac:dyDescent="0.3">
      <c r="A3779" t="s">
        <v>67</v>
      </c>
      <c r="B3779" t="s">
        <v>94</v>
      </c>
      <c r="C3779">
        <f t="shared" ref="C3779:C3842" si="413">VLOOKUP(A3779,$M$2:$N$93,2,)</f>
        <v>0.33450000000000002</v>
      </c>
      <c r="D3779">
        <f t="shared" ref="D3779:D3842" si="414">VLOOKUP(B3779,$M$2:$N$93,2,)</f>
        <v>0.3735</v>
      </c>
      <c r="E3779">
        <f t="shared" ref="E3779:E3842" si="415">C3779-D3779</f>
        <v>-3.8999999999999979E-2</v>
      </c>
      <c r="F3779">
        <v>2</v>
      </c>
      <c r="G3779">
        <v>2</v>
      </c>
      <c r="H3779" s="26">
        <f t="shared" ref="H3779:H3842" si="416">SQRT($Q$1*(1/$F$2+1/$G$2))</f>
        <v>3.6445873021457666E-2</v>
      </c>
      <c r="I3779" s="26">
        <f t="shared" ref="I3779:I3842" si="417">E3779/H3779</f>
        <v>-1.070080005410724</v>
      </c>
      <c r="J3779" s="26">
        <f t="shared" ref="J3779:J3842" si="418">SQRT(($Q$3-1)*_xlfn.F.INV.RT($Q$2,($Q$3-1),($Q$3-1)*(($Q$4-1))))</f>
        <v>1.9863771544186191</v>
      </c>
      <c r="K3779" s="26" t="str">
        <f t="shared" ref="K3779:K3842" si="419">IF(ABS(I3779)&gt;J3779,"Rechazar H0","No rechazar H0")</f>
        <v>No rechazar H0</v>
      </c>
    </row>
    <row r="3780" spans="1:11" x14ac:dyDescent="0.3">
      <c r="A3780" t="s">
        <v>67</v>
      </c>
      <c r="B3780" t="s">
        <v>95</v>
      </c>
      <c r="C3780">
        <f t="shared" si="413"/>
        <v>0.33450000000000002</v>
      </c>
      <c r="D3780">
        <f t="shared" si="414"/>
        <v>0.3695</v>
      </c>
      <c r="E3780">
        <f t="shared" si="415"/>
        <v>-3.4999999999999976E-2</v>
      </c>
      <c r="F3780">
        <v>2</v>
      </c>
      <c r="G3780">
        <v>2</v>
      </c>
      <c r="H3780" s="26">
        <f t="shared" si="416"/>
        <v>3.6445873021457666E-2</v>
      </c>
      <c r="I3780" s="26">
        <f t="shared" si="417"/>
        <v>-0.96032820998398294</v>
      </c>
      <c r="J3780" s="26">
        <f t="shared" si="418"/>
        <v>1.9863771544186191</v>
      </c>
      <c r="K3780" s="26" t="str">
        <f t="shared" si="419"/>
        <v>No rechazar H0</v>
      </c>
    </row>
    <row r="3781" spans="1:11" x14ac:dyDescent="0.3">
      <c r="A3781" t="s">
        <v>67</v>
      </c>
      <c r="B3781" t="s">
        <v>96</v>
      </c>
      <c r="C3781">
        <f t="shared" si="413"/>
        <v>0.33450000000000002</v>
      </c>
      <c r="D3781">
        <f t="shared" si="414"/>
        <v>0.29049999999999998</v>
      </c>
      <c r="E3781">
        <f t="shared" si="415"/>
        <v>4.4000000000000039E-2</v>
      </c>
      <c r="F3781">
        <v>2</v>
      </c>
      <c r="G3781">
        <v>2</v>
      </c>
      <c r="H3781" s="26">
        <f t="shared" si="416"/>
        <v>3.6445873021457666E-2</v>
      </c>
      <c r="I3781" s="26">
        <f t="shared" si="417"/>
        <v>1.2072697496941518</v>
      </c>
      <c r="J3781" s="26">
        <f t="shared" si="418"/>
        <v>1.9863771544186191</v>
      </c>
      <c r="K3781" s="26" t="str">
        <f t="shared" si="419"/>
        <v>No rechazar H0</v>
      </c>
    </row>
    <row r="3782" spans="1:11" x14ac:dyDescent="0.3">
      <c r="A3782" t="s">
        <v>68</v>
      </c>
      <c r="B3782" t="s">
        <v>69</v>
      </c>
      <c r="C3782">
        <f t="shared" si="413"/>
        <v>0.20550000000000002</v>
      </c>
      <c r="D3782">
        <f t="shared" si="414"/>
        <v>0.33400000000000002</v>
      </c>
      <c r="E3782">
        <f t="shared" si="415"/>
        <v>-0.1285</v>
      </c>
      <c r="F3782">
        <v>2</v>
      </c>
      <c r="G3782">
        <v>2</v>
      </c>
      <c r="H3782" s="26">
        <f t="shared" si="416"/>
        <v>3.6445873021457666E-2</v>
      </c>
      <c r="I3782" s="26">
        <f t="shared" si="417"/>
        <v>-3.525776428084054</v>
      </c>
      <c r="J3782" s="26">
        <f t="shared" si="418"/>
        <v>1.9863771544186191</v>
      </c>
      <c r="K3782" s="26" t="str">
        <f t="shared" si="419"/>
        <v>Rechazar H0</v>
      </c>
    </row>
    <row r="3783" spans="1:11" x14ac:dyDescent="0.3">
      <c r="A3783" t="s">
        <v>68</v>
      </c>
      <c r="B3783" t="s">
        <v>70</v>
      </c>
      <c r="C3783">
        <f t="shared" si="413"/>
        <v>0.20550000000000002</v>
      </c>
      <c r="D3783">
        <f t="shared" si="414"/>
        <v>0.2485</v>
      </c>
      <c r="E3783">
        <f t="shared" si="415"/>
        <v>-4.2999999999999983E-2</v>
      </c>
      <c r="F3783">
        <v>2</v>
      </c>
      <c r="G3783">
        <v>2</v>
      </c>
      <c r="H3783" s="26">
        <f t="shared" si="416"/>
        <v>3.6445873021457666E-2</v>
      </c>
      <c r="I3783" s="26">
        <f t="shared" si="417"/>
        <v>-1.1798318008374651</v>
      </c>
      <c r="J3783" s="26">
        <f t="shared" si="418"/>
        <v>1.9863771544186191</v>
      </c>
      <c r="K3783" s="26" t="str">
        <f t="shared" si="419"/>
        <v>No rechazar H0</v>
      </c>
    </row>
    <row r="3784" spans="1:11" x14ac:dyDescent="0.3">
      <c r="A3784" t="s">
        <v>68</v>
      </c>
      <c r="B3784" t="s">
        <v>71</v>
      </c>
      <c r="C3784">
        <f t="shared" si="413"/>
        <v>0.20550000000000002</v>
      </c>
      <c r="D3784">
        <f t="shared" si="414"/>
        <v>0.34150000000000003</v>
      </c>
      <c r="E3784">
        <f t="shared" si="415"/>
        <v>-0.13600000000000001</v>
      </c>
      <c r="F3784">
        <v>2</v>
      </c>
      <c r="G3784">
        <v>2</v>
      </c>
      <c r="H3784" s="26">
        <f t="shared" si="416"/>
        <v>3.6445873021457666E-2</v>
      </c>
      <c r="I3784" s="26">
        <f t="shared" si="417"/>
        <v>-3.7315610445091938</v>
      </c>
      <c r="J3784" s="26">
        <f t="shared" si="418"/>
        <v>1.9863771544186191</v>
      </c>
      <c r="K3784" s="26" t="str">
        <f t="shared" si="419"/>
        <v>Rechazar H0</v>
      </c>
    </row>
    <row r="3785" spans="1:11" x14ac:dyDescent="0.3">
      <c r="A3785" t="s">
        <v>68</v>
      </c>
      <c r="B3785" t="s">
        <v>72</v>
      </c>
      <c r="C3785">
        <f t="shared" si="413"/>
        <v>0.20550000000000002</v>
      </c>
      <c r="D3785">
        <f t="shared" si="414"/>
        <v>0.19500000000000001</v>
      </c>
      <c r="E3785">
        <f t="shared" si="415"/>
        <v>1.0500000000000009E-2</v>
      </c>
      <c r="F3785">
        <v>2</v>
      </c>
      <c r="G3785">
        <v>2</v>
      </c>
      <c r="H3785" s="26">
        <f t="shared" si="416"/>
        <v>3.6445873021457666E-2</v>
      </c>
      <c r="I3785" s="26">
        <f t="shared" si="417"/>
        <v>0.28809846299519531</v>
      </c>
      <c r="J3785" s="26">
        <f t="shared" si="418"/>
        <v>1.9863771544186191</v>
      </c>
      <c r="K3785" s="26" t="str">
        <f t="shared" si="419"/>
        <v>No rechazar H0</v>
      </c>
    </row>
    <row r="3786" spans="1:11" x14ac:dyDescent="0.3">
      <c r="A3786" t="s">
        <v>68</v>
      </c>
      <c r="B3786" t="s">
        <v>73</v>
      </c>
      <c r="C3786">
        <f t="shared" si="413"/>
        <v>0.20550000000000002</v>
      </c>
      <c r="D3786">
        <f t="shared" si="414"/>
        <v>0.2445</v>
      </c>
      <c r="E3786">
        <f t="shared" si="415"/>
        <v>-3.8999999999999979E-2</v>
      </c>
      <c r="F3786">
        <v>2</v>
      </c>
      <c r="G3786">
        <v>2</v>
      </c>
      <c r="H3786" s="26">
        <f t="shared" si="416"/>
        <v>3.6445873021457666E-2</v>
      </c>
      <c r="I3786" s="26">
        <f t="shared" si="417"/>
        <v>-1.070080005410724</v>
      </c>
      <c r="J3786" s="26">
        <f t="shared" si="418"/>
        <v>1.9863771544186191</v>
      </c>
      <c r="K3786" s="26" t="str">
        <f t="shared" si="419"/>
        <v>No rechazar H0</v>
      </c>
    </row>
    <row r="3787" spans="1:11" x14ac:dyDescent="0.3">
      <c r="A3787" t="s">
        <v>68</v>
      </c>
      <c r="B3787" t="s">
        <v>74</v>
      </c>
      <c r="C3787">
        <f t="shared" si="413"/>
        <v>0.20550000000000002</v>
      </c>
      <c r="D3787">
        <f t="shared" si="414"/>
        <v>0.3</v>
      </c>
      <c r="E3787">
        <f t="shared" si="415"/>
        <v>-9.4499999999999973E-2</v>
      </c>
      <c r="F3787">
        <v>2</v>
      </c>
      <c r="G3787">
        <v>2</v>
      </c>
      <c r="H3787" s="26">
        <f t="shared" si="416"/>
        <v>3.6445873021457666E-2</v>
      </c>
      <c r="I3787" s="26">
        <f t="shared" si="417"/>
        <v>-2.5928861669567551</v>
      </c>
      <c r="J3787" s="26">
        <f t="shared" si="418"/>
        <v>1.9863771544186191</v>
      </c>
      <c r="K3787" s="26" t="str">
        <f t="shared" si="419"/>
        <v>Rechazar H0</v>
      </c>
    </row>
    <row r="3788" spans="1:11" x14ac:dyDescent="0.3">
      <c r="A3788" t="s">
        <v>68</v>
      </c>
      <c r="B3788" t="s">
        <v>75</v>
      </c>
      <c r="C3788">
        <f t="shared" si="413"/>
        <v>0.20550000000000002</v>
      </c>
      <c r="D3788">
        <f t="shared" si="414"/>
        <v>0.26300000000000001</v>
      </c>
      <c r="E3788">
        <f t="shared" si="415"/>
        <v>-5.7499999999999996E-2</v>
      </c>
      <c r="F3788">
        <v>2</v>
      </c>
      <c r="G3788">
        <v>2</v>
      </c>
      <c r="H3788" s="26">
        <f t="shared" si="416"/>
        <v>3.6445873021457666E-2</v>
      </c>
      <c r="I3788" s="26">
        <f t="shared" si="417"/>
        <v>-1.5776820592594014</v>
      </c>
      <c r="J3788" s="26">
        <f t="shared" si="418"/>
        <v>1.9863771544186191</v>
      </c>
      <c r="K3788" s="26" t="str">
        <f t="shared" si="419"/>
        <v>No rechazar H0</v>
      </c>
    </row>
    <row r="3789" spans="1:11" x14ac:dyDescent="0.3">
      <c r="A3789" t="s">
        <v>68</v>
      </c>
      <c r="B3789" t="s">
        <v>76</v>
      </c>
      <c r="C3789">
        <f t="shared" si="413"/>
        <v>0.20550000000000002</v>
      </c>
      <c r="D3789">
        <f t="shared" si="414"/>
        <v>0.27100000000000002</v>
      </c>
      <c r="E3789">
        <f t="shared" si="415"/>
        <v>-6.5500000000000003E-2</v>
      </c>
      <c r="F3789">
        <v>2</v>
      </c>
      <c r="G3789">
        <v>2</v>
      </c>
      <c r="H3789" s="26">
        <f t="shared" si="416"/>
        <v>3.6445873021457666E-2</v>
      </c>
      <c r="I3789" s="26">
        <f t="shared" si="417"/>
        <v>-1.7971856501128836</v>
      </c>
      <c r="J3789" s="26">
        <f t="shared" si="418"/>
        <v>1.9863771544186191</v>
      </c>
      <c r="K3789" s="26" t="str">
        <f t="shared" si="419"/>
        <v>No rechazar H0</v>
      </c>
    </row>
    <row r="3790" spans="1:11" x14ac:dyDescent="0.3">
      <c r="A3790" t="s">
        <v>68</v>
      </c>
      <c r="B3790" t="s">
        <v>77</v>
      </c>
      <c r="C3790">
        <f t="shared" si="413"/>
        <v>0.20550000000000002</v>
      </c>
      <c r="D3790">
        <f t="shared" si="414"/>
        <v>0.28100000000000003</v>
      </c>
      <c r="E3790">
        <f t="shared" si="415"/>
        <v>-7.5500000000000012E-2</v>
      </c>
      <c r="F3790">
        <v>2</v>
      </c>
      <c r="G3790">
        <v>2</v>
      </c>
      <c r="H3790" s="26">
        <f t="shared" si="416"/>
        <v>3.6445873021457666E-2</v>
      </c>
      <c r="I3790" s="26">
        <f t="shared" si="417"/>
        <v>-2.0715651386797362</v>
      </c>
      <c r="J3790" s="26">
        <f t="shared" si="418"/>
        <v>1.9863771544186191</v>
      </c>
      <c r="K3790" s="26" t="str">
        <f t="shared" si="419"/>
        <v>Rechazar H0</v>
      </c>
    </row>
    <row r="3791" spans="1:11" x14ac:dyDescent="0.3">
      <c r="A3791" t="s">
        <v>68</v>
      </c>
      <c r="B3791" t="s">
        <v>78</v>
      </c>
      <c r="C3791">
        <f t="shared" si="413"/>
        <v>0.20550000000000002</v>
      </c>
      <c r="D3791">
        <f t="shared" si="414"/>
        <v>0.24149999999999999</v>
      </c>
      <c r="E3791">
        <f t="shared" si="415"/>
        <v>-3.5999999999999976E-2</v>
      </c>
      <c r="F3791">
        <v>2</v>
      </c>
      <c r="G3791">
        <v>2</v>
      </c>
      <c r="H3791" s="26">
        <f t="shared" si="416"/>
        <v>3.6445873021457666E-2</v>
      </c>
      <c r="I3791" s="26">
        <f t="shared" si="417"/>
        <v>-0.98776615884066821</v>
      </c>
      <c r="J3791" s="26">
        <f t="shared" si="418"/>
        <v>1.9863771544186191</v>
      </c>
      <c r="K3791" s="26" t="str">
        <f t="shared" si="419"/>
        <v>No rechazar H0</v>
      </c>
    </row>
    <row r="3792" spans="1:11" x14ac:dyDescent="0.3">
      <c r="A3792" t="s">
        <v>68</v>
      </c>
      <c r="B3792" t="s">
        <v>79</v>
      </c>
      <c r="C3792">
        <f t="shared" si="413"/>
        <v>0.20550000000000002</v>
      </c>
      <c r="D3792">
        <f t="shared" si="414"/>
        <v>0.3165</v>
      </c>
      <c r="E3792">
        <f t="shared" si="415"/>
        <v>-0.11099999999999999</v>
      </c>
      <c r="F3792">
        <v>2</v>
      </c>
      <c r="G3792">
        <v>2</v>
      </c>
      <c r="H3792" s="26">
        <f t="shared" si="416"/>
        <v>3.6445873021457666E-2</v>
      </c>
      <c r="I3792" s="26">
        <f t="shared" si="417"/>
        <v>-3.0456123230920618</v>
      </c>
      <c r="J3792" s="26">
        <f t="shared" si="418"/>
        <v>1.9863771544186191</v>
      </c>
      <c r="K3792" s="26" t="str">
        <f t="shared" si="419"/>
        <v>Rechazar H0</v>
      </c>
    </row>
    <row r="3793" spans="1:11" x14ac:dyDescent="0.3">
      <c r="A3793" t="s">
        <v>68</v>
      </c>
      <c r="B3793" t="s">
        <v>80</v>
      </c>
      <c r="C3793">
        <f t="shared" si="413"/>
        <v>0.20550000000000002</v>
      </c>
      <c r="D3793">
        <f t="shared" si="414"/>
        <v>0.21200000000000002</v>
      </c>
      <c r="E3793">
        <f t="shared" si="415"/>
        <v>-6.5000000000000058E-3</v>
      </c>
      <c r="F3793">
        <v>2</v>
      </c>
      <c r="G3793">
        <v>2</v>
      </c>
      <c r="H3793" s="26">
        <f t="shared" si="416"/>
        <v>3.6445873021457666E-2</v>
      </c>
      <c r="I3793" s="26">
        <f t="shared" si="417"/>
        <v>-0.17834666756845424</v>
      </c>
      <c r="J3793" s="26">
        <f t="shared" si="418"/>
        <v>1.9863771544186191</v>
      </c>
      <c r="K3793" s="26" t="str">
        <f t="shared" si="419"/>
        <v>No rechazar H0</v>
      </c>
    </row>
    <row r="3794" spans="1:11" x14ac:dyDescent="0.3">
      <c r="A3794" t="s">
        <v>68</v>
      </c>
      <c r="B3794" t="s">
        <v>81</v>
      </c>
      <c r="C3794">
        <f t="shared" si="413"/>
        <v>0.20550000000000002</v>
      </c>
      <c r="D3794">
        <f t="shared" si="414"/>
        <v>0.182</v>
      </c>
      <c r="E3794">
        <f t="shared" si="415"/>
        <v>2.3500000000000021E-2</v>
      </c>
      <c r="F3794">
        <v>2</v>
      </c>
      <c r="G3794">
        <v>2</v>
      </c>
      <c r="H3794" s="26">
        <f t="shared" si="416"/>
        <v>3.6445873021457666E-2</v>
      </c>
      <c r="I3794" s="26">
        <f t="shared" si="417"/>
        <v>0.64479179813210385</v>
      </c>
      <c r="J3794" s="26">
        <f t="shared" si="418"/>
        <v>1.9863771544186191</v>
      </c>
      <c r="K3794" s="26" t="str">
        <f t="shared" si="419"/>
        <v>No rechazar H0</v>
      </c>
    </row>
    <row r="3795" spans="1:11" x14ac:dyDescent="0.3">
      <c r="A3795" t="s">
        <v>68</v>
      </c>
      <c r="B3795" t="s">
        <v>82</v>
      </c>
      <c r="C3795">
        <f t="shared" si="413"/>
        <v>0.20550000000000002</v>
      </c>
      <c r="D3795">
        <f t="shared" si="414"/>
        <v>8.8000000000000009E-2</v>
      </c>
      <c r="E3795">
        <f t="shared" si="415"/>
        <v>0.11750000000000001</v>
      </c>
      <c r="F3795">
        <v>2</v>
      </c>
      <c r="G3795">
        <v>2</v>
      </c>
      <c r="H3795" s="26">
        <f t="shared" si="416"/>
        <v>3.6445873021457666E-2</v>
      </c>
      <c r="I3795" s="26">
        <f t="shared" si="417"/>
        <v>3.2239589906605164</v>
      </c>
      <c r="J3795" s="26">
        <f t="shared" si="418"/>
        <v>1.9863771544186191</v>
      </c>
      <c r="K3795" s="26" t="str">
        <f t="shared" si="419"/>
        <v>Rechazar H0</v>
      </c>
    </row>
    <row r="3796" spans="1:11" x14ac:dyDescent="0.3">
      <c r="A3796" t="s">
        <v>68</v>
      </c>
      <c r="B3796" t="s">
        <v>83</v>
      </c>
      <c r="C3796">
        <f t="shared" si="413"/>
        <v>0.20550000000000002</v>
      </c>
      <c r="D3796">
        <f t="shared" si="414"/>
        <v>0.26100000000000001</v>
      </c>
      <c r="E3796">
        <f t="shared" si="415"/>
        <v>-5.5499999999999994E-2</v>
      </c>
      <c r="F3796">
        <v>2</v>
      </c>
      <c r="G3796">
        <v>2</v>
      </c>
      <c r="H3796" s="26">
        <f t="shared" si="416"/>
        <v>3.6445873021457666E-2</v>
      </c>
      <c r="I3796" s="26">
        <f t="shared" si="417"/>
        <v>-1.5228061615460309</v>
      </c>
      <c r="J3796" s="26">
        <f t="shared" si="418"/>
        <v>1.9863771544186191</v>
      </c>
      <c r="K3796" s="26" t="str">
        <f t="shared" si="419"/>
        <v>No rechazar H0</v>
      </c>
    </row>
    <row r="3797" spans="1:11" x14ac:dyDescent="0.3">
      <c r="A3797" t="s">
        <v>68</v>
      </c>
      <c r="B3797" t="s">
        <v>84</v>
      </c>
      <c r="C3797">
        <f t="shared" si="413"/>
        <v>0.20550000000000002</v>
      </c>
      <c r="D3797">
        <f t="shared" si="414"/>
        <v>0.25700000000000001</v>
      </c>
      <c r="E3797">
        <f t="shared" si="415"/>
        <v>-5.149999999999999E-2</v>
      </c>
      <c r="F3797">
        <v>2</v>
      </c>
      <c r="G3797">
        <v>2</v>
      </c>
      <c r="H3797" s="26">
        <f t="shared" si="416"/>
        <v>3.6445873021457666E-2</v>
      </c>
      <c r="I3797" s="26">
        <f t="shared" si="417"/>
        <v>-1.4130543661192898</v>
      </c>
      <c r="J3797" s="26">
        <f t="shared" si="418"/>
        <v>1.9863771544186191</v>
      </c>
      <c r="K3797" s="26" t="str">
        <f t="shared" si="419"/>
        <v>No rechazar H0</v>
      </c>
    </row>
    <row r="3798" spans="1:11" x14ac:dyDescent="0.3">
      <c r="A3798" t="s">
        <v>68</v>
      </c>
      <c r="B3798" t="s">
        <v>85</v>
      </c>
      <c r="C3798">
        <f t="shared" si="413"/>
        <v>0.20550000000000002</v>
      </c>
      <c r="D3798">
        <f t="shared" si="414"/>
        <v>0.26700000000000002</v>
      </c>
      <c r="E3798">
        <f t="shared" si="415"/>
        <v>-6.1499999999999999E-2</v>
      </c>
      <c r="F3798">
        <v>2</v>
      </c>
      <c r="G3798">
        <v>2</v>
      </c>
      <c r="H3798" s="26">
        <f t="shared" si="416"/>
        <v>3.6445873021457666E-2</v>
      </c>
      <c r="I3798" s="26">
        <f t="shared" si="417"/>
        <v>-1.6874338546861425</v>
      </c>
      <c r="J3798" s="26">
        <f t="shared" si="418"/>
        <v>1.9863771544186191</v>
      </c>
      <c r="K3798" s="26" t="str">
        <f t="shared" si="419"/>
        <v>No rechazar H0</v>
      </c>
    </row>
    <row r="3799" spans="1:11" x14ac:dyDescent="0.3">
      <c r="A3799" t="s">
        <v>68</v>
      </c>
      <c r="B3799" t="s">
        <v>86</v>
      </c>
      <c r="C3799">
        <f t="shared" si="413"/>
        <v>0.20550000000000002</v>
      </c>
      <c r="D3799">
        <f t="shared" si="414"/>
        <v>0.436</v>
      </c>
      <c r="E3799">
        <f t="shared" si="415"/>
        <v>-0.23049999999999998</v>
      </c>
      <c r="F3799">
        <v>2</v>
      </c>
      <c r="G3799">
        <v>2</v>
      </c>
      <c r="H3799" s="26">
        <f t="shared" si="416"/>
        <v>3.6445873021457666E-2</v>
      </c>
      <c r="I3799" s="26">
        <f t="shared" si="417"/>
        <v>-6.3244472114659489</v>
      </c>
      <c r="J3799" s="26">
        <f t="shared" si="418"/>
        <v>1.9863771544186191</v>
      </c>
      <c r="K3799" s="26" t="str">
        <f t="shared" si="419"/>
        <v>Rechazar H0</v>
      </c>
    </row>
    <row r="3800" spans="1:11" x14ac:dyDescent="0.3">
      <c r="A3800" t="s">
        <v>68</v>
      </c>
      <c r="B3800" t="s">
        <v>87</v>
      </c>
      <c r="C3800">
        <f t="shared" si="413"/>
        <v>0.20550000000000002</v>
      </c>
      <c r="D3800">
        <f t="shared" si="414"/>
        <v>0.40400000000000003</v>
      </c>
      <c r="E3800">
        <f t="shared" si="415"/>
        <v>-0.19850000000000001</v>
      </c>
      <c r="F3800">
        <v>2</v>
      </c>
      <c r="G3800">
        <v>2</v>
      </c>
      <c r="H3800" s="26">
        <f t="shared" si="416"/>
        <v>3.6445873021457666E-2</v>
      </c>
      <c r="I3800" s="26">
        <f t="shared" si="417"/>
        <v>-5.4464328480520212</v>
      </c>
      <c r="J3800" s="26">
        <f t="shared" si="418"/>
        <v>1.9863771544186191</v>
      </c>
      <c r="K3800" s="26" t="str">
        <f t="shared" si="419"/>
        <v>Rechazar H0</v>
      </c>
    </row>
    <row r="3801" spans="1:11" x14ac:dyDescent="0.3">
      <c r="A3801" t="s">
        <v>68</v>
      </c>
      <c r="B3801" t="s">
        <v>88</v>
      </c>
      <c r="C3801">
        <f t="shared" si="413"/>
        <v>0.20550000000000002</v>
      </c>
      <c r="D3801">
        <f t="shared" si="414"/>
        <v>0.40500000000000003</v>
      </c>
      <c r="E3801">
        <f t="shared" si="415"/>
        <v>-0.19950000000000001</v>
      </c>
      <c r="F3801">
        <v>2</v>
      </c>
      <c r="G3801">
        <v>2</v>
      </c>
      <c r="H3801" s="26">
        <f t="shared" si="416"/>
        <v>3.6445873021457666E-2</v>
      </c>
      <c r="I3801" s="26">
        <f t="shared" si="417"/>
        <v>-5.4738707969087068</v>
      </c>
      <c r="J3801" s="26">
        <f t="shared" si="418"/>
        <v>1.9863771544186191</v>
      </c>
      <c r="K3801" s="26" t="str">
        <f t="shared" si="419"/>
        <v>Rechazar H0</v>
      </c>
    </row>
    <row r="3802" spans="1:11" x14ac:dyDescent="0.3">
      <c r="A3802" t="s">
        <v>68</v>
      </c>
      <c r="B3802" t="s">
        <v>89</v>
      </c>
      <c r="C3802">
        <f t="shared" si="413"/>
        <v>0.20550000000000002</v>
      </c>
      <c r="D3802">
        <f t="shared" si="414"/>
        <v>0.24299999999999999</v>
      </c>
      <c r="E3802">
        <f t="shared" si="415"/>
        <v>-3.7499999999999978E-2</v>
      </c>
      <c r="F3802">
        <v>2</v>
      </c>
      <c r="G3802">
        <v>2</v>
      </c>
      <c r="H3802" s="26">
        <f t="shared" si="416"/>
        <v>3.6445873021457666E-2</v>
      </c>
      <c r="I3802" s="26">
        <f t="shared" si="417"/>
        <v>-1.0289230821256961</v>
      </c>
      <c r="J3802" s="26">
        <f t="shared" si="418"/>
        <v>1.9863771544186191</v>
      </c>
      <c r="K3802" s="26" t="str">
        <f t="shared" si="419"/>
        <v>No rechazar H0</v>
      </c>
    </row>
    <row r="3803" spans="1:11" x14ac:dyDescent="0.3">
      <c r="A3803" t="s">
        <v>68</v>
      </c>
      <c r="B3803" t="s">
        <v>90</v>
      </c>
      <c r="C3803">
        <f t="shared" si="413"/>
        <v>0.20550000000000002</v>
      </c>
      <c r="D3803">
        <f t="shared" si="414"/>
        <v>0.29099999999999998</v>
      </c>
      <c r="E3803">
        <f t="shared" si="415"/>
        <v>-8.5499999999999965E-2</v>
      </c>
      <c r="F3803">
        <v>2</v>
      </c>
      <c r="G3803">
        <v>2</v>
      </c>
      <c r="H3803" s="26">
        <f t="shared" si="416"/>
        <v>3.6445873021457666E-2</v>
      </c>
      <c r="I3803" s="26">
        <f t="shared" si="417"/>
        <v>-2.3459446272465874</v>
      </c>
      <c r="J3803" s="26">
        <f t="shared" si="418"/>
        <v>1.9863771544186191</v>
      </c>
      <c r="K3803" s="26" t="str">
        <f t="shared" si="419"/>
        <v>Rechazar H0</v>
      </c>
    </row>
    <row r="3804" spans="1:11" x14ac:dyDescent="0.3">
      <c r="A3804" t="s">
        <v>68</v>
      </c>
      <c r="B3804" t="s">
        <v>91</v>
      </c>
      <c r="C3804">
        <f t="shared" si="413"/>
        <v>0.20550000000000002</v>
      </c>
      <c r="D3804">
        <f t="shared" si="414"/>
        <v>0.23799999999999999</v>
      </c>
      <c r="E3804">
        <f t="shared" si="415"/>
        <v>-3.2499999999999973E-2</v>
      </c>
      <c r="F3804">
        <v>2</v>
      </c>
      <c r="G3804">
        <v>2</v>
      </c>
      <c r="H3804" s="26">
        <f t="shared" si="416"/>
        <v>3.6445873021457666E-2</v>
      </c>
      <c r="I3804" s="26">
        <f t="shared" si="417"/>
        <v>-0.89173333784226971</v>
      </c>
      <c r="J3804" s="26">
        <f t="shared" si="418"/>
        <v>1.9863771544186191</v>
      </c>
      <c r="K3804" s="26" t="str">
        <f t="shared" si="419"/>
        <v>No rechazar H0</v>
      </c>
    </row>
    <row r="3805" spans="1:11" x14ac:dyDescent="0.3">
      <c r="A3805" t="s">
        <v>68</v>
      </c>
      <c r="B3805" t="s">
        <v>92</v>
      </c>
      <c r="C3805">
        <f t="shared" si="413"/>
        <v>0.20550000000000002</v>
      </c>
      <c r="D3805">
        <f t="shared" si="414"/>
        <v>0.26949999999999996</v>
      </c>
      <c r="E3805">
        <f t="shared" si="415"/>
        <v>-6.3999999999999946E-2</v>
      </c>
      <c r="F3805">
        <v>2</v>
      </c>
      <c r="G3805">
        <v>2</v>
      </c>
      <c r="H3805" s="26">
        <f t="shared" si="416"/>
        <v>3.6445873021457666E-2</v>
      </c>
      <c r="I3805" s="26">
        <f t="shared" si="417"/>
        <v>-1.7560287268278543</v>
      </c>
      <c r="J3805" s="26">
        <f t="shared" si="418"/>
        <v>1.9863771544186191</v>
      </c>
      <c r="K3805" s="26" t="str">
        <f t="shared" si="419"/>
        <v>No rechazar H0</v>
      </c>
    </row>
    <row r="3806" spans="1:11" x14ac:dyDescent="0.3">
      <c r="A3806" t="s">
        <v>68</v>
      </c>
      <c r="B3806" t="s">
        <v>93</v>
      </c>
      <c r="C3806">
        <f t="shared" si="413"/>
        <v>0.20550000000000002</v>
      </c>
      <c r="D3806">
        <f t="shared" si="414"/>
        <v>0.24349999999999999</v>
      </c>
      <c r="E3806">
        <f t="shared" si="415"/>
        <v>-3.7999999999999978E-2</v>
      </c>
      <c r="F3806">
        <v>2</v>
      </c>
      <c r="G3806">
        <v>2</v>
      </c>
      <c r="H3806" s="26">
        <f t="shared" si="416"/>
        <v>3.6445873021457666E-2</v>
      </c>
      <c r="I3806" s="26">
        <f t="shared" si="417"/>
        <v>-1.0426420565540386</v>
      </c>
      <c r="J3806" s="26">
        <f t="shared" si="418"/>
        <v>1.9863771544186191</v>
      </c>
      <c r="K3806" s="26" t="str">
        <f t="shared" si="419"/>
        <v>No rechazar H0</v>
      </c>
    </row>
    <row r="3807" spans="1:11" x14ac:dyDescent="0.3">
      <c r="A3807" t="s">
        <v>68</v>
      </c>
      <c r="B3807" t="s">
        <v>94</v>
      </c>
      <c r="C3807">
        <f t="shared" si="413"/>
        <v>0.20550000000000002</v>
      </c>
      <c r="D3807">
        <f t="shared" si="414"/>
        <v>0.3735</v>
      </c>
      <c r="E3807">
        <f t="shared" si="415"/>
        <v>-0.16799999999999998</v>
      </c>
      <c r="F3807">
        <v>2</v>
      </c>
      <c r="G3807">
        <v>2</v>
      </c>
      <c r="H3807" s="26">
        <f t="shared" si="416"/>
        <v>3.6445873021457666E-2</v>
      </c>
      <c r="I3807" s="26">
        <f t="shared" si="417"/>
        <v>-4.6095754079231206</v>
      </c>
      <c r="J3807" s="26">
        <f t="shared" si="418"/>
        <v>1.9863771544186191</v>
      </c>
      <c r="K3807" s="26" t="str">
        <f t="shared" si="419"/>
        <v>Rechazar H0</v>
      </c>
    </row>
    <row r="3808" spans="1:11" x14ac:dyDescent="0.3">
      <c r="A3808" t="s">
        <v>68</v>
      </c>
      <c r="B3808" t="s">
        <v>95</v>
      </c>
      <c r="C3808">
        <f t="shared" si="413"/>
        <v>0.20550000000000002</v>
      </c>
      <c r="D3808">
        <f t="shared" si="414"/>
        <v>0.3695</v>
      </c>
      <c r="E3808">
        <f t="shared" si="415"/>
        <v>-0.16399999999999998</v>
      </c>
      <c r="F3808">
        <v>2</v>
      </c>
      <c r="G3808">
        <v>2</v>
      </c>
      <c r="H3808" s="26">
        <f t="shared" si="416"/>
        <v>3.6445873021457666E-2</v>
      </c>
      <c r="I3808" s="26">
        <f t="shared" si="417"/>
        <v>-4.49982361249638</v>
      </c>
      <c r="J3808" s="26">
        <f t="shared" si="418"/>
        <v>1.9863771544186191</v>
      </c>
      <c r="K3808" s="26" t="str">
        <f t="shared" si="419"/>
        <v>Rechazar H0</v>
      </c>
    </row>
    <row r="3809" spans="1:11" x14ac:dyDescent="0.3">
      <c r="A3809" t="s">
        <v>68</v>
      </c>
      <c r="B3809" t="s">
        <v>96</v>
      </c>
      <c r="C3809">
        <f t="shared" si="413"/>
        <v>0.20550000000000002</v>
      </c>
      <c r="D3809">
        <f t="shared" si="414"/>
        <v>0.29049999999999998</v>
      </c>
      <c r="E3809">
        <f t="shared" si="415"/>
        <v>-8.4999999999999964E-2</v>
      </c>
      <c r="F3809">
        <v>2</v>
      </c>
      <c r="G3809">
        <v>2</v>
      </c>
      <c r="H3809" s="26">
        <f t="shared" si="416"/>
        <v>3.6445873021457666E-2</v>
      </c>
      <c r="I3809" s="26">
        <f t="shared" si="417"/>
        <v>-2.332225652818245</v>
      </c>
      <c r="J3809" s="26">
        <f t="shared" si="418"/>
        <v>1.9863771544186191</v>
      </c>
      <c r="K3809" s="26" t="str">
        <f t="shared" si="419"/>
        <v>Rechazar H0</v>
      </c>
    </row>
    <row r="3810" spans="1:11" x14ac:dyDescent="0.3">
      <c r="A3810" t="s">
        <v>69</v>
      </c>
      <c r="B3810" t="s">
        <v>70</v>
      </c>
      <c r="C3810">
        <f t="shared" si="413"/>
        <v>0.33400000000000002</v>
      </c>
      <c r="D3810">
        <f t="shared" si="414"/>
        <v>0.2485</v>
      </c>
      <c r="E3810">
        <f t="shared" si="415"/>
        <v>8.550000000000002E-2</v>
      </c>
      <c r="F3810">
        <v>2</v>
      </c>
      <c r="G3810">
        <v>2</v>
      </c>
      <c r="H3810" s="26">
        <f t="shared" si="416"/>
        <v>3.6445873021457666E-2</v>
      </c>
      <c r="I3810" s="26">
        <f t="shared" si="417"/>
        <v>2.3459446272465891</v>
      </c>
      <c r="J3810" s="26">
        <f t="shared" si="418"/>
        <v>1.9863771544186191</v>
      </c>
      <c r="K3810" s="26" t="str">
        <f t="shared" si="419"/>
        <v>Rechazar H0</v>
      </c>
    </row>
    <row r="3811" spans="1:11" x14ac:dyDescent="0.3">
      <c r="A3811" t="s">
        <v>69</v>
      </c>
      <c r="B3811" t="s">
        <v>71</v>
      </c>
      <c r="C3811">
        <f t="shared" si="413"/>
        <v>0.33400000000000002</v>
      </c>
      <c r="D3811">
        <f t="shared" si="414"/>
        <v>0.34150000000000003</v>
      </c>
      <c r="E3811">
        <f t="shared" si="415"/>
        <v>-7.5000000000000067E-3</v>
      </c>
      <c r="F3811">
        <v>2</v>
      </c>
      <c r="G3811">
        <v>2</v>
      </c>
      <c r="H3811" s="26">
        <f t="shared" si="416"/>
        <v>3.6445873021457666E-2</v>
      </c>
      <c r="I3811" s="26">
        <f t="shared" si="417"/>
        <v>-0.20578461642513954</v>
      </c>
      <c r="J3811" s="26">
        <f t="shared" si="418"/>
        <v>1.9863771544186191</v>
      </c>
      <c r="K3811" s="26" t="str">
        <f t="shared" si="419"/>
        <v>No rechazar H0</v>
      </c>
    </row>
    <row r="3812" spans="1:11" x14ac:dyDescent="0.3">
      <c r="A3812" t="s">
        <v>69</v>
      </c>
      <c r="B3812" t="s">
        <v>72</v>
      </c>
      <c r="C3812">
        <f t="shared" si="413"/>
        <v>0.33400000000000002</v>
      </c>
      <c r="D3812">
        <f t="shared" si="414"/>
        <v>0.19500000000000001</v>
      </c>
      <c r="E3812">
        <f t="shared" si="415"/>
        <v>0.13900000000000001</v>
      </c>
      <c r="F3812">
        <v>2</v>
      </c>
      <c r="G3812">
        <v>2</v>
      </c>
      <c r="H3812" s="26">
        <f t="shared" si="416"/>
        <v>3.6445873021457666E-2</v>
      </c>
      <c r="I3812" s="26">
        <f t="shared" si="417"/>
        <v>3.8138748910792497</v>
      </c>
      <c r="J3812" s="26">
        <f t="shared" si="418"/>
        <v>1.9863771544186191</v>
      </c>
      <c r="K3812" s="26" t="str">
        <f t="shared" si="419"/>
        <v>Rechazar H0</v>
      </c>
    </row>
    <row r="3813" spans="1:11" x14ac:dyDescent="0.3">
      <c r="A3813" t="s">
        <v>69</v>
      </c>
      <c r="B3813" t="s">
        <v>73</v>
      </c>
      <c r="C3813">
        <f t="shared" si="413"/>
        <v>0.33400000000000002</v>
      </c>
      <c r="D3813">
        <f t="shared" si="414"/>
        <v>0.2445</v>
      </c>
      <c r="E3813">
        <f t="shared" si="415"/>
        <v>8.9500000000000024E-2</v>
      </c>
      <c r="F3813">
        <v>2</v>
      </c>
      <c r="G3813">
        <v>2</v>
      </c>
      <c r="H3813" s="26">
        <f t="shared" si="416"/>
        <v>3.6445873021457666E-2</v>
      </c>
      <c r="I3813" s="26">
        <f t="shared" si="417"/>
        <v>2.4556964226733302</v>
      </c>
      <c r="J3813" s="26">
        <f t="shared" si="418"/>
        <v>1.9863771544186191</v>
      </c>
      <c r="K3813" s="26" t="str">
        <f t="shared" si="419"/>
        <v>Rechazar H0</v>
      </c>
    </row>
    <row r="3814" spans="1:11" x14ac:dyDescent="0.3">
      <c r="A3814" t="s">
        <v>69</v>
      </c>
      <c r="B3814" t="s">
        <v>74</v>
      </c>
      <c r="C3814">
        <f t="shared" si="413"/>
        <v>0.33400000000000002</v>
      </c>
      <c r="D3814">
        <f t="shared" si="414"/>
        <v>0.3</v>
      </c>
      <c r="E3814">
        <f t="shared" si="415"/>
        <v>3.400000000000003E-2</v>
      </c>
      <c r="F3814">
        <v>2</v>
      </c>
      <c r="G3814">
        <v>2</v>
      </c>
      <c r="H3814" s="26">
        <f t="shared" si="416"/>
        <v>3.6445873021457666E-2</v>
      </c>
      <c r="I3814" s="26">
        <f t="shared" si="417"/>
        <v>0.93289026112729923</v>
      </c>
      <c r="J3814" s="26">
        <f t="shared" si="418"/>
        <v>1.9863771544186191</v>
      </c>
      <c r="K3814" s="26" t="str">
        <f t="shared" si="419"/>
        <v>No rechazar H0</v>
      </c>
    </row>
    <row r="3815" spans="1:11" x14ac:dyDescent="0.3">
      <c r="A3815" t="s">
        <v>69</v>
      </c>
      <c r="B3815" t="s">
        <v>75</v>
      </c>
      <c r="C3815">
        <f t="shared" si="413"/>
        <v>0.33400000000000002</v>
      </c>
      <c r="D3815">
        <f t="shared" si="414"/>
        <v>0.26300000000000001</v>
      </c>
      <c r="E3815">
        <f t="shared" si="415"/>
        <v>7.1000000000000008E-2</v>
      </c>
      <c r="F3815">
        <v>2</v>
      </c>
      <c r="G3815">
        <v>2</v>
      </c>
      <c r="H3815" s="26">
        <f t="shared" si="416"/>
        <v>3.6445873021457666E-2</v>
      </c>
      <c r="I3815" s="26">
        <f t="shared" si="417"/>
        <v>1.9480943688246526</v>
      </c>
      <c r="J3815" s="26">
        <f t="shared" si="418"/>
        <v>1.9863771544186191</v>
      </c>
      <c r="K3815" s="26" t="str">
        <f t="shared" si="419"/>
        <v>No rechazar H0</v>
      </c>
    </row>
    <row r="3816" spans="1:11" x14ac:dyDescent="0.3">
      <c r="A3816" t="s">
        <v>69</v>
      </c>
      <c r="B3816" t="s">
        <v>76</v>
      </c>
      <c r="C3816">
        <f t="shared" si="413"/>
        <v>0.33400000000000002</v>
      </c>
      <c r="D3816">
        <f t="shared" si="414"/>
        <v>0.27100000000000002</v>
      </c>
      <c r="E3816">
        <f t="shared" si="415"/>
        <v>6.3E-2</v>
      </c>
      <c r="F3816">
        <v>2</v>
      </c>
      <c r="G3816">
        <v>2</v>
      </c>
      <c r="H3816" s="26">
        <f t="shared" si="416"/>
        <v>3.6445873021457666E-2</v>
      </c>
      <c r="I3816" s="26">
        <f t="shared" si="417"/>
        <v>1.7285907779711704</v>
      </c>
      <c r="J3816" s="26">
        <f t="shared" si="418"/>
        <v>1.9863771544186191</v>
      </c>
      <c r="K3816" s="26" t="str">
        <f t="shared" si="419"/>
        <v>No rechazar H0</v>
      </c>
    </row>
    <row r="3817" spans="1:11" x14ac:dyDescent="0.3">
      <c r="A3817" t="s">
        <v>69</v>
      </c>
      <c r="B3817" t="s">
        <v>77</v>
      </c>
      <c r="C3817">
        <f t="shared" si="413"/>
        <v>0.33400000000000002</v>
      </c>
      <c r="D3817">
        <f t="shared" si="414"/>
        <v>0.28100000000000003</v>
      </c>
      <c r="E3817">
        <f t="shared" si="415"/>
        <v>5.2999999999999992E-2</v>
      </c>
      <c r="F3817">
        <v>2</v>
      </c>
      <c r="G3817">
        <v>2</v>
      </c>
      <c r="H3817" s="26">
        <f t="shared" si="416"/>
        <v>3.6445873021457666E-2</v>
      </c>
      <c r="I3817" s="26">
        <f t="shared" si="417"/>
        <v>1.4542112894043178</v>
      </c>
      <c r="J3817" s="26">
        <f t="shared" si="418"/>
        <v>1.9863771544186191</v>
      </c>
      <c r="K3817" s="26" t="str">
        <f t="shared" si="419"/>
        <v>No rechazar H0</v>
      </c>
    </row>
    <row r="3818" spans="1:11" x14ac:dyDescent="0.3">
      <c r="A3818" t="s">
        <v>69</v>
      </c>
      <c r="B3818" t="s">
        <v>78</v>
      </c>
      <c r="C3818">
        <f t="shared" si="413"/>
        <v>0.33400000000000002</v>
      </c>
      <c r="D3818">
        <f t="shared" si="414"/>
        <v>0.24149999999999999</v>
      </c>
      <c r="E3818">
        <f t="shared" si="415"/>
        <v>9.2500000000000027E-2</v>
      </c>
      <c r="F3818">
        <v>2</v>
      </c>
      <c r="G3818">
        <v>2</v>
      </c>
      <c r="H3818" s="26">
        <f t="shared" si="416"/>
        <v>3.6445873021457666E-2</v>
      </c>
      <c r="I3818" s="26">
        <f t="shared" si="417"/>
        <v>2.5380102692433861</v>
      </c>
      <c r="J3818" s="26">
        <f t="shared" si="418"/>
        <v>1.9863771544186191</v>
      </c>
      <c r="K3818" s="26" t="str">
        <f t="shared" si="419"/>
        <v>Rechazar H0</v>
      </c>
    </row>
    <row r="3819" spans="1:11" x14ac:dyDescent="0.3">
      <c r="A3819" t="s">
        <v>69</v>
      </c>
      <c r="B3819" t="s">
        <v>79</v>
      </c>
      <c r="C3819">
        <f t="shared" si="413"/>
        <v>0.33400000000000002</v>
      </c>
      <c r="D3819">
        <f t="shared" si="414"/>
        <v>0.3165</v>
      </c>
      <c r="E3819">
        <f t="shared" si="415"/>
        <v>1.7500000000000016E-2</v>
      </c>
      <c r="F3819">
        <v>2</v>
      </c>
      <c r="G3819">
        <v>2</v>
      </c>
      <c r="H3819" s="26">
        <f t="shared" si="416"/>
        <v>3.6445873021457666E-2</v>
      </c>
      <c r="I3819" s="26">
        <f t="shared" si="417"/>
        <v>0.48016410499199225</v>
      </c>
      <c r="J3819" s="26">
        <f t="shared" si="418"/>
        <v>1.9863771544186191</v>
      </c>
      <c r="K3819" s="26" t="str">
        <f t="shared" si="419"/>
        <v>No rechazar H0</v>
      </c>
    </row>
    <row r="3820" spans="1:11" x14ac:dyDescent="0.3">
      <c r="A3820" t="s">
        <v>69</v>
      </c>
      <c r="B3820" t="s">
        <v>80</v>
      </c>
      <c r="C3820">
        <f t="shared" si="413"/>
        <v>0.33400000000000002</v>
      </c>
      <c r="D3820">
        <f t="shared" si="414"/>
        <v>0.21200000000000002</v>
      </c>
      <c r="E3820">
        <f t="shared" si="415"/>
        <v>0.122</v>
      </c>
      <c r="F3820">
        <v>2</v>
      </c>
      <c r="G3820">
        <v>2</v>
      </c>
      <c r="H3820" s="26">
        <f t="shared" si="416"/>
        <v>3.6445873021457666E-2</v>
      </c>
      <c r="I3820" s="26">
        <f t="shared" si="417"/>
        <v>3.3474297605155998</v>
      </c>
      <c r="J3820" s="26">
        <f t="shared" si="418"/>
        <v>1.9863771544186191</v>
      </c>
      <c r="K3820" s="26" t="str">
        <f t="shared" si="419"/>
        <v>Rechazar H0</v>
      </c>
    </row>
    <row r="3821" spans="1:11" x14ac:dyDescent="0.3">
      <c r="A3821" t="s">
        <v>69</v>
      </c>
      <c r="B3821" t="s">
        <v>81</v>
      </c>
      <c r="C3821">
        <f t="shared" si="413"/>
        <v>0.33400000000000002</v>
      </c>
      <c r="D3821">
        <f t="shared" si="414"/>
        <v>0.182</v>
      </c>
      <c r="E3821">
        <f t="shared" si="415"/>
        <v>0.15200000000000002</v>
      </c>
      <c r="F3821">
        <v>2</v>
      </c>
      <c r="G3821">
        <v>2</v>
      </c>
      <c r="H3821" s="26">
        <f t="shared" si="416"/>
        <v>3.6445873021457666E-2</v>
      </c>
      <c r="I3821" s="26">
        <f t="shared" si="417"/>
        <v>4.1705682262161581</v>
      </c>
      <c r="J3821" s="26">
        <f t="shared" si="418"/>
        <v>1.9863771544186191</v>
      </c>
      <c r="K3821" s="26" t="str">
        <f t="shared" si="419"/>
        <v>Rechazar H0</v>
      </c>
    </row>
    <row r="3822" spans="1:11" x14ac:dyDescent="0.3">
      <c r="A3822" t="s">
        <v>69</v>
      </c>
      <c r="B3822" t="s">
        <v>82</v>
      </c>
      <c r="C3822">
        <f t="shared" si="413"/>
        <v>0.33400000000000002</v>
      </c>
      <c r="D3822">
        <f t="shared" si="414"/>
        <v>8.8000000000000009E-2</v>
      </c>
      <c r="E3822">
        <f t="shared" si="415"/>
        <v>0.246</v>
      </c>
      <c r="F3822">
        <v>2</v>
      </c>
      <c r="G3822">
        <v>2</v>
      </c>
      <c r="H3822" s="26">
        <f t="shared" si="416"/>
        <v>3.6445873021457666E-2</v>
      </c>
      <c r="I3822" s="26">
        <f t="shared" si="417"/>
        <v>6.7497354187445699</v>
      </c>
      <c r="J3822" s="26">
        <f t="shared" si="418"/>
        <v>1.9863771544186191</v>
      </c>
      <c r="K3822" s="26" t="str">
        <f t="shared" si="419"/>
        <v>Rechazar H0</v>
      </c>
    </row>
    <row r="3823" spans="1:11" x14ac:dyDescent="0.3">
      <c r="A3823" t="s">
        <v>69</v>
      </c>
      <c r="B3823" t="s">
        <v>83</v>
      </c>
      <c r="C3823">
        <f t="shared" si="413"/>
        <v>0.33400000000000002</v>
      </c>
      <c r="D3823">
        <f t="shared" si="414"/>
        <v>0.26100000000000001</v>
      </c>
      <c r="E3823">
        <f t="shared" si="415"/>
        <v>7.3000000000000009E-2</v>
      </c>
      <c r="F3823">
        <v>2</v>
      </c>
      <c r="G3823">
        <v>2</v>
      </c>
      <c r="H3823" s="26">
        <f t="shared" si="416"/>
        <v>3.6445873021457666E-2</v>
      </c>
      <c r="I3823" s="26">
        <f t="shared" si="417"/>
        <v>2.0029702665380231</v>
      </c>
      <c r="J3823" s="26">
        <f t="shared" si="418"/>
        <v>1.9863771544186191</v>
      </c>
      <c r="K3823" s="26" t="str">
        <f t="shared" si="419"/>
        <v>Rechazar H0</v>
      </c>
    </row>
    <row r="3824" spans="1:11" x14ac:dyDescent="0.3">
      <c r="A3824" t="s">
        <v>69</v>
      </c>
      <c r="B3824" t="s">
        <v>84</v>
      </c>
      <c r="C3824">
        <f t="shared" si="413"/>
        <v>0.33400000000000002</v>
      </c>
      <c r="D3824">
        <f t="shared" si="414"/>
        <v>0.25700000000000001</v>
      </c>
      <c r="E3824">
        <f t="shared" si="415"/>
        <v>7.7000000000000013E-2</v>
      </c>
      <c r="F3824">
        <v>2</v>
      </c>
      <c r="G3824">
        <v>2</v>
      </c>
      <c r="H3824" s="26">
        <f t="shared" si="416"/>
        <v>3.6445873021457666E-2</v>
      </c>
      <c r="I3824" s="26">
        <f t="shared" si="417"/>
        <v>2.1127220619647642</v>
      </c>
      <c r="J3824" s="26">
        <f t="shared" si="418"/>
        <v>1.9863771544186191</v>
      </c>
      <c r="K3824" s="26" t="str">
        <f t="shared" si="419"/>
        <v>Rechazar H0</v>
      </c>
    </row>
    <row r="3825" spans="1:11" x14ac:dyDescent="0.3">
      <c r="A3825" t="s">
        <v>69</v>
      </c>
      <c r="B3825" t="s">
        <v>85</v>
      </c>
      <c r="C3825">
        <f t="shared" si="413"/>
        <v>0.33400000000000002</v>
      </c>
      <c r="D3825">
        <f t="shared" si="414"/>
        <v>0.26700000000000002</v>
      </c>
      <c r="E3825">
        <f t="shared" si="415"/>
        <v>6.7000000000000004E-2</v>
      </c>
      <c r="F3825">
        <v>2</v>
      </c>
      <c r="G3825">
        <v>2</v>
      </c>
      <c r="H3825" s="26">
        <f t="shared" si="416"/>
        <v>3.6445873021457666E-2</v>
      </c>
      <c r="I3825" s="26">
        <f t="shared" si="417"/>
        <v>1.8383425733979115</v>
      </c>
      <c r="J3825" s="26">
        <f t="shared" si="418"/>
        <v>1.9863771544186191</v>
      </c>
      <c r="K3825" s="26" t="str">
        <f t="shared" si="419"/>
        <v>No rechazar H0</v>
      </c>
    </row>
    <row r="3826" spans="1:11" x14ac:dyDescent="0.3">
      <c r="A3826" t="s">
        <v>69</v>
      </c>
      <c r="B3826" t="s">
        <v>86</v>
      </c>
      <c r="C3826">
        <f t="shared" si="413"/>
        <v>0.33400000000000002</v>
      </c>
      <c r="D3826">
        <f t="shared" si="414"/>
        <v>0.436</v>
      </c>
      <c r="E3826">
        <f t="shared" si="415"/>
        <v>-0.10199999999999998</v>
      </c>
      <c r="F3826">
        <v>2</v>
      </c>
      <c r="G3826">
        <v>2</v>
      </c>
      <c r="H3826" s="26">
        <f t="shared" si="416"/>
        <v>3.6445873021457666E-2</v>
      </c>
      <c r="I3826" s="26">
        <f t="shared" si="417"/>
        <v>-2.7986707833818945</v>
      </c>
      <c r="J3826" s="26">
        <f t="shared" si="418"/>
        <v>1.9863771544186191</v>
      </c>
      <c r="K3826" s="26" t="str">
        <f t="shared" si="419"/>
        <v>Rechazar H0</v>
      </c>
    </row>
    <row r="3827" spans="1:11" x14ac:dyDescent="0.3">
      <c r="A3827" t="s">
        <v>69</v>
      </c>
      <c r="B3827" t="s">
        <v>87</v>
      </c>
      <c r="C3827">
        <f t="shared" si="413"/>
        <v>0.33400000000000002</v>
      </c>
      <c r="D3827">
        <f t="shared" si="414"/>
        <v>0.40400000000000003</v>
      </c>
      <c r="E3827">
        <f t="shared" si="415"/>
        <v>-7.0000000000000007E-2</v>
      </c>
      <c r="F3827">
        <v>2</v>
      </c>
      <c r="G3827">
        <v>2</v>
      </c>
      <c r="H3827" s="26">
        <f t="shared" si="416"/>
        <v>3.6445873021457666E-2</v>
      </c>
      <c r="I3827" s="26">
        <f t="shared" si="417"/>
        <v>-1.9206564199679674</v>
      </c>
      <c r="J3827" s="26">
        <f t="shared" si="418"/>
        <v>1.9863771544186191</v>
      </c>
      <c r="K3827" s="26" t="str">
        <f t="shared" si="419"/>
        <v>No rechazar H0</v>
      </c>
    </row>
    <row r="3828" spans="1:11" x14ac:dyDescent="0.3">
      <c r="A3828" t="s">
        <v>69</v>
      </c>
      <c r="B3828" t="s">
        <v>88</v>
      </c>
      <c r="C3828">
        <f t="shared" si="413"/>
        <v>0.33400000000000002</v>
      </c>
      <c r="D3828">
        <f t="shared" si="414"/>
        <v>0.40500000000000003</v>
      </c>
      <c r="E3828">
        <f t="shared" si="415"/>
        <v>-7.1000000000000008E-2</v>
      </c>
      <c r="F3828">
        <v>2</v>
      </c>
      <c r="G3828">
        <v>2</v>
      </c>
      <c r="H3828" s="26">
        <f t="shared" si="416"/>
        <v>3.6445873021457666E-2</v>
      </c>
      <c r="I3828" s="26">
        <f t="shared" si="417"/>
        <v>-1.9480943688246526</v>
      </c>
      <c r="J3828" s="26">
        <f t="shared" si="418"/>
        <v>1.9863771544186191</v>
      </c>
      <c r="K3828" s="26" t="str">
        <f t="shared" si="419"/>
        <v>No rechazar H0</v>
      </c>
    </row>
    <row r="3829" spans="1:11" x14ac:dyDescent="0.3">
      <c r="A3829" t="s">
        <v>69</v>
      </c>
      <c r="B3829" t="s">
        <v>89</v>
      </c>
      <c r="C3829">
        <f t="shared" si="413"/>
        <v>0.33400000000000002</v>
      </c>
      <c r="D3829">
        <f t="shared" si="414"/>
        <v>0.24299999999999999</v>
      </c>
      <c r="E3829">
        <f t="shared" si="415"/>
        <v>9.1000000000000025E-2</v>
      </c>
      <c r="F3829">
        <v>2</v>
      </c>
      <c r="G3829">
        <v>2</v>
      </c>
      <c r="H3829" s="26">
        <f t="shared" si="416"/>
        <v>3.6445873021457666E-2</v>
      </c>
      <c r="I3829" s="26">
        <f t="shared" si="417"/>
        <v>2.4968533459583582</v>
      </c>
      <c r="J3829" s="26">
        <f t="shared" si="418"/>
        <v>1.9863771544186191</v>
      </c>
      <c r="K3829" s="26" t="str">
        <f t="shared" si="419"/>
        <v>Rechazar H0</v>
      </c>
    </row>
    <row r="3830" spans="1:11" x14ac:dyDescent="0.3">
      <c r="A3830" t="s">
        <v>69</v>
      </c>
      <c r="B3830" t="s">
        <v>90</v>
      </c>
      <c r="C3830">
        <f t="shared" si="413"/>
        <v>0.33400000000000002</v>
      </c>
      <c r="D3830">
        <f t="shared" si="414"/>
        <v>0.29099999999999998</v>
      </c>
      <c r="E3830">
        <f t="shared" si="415"/>
        <v>4.3000000000000038E-2</v>
      </c>
      <c r="F3830">
        <v>2</v>
      </c>
      <c r="G3830">
        <v>2</v>
      </c>
      <c r="H3830" s="26">
        <f t="shared" si="416"/>
        <v>3.6445873021457666E-2</v>
      </c>
      <c r="I3830" s="26">
        <f t="shared" si="417"/>
        <v>1.1798318008374666</v>
      </c>
      <c r="J3830" s="26">
        <f t="shared" si="418"/>
        <v>1.9863771544186191</v>
      </c>
      <c r="K3830" s="26" t="str">
        <f t="shared" si="419"/>
        <v>No rechazar H0</v>
      </c>
    </row>
    <row r="3831" spans="1:11" x14ac:dyDescent="0.3">
      <c r="A3831" t="s">
        <v>69</v>
      </c>
      <c r="B3831" t="s">
        <v>91</v>
      </c>
      <c r="C3831">
        <f t="shared" si="413"/>
        <v>0.33400000000000002</v>
      </c>
      <c r="D3831">
        <f t="shared" si="414"/>
        <v>0.23799999999999999</v>
      </c>
      <c r="E3831">
        <f t="shared" si="415"/>
        <v>9.600000000000003E-2</v>
      </c>
      <c r="F3831">
        <v>2</v>
      </c>
      <c r="G3831">
        <v>2</v>
      </c>
      <c r="H3831" s="26">
        <f t="shared" si="416"/>
        <v>3.6445873021457666E-2</v>
      </c>
      <c r="I3831" s="26">
        <f t="shared" si="417"/>
        <v>2.6340430902417844</v>
      </c>
      <c r="J3831" s="26">
        <f t="shared" si="418"/>
        <v>1.9863771544186191</v>
      </c>
      <c r="K3831" s="26" t="str">
        <f t="shared" si="419"/>
        <v>Rechazar H0</v>
      </c>
    </row>
    <row r="3832" spans="1:11" x14ac:dyDescent="0.3">
      <c r="A3832" t="s">
        <v>69</v>
      </c>
      <c r="B3832" t="s">
        <v>92</v>
      </c>
      <c r="C3832">
        <f t="shared" si="413"/>
        <v>0.33400000000000002</v>
      </c>
      <c r="D3832">
        <f t="shared" si="414"/>
        <v>0.26949999999999996</v>
      </c>
      <c r="E3832">
        <f t="shared" si="415"/>
        <v>6.4500000000000057E-2</v>
      </c>
      <c r="F3832">
        <v>2</v>
      </c>
      <c r="G3832">
        <v>2</v>
      </c>
      <c r="H3832" s="26">
        <f t="shared" si="416"/>
        <v>3.6445873021457666E-2</v>
      </c>
      <c r="I3832" s="26">
        <f t="shared" si="417"/>
        <v>1.7697477012562</v>
      </c>
      <c r="J3832" s="26">
        <f t="shared" si="418"/>
        <v>1.9863771544186191</v>
      </c>
      <c r="K3832" s="26" t="str">
        <f t="shared" si="419"/>
        <v>No rechazar H0</v>
      </c>
    </row>
    <row r="3833" spans="1:11" x14ac:dyDescent="0.3">
      <c r="A3833" t="s">
        <v>69</v>
      </c>
      <c r="B3833" t="s">
        <v>93</v>
      </c>
      <c r="C3833">
        <f t="shared" si="413"/>
        <v>0.33400000000000002</v>
      </c>
      <c r="D3833">
        <f t="shared" si="414"/>
        <v>0.24349999999999999</v>
      </c>
      <c r="E3833">
        <f t="shared" si="415"/>
        <v>9.0500000000000025E-2</v>
      </c>
      <c r="F3833">
        <v>2</v>
      </c>
      <c r="G3833">
        <v>2</v>
      </c>
      <c r="H3833" s="26">
        <f t="shared" si="416"/>
        <v>3.6445873021457666E-2</v>
      </c>
      <c r="I3833" s="26">
        <f t="shared" si="417"/>
        <v>2.4831343715300154</v>
      </c>
      <c r="J3833" s="26">
        <f t="shared" si="418"/>
        <v>1.9863771544186191</v>
      </c>
      <c r="K3833" s="26" t="str">
        <f t="shared" si="419"/>
        <v>Rechazar H0</v>
      </c>
    </row>
    <row r="3834" spans="1:11" x14ac:dyDescent="0.3">
      <c r="A3834" t="s">
        <v>69</v>
      </c>
      <c r="B3834" t="s">
        <v>94</v>
      </c>
      <c r="C3834">
        <f t="shared" si="413"/>
        <v>0.33400000000000002</v>
      </c>
      <c r="D3834">
        <f t="shared" si="414"/>
        <v>0.3735</v>
      </c>
      <c r="E3834">
        <f t="shared" si="415"/>
        <v>-3.949999999999998E-2</v>
      </c>
      <c r="F3834">
        <v>2</v>
      </c>
      <c r="G3834">
        <v>2</v>
      </c>
      <c r="H3834" s="26">
        <f t="shared" si="416"/>
        <v>3.6445873021457666E-2</v>
      </c>
      <c r="I3834" s="26">
        <f t="shared" si="417"/>
        <v>-1.0837989798390666</v>
      </c>
      <c r="J3834" s="26">
        <f t="shared" si="418"/>
        <v>1.9863771544186191</v>
      </c>
      <c r="K3834" s="26" t="str">
        <f t="shared" si="419"/>
        <v>No rechazar H0</v>
      </c>
    </row>
    <row r="3835" spans="1:11" x14ac:dyDescent="0.3">
      <c r="A3835" t="s">
        <v>69</v>
      </c>
      <c r="B3835" t="s">
        <v>95</v>
      </c>
      <c r="C3835">
        <f t="shared" si="413"/>
        <v>0.33400000000000002</v>
      </c>
      <c r="D3835">
        <f t="shared" si="414"/>
        <v>0.3695</v>
      </c>
      <c r="E3835">
        <f t="shared" si="415"/>
        <v>-3.5499999999999976E-2</v>
      </c>
      <c r="F3835">
        <v>2</v>
      </c>
      <c r="G3835">
        <v>2</v>
      </c>
      <c r="H3835" s="26">
        <f t="shared" si="416"/>
        <v>3.6445873021457666E-2</v>
      </c>
      <c r="I3835" s="26">
        <f t="shared" si="417"/>
        <v>-0.97404718441232552</v>
      </c>
      <c r="J3835" s="26">
        <f t="shared" si="418"/>
        <v>1.9863771544186191</v>
      </c>
      <c r="K3835" s="26" t="str">
        <f t="shared" si="419"/>
        <v>No rechazar H0</v>
      </c>
    </row>
    <row r="3836" spans="1:11" x14ac:dyDescent="0.3">
      <c r="A3836" t="s">
        <v>69</v>
      </c>
      <c r="B3836" t="s">
        <v>96</v>
      </c>
      <c r="C3836">
        <f t="shared" si="413"/>
        <v>0.33400000000000002</v>
      </c>
      <c r="D3836">
        <f t="shared" si="414"/>
        <v>0.29049999999999998</v>
      </c>
      <c r="E3836">
        <f t="shared" si="415"/>
        <v>4.3500000000000039E-2</v>
      </c>
      <c r="F3836">
        <v>2</v>
      </c>
      <c r="G3836">
        <v>2</v>
      </c>
      <c r="H3836" s="26">
        <f t="shared" si="416"/>
        <v>3.6445873021457666E-2</v>
      </c>
      <c r="I3836" s="26">
        <f t="shared" si="417"/>
        <v>1.1935507752658092</v>
      </c>
      <c r="J3836" s="26">
        <f t="shared" si="418"/>
        <v>1.9863771544186191</v>
      </c>
      <c r="K3836" s="26" t="str">
        <f t="shared" si="419"/>
        <v>No rechazar H0</v>
      </c>
    </row>
    <row r="3837" spans="1:11" x14ac:dyDescent="0.3">
      <c r="A3837" t="s">
        <v>70</v>
      </c>
      <c r="B3837" t="s">
        <v>71</v>
      </c>
      <c r="C3837">
        <f t="shared" si="413"/>
        <v>0.2485</v>
      </c>
      <c r="D3837">
        <f t="shared" si="414"/>
        <v>0.34150000000000003</v>
      </c>
      <c r="E3837">
        <f t="shared" si="415"/>
        <v>-9.3000000000000027E-2</v>
      </c>
      <c r="F3837">
        <v>2</v>
      </c>
      <c r="G3837">
        <v>2</v>
      </c>
      <c r="H3837" s="26">
        <f t="shared" si="416"/>
        <v>3.6445873021457666E-2</v>
      </c>
      <c r="I3837" s="26">
        <f t="shared" si="417"/>
        <v>-2.5517292436717285</v>
      </c>
      <c r="J3837" s="26">
        <f t="shared" si="418"/>
        <v>1.9863771544186191</v>
      </c>
      <c r="K3837" s="26" t="str">
        <f t="shared" si="419"/>
        <v>Rechazar H0</v>
      </c>
    </row>
    <row r="3838" spans="1:11" x14ac:dyDescent="0.3">
      <c r="A3838" t="s">
        <v>70</v>
      </c>
      <c r="B3838" t="s">
        <v>72</v>
      </c>
      <c r="C3838">
        <f t="shared" si="413"/>
        <v>0.2485</v>
      </c>
      <c r="D3838">
        <f t="shared" si="414"/>
        <v>0.19500000000000001</v>
      </c>
      <c r="E3838">
        <f t="shared" si="415"/>
        <v>5.3499999999999992E-2</v>
      </c>
      <c r="F3838">
        <v>2</v>
      </c>
      <c r="G3838">
        <v>2</v>
      </c>
      <c r="H3838" s="26">
        <f t="shared" si="416"/>
        <v>3.6445873021457666E-2</v>
      </c>
      <c r="I3838" s="26">
        <f t="shared" si="417"/>
        <v>1.4679302638326603</v>
      </c>
      <c r="J3838" s="26">
        <f t="shared" si="418"/>
        <v>1.9863771544186191</v>
      </c>
      <c r="K3838" s="26" t="str">
        <f t="shared" si="419"/>
        <v>No rechazar H0</v>
      </c>
    </row>
    <row r="3839" spans="1:11" x14ac:dyDescent="0.3">
      <c r="A3839" t="s">
        <v>70</v>
      </c>
      <c r="B3839" t="s">
        <v>73</v>
      </c>
      <c r="C3839">
        <f t="shared" si="413"/>
        <v>0.2485</v>
      </c>
      <c r="D3839">
        <f t="shared" si="414"/>
        <v>0.2445</v>
      </c>
      <c r="E3839">
        <f t="shared" si="415"/>
        <v>4.0000000000000036E-3</v>
      </c>
      <c r="F3839">
        <v>2</v>
      </c>
      <c r="G3839">
        <v>2</v>
      </c>
      <c r="H3839" s="26">
        <f t="shared" si="416"/>
        <v>3.6445873021457666E-2</v>
      </c>
      <c r="I3839" s="26">
        <f t="shared" si="417"/>
        <v>0.10975179542674109</v>
      </c>
      <c r="J3839" s="26">
        <f t="shared" si="418"/>
        <v>1.9863771544186191</v>
      </c>
      <c r="K3839" s="26" t="str">
        <f t="shared" si="419"/>
        <v>No rechazar H0</v>
      </c>
    </row>
    <row r="3840" spans="1:11" x14ac:dyDescent="0.3">
      <c r="A3840" t="s">
        <v>70</v>
      </c>
      <c r="B3840" t="s">
        <v>74</v>
      </c>
      <c r="C3840">
        <f t="shared" si="413"/>
        <v>0.2485</v>
      </c>
      <c r="D3840">
        <f t="shared" si="414"/>
        <v>0.3</v>
      </c>
      <c r="E3840">
        <f t="shared" si="415"/>
        <v>-5.149999999999999E-2</v>
      </c>
      <c r="F3840">
        <v>2</v>
      </c>
      <c r="G3840">
        <v>2</v>
      </c>
      <c r="H3840" s="26">
        <f t="shared" si="416"/>
        <v>3.6445873021457666E-2</v>
      </c>
      <c r="I3840" s="26">
        <f t="shared" si="417"/>
        <v>-1.4130543661192898</v>
      </c>
      <c r="J3840" s="26">
        <f t="shared" si="418"/>
        <v>1.9863771544186191</v>
      </c>
      <c r="K3840" s="26" t="str">
        <f t="shared" si="419"/>
        <v>No rechazar H0</v>
      </c>
    </row>
    <row r="3841" spans="1:11" x14ac:dyDescent="0.3">
      <c r="A3841" t="s">
        <v>70</v>
      </c>
      <c r="B3841" t="s">
        <v>75</v>
      </c>
      <c r="C3841">
        <f t="shared" si="413"/>
        <v>0.2485</v>
      </c>
      <c r="D3841">
        <f t="shared" si="414"/>
        <v>0.26300000000000001</v>
      </c>
      <c r="E3841">
        <f t="shared" si="415"/>
        <v>-1.4500000000000013E-2</v>
      </c>
      <c r="F3841">
        <v>2</v>
      </c>
      <c r="G3841">
        <v>2</v>
      </c>
      <c r="H3841" s="26">
        <f t="shared" si="416"/>
        <v>3.6445873021457666E-2</v>
      </c>
      <c r="I3841" s="26">
        <f t="shared" si="417"/>
        <v>-0.39785025842193644</v>
      </c>
      <c r="J3841" s="26">
        <f t="shared" si="418"/>
        <v>1.9863771544186191</v>
      </c>
      <c r="K3841" s="26" t="str">
        <f t="shared" si="419"/>
        <v>No rechazar H0</v>
      </c>
    </row>
    <row r="3842" spans="1:11" x14ac:dyDescent="0.3">
      <c r="A3842" t="s">
        <v>70</v>
      </c>
      <c r="B3842" t="s">
        <v>76</v>
      </c>
      <c r="C3842">
        <f t="shared" si="413"/>
        <v>0.2485</v>
      </c>
      <c r="D3842">
        <f t="shared" si="414"/>
        <v>0.27100000000000002</v>
      </c>
      <c r="E3842">
        <f t="shared" si="415"/>
        <v>-2.250000000000002E-2</v>
      </c>
      <c r="F3842">
        <v>2</v>
      </c>
      <c r="G3842">
        <v>2</v>
      </c>
      <c r="H3842" s="26">
        <f t="shared" si="416"/>
        <v>3.6445873021457666E-2</v>
      </c>
      <c r="I3842" s="26">
        <f t="shared" si="417"/>
        <v>-0.61735384927541859</v>
      </c>
      <c r="J3842" s="26">
        <f t="shared" si="418"/>
        <v>1.9863771544186191</v>
      </c>
      <c r="K3842" s="26" t="str">
        <f t="shared" si="419"/>
        <v>No rechazar H0</v>
      </c>
    </row>
    <row r="3843" spans="1:11" x14ac:dyDescent="0.3">
      <c r="A3843" t="s">
        <v>70</v>
      </c>
      <c r="B3843" t="s">
        <v>77</v>
      </c>
      <c r="C3843">
        <f t="shared" ref="C3843:C3906" si="420">VLOOKUP(A3843,$M$2:$N$93,2,)</f>
        <v>0.2485</v>
      </c>
      <c r="D3843">
        <f t="shared" ref="D3843:D3906" si="421">VLOOKUP(B3843,$M$2:$N$93,2,)</f>
        <v>0.28100000000000003</v>
      </c>
      <c r="E3843">
        <f t="shared" ref="E3843:E3906" si="422">C3843-D3843</f>
        <v>-3.2500000000000029E-2</v>
      </c>
      <c r="F3843">
        <v>2</v>
      </c>
      <c r="G3843">
        <v>2</v>
      </c>
      <c r="H3843" s="26">
        <f t="shared" ref="H3843:H3906" si="423">SQRT($Q$1*(1/$F$2+1/$G$2))</f>
        <v>3.6445873021457666E-2</v>
      </c>
      <c r="I3843" s="26">
        <f t="shared" ref="I3843:I3906" si="424">E3843/H3843</f>
        <v>-0.89173333784227127</v>
      </c>
      <c r="J3843" s="26">
        <f t="shared" ref="J3843:J3906" si="425">SQRT(($Q$3-1)*_xlfn.F.INV.RT($Q$2,($Q$3-1),($Q$3-1)*(($Q$4-1))))</f>
        <v>1.9863771544186191</v>
      </c>
      <c r="K3843" s="26" t="str">
        <f t="shared" ref="K3843:K3906" si="426">IF(ABS(I3843)&gt;J3843,"Rechazar H0","No rechazar H0")</f>
        <v>No rechazar H0</v>
      </c>
    </row>
    <row r="3844" spans="1:11" x14ac:dyDescent="0.3">
      <c r="A3844" t="s">
        <v>70</v>
      </c>
      <c r="B3844" t="s">
        <v>78</v>
      </c>
      <c r="C3844">
        <f t="shared" si="420"/>
        <v>0.2485</v>
      </c>
      <c r="D3844">
        <f t="shared" si="421"/>
        <v>0.24149999999999999</v>
      </c>
      <c r="E3844">
        <f t="shared" si="422"/>
        <v>7.0000000000000062E-3</v>
      </c>
      <c r="F3844">
        <v>2</v>
      </c>
      <c r="G3844">
        <v>2</v>
      </c>
      <c r="H3844" s="26">
        <f t="shared" si="423"/>
        <v>3.6445873021457666E-2</v>
      </c>
      <c r="I3844" s="26">
        <f t="shared" si="424"/>
        <v>0.1920656419967969</v>
      </c>
      <c r="J3844" s="26">
        <f t="shared" si="425"/>
        <v>1.9863771544186191</v>
      </c>
      <c r="K3844" s="26" t="str">
        <f t="shared" si="426"/>
        <v>No rechazar H0</v>
      </c>
    </row>
    <row r="3845" spans="1:11" x14ac:dyDescent="0.3">
      <c r="A3845" t="s">
        <v>70</v>
      </c>
      <c r="B3845" t="s">
        <v>79</v>
      </c>
      <c r="C3845">
        <f t="shared" si="420"/>
        <v>0.2485</v>
      </c>
      <c r="D3845">
        <f t="shared" si="421"/>
        <v>0.3165</v>
      </c>
      <c r="E3845">
        <f t="shared" si="422"/>
        <v>-6.8000000000000005E-2</v>
      </c>
      <c r="F3845">
        <v>2</v>
      </c>
      <c r="G3845">
        <v>2</v>
      </c>
      <c r="H3845" s="26">
        <f t="shared" si="423"/>
        <v>3.6445873021457666E-2</v>
      </c>
      <c r="I3845" s="26">
        <f t="shared" si="424"/>
        <v>-1.8657805222545969</v>
      </c>
      <c r="J3845" s="26">
        <f t="shared" si="425"/>
        <v>1.9863771544186191</v>
      </c>
      <c r="K3845" s="26" t="str">
        <f t="shared" si="426"/>
        <v>No rechazar H0</v>
      </c>
    </row>
    <row r="3846" spans="1:11" x14ac:dyDescent="0.3">
      <c r="A3846" t="s">
        <v>70</v>
      </c>
      <c r="B3846" t="s">
        <v>80</v>
      </c>
      <c r="C3846">
        <f t="shared" si="420"/>
        <v>0.2485</v>
      </c>
      <c r="D3846">
        <f t="shared" si="421"/>
        <v>0.21200000000000002</v>
      </c>
      <c r="E3846">
        <f t="shared" si="422"/>
        <v>3.6499999999999977E-2</v>
      </c>
      <c r="F3846">
        <v>2</v>
      </c>
      <c r="G3846">
        <v>2</v>
      </c>
      <c r="H3846" s="26">
        <f t="shared" si="423"/>
        <v>3.6445873021457666E-2</v>
      </c>
      <c r="I3846" s="26">
        <f t="shared" si="424"/>
        <v>1.0014851332690109</v>
      </c>
      <c r="J3846" s="26">
        <f t="shared" si="425"/>
        <v>1.9863771544186191</v>
      </c>
      <c r="K3846" s="26" t="str">
        <f t="shared" si="426"/>
        <v>No rechazar H0</v>
      </c>
    </row>
    <row r="3847" spans="1:11" x14ac:dyDescent="0.3">
      <c r="A3847" t="s">
        <v>70</v>
      </c>
      <c r="B3847" t="s">
        <v>81</v>
      </c>
      <c r="C3847">
        <f t="shared" si="420"/>
        <v>0.2485</v>
      </c>
      <c r="D3847">
        <f t="shared" si="421"/>
        <v>0.182</v>
      </c>
      <c r="E3847">
        <f t="shared" si="422"/>
        <v>6.6500000000000004E-2</v>
      </c>
      <c r="F3847">
        <v>2</v>
      </c>
      <c r="G3847">
        <v>2</v>
      </c>
      <c r="H3847" s="26">
        <f t="shared" si="423"/>
        <v>3.6445873021457666E-2</v>
      </c>
      <c r="I3847" s="26">
        <f t="shared" si="424"/>
        <v>1.8246235989695689</v>
      </c>
      <c r="J3847" s="26">
        <f t="shared" si="425"/>
        <v>1.9863771544186191</v>
      </c>
      <c r="K3847" s="26" t="str">
        <f t="shared" si="426"/>
        <v>No rechazar H0</v>
      </c>
    </row>
    <row r="3848" spans="1:11" x14ac:dyDescent="0.3">
      <c r="A3848" t="s">
        <v>70</v>
      </c>
      <c r="B3848" t="s">
        <v>82</v>
      </c>
      <c r="C3848">
        <f t="shared" si="420"/>
        <v>0.2485</v>
      </c>
      <c r="D3848">
        <f t="shared" si="421"/>
        <v>8.8000000000000009E-2</v>
      </c>
      <c r="E3848">
        <f t="shared" si="422"/>
        <v>0.16049999999999998</v>
      </c>
      <c r="F3848">
        <v>2</v>
      </c>
      <c r="G3848">
        <v>2</v>
      </c>
      <c r="H3848" s="26">
        <f t="shared" si="423"/>
        <v>3.6445873021457666E-2</v>
      </c>
      <c r="I3848" s="26">
        <f t="shared" si="424"/>
        <v>4.4037907914979817</v>
      </c>
      <c r="J3848" s="26">
        <f t="shared" si="425"/>
        <v>1.9863771544186191</v>
      </c>
      <c r="K3848" s="26" t="str">
        <f t="shared" si="426"/>
        <v>Rechazar H0</v>
      </c>
    </row>
    <row r="3849" spans="1:11" x14ac:dyDescent="0.3">
      <c r="A3849" t="s">
        <v>70</v>
      </c>
      <c r="B3849" t="s">
        <v>83</v>
      </c>
      <c r="C3849">
        <f t="shared" si="420"/>
        <v>0.2485</v>
      </c>
      <c r="D3849">
        <f t="shared" si="421"/>
        <v>0.26100000000000001</v>
      </c>
      <c r="E3849">
        <f t="shared" si="422"/>
        <v>-1.2500000000000011E-2</v>
      </c>
      <c r="F3849">
        <v>2</v>
      </c>
      <c r="G3849">
        <v>2</v>
      </c>
      <c r="H3849" s="26">
        <f t="shared" si="423"/>
        <v>3.6445873021457666E-2</v>
      </c>
      <c r="I3849" s="26">
        <f t="shared" si="424"/>
        <v>-0.34297436070856585</v>
      </c>
      <c r="J3849" s="26">
        <f t="shared" si="425"/>
        <v>1.9863771544186191</v>
      </c>
      <c r="K3849" s="26" t="str">
        <f t="shared" si="426"/>
        <v>No rechazar H0</v>
      </c>
    </row>
    <row r="3850" spans="1:11" x14ac:dyDescent="0.3">
      <c r="A3850" t="s">
        <v>70</v>
      </c>
      <c r="B3850" t="s">
        <v>84</v>
      </c>
      <c r="C3850">
        <f t="shared" si="420"/>
        <v>0.2485</v>
      </c>
      <c r="D3850">
        <f t="shared" si="421"/>
        <v>0.25700000000000001</v>
      </c>
      <c r="E3850">
        <f t="shared" si="422"/>
        <v>-8.5000000000000075E-3</v>
      </c>
      <c r="F3850">
        <v>2</v>
      </c>
      <c r="G3850">
        <v>2</v>
      </c>
      <c r="H3850" s="26">
        <f t="shared" si="423"/>
        <v>3.6445873021457666E-2</v>
      </c>
      <c r="I3850" s="26">
        <f t="shared" si="424"/>
        <v>-0.23322256528182481</v>
      </c>
      <c r="J3850" s="26">
        <f t="shared" si="425"/>
        <v>1.9863771544186191</v>
      </c>
      <c r="K3850" s="26" t="str">
        <f t="shared" si="426"/>
        <v>No rechazar H0</v>
      </c>
    </row>
    <row r="3851" spans="1:11" x14ac:dyDescent="0.3">
      <c r="A3851" t="s">
        <v>70</v>
      </c>
      <c r="B3851" t="s">
        <v>85</v>
      </c>
      <c r="C3851">
        <f t="shared" si="420"/>
        <v>0.2485</v>
      </c>
      <c r="D3851">
        <f t="shared" si="421"/>
        <v>0.26700000000000002</v>
      </c>
      <c r="E3851">
        <f t="shared" si="422"/>
        <v>-1.8500000000000016E-2</v>
      </c>
      <c r="F3851">
        <v>2</v>
      </c>
      <c r="G3851">
        <v>2</v>
      </c>
      <c r="H3851" s="26">
        <f t="shared" si="423"/>
        <v>3.6445873021457666E-2</v>
      </c>
      <c r="I3851" s="26">
        <f t="shared" si="424"/>
        <v>-0.50760205384867751</v>
      </c>
      <c r="J3851" s="26">
        <f t="shared" si="425"/>
        <v>1.9863771544186191</v>
      </c>
      <c r="K3851" s="26" t="str">
        <f t="shared" si="426"/>
        <v>No rechazar H0</v>
      </c>
    </row>
    <row r="3852" spans="1:11" x14ac:dyDescent="0.3">
      <c r="A3852" t="s">
        <v>70</v>
      </c>
      <c r="B3852" t="s">
        <v>86</v>
      </c>
      <c r="C3852">
        <f t="shared" si="420"/>
        <v>0.2485</v>
      </c>
      <c r="D3852">
        <f t="shared" si="421"/>
        <v>0.436</v>
      </c>
      <c r="E3852">
        <f t="shared" si="422"/>
        <v>-0.1875</v>
      </c>
      <c r="F3852">
        <v>2</v>
      </c>
      <c r="G3852">
        <v>2</v>
      </c>
      <c r="H3852" s="26">
        <f t="shared" si="423"/>
        <v>3.6445873021457666E-2</v>
      </c>
      <c r="I3852" s="26">
        <f t="shared" si="424"/>
        <v>-5.1446154106284832</v>
      </c>
      <c r="J3852" s="26">
        <f t="shared" si="425"/>
        <v>1.9863771544186191</v>
      </c>
      <c r="K3852" s="26" t="str">
        <f t="shared" si="426"/>
        <v>Rechazar H0</v>
      </c>
    </row>
    <row r="3853" spans="1:11" x14ac:dyDescent="0.3">
      <c r="A3853" t="s">
        <v>70</v>
      </c>
      <c r="B3853" t="s">
        <v>87</v>
      </c>
      <c r="C3853">
        <f t="shared" si="420"/>
        <v>0.2485</v>
      </c>
      <c r="D3853">
        <f t="shared" si="421"/>
        <v>0.40400000000000003</v>
      </c>
      <c r="E3853">
        <f t="shared" si="422"/>
        <v>-0.15550000000000003</v>
      </c>
      <c r="F3853">
        <v>2</v>
      </c>
      <c r="G3853">
        <v>2</v>
      </c>
      <c r="H3853" s="26">
        <f t="shared" si="423"/>
        <v>3.6445873021457666E-2</v>
      </c>
      <c r="I3853" s="26">
        <f t="shared" si="424"/>
        <v>-4.2666010472145564</v>
      </c>
      <c r="J3853" s="26">
        <f t="shared" si="425"/>
        <v>1.9863771544186191</v>
      </c>
      <c r="K3853" s="26" t="str">
        <f t="shared" si="426"/>
        <v>Rechazar H0</v>
      </c>
    </row>
    <row r="3854" spans="1:11" x14ac:dyDescent="0.3">
      <c r="A3854" t="s">
        <v>70</v>
      </c>
      <c r="B3854" t="s">
        <v>88</v>
      </c>
      <c r="C3854">
        <f t="shared" si="420"/>
        <v>0.2485</v>
      </c>
      <c r="D3854">
        <f t="shared" si="421"/>
        <v>0.40500000000000003</v>
      </c>
      <c r="E3854">
        <f t="shared" si="422"/>
        <v>-0.15650000000000003</v>
      </c>
      <c r="F3854">
        <v>2</v>
      </c>
      <c r="G3854">
        <v>2</v>
      </c>
      <c r="H3854" s="26">
        <f t="shared" si="423"/>
        <v>3.6445873021457666E-2</v>
      </c>
      <c r="I3854" s="26">
        <f t="shared" si="424"/>
        <v>-4.294038996071242</v>
      </c>
      <c r="J3854" s="26">
        <f t="shared" si="425"/>
        <v>1.9863771544186191</v>
      </c>
      <c r="K3854" s="26" t="str">
        <f t="shared" si="426"/>
        <v>Rechazar H0</v>
      </c>
    </row>
    <row r="3855" spans="1:11" x14ac:dyDescent="0.3">
      <c r="A3855" t="s">
        <v>70</v>
      </c>
      <c r="B3855" t="s">
        <v>89</v>
      </c>
      <c r="C3855">
        <f t="shared" si="420"/>
        <v>0.2485</v>
      </c>
      <c r="D3855">
        <f t="shared" si="421"/>
        <v>0.24299999999999999</v>
      </c>
      <c r="E3855">
        <f t="shared" si="422"/>
        <v>5.5000000000000049E-3</v>
      </c>
      <c r="F3855">
        <v>2</v>
      </c>
      <c r="G3855">
        <v>2</v>
      </c>
      <c r="H3855" s="26">
        <f t="shared" si="423"/>
        <v>3.6445873021457666E-2</v>
      </c>
      <c r="I3855" s="26">
        <f t="shared" si="424"/>
        <v>0.15090871871176897</v>
      </c>
      <c r="J3855" s="26">
        <f t="shared" si="425"/>
        <v>1.9863771544186191</v>
      </c>
      <c r="K3855" s="26" t="str">
        <f t="shared" si="426"/>
        <v>No rechazar H0</v>
      </c>
    </row>
    <row r="3856" spans="1:11" x14ac:dyDescent="0.3">
      <c r="A3856" t="s">
        <v>70</v>
      </c>
      <c r="B3856" t="s">
        <v>90</v>
      </c>
      <c r="C3856">
        <f t="shared" si="420"/>
        <v>0.2485</v>
      </c>
      <c r="D3856">
        <f t="shared" si="421"/>
        <v>0.29099999999999998</v>
      </c>
      <c r="E3856">
        <f t="shared" si="422"/>
        <v>-4.2499999999999982E-2</v>
      </c>
      <c r="F3856">
        <v>2</v>
      </c>
      <c r="G3856">
        <v>2</v>
      </c>
      <c r="H3856" s="26">
        <f t="shared" si="423"/>
        <v>3.6445873021457666E-2</v>
      </c>
      <c r="I3856" s="26">
        <f t="shared" si="424"/>
        <v>-1.1661128264091225</v>
      </c>
      <c r="J3856" s="26">
        <f t="shared" si="425"/>
        <v>1.9863771544186191</v>
      </c>
      <c r="K3856" s="26" t="str">
        <f t="shared" si="426"/>
        <v>No rechazar H0</v>
      </c>
    </row>
    <row r="3857" spans="1:11" x14ac:dyDescent="0.3">
      <c r="A3857" t="s">
        <v>70</v>
      </c>
      <c r="B3857" t="s">
        <v>91</v>
      </c>
      <c r="C3857">
        <f t="shared" si="420"/>
        <v>0.2485</v>
      </c>
      <c r="D3857">
        <f t="shared" si="421"/>
        <v>0.23799999999999999</v>
      </c>
      <c r="E3857">
        <f t="shared" si="422"/>
        <v>1.0500000000000009E-2</v>
      </c>
      <c r="F3857">
        <v>2</v>
      </c>
      <c r="G3857">
        <v>2</v>
      </c>
      <c r="H3857" s="26">
        <f t="shared" si="423"/>
        <v>3.6445873021457666E-2</v>
      </c>
      <c r="I3857" s="26">
        <f t="shared" si="424"/>
        <v>0.28809846299519531</v>
      </c>
      <c r="J3857" s="26">
        <f t="shared" si="425"/>
        <v>1.9863771544186191</v>
      </c>
      <c r="K3857" s="26" t="str">
        <f t="shared" si="426"/>
        <v>No rechazar H0</v>
      </c>
    </row>
    <row r="3858" spans="1:11" x14ac:dyDescent="0.3">
      <c r="A3858" t="s">
        <v>70</v>
      </c>
      <c r="B3858" t="s">
        <v>92</v>
      </c>
      <c r="C3858">
        <f t="shared" si="420"/>
        <v>0.2485</v>
      </c>
      <c r="D3858">
        <f t="shared" si="421"/>
        <v>0.26949999999999996</v>
      </c>
      <c r="E3858">
        <f t="shared" si="422"/>
        <v>-2.0999999999999963E-2</v>
      </c>
      <c r="F3858">
        <v>2</v>
      </c>
      <c r="G3858">
        <v>2</v>
      </c>
      <c r="H3858" s="26">
        <f t="shared" si="423"/>
        <v>3.6445873021457666E-2</v>
      </c>
      <c r="I3858" s="26">
        <f t="shared" si="424"/>
        <v>-0.57619692599038919</v>
      </c>
      <c r="J3858" s="26">
        <f t="shared" si="425"/>
        <v>1.9863771544186191</v>
      </c>
      <c r="K3858" s="26" t="str">
        <f t="shared" si="426"/>
        <v>No rechazar H0</v>
      </c>
    </row>
    <row r="3859" spans="1:11" x14ac:dyDescent="0.3">
      <c r="A3859" t="s">
        <v>70</v>
      </c>
      <c r="B3859" t="s">
        <v>93</v>
      </c>
      <c r="C3859">
        <f t="shared" si="420"/>
        <v>0.2485</v>
      </c>
      <c r="D3859">
        <f t="shared" si="421"/>
        <v>0.24349999999999999</v>
      </c>
      <c r="E3859">
        <f t="shared" si="422"/>
        <v>5.0000000000000044E-3</v>
      </c>
      <c r="F3859">
        <v>2</v>
      </c>
      <c r="G3859">
        <v>2</v>
      </c>
      <c r="H3859" s="26">
        <f t="shared" si="423"/>
        <v>3.6445873021457666E-2</v>
      </c>
      <c r="I3859" s="26">
        <f t="shared" si="424"/>
        <v>0.13718974428342634</v>
      </c>
      <c r="J3859" s="26">
        <f t="shared" si="425"/>
        <v>1.9863771544186191</v>
      </c>
      <c r="K3859" s="26" t="str">
        <f t="shared" si="426"/>
        <v>No rechazar H0</v>
      </c>
    </row>
    <row r="3860" spans="1:11" x14ac:dyDescent="0.3">
      <c r="A3860" t="s">
        <v>70</v>
      </c>
      <c r="B3860" t="s">
        <v>94</v>
      </c>
      <c r="C3860">
        <f t="shared" si="420"/>
        <v>0.2485</v>
      </c>
      <c r="D3860">
        <f t="shared" si="421"/>
        <v>0.3735</v>
      </c>
      <c r="E3860">
        <f t="shared" si="422"/>
        <v>-0.125</v>
      </c>
      <c r="F3860">
        <v>2</v>
      </c>
      <c r="G3860">
        <v>2</v>
      </c>
      <c r="H3860" s="26">
        <f t="shared" si="423"/>
        <v>3.6445873021457666E-2</v>
      </c>
      <c r="I3860" s="26">
        <f t="shared" si="424"/>
        <v>-3.4297436070856557</v>
      </c>
      <c r="J3860" s="26">
        <f t="shared" si="425"/>
        <v>1.9863771544186191</v>
      </c>
      <c r="K3860" s="26" t="str">
        <f t="shared" si="426"/>
        <v>Rechazar H0</v>
      </c>
    </row>
    <row r="3861" spans="1:11" x14ac:dyDescent="0.3">
      <c r="A3861" t="s">
        <v>70</v>
      </c>
      <c r="B3861" t="s">
        <v>95</v>
      </c>
      <c r="C3861">
        <f t="shared" si="420"/>
        <v>0.2485</v>
      </c>
      <c r="D3861">
        <f t="shared" si="421"/>
        <v>0.3695</v>
      </c>
      <c r="E3861">
        <f t="shared" si="422"/>
        <v>-0.121</v>
      </c>
      <c r="F3861">
        <v>2</v>
      </c>
      <c r="G3861">
        <v>2</v>
      </c>
      <c r="H3861" s="26">
        <f t="shared" si="423"/>
        <v>3.6445873021457666E-2</v>
      </c>
      <c r="I3861" s="26">
        <f t="shared" si="424"/>
        <v>-3.3199918116589147</v>
      </c>
      <c r="J3861" s="26">
        <f t="shared" si="425"/>
        <v>1.9863771544186191</v>
      </c>
      <c r="K3861" s="26" t="str">
        <f t="shared" si="426"/>
        <v>Rechazar H0</v>
      </c>
    </row>
    <row r="3862" spans="1:11" x14ac:dyDescent="0.3">
      <c r="A3862" t="s">
        <v>70</v>
      </c>
      <c r="B3862" t="s">
        <v>96</v>
      </c>
      <c r="C3862">
        <f t="shared" si="420"/>
        <v>0.2485</v>
      </c>
      <c r="D3862">
        <f t="shared" si="421"/>
        <v>0.29049999999999998</v>
      </c>
      <c r="E3862">
        <f t="shared" si="422"/>
        <v>-4.1999999999999982E-2</v>
      </c>
      <c r="F3862">
        <v>2</v>
      </c>
      <c r="G3862">
        <v>2</v>
      </c>
      <c r="H3862" s="26">
        <f t="shared" si="423"/>
        <v>3.6445873021457666E-2</v>
      </c>
      <c r="I3862" s="26">
        <f t="shared" si="424"/>
        <v>-1.1523938519807799</v>
      </c>
      <c r="J3862" s="26">
        <f t="shared" si="425"/>
        <v>1.9863771544186191</v>
      </c>
      <c r="K3862" s="26" t="str">
        <f t="shared" si="426"/>
        <v>No rechazar H0</v>
      </c>
    </row>
    <row r="3863" spans="1:11" x14ac:dyDescent="0.3">
      <c r="A3863" t="s">
        <v>71</v>
      </c>
      <c r="B3863" t="s">
        <v>72</v>
      </c>
      <c r="C3863">
        <f t="shared" si="420"/>
        <v>0.34150000000000003</v>
      </c>
      <c r="D3863">
        <f t="shared" si="421"/>
        <v>0.19500000000000001</v>
      </c>
      <c r="E3863">
        <f t="shared" si="422"/>
        <v>0.14650000000000002</v>
      </c>
      <c r="F3863">
        <v>2</v>
      </c>
      <c r="G3863">
        <v>2</v>
      </c>
      <c r="H3863" s="26">
        <f t="shared" si="423"/>
        <v>3.6445873021457666E-2</v>
      </c>
      <c r="I3863" s="26">
        <f t="shared" si="424"/>
        <v>4.0196595075043886</v>
      </c>
      <c r="J3863" s="26">
        <f t="shared" si="425"/>
        <v>1.9863771544186191</v>
      </c>
      <c r="K3863" s="26" t="str">
        <f t="shared" si="426"/>
        <v>Rechazar H0</v>
      </c>
    </row>
    <row r="3864" spans="1:11" x14ac:dyDescent="0.3">
      <c r="A3864" t="s">
        <v>71</v>
      </c>
      <c r="B3864" t="s">
        <v>73</v>
      </c>
      <c r="C3864">
        <f t="shared" si="420"/>
        <v>0.34150000000000003</v>
      </c>
      <c r="D3864">
        <f t="shared" si="421"/>
        <v>0.2445</v>
      </c>
      <c r="E3864">
        <f t="shared" si="422"/>
        <v>9.7000000000000031E-2</v>
      </c>
      <c r="F3864">
        <v>2</v>
      </c>
      <c r="G3864">
        <v>2</v>
      </c>
      <c r="H3864" s="26">
        <f t="shared" si="423"/>
        <v>3.6445873021457666E-2</v>
      </c>
      <c r="I3864" s="26">
        <f t="shared" si="424"/>
        <v>2.6614810390984696</v>
      </c>
      <c r="J3864" s="26">
        <f t="shared" si="425"/>
        <v>1.9863771544186191</v>
      </c>
      <c r="K3864" s="26" t="str">
        <f t="shared" si="426"/>
        <v>Rechazar H0</v>
      </c>
    </row>
    <row r="3865" spans="1:11" x14ac:dyDescent="0.3">
      <c r="A3865" t="s">
        <v>71</v>
      </c>
      <c r="B3865" t="s">
        <v>74</v>
      </c>
      <c r="C3865">
        <f t="shared" si="420"/>
        <v>0.34150000000000003</v>
      </c>
      <c r="D3865">
        <f t="shared" si="421"/>
        <v>0.3</v>
      </c>
      <c r="E3865">
        <f t="shared" si="422"/>
        <v>4.1500000000000037E-2</v>
      </c>
      <c r="F3865">
        <v>2</v>
      </c>
      <c r="G3865">
        <v>2</v>
      </c>
      <c r="H3865" s="26">
        <f t="shared" si="423"/>
        <v>3.6445873021457666E-2</v>
      </c>
      <c r="I3865" s="26">
        <f t="shared" si="424"/>
        <v>1.1386748775524387</v>
      </c>
      <c r="J3865" s="26">
        <f t="shared" si="425"/>
        <v>1.9863771544186191</v>
      </c>
      <c r="K3865" s="26" t="str">
        <f t="shared" si="426"/>
        <v>No rechazar H0</v>
      </c>
    </row>
    <row r="3866" spans="1:11" x14ac:dyDescent="0.3">
      <c r="A3866" t="s">
        <v>71</v>
      </c>
      <c r="B3866" t="s">
        <v>75</v>
      </c>
      <c r="C3866">
        <f t="shared" si="420"/>
        <v>0.34150000000000003</v>
      </c>
      <c r="D3866">
        <f t="shared" si="421"/>
        <v>0.26300000000000001</v>
      </c>
      <c r="E3866">
        <f t="shared" si="422"/>
        <v>7.8500000000000014E-2</v>
      </c>
      <c r="F3866">
        <v>2</v>
      </c>
      <c r="G3866">
        <v>2</v>
      </c>
      <c r="H3866" s="26">
        <f t="shared" si="423"/>
        <v>3.6445873021457666E-2</v>
      </c>
      <c r="I3866" s="26">
        <f t="shared" si="424"/>
        <v>2.1538789852497922</v>
      </c>
      <c r="J3866" s="26">
        <f t="shared" si="425"/>
        <v>1.9863771544186191</v>
      </c>
      <c r="K3866" s="26" t="str">
        <f t="shared" si="426"/>
        <v>Rechazar H0</v>
      </c>
    </row>
    <row r="3867" spans="1:11" x14ac:dyDescent="0.3">
      <c r="A3867" t="s">
        <v>71</v>
      </c>
      <c r="B3867" t="s">
        <v>76</v>
      </c>
      <c r="C3867">
        <f t="shared" si="420"/>
        <v>0.34150000000000003</v>
      </c>
      <c r="D3867">
        <f t="shared" si="421"/>
        <v>0.27100000000000002</v>
      </c>
      <c r="E3867">
        <f t="shared" si="422"/>
        <v>7.0500000000000007E-2</v>
      </c>
      <c r="F3867">
        <v>2</v>
      </c>
      <c r="G3867">
        <v>2</v>
      </c>
      <c r="H3867" s="26">
        <f t="shared" si="423"/>
        <v>3.6445873021457666E-2</v>
      </c>
      <c r="I3867" s="26">
        <f t="shared" si="424"/>
        <v>1.93437539439631</v>
      </c>
      <c r="J3867" s="26">
        <f t="shared" si="425"/>
        <v>1.9863771544186191</v>
      </c>
      <c r="K3867" s="26" t="str">
        <f t="shared" si="426"/>
        <v>No rechazar H0</v>
      </c>
    </row>
    <row r="3868" spans="1:11" x14ac:dyDescent="0.3">
      <c r="A3868" t="s">
        <v>71</v>
      </c>
      <c r="B3868" t="s">
        <v>77</v>
      </c>
      <c r="C3868">
        <f t="shared" si="420"/>
        <v>0.34150000000000003</v>
      </c>
      <c r="D3868">
        <f t="shared" si="421"/>
        <v>0.28100000000000003</v>
      </c>
      <c r="E3868">
        <f t="shared" si="422"/>
        <v>6.0499999999999998E-2</v>
      </c>
      <c r="F3868">
        <v>2</v>
      </c>
      <c r="G3868">
        <v>2</v>
      </c>
      <c r="H3868" s="26">
        <f t="shared" si="423"/>
        <v>3.6445873021457666E-2</v>
      </c>
      <c r="I3868" s="26">
        <f t="shared" si="424"/>
        <v>1.6599959058294573</v>
      </c>
      <c r="J3868" s="26">
        <f t="shared" si="425"/>
        <v>1.9863771544186191</v>
      </c>
      <c r="K3868" s="26" t="str">
        <f t="shared" si="426"/>
        <v>No rechazar H0</v>
      </c>
    </row>
    <row r="3869" spans="1:11" x14ac:dyDescent="0.3">
      <c r="A3869" t="s">
        <v>71</v>
      </c>
      <c r="B3869" t="s">
        <v>78</v>
      </c>
      <c r="C3869">
        <f t="shared" si="420"/>
        <v>0.34150000000000003</v>
      </c>
      <c r="D3869">
        <f t="shared" si="421"/>
        <v>0.24149999999999999</v>
      </c>
      <c r="E3869">
        <f t="shared" si="422"/>
        <v>0.10000000000000003</v>
      </c>
      <c r="F3869">
        <v>2</v>
      </c>
      <c r="G3869">
        <v>2</v>
      </c>
      <c r="H3869" s="26">
        <f t="shared" si="423"/>
        <v>3.6445873021457666E-2</v>
      </c>
      <c r="I3869" s="26">
        <f t="shared" si="424"/>
        <v>2.7437948856685255</v>
      </c>
      <c r="J3869" s="26">
        <f t="shared" si="425"/>
        <v>1.9863771544186191</v>
      </c>
      <c r="K3869" s="26" t="str">
        <f t="shared" si="426"/>
        <v>Rechazar H0</v>
      </c>
    </row>
    <row r="3870" spans="1:11" x14ac:dyDescent="0.3">
      <c r="A3870" t="s">
        <v>71</v>
      </c>
      <c r="B3870" t="s">
        <v>79</v>
      </c>
      <c r="C3870">
        <f t="shared" si="420"/>
        <v>0.34150000000000003</v>
      </c>
      <c r="D3870">
        <f t="shared" si="421"/>
        <v>0.3165</v>
      </c>
      <c r="E3870">
        <f t="shared" si="422"/>
        <v>2.5000000000000022E-2</v>
      </c>
      <c r="F3870">
        <v>2</v>
      </c>
      <c r="G3870">
        <v>2</v>
      </c>
      <c r="H3870" s="26">
        <f t="shared" si="423"/>
        <v>3.6445873021457666E-2</v>
      </c>
      <c r="I3870" s="26">
        <f t="shared" si="424"/>
        <v>0.6859487214171317</v>
      </c>
      <c r="J3870" s="26">
        <f t="shared" si="425"/>
        <v>1.9863771544186191</v>
      </c>
      <c r="K3870" s="26" t="str">
        <f t="shared" si="426"/>
        <v>No rechazar H0</v>
      </c>
    </row>
    <row r="3871" spans="1:11" x14ac:dyDescent="0.3">
      <c r="A3871" t="s">
        <v>71</v>
      </c>
      <c r="B3871" t="s">
        <v>80</v>
      </c>
      <c r="C3871">
        <f t="shared" si="420"/>
        <v>0.34150000000000003</v>
      </c>
      <c r="D3871">
        <f t="shared" si="421"/>
        <v>0.21200000000000002</v>
      </c>
      <c r="E3871">
        <f t="shared" si="422"/>
        <v>0.1295</v>
      </c>
      <c r="F3871">
        <v>2</v>
      </c>
      <c r="G3871">
        <v>2</v>
      </c>
      <c r="H3871" s="26">
        <f t="shared" si="423"/>
        <v>3.6445873021457666E-2</v>
      </c>
      <c r="I3871" s="26">
        <f t="shared" si="424"/>
        <v>3.5532143769407396</v>
      </c>
      <c r="J3871" s="26">
        <f t="shared" si="425"/>
        <v>1.9863771544186191</v>
      </c>
      <c r="K3871" s="26" t="str">
        <f t="shared" si="426"/>
        <v>Rechazar H0</v>
      </c>
    </row>
    <row r="3872" spans="1:11" x14ac:dyDescent="0.3">
      <c r="A3872" t="s">
        <v>71</v>
      </c>
      <c r="B3872" t="s">
        <v>81</v>
      </c>
      <c r="C3872">
        <f t="shared" si="420"/>
        <v>0.34150000000000003</v>
      </c>
      <c r="D3872">
        <f t="shared" si="421"/>
        <v>0.182</v>
      </c>
      <c r="E3872">
        <f t="shared" si="422"/>
        <v>0.15950000000000003</v>
      </c>
      <c r="F3872">
        <v>2</v>
      </c>
      <c r="G3872">
        <v>2</v>
      </c>
      <c r="H3872" s="26">
        <f t="shared" si="423"/>
        <v>3.6445873021457666E-2</v>
      </c>
      <c r="I3872" s="26">
        <f t="shared" si="424"/>
        <v>4.3763528426412979</v>
      </c>
      <c r="J3872" s="26">
        <f t="shared" si="425"/>
        <v>1.9863771544186191</v>
      </c>
      <c r="K3872" s="26" t="str">
        <f t="shared" si="426"/>
        <v>Rechazar H0</v>
      </c>
    </row>
    <row r="3873" spans="1:11" x14ac:dyDescent="0.3">
      <c r="A3873" t="s">
        <v>71</v>
      </c>
      <c r="B3873" t="s">
        <v>82</v>
      </c>
      <c r="C3873">
        <f t="shared" si="420"/>
        <v>0.34150000000000003</v>
      </c>
      <c r="D3873">
        <f t="shared" si="421"/>
        <v>8.8000000000000009E-2</v>
      </c>
      <c r="E3873">
        <f t="shared" si="422"/>
        <v>0.2535</v>
      </c>
      <c r="F3873">
        <v>2</v>
      </c>
      <c r="G3873">
        <v>2</v>
      </c>
      <c r="H3873" s="26">
        <f t="shared" si="423"/>
        <v>3.6445873021457666E-2</v>
      </c>
      <c r="I3873" s="26">
        <f t="shared" si="424"/>
        <v>6.9555200351697097</v>
      </c>
      <c r="J3873" s="26">
        <f t="shared" si="425"/>
        <v>1.9863771544186191</v>
      </c>
      <c r="K3873" s="26" t="str">
        <f t="shared" si="426"/>
        <v>Rechazar H0</v>
      </c>
    </row>
    <row r="3874" spans="1:11" x14ac:dyDescent="0.3">
      <c r="A3874" t="s">
        <v>71</v>
      </c>
      <c r="B3874" t="s">
        <v>83</v>
      </c>
      <c r="C3874">
        <f t="shared" si="420"/>
        <v>0.34150000000000003</v>
      </c>
      <c r="D3874">
        <f t="shared" si="421"/>
        <v>0.26100000000000001</v>
      </c>
      <c r="E3874">
        <f t="shared" si="422"/>
        <v>8.0500000000000016E-2</v>
      </c>
      <c r="F3874">
        <v>2</v>
      </c>
      <c r="G3874">
        <v>2</v>
      </c>
      <c r="H3874" s="26">
        <f t="shared" si="423"/>
        <v>3.6445873021457666E-2</v>
      </c>
      <c r="I3874" s="26">
        <f t="shared" si="424"/>
        <v>2.2087548829631629</v>
      </c>
      <c r="J3874" s="26">
        <f t="shared" si="425"/>
        <v>1.9863771544186191</v>
      </c>
      <c r="K3874" s="26" t="str">
        <f t="shared" si="426"/>
        <v>Rechazar H0</v>
      </c>
    </row>
    <row r="3875" spans="1:11" x14ac:dyDescent="0.3">
      <c r="A3875" t="s">
        <v>71</v>
      </c>
      <c r="B3875" t="s">
        <v>84</v>
      </c>
      <c r="C3875">
        <f t="shared" si="420"/>
        <v>0.34150000000000003</v>
      </c>
      <c r="D3875">
        <f t="shared" si="421"/>
        <v>0.25700000000000001</v>
      </c>
      <c r="E3875">
        <f t="shared" si="422"/>
        <v>8.450000000000002E-2</v>
      </c>
      <c r="F3875">
        <v>2</v>
      </c>
      <c r="G3875">
        <v>2</v>
      </c>
      <c r="H3875" s="26">
        <f t="shared" si="423"/>
        <v>3.6445873021457666E-2</v>
      </c>
      <c r="I3875" s="26">
        <f t="shared" si="424"/>
        <v>2.318506678389904</v>
      </c>
      <c r="J3875" s="26">
        <f t="shared" si="425"/>
        <v>1.9863771544186191</v>
      </c>
      <c r="K3875" s="26" t="str">
        <f t="shared" si="426"/>
        <v>Rechazar H0</v>
      </c>
    </row>
    <row r="3876" spans="1:11" x14ac:dyDescent="0.3">
      <c r="A3876" t="s">
        <v>71</v>
      </c>
      <c r="B3876" t="s">
        <v>85</v>
      </c>
      <c r="C3876">
        <f t="shared" si="420"/>
        <v>0.34150000000000003</v>
      </c>
      <c r="D3876">
        <f t="shared" si="421"/>
        <v>0.26700000000000002</v>
      </c>
      <c r="E3876">
        <f t="shared" si="422"/>
        <v>7.4500000000000011E-2</v>
      </c>
      <c r="F3876">
        <v>2</v>
      </c>
      <c r="G3876">
        <v>2</v>
      </c>
      <c r="H3876" s="26">
        <f t="shared" si="423"/>
        <v>3.6445873021457666E-2</v>
      </c>
      <c r="I3876" s="26">
        <f t="shared" si="424"/>
        <v>2.0441271898230511</v>
      </c>
      <c r="J3876" s="26">
        <f t="shared" si="425"/>
        <v>1.9863771544186191</v>
      </c>
      <c r="K3876" s="26" t="str">
        <f t="shared" si="426"/>
        <v>Rechazar H0</v>
      </c>
    </row>
    <row r="3877" spans="1:11" x14ac:dyDescent="0.3">
      <c r="A3877" t="s">
        <v>71</v>
      </c>
      <c r="B3877" t="s">
        <v>86</v>
      </c>
      <c r="C3877">
        <f t="shared" si="420"/>
        <v>0.34150000000000003</v>
      </c>
      <c r="D3877">
        <f t="shared" si="421"/>
        <v>0.436</v>
      </c>
      <c r="E3877">
        <f t="shared" si="422"/>
        <v>-9.4499999999999973E-2</v>
      </c>
      <c r="F3877">
        <v>2</v>
      </c>
      <c r="G3877">
        <v>2</v>
      </c>
      <c r="H3877" s="26">
        <f t="shared" si="423"/>
        <v>3.6445873021457666E-2</v>
      </c>
      <c r="I3877" s="26">
        <f t="shared" si="424"/>
        <v>-2.5928861669567551</v>
      </c>
      <c r="J3877" s="26">
        <f t="shared" si="425"/>
        <v>1.9863771544186191</v>
      </c>
      <c r="K3877" s="26" t="str">
        <f t="shared" si="426"/>
        <v>Rechazar H0</v>
      </c>
    </row>
    <row r="3878" spans="1:11" x14ac:dyDescent="0.3">
      <c r="A3878" t="s">
        <v>71</v>
      </c>
      <c r="B3878" t="s">
        <v>87</v>
      </c>
      <c r="C3878">
        <f t="shared" si="420"/>
        <v>0.34150000000000003</v>
      </c>
      <c r="D3878">
        <f t="shared" si="421"/>
        <v>0.40400000000000003</v>
      </c>
      <c r="E3878">
        <f t="shared" si="422"/>
        <v>-6.25E-2</v>
      </c>
      <c r="F3878">
        <v>2</v>
      </c>
      <c r="G3878">
        <v>2</v>
      </c>
      <c r="H3878" s="26">
        <f t="shared" si="423"/>
        <v>3.6445873021457666E-2</v>
      </c>
      <c r="I3878" s="26">
        <f t="shared" si="424"/>
        <v>-1.7148718035428279</v>
      </c>
      <c r="J3878" s="26">
        <f t="shared" si="425"/>
        <v>1.9863771544186191</v>
      </c>
      <c r="K3878" s="26" t="str">
        <f t="shared" si="426"/>
        <v>No rechazar H0</v>
      </c>
    </row>
    <row r="3879" spans="1:11" x14ac:dyDescent="0.3">
      <c r="A3879" t="s">
        <v>71</v>
      </c>
      <c r="B3879" t="s">
        <v>88</v>
      </c>
      <c r="C3879">
        <f t="shared" si="420"/>
        <v>0.34150000000000003</v>
      </c>
      <c r="D3879">
        <f t="shared" si="421"/>
        <v>0.40500000000000003</v>
      </c>
      <c r="E3879">
        <f t="shared" si="422"/>
        <v>-6.3500000000000001E-2</v>
      </c>
      <c r="F3879">
        <v>2</v>
      </c>
      <c r="G3879">
        <v>2</v>
      </c>
      <c r="H3879" s="26">
        <f t="shared" si="423"/>
        <v>3.6445873021457666E-2</v>
      </c>
      <c r="I3879" s="26">
        <f t="shared" si="424"/>
        <v>-1.742309752399513</v>
      </c>
      <c r="J3879" s="26">
        <f t="shared" si="425"/>
        <v>1.9863771544186191</v>
      </c>
      <c r="K3879" s="26" t="str">
        <f t="shared" si="426"/>
        <v>No rechazar H0</v>
      </c>
    </row>
    <row r="3880" spans="1:11" x14ac:dyDescent="0.3">
      <c r="A3880" t="s">
        <v>71</v>
      </c>
      <c r="B3880" t="s">
        <v>89</v>
      </c>
      <c r="C3880">
        <f t="shared" si="420"/>
        <v>0.34150000000000003</v>
      </c>
      <c r="D3880">
        <f t="shared" si="421"/>
        <v>0.24299999999999999</v>
      </c>
      <c r="E3880">
        <f t="shared" si="422"/>
        <v>9.8500000000000032E-2</v>
      </c>
      <c r="F3880">
        <v>2</v>
      </c>
      <c r="G3880">
        <v>2</v>
      </c>
      <c r="H3880" s="26">
        <f t="shared" si="423"/>
        <v>3.6445873021457666E-2</v>
      </c>
      <c r="I3880" s="26">
        <f t="shared" si="424"/>
        <v>2.7026379623834975</v>
      </c>
      <c r="J3880" s="26">
        <f t="shared" si="425"/>
        <v>1.9863771544186191</v>
      </c>
      <c r="K3880" s="26" t="str">
        <f t="shared" si="426"/>
        <v>Rechazar H0</v>
      </c>
    </row>
    <row r="3881" spans="1:11" x14ac:dyDescent="0.3">
      <c r="A3881" t="s">
        <v>71</v>
      </c>
      <c r="B3881" t="s">
        <v>90</v>
      </c>
      <c r="C3881">
        <f t="shared" si="420"/>
        <v>0.34150000000000003</v>
      </c>
      <c r="D3881">
        <f t="shared" si="421"/>
        <v>0.29099999999999998</v>
      </c>
      <c r="E3881">
        <f t="shared" si="422"/>
        <v>5.0500000000000045E-2</v>
      </c>
      <c r="F3881">
        <v>2</v>
      </c>
      <c r="G3881">
        <v>2</v>
      </c>
      <c r="H3881" s="26">
        <f t="shared" si="423"/>
        <v>3.6445873021457666E-2</v>
      </c>
      <c r="I3881" s="26">
        <f t="shared" si="424"/>
        <v>1.3856164172626062</v>
      </c>
      <c r="J3881" s="26">
        <f t="shared" si="425"/>
        <v>1.9863771544186191</v>
      </c>
      <c r="K3881" s="26" t="str">
        <f t="shared" si="426"/>
        <v>No rechazar H0</v>
      </c>
    </row>
    <row r="3882" spans="1:11" x14ac:dyDescent="0.3">
      <c r="A3882" t="s">
        <v>71</v>
      </c>
      <c r="B3882" t="s">
        <v>91</v>
      </c>
      <c r="C3882">
        <f t="shared" si="420"/>
        <v>0.34150000000000003</v>
      </c>
      <c r="D3882">
        <f t="shared" si="421"/>
        <v>0.23799999999999999</v>
      </c>
      <c r="E3882">
        <f t="shared" si="422"/>
        <v>0.10350000000000004</v>
      </c>
      <c r="F3882">
        <v>2</v>
      </c>
      <c r="G3882">
        <v>2</v>
      </c>
      <c r="H3882" s="26">
        <f t="shared" si="423"/>
        <v>3.6445873021457666E-2</v>
      </c>
      <c r="I3882" s="26">
        <f t="shared" si="424"/>
        <v>2.8398277066669237</v>
      </c>
      <c r="J3882" s="26">
        <f t="shared" si="425"/>
        <v>1.9863771544186191</v>
      </c>
      <c r="K3882" s="26" t="str">
        <f t="shared" si="426"/>
        <v>Rechazar H0</v>
      </c>
    </row>
    <row r="3883" spans="1:11" x14ac:dyDescent="0.3">
      <c r="A3883" t="s">
        <v>71</v>
      </c>
      <c r="B3883" t="s">
        <v>92</v>
      </c>
      <c r="C3883">
        <f t="shared" si="420"/>
        <v>0.34150000000000003</v>
      </c>
      <c r="D3883">
        <f t="shared" si="421"/>
        <v>0.26949999999999996</v>
      </c>
      <c r="E3883">
        <f t="shared" si="422"/>
        <v>7.2000000000000064E-2</v>
      </c>
      <c r="F3883">
        <v>2</v>
      </c>
      <c r="G3883">
        <v>2</v>
      </c>
      <c r="H3883" s="26">
        <f t="shared" si="423"/>
        <v>3.6445873021457666E-2</v>
      </c>
      <c r="I3883" s="26">
        <f t="shared" si="424"/>
        <v>1.9755323176813395</v>
      </c>
      <c r="J3883" s="26">
        <f t="shared" si="425"/>
        <v>1.9863771544186191</v>
      </c>
      <c r="K3883" s="26" t="str">
        <f t="shared" si="426"/>
        <v>No rechazar H0</v>
      </c>
    </row>
    <row r="3884" spans="1:11" x14ac:dyDescent="0.3">
      <c r="A3884" t="s">
        <v>71</v>
      </c>
      <c r="B3884" t="s">
        <v>93</v>
      </c>
      <c r="C3884">
        <f t="shared" si="420"/>
        <v>0.34150000000000003</v>
      </c>
      <c r="D3884">
        <f t="shared" si="421"/>
        <v>0.24349999999999999</v>
      </c>
      <c r="E3884">
        <f t="shared" si="422"/>
        <v>9.8000000000000032E-2</v>
      </c>
      <c r="F3884">
        <v>2</v>
      </c>
      <c r="G3884">
        <v>2</v>
      </c>
      <c r="H3884" s="26">
        <f t="shared" si="423"/>
        <v>3.6445873021457666E-2</v>
      </c>
      <c r="I3884" s="26">
        <f t="shared" si="424"/>
        <v>2.6889189879551552</v>
      </c>
      <c r="J3884" s="26">
        <f t="shared" si="425"/>
        <v>1.9863771544186191</v>
      </c>
      <c r="K3884" s="26" t="str">
        <f t="shared" si="426"/>
        <v>Rechazar H0</v>
      </c>
    </row>
    <row r="3885" spans="1:11" x14ac:dyDescent="0.3">
      <c r="A3885" t="s">
        <v>71</v>
      </c>
      <c r="B3885" t="s">
        <v>94</v>
      </c>
      <c r="C3885">
        <f t="shared" si="420"/>
        <v>0.34150000000000003</v>
      </c>
      <c r="D3885">
        <f t="shared" si="421"/>
        <v>0.3735</v>
      </c>
      <c r="E3885">
        <f t="shared" si="422"/>
        <v>-3.1999999999999973E-2</v>
      </c>
      <c r="F3885">
        <v>2</v>
      </c>
      <c r="G3885">
        <v>2</v>
      </c>
      <c r="H3885" s="26">
        <f t="shared" si="423"/>
        <v>3.6445873021457666E-2</v>
      </c>
      <c r="I3885" s="26">
        <f t="shared" si="424"/>
        <v>-0.87801436341392713</v>
      </c>
      <c r="J3885" s="26">
        <f t="shared" si="425"/>
        <v>1.9863771544186191</v>
      </c>
      <c r="K3885" s="26" t="str">
        <f t="shared" si="426"/>
        <v>No rechazar H0</v>
      </c>
    </row>
    <row r="3886" spans="1:11" x14ac:dyDescent="0.3">
      <c r="A3886" t="s">
        <v>71</v>
      </c>
      <c r="B3886" t="s">
        <v>95</v>
      </c>
      <c r="C3886">
        <f t="shared" si="420"/>
        <v>0.34150000000000003</v>
      </c>
      <c r="D3886">
        <f t="shared" si="421"/>
        <v>0.3695</v>
      </c>
      <c r="E3886">
        <f t="shared" si="422"/>
        <v>-2.7999999999999969E-2</v>
      </c>
      <c r="F3886">
        <v>2</v>
      </c>
      <c r="G3886">
        <v>2</v>
      </c>
      <c r="H3886" s="26">
        <f t="shared" si="423"/>
        <v>3.6445873021457666E-2</v>
      </c>
      <c r="I3886" s="26">
        <f t="shared" si="424"/>
        <v>-0.76826256798718606</v>
      </c>
      <c r="J3886" s="26">
        <f t="shared" si="425"/>
        <v>1.9863771544186191</v>
      </c>
      <c r="K3886" s="26" t="str">
        <f t="shared" si="426"/>
        <v>No rechazar H0</v>
      </c>
    </row>
    <row r="3887" spans="1:11" x14ac:dyDescent="0.3">
      <c r="A3887" t="s">
        <v>71</v>
      </c>
      <c r="B3887" t="s">
        <v>96</v>
      </c>
      <c r="C3887">
        <f t="shared" si="420"/>
        <v>0.34150000000000003</v>
      </c>
      <c r="D3887">
        <f t="shared" si="421"/>
        <v>0.29049999999999998</v>
      </c>
      <c r="E3887">
        <f t="shared" si="422"/>
        <v>5.1000000000000045E-2</v>
      </c>
      <c r="F3887">
        <v>2</v>
      </c>
      <c r="G3887">
        <v>2</v>
      </c>
      <c r="H3887" s="26">
        <f t="shared" si="423"/>
        <v>3.6445873021457666E-2</v>
      </c>
      <c r="I3887" s="26">
        <f t="shared" si="424"/>
        <v>1.3993353916909488</v>
      </c>
      <c r="J3887" s="26">
        <f t="shared" si="425"/>
        <v>1.9863771544186191</v>
      </c>
      <c r="K3887" s="26" t="str">
        <f t="shared" si="426"/>
        <v>No rechazar H0</v>
      </c>
    </row>
    <row r="3888" spans="1:11" x14ac:dyDescent="0.3">
      <c r="A3888" t="s">
        <v>72</v>
      </c>
      <c r="B3888" t="s">
        <v>73</v>
      </c>
      <c r="C3888">
        <f t="shared" si="420"/>
        <v>0.19500000000000001</v>
      </c>
      <c r="D3888">
        <f t="shared" si="421"/>
        <v>0.2445</v>
      </c>
      <c r="E3888">
        <f t="shared" si="422"/>
        <v>-4.9499999999999988E-2</v>
      </c>
      <c r="F3888">
        <v>2</v>
      </c>
      <c r="G3888">
        <v>2</v>
      </c>
      <c r="H3888" s="26">
        <f t="shared" si="423"/>
        <v>3.6445873021457666E-2</v>
      </c>
      <c r="I3888" s="26">
        <f t="shared" si="424"/>
        <v>-1.3581784684059193</v>
      </c>
      <c r="J3888" s="26">
        <f t="shared" si="425"/>
        <v>1.9863771544186191</v>
      </c>
      <c r="K3888" s="26" t="str">
        <f t="shared" si="426"/>
        <v>No rechazar H0</v>
      </c>
    </row>
    <row r="3889" spans="1:11" x14ac:dyDescent="0.3">
      <c r="A3889" t="s">
        <v>72</v>
      </c>
      <c r="B3889" t="s">
        <v>74</v>
      </c>
      <c r="C3889">
        <f t="shared" si="420"/>
        <v>0.19500000000000001</v>
      </c>
      <c r="D3889">
        <f t="shared" si="421"/>
        <v>0.3</v>
      </c>
      <c r="E3889">
        <f t="shared" si="422"/>
        <v>-0.10499999999999998</v>
      </c>
      <c r="F3889">
        <v>2</v>
      </c>
      <c r="G3889">
        <v>2</v>
      </c>
      <c r="H3889" s="26">
        <f t="shared" si="423"/>
        <v>3.6445873021457666E-2</v>
      </c>
      <c r="I3889" s="26">
        <f t="shared" si="424"/>
        <v>-2.8809846299519504</v>
      </c>
      <c r="J3889" s="26">
        <f t="shared" si="425"/>
        <v>1.9863771544186191</v>
      </c>
      <c r="K3889" s="26" t="str">
        <f t="shared" si="426"/>
        <v>Rechazar H0</v>
      </c>
    </row>
    <row r="3890" spans="1:11" x14ac:dyDescent="0.3">
      <c r="A3890" t="s">
        <v>72</v>
      </c>
      <c r="B3890" t="s">
        <v>75</v>
      </c>
      <c r="C3890">
        <f t="shared" si="420"/>
        <v>0.19500000000000001</v>
      </c>
      <c r="D3890">
        <f t="shared" si="421"/>
        <v>0.26300000000000001</v>
      </c>
      <c r="E3890">
        <f t="shared" si="422"/>
        <v>-6.8000000000000005E-2</v>
      </c>
      <c r="F3890">
        <v>2</v>
      </c>
      <c r="G3890">
        <v>2</v>
      </c>
      <c r="H3890" s="26">
        <f t="shared" si="423"/>
        <v>3.6445873021457666E-2</v>
      </c>
      <c r="I3890" s="26">
        <f t="shared" si="424"/>
        <v>-1.8657805222545969</v>
      </c>
      <c r="J3890" s="26">
        <f t="shared" si="425"/>
        <v>1.9863771544186191</v>
      </c>
      <c r="K3890" s="26" t="str">
        <f t="shared" si="426"/>
        <v>No rechazar H0</v>
      </c>
    </row>
    <row r="3891" spans="1:11" x14ac:dyDescent="0.3">
      <c r="A3891" t="s">
        <v>72</v>
      </c>
      <c r="B3891" t="s">
        <v>76</v>
      </c>
      <c r="C3891">
        <f t="shared" si="420"/>
        <v>0.19500000000000001</v>
      </c>
      <c r="D3891">
        <f t="shared" si="421"/>
        <v>0.27100000000000002</v>
      </c>
      <c r="E3891">
        <f t="shared" si="422"/>
        <v>-7.6000000000000012E-2</v>
      </c>
      <c r="F3891">
        <v>2</v>
      </c>
      <c r="G3891">
        <v>2</v>
      </c>
      <c r="H3891" s="26">
        <f t="shared" si="423"/>
        <v>3.6445873021457666E-2</v>
      </c>
      <c r="I3891" s="26">
        <f t="shared" si="424"/>
        <v>-2.085284113108079</v>
      </c>
      <c r="J3891" s="26">
        <f t="shared" si="425"/>
        <v>1.9863771544186191</v>
      </c>
      <c r="K3891" s="26" t="str">
        <f t="shared" si="426"/>
        <v>Rechazar H0</v>
      </c>
    </row>
    <row r="3892" spans="1:11" x14ac:dyDescent="0.3">
      <c r="A3892" t="s">
        <v>72</v>
      </c>
      <c r="B3892" t="s">
        <v>77</v>
      </c>
      <c r="C3892">
        <f t="shared" si="420"/>
        <v>0.19500000000000001</v>
      </c>
      <c r="D3892">
        <f t="shared" si="421"/>
        <v>0.28100000000000003</v>
      </c>
      <c r="E3892">
        <f t="shared" si="422"/>
        <v>-8.6000000000000021E-2</v>
      </c>
      <c r="F3892">
        <v>2</v>
      </c>
      <c r="G3892">
        <v>2</v>
      </c>
      <c r="H3892" s="26">
        <f t="shared" si="423"/>
        <v>3.6445873021457666E-2</v>
      </c>
      <c r="I3892" s="26">
        <f t="shared" si="424"/>
        <v>-2.3596636016749315</v>
      </c>
      <c r="J3892" s="26">
        <f t="shared" si="425"/>
        <v>1.9863771544186191</v>
      </c>
      <c r="K3892" s="26" t="str">
        <f t="shared" si="426"/>
        <v>Rechazar H0</v>
      </c>
    </row>
    <row r="3893" spans="1:11" x14ac:dyDescent="0.3">
      <c r="A3893" t="s">
        <v>72</v>
      </c>
      <c r="B3893" t="s">
        <v>78</v>
      </c>
      <c r="C3893">
        <f t="shared" si="420"/>
        <v>0.19500000000000001</v>
      </c>
      <c r="D3893">
        <f t="shared" si="421"/>
        <v>0.24149999999999999</v>
      </c>
      <c r="E3893">
        <f t="shared" si="422"/>
        <v>-4.6499999999999986E-2</v>
      </c>
      <c r="F3893">
        <v>2</v>
      </c>
      <c r="G3893">
        <v>2</v>
      </c>
      <c r="H3893" s="26">
        <f t="shared" si="423"/>
        <v>3.6445873021457666E-2</v>
      </c>
      <c r="I3893" s="26">
        <f t="shared" si="424"/>
        <v>-1.2758646218358636</v>
      </c>
      <c r="J3893" s="26">
        <f t="shared" si="425"/>
        <v>1.9863771544186191</v>
      </c>
      <c r="K3893" s="26" t="str">
        <f t="shared" si="426"/>
        <v>No rechazar H0</v>
      </c>
    </row>
    <row r="3894" spans="1:11" x14ac:dyDescent="0.3">
      <c r="A3894" t="s">
        <v>72</v>
      </c>
      <c r="B3894" t="s">
        <v>79</v>
      </c>
      <c r="C3894">
        <f t="shared" si="420"/>
        <v>0.19500000000000001</v>
      </c>
      <c r="D3894">
        <f t="shared" si="421"/>
        <v>0.3165</v>
      </c>
      <c r="E3894">
        <f t="shared" si="422"/>
        <v>-0.1215</v>
      </c>
      <c r="F3894">
        <v>2</v>
      </c>
      <c r="G3894">
        <v>2</v>
      </c>
      <c r="H3894" s="26">
        <f t="shared" si="423"/>
        <v>3.6445873021457666E-2</v>
      </c>
      <c r="I3894" s="26">
        <f t="shared" si="424"/>
        <v>-3.3337107860872575</v>
      </c>
      <c r="J3894" s="26">
        <f t="shared" si="425"/>
        <v>1.9863771544186191</v>
      </c>
      <c r="K3894" s="26" t="str">
        <f t="shared" si="426"/>
        <v>Rechazar H0</v>
      </c>
    </row>
    <row r="3895" spans="1:11" x14ac:dyDescent="0.3">
      <c r="A3895" t="s">
        <v>72</v>
      </c>
      <c r="B3895" t="s">
        <v>80</v>
      </c>
      <c r="C3895">
        <f t="shared" si="420"/>
        <v>0.19500000000000001</v>
      </c>
      <c r="D3895">
        <f t="shared" si="421"/>
        <v>0.21200000000000002</v>
      </c>
      <c r="E3895">
        <f t="shared" si="422"/>
        <v>-1.7000000000000015E-2</v>
      </c>
      <c r="F3895">
        <v>2</v>
      </c>
      <c r="G3895">
        <v>2</v>
      </c>
      <c r="H3895" s="26">
        <f t="shared" si="423"/>
        <v>3.6445873021457666E-2</v>
      </c>
      <c r="I3895" s="26">
        <f t="shared" si="424"/>
        <v>-0.46644513056364961</v>
      </c>
      <c r="J3895" s="26">
        <f t="shared" si="425"/>
        <v>1.9863771544186191</v>
      </c>
      <c r="K3895" s="26" t="str">
        <f t="shared" si="426"/>
        <v>No rechazar H0</v>
      </c>
    </row>
    <row r="3896" spans="1:11" x14ac:dyDescent="0.3">
      <c r="A3896" t="s">
        <v>72</v>
      </c>
      <c r="B3896" t="s">
        <v>81</v>
      </c>
      <c r="C3896">
        <f t="shared" si="420"/>
        <v>0.19500000000000001</v>
      </c>
      <c r="D3896">
        <f t="shared" si="421"/>
        <v>0.182</v>
      </c>
      <c r="E3896">
        <f t="shared" si="422"/>
        <v>1.3000000000000012E-2</v>
      </c>
      <c r="F3896">
        <v>2</v>
      </c>
      <c r="G3896">
        <v>2</v>
      </c>
      <c r="H3896" s="26">
        <f t="shared" si="423"/>
        <v>3.6445873021457666E-2</v>
      </c>
      <c r="I3896" s="26">
        <f t="shared" si="424"/>
        <v>0.35669333513690848</v>
      </c>
      <c r="J3896" s="26">
        <f t="shared" si="425"/>
        <v>1.9863771544186191</v>
      </c>
      <c r="K3896" s="26" t="str">
        <f t="shared" si="426"/>
        <v>No rechazar H0</v>
      </c>
    </row>
    <row r="3897" spans="1:11" x14ac:dyDescent="0.3">
      <c r="A3897" t="s">
        <v>72</v>
      </c>
      <c r="B3897" t="s">
        <v>82</v>
      </c>
      <c r="C3897">
        <f t="shared" si="420"/>
        <v>0.19500000000000001</v>
      </c>
      <c r="D3897">
        <f t="shared" si="421"/>
        <v>8.8000000000000009E-2</v>
      </c>
      <c r="E3897">
        <f t="shared" si="422"/>
        <v>0.107</v>
      </c>
      <c r="F3897">
        <v>2</v>
      </c>
      <c r="G3897">
        <v>2</v>
      </c>
      <c r="H3897" s="26">
        <f t="shared" si="423"/>
        <v>3.6445873021457666E-2</v>
      </c>
      <c r="I3897" s="26">
        <f t="shared" si="424"/>
        <v>2.9358605276653211</v>
      </c>
      <c r="J3897" s="26">
        <f t="shared" si="425"/>
        <v>1.9863771544186191</v>
      </c>
      <c r="K3897" s="26" t="str">
        <f t="shared" si="426"/>
        <v>Rechazar H0</v>
      </c>
    </row>
    <row r="3898" spans="1:11" x14ac:dyDescent="0.3">
      <c r="A3898" t="s">
        <v>72</v>
      </c>
      <c r="B3898" t="s">
        <v>83</v>
      </c>
      <c r="C3898">
        <f t="shared" si="420"/>
        <v>0.19500000000000001</v>
      </c>
      <c r="D3898">
        <f t="shared" si="421"/>
        <v>0.26100000000000001</v>
      </c>
      <c r="E3898">
        <f t="shared" si="422"/>
        <v>-6.6000000000000003E-2</v>
      </c>
      <c r="F3898">
        <v>2</v>
      </c>
      <c r="G3898">
        <v>2</v>
      </c>
      <c r="H3898" s="26">
        <f t="shared" si="423"/>
        <v>3.6445873021457666E-2</v>
      </c>
      <c r="I3898" s="26">
        <f t="shared" si="424"/>
        <v>-1.8109046245412264</v>
      </c>
      <c r="J3898" s="26">
        <f t="shared" si="425"/>
        <v>1.9863771544186191</v>
      </c>
      <c r="K3898" s="26" t="str">
        <f t="shared" si="426"/>
        <v>No rechazar H0</v>
      </c>
    </row>
    <row r="3899" spans="1:11" x14ac:dyDescent="0.3">
      <c r="A3899" t="s">
        <v>72</v>
      </c>
      <c r="B3899" t="s">
        <v>84</v>
      </c>
      <c r="C3899">
        <f t="shared" si="420"/>
        <v>0.19500000000000001</v>
      </c>
      <c r="D3899">
        <f t="shared" si="421"/>
        <v>0.25700000000000001</v>
      </c>
      <c r="E3899">
        <f t="shared" si="422"/>
        <v>-6.2E-2</v>
      </c>
      <c r="F3899">
        <v>2</v>
      </c>
      <c r="G3899">
        <v>2</v>
      </c>
      <c r="H3899" s="26">
        <f t="shared" si="423"/>
        <v>3.6445873021457666E-2</v>
      </c>
      <c r="I3899" s="26">
        <f t="shared" si="424"/>
        <v>-1.7011528291144853</v>
      </c>
      <c r="J3899" s="26">
        <f t="shared" si="425"/>
        <v>1.9863771544186191</v>
      </c>
      <c r="K3899" s="26" t="str">
        <f t="shared" si="426"/>
        <v>No rechazar H0</v>
      </c>
    </row>
    <row r="3900" spans="1:11" x14ac:dyDescent="0.3">
      <c r="A3900" t="s">
        <v>72</v>
      </c>
      <c r="B3900" t="s">
        <v>85</v>
      </c>
      <c r="C3900">
        <f t="shared" si="420"/>
        <v>0.19500000000000001</v>
      </c>
      <c r="D3900">
        <f t="shared" si="421"/>
        <v>0.26700000000000002</v>
      </c>
      <c r="E3900">
        <f t="shared" si="422"/>
        <v>-7.2000000000000008E-2</v>
      </c>
      <c r="F3900">
        <v>2</v>
      </c>
      <c r="G3900">
        <v>2</v>
      </c>
      <c r="H3900" s="26">
        <f t="shared" si="423"/>
        <v>3.6445873021457666E-2</v>
      </c>
      <c r="I3900" s="26">
        <f t="shared" si="424"/>
        <v>-1.975532317681338</v>
      </c>
      <c r="J3900" s="26">
        <f t="shared" si="425"/>
        <v>1.9863771544186191</v>
      </c>
      <c r="K3900" s="26" t="str">
        <f t="shared" si="426"/>
        <v>No rechazar H0</v>
      </c>
    </row>
    <row r="3901" spans="1:11" x14ac:dyDescent="0.3">
      <c r="A3901" t="s">
        <v>72</v>
      </c>
      <c r="B3901" t="s">
        <v>86</v>
      </c>
      <c r="C3901">
        <f t="shared" si="420"/>
        <v>0.19500000000000001</v>
      </c>
      <c r="D3901">
        <f t="shared" si="421"/>
        <v>0.436</v>
      </c>
      <c r="E3901">
        <f t="shared" si="422"/>
        <v>-0.24099999999999999</v>
      </c>
      <c r="F3901">
        <v>2</v>
      </c>
      <c r="G3901">
        <v>2</v>
      </c>
      <c r="H3901" s="26">
        <f t="shared" si="423"/>
        <v>3.6445873021457666E-2</v>
      </c>
      <c r="I3901" s="26">
        <f t="shared" si="424"/>
        <v>-6.6125456744611437</v>
      </c>
      <c r="J3901" s="26">
        <f t="shared" si="425"/>
        <v>1.9863771544186191</v>
      </c>
      <c r="K3901" s="26" t="str">
        <f t="shared" si="426"/>
        <v>Rechazar H0</v>
      </c>
    </row>
    <row r="3902" spans="1:11" x14ac:dyDescent="0.3">
      <c r="A3902" t="s">
        <v>72</v>
      </c>
      <c r="B3902" t="s">
        <v>87</v>
      </c>
      <c r="C3902">
        <f t="shared" si="420"/>
        <v>0.19500000000000001</v>
      </c>
      <c r="D3902">
        <f t="shared" si="421"/>
        <v>0.40400000000000003</v>
      </c>
      <c r="E3902">
        <f t="shared" si="422"/>
        <v>-0.20900000000000002</v>
      </c>
      <c r="F3902">
        <v>2</v>
      </c>
      <c r="G3902">
        <v>2</v>
      </c>
      <c r="H3902" s="26">
        <f t="shared" si="423"/>
        <v>3.6445873021457666E-2</v>
      </c>
      <c r="I3902" s="26">
        <f t="shared" si="424"/>
        <v>-5.7345313110472169</v>
      </c>
      <c r="J3902" s="26">
        <f t="shared" si="425"/>
        <v>1.9863771544186191</v>
      </c>
      <c r="K3902" s="26" t="str">
        <f t="shared" si="426"/>
        <v>Rechazar H0</v>
      </c>
    </row>
    <row r="3903" spans="1:11" x14ac:dyDescent="0.3">
      <c r="A3903" t="s">
        <v>72</v>
      </c>
      <c r="B3903" t="s">
        <v>88</v>
      </c>
      <c r="C3903">
        <f t="shared" si="420"/>
        <v>0.19500000000000001</v>
      </c>
      <c r="D3903">
        <f t="shared" si="421"/>
        <v>0.40500000000000003</v>
      </c>
      <c r="E3903">
        <f t="shared" si="422"/>
        <v>-0.21000000000000002</v>
      </c>
      <c r="F3903">
        <v>2</v>
      </c>
      <c r="G3903">
        <v>2</v>
      </c>
      <c r="H3903" s="26">
        <f t="shared" si="423"/>
        <v>3.6445873021457666E-2</v>
      </c>
      <c r="I3903" s="26">
        <f t="shared" si="424"/>
        <v>-5.7619692599039025</v>
      </c>
      <c r="J3903" s="26">
        <f t="shared" si="425"/>
        <v>1.9863771544186191</v>
      </c>
      <c r="K3903" s="26" t="str">
        <f t="shared" si="426"/>
        <v>Rechazar H0</v>
      </c>
    </row>
    <row r="3904" spans="1:11" x14ac:dyDescent="0.3">
      <c r="A3904" t="s">
        <v>72</v>
      </c>
      <c r="B3904" t="s">
        <v>89</v>
      </c>
      <c r="C3904">
        <f t="shared" si="420"/>
        <v>0.19500000000000001</v>
      </c>
      <c r="D3904">
        <f t="shared" si="421"/>
        <v>0.24299999999999999</v>
      </c>
      <c r="E3904">
        <f t="shared" si="422"/>
        <v>-4.7999999999999987E-2</v>
      </c>
      <c r="F3904">
        <v>2</v>
      </c>
      <c r="G3904">
        <v>2</v>
      </c>
      <c r="H3904" s="26">
        <f t="shared" si="423"/>
        <v>3.6445873021457666E-2</v>
      </c>
      <c r="I3904" s="26">
        <f t="shared" si="424"/>
        <v>-1.3170215451208915</v>
      </c>
      <c r="J3904" s="26">
        <f t="shared" si="425"/>
        <v>1.9863771544186191</v>
      </c>
      <c r="K3904" s="26" t="str">
        <f t="shared" si="426"/>
        <v>No rechazar H0</v>
      </c>
    </row>
    <row r="3905" spans="1:11" x14ac:dyDescent="0.3">
      <c r="A3905" t="s">
        <v>72</v>
      </c>
      <c r="B3905" t="s">
        <v>90</v>
      </c>
      <c r="C3905">
        <f t="shared" si="420"/>
        <v>0.19500000000000001</v>
      </c>
      <c r="D3905">
        <f t="shared" si="421"/>
        <v>0.29099999999999998</v>
      </c>
      <c r="E3905">
        <f t="shared" si="422"/>
        <v>-9.5999999999999974E-2</v>
      </c>
      <c r="F3905">
        <v>2</v>
      </c>
      <c r="G3905">
        <v>2</v>
      </c>
      <c r="H3905" s="26">
        <f t="shared" si="423"/>
        <v>3.6445873021457666E-2</v>
      </c>
      <c r="I3905" s="26">
        <f t="shared" si="424"/>
        <v>-2.6340430902417831</v>
      </c>
      <c r="J3905" s="26">
        <f t="shared" si="425"/>
        <v>1.9863771544186191</v>
      </c>
      <c r="K3905" s="26" t="str">
        <f t="shared" si="426"/>
        <v>Rechazar H0</v>
      </c>
    </row>
    <row r="3906" spans="1:11" x14ac:dyDescent="0.3">
      <c r="A3906" t="s">
        <v>72</v>
      </c>
      <c r="B3906" t="s">
        <v>91</v>
      </c>
      <c r="C3906">
        <f t="shared" si="420"/>
        <v>0.19500000000000001</v>
      </c>
      <c r="D3906">
        <f t="shared" si="421"/>
        <v>0.23799999999999999</v>
      </c>
      <c r="E3906">
        <f t="shared" si="422"/>
        <v>-4.2999999999999983E-2</v>
      </c>
      <c r="F3906">
        <v>2</v>
      </c>
      <c r="G3906">
        <v>2</v>
      </c>
      <c r="H3906" s="26">
        <f t="shared" si="423"/>
        <v>3.6445873021457666E-2</v>
      </c>
      <c r="I3906" s="26">
        <f t="shared" si="424"/>
        <v>-1.1798318008374651</v>
      </c>
      <c r="J3906" s="26">
        <f t="shared" si="425"/>
        <v>1.9863771544186191</v>
      </c>
      <c r="K3906" s="26" t="str">
        <f t="shared" si="426"/>
        <v>No rechazar H0</v>
      </c>
    </row>
    <row r="3907" spans="1:11" x14ac:dyDescent="0.3">
      <c r="A3907" t="s">
        <v>72</v>
      </c>
      <c r="B3907" t="s">
        <v>92</v>
      </c>
      <c r="C3907">
        <f t="shared" ref="C3907:C3970" si="427">VLOOKUP(A3907,$M$2:$N$93,2,)</f>
        <v>0.19500000000000001</v>
      </c>
      <c r="D3907">
        <f t="shared" ref="D3907:D3970" si="428">VLOOKUP(B3907,$M$2:$N$93,2,)</f>
        <v>0.26949999999999996</v>
      </c>
      <c r="E3907">
        <f t="shared" ref="E3907:E3970" si="429">C3907-D3907</f>
        <v>-7.4499999999999955E-2</v>
      </c>
      <c r="F3907">
        <v>2</v>
      </c>
      <c r="G3907">
        <v>2</v>
      </c>
      <c r="H3907" s="26">
        <f t="shared" ref="H3907:H3970" si="430">SQRT($Q$1*(1/$F$2+1/$G$2))</f>
        <v>3.6445873021457666E-2</v>
      </c>
      <c r="I3907" s="26">
        <f t="shared" ref="I3907:I3970" si="431">E3907/H3907</f>
        <v>-2.0441271898230498</v>
      </c>
      <c r="J3907" s="26">
        <f t="shared" ref="J3907:J3970" si="432">SQRT(($Q$3-1)*_xlfn.F.INV.RT($Q$2,($Q$3-1),($Q$3-1)*(($Q$4-1))))</f>
        <v>1.9863771544186191</v>
      </c>
      <c r="K3907" s="26" t="str">
        <f t="shared" ref="K3907:K3970" si="433">IF(ABS(I3907)&gt;J3907,"Rechazar H0","No rechazar H0")</f>
        <v>Rechazar H0</v>
      </c>
    </row>
    <row r="3908" spans="1:11" x14ac:dyDescent="0.3">
      <c r="A3908" t="s">
        <v>72</v>
      </c>
      <c r="B3908" t="s">
        <v>93</v>
      </c>
      <c r="C3908">
        <f t="shared" si="427"/>
        <v>0.19500000000000001</v>
      </c>
      <c r="D3908">
        <f t="shared" si="428"/>
        <v>0.24349999999999999</v>
      </c>
      <c r="E3908">
        <f t="shared" si="429"/>
        <v>-4.8499999999999988E-2</v>
      </c>
      <c r="F3908">
        <v>2</v>
      </c>
      <c r="G3908">
        <v>2</v>
      </c>
      <c r="H3908" s="26">
        <f t="shared" si="430"/>
        <v>3.6445873021457666E-2</v>
      </c>
      <c r="I3908" s="26">
        <f t="shared" si="431"/>
        <v>-1.3307405195492341</v>
      </c>
      <c r="J3908" s="26">
        <f t="shared" si="432"/>
        <v>1.9863771544186191</v>
      </c>
      <c r="K3908" s="26" t="str">
        <f t="shared" si="433"/>
        <v>No rechazar H0</v>
      </c>
    </row>
    <row r="3909" spans="1:11" x14ac:dyDescent="0.3">
      <c r="A3909" t="s">
        <v>72</v>
      </c>
      <c r="B3909" t="s">
        <v>94</v>
      </c>
      <c r="C3909">
        <f t="shared" si="427"/>
        <v>0.19500000000000001</v>
      </c>
      <c r="D3909">
        <f t="shared" si="428"/>
        <v>0.3735</v>
      </c>
      <c r="E3909">
        <f t="shared" si="429"/>
        <v>-0.17849999999999999</v>
      </c>
      <c r="F3909">
        <v>2</v>
      </c>
      <c r="G3909">
        <v>2</v>
      </c>
      <c r="H3909" s="26">
        <f t="shared" si="430"/>
        <v>3.6445873021457666E-2</v>
      </c>
      <c r="I3909" s="26">
        <f t="shared" si="431"/>
        <v>-4.8976738709183163</v>
      </c>
      <c r="J3909" s="26">
        <f t="shared" si="432"/>
        <v>1.9863771544186191</v>
      </c>
      <c r="K3909" s="26" t="str">
        <f t="shared" si="433"/>
        <v>Rechazar H0</v>
      </c>
    </row>
    <row r="3910" spans="1:11" x14ac:dyDescent="0.3">
      <c r="A3910" t="s">
        <v>72</v>
      </c>
      <c r="B3910" t="s">
        <v>95</v>
      </c>
      <c r="C3910">
        <f t="shared" si="427"/>
        <v>0.19500000000000001</v>
      </c>
      <c r="D3910">
        <f t="shared" si="428"/>
        <v>0.3695</v>
      </c>
      <c r="E3910">
        <f t="shared" si="429"/>
        <v>-0.17449999999999999</v>
      </c>
      <c r="F3910">
        <v>2</v>
      </c>
      <c r="G3910">
        <v>2</v>
      </c>
      <c r="H3910" s="26">
        <f t="shared" si="430"/>
        <v>3.6445873021457666E-2</v>
      </c>
      <c r="I3910" s="26">
        <f t="shared" si="431"/>
        <v>-4.7879220754915748</v>
      </c>
      <c r="J3910" s="26">
        <f t="shared" si="432"/>
        <v>1.9863771544186191</v>
      </c>
      <c r="K3910" s="26" t="str">
        <f t="shared" si="433"/>
        <v>Rechazar H0</v>
      </c>
    </row>
    <row r="3911" spans="1:11" x14ac:dyDescent="0.3">
      <c r="A3911" t="s">
        <v>72</v>
      </c>
      <c r="B3911" t="s">
        <v>96</v>
      </c>
      <c r="C3911">
        <f t="shared" si="427"/>
        <v>0.19500000000000001</v>
      </c>
      <c r="D3911">
        <f t="shared" si="428"/>
        <v>0.29049999999999998</v>
      </c>
      <c r="E3911">
        <f t="shared" si="429"/>
        <v>-9.5499999999999974E-2</v>
      </c>
      <c r="F3911">
        <v>2</v>
      </c>
      <c r="G3911">
        <v>2</v>
      </c>
      <c r="H3911" s="26">
        <f t="shared" si="430"/>
        <v>3.6445873021457666E-2</v>
      </c>
      <c r="I3911" s="26">
        <f t="shared" si="431"/>
        <v>-2.6203241158134403</v>
      </c>
      <c r="J3911" s="26">
        <f t="shared" si="432"/>
        <v>1.9863771544186191</v>
      </c>
      <c r="K3911" s="26" t="str">
        <f t="shared" si="433"/>
        <v>Rechazar H0</v>
      </c>
    </row>
    <row r="3912" spans="1:11" x14ac:dyDescent="0.3">
      <c r="A3912" t="s">
        <v>73</v>
      </c>
      <c r="B3912" t="s">
        <v>74</v>
      </c>
      <c r="C3912">
        <f t="shared" si="427"/>
        <v>0.2445</v>
      </c>
      <c r="D3912">
        <f t="shared" si="428"/>
        <v>0.3</v>
      </c>
      <c r="E3912">
        <f t="shared" si="429"/>
        <v>-5.5499999999999994E-2</v>
      </c>
      <c r="F3912">
        <v>2</v>
      </c>
      <c r="G3912">
        <v>2</v>
      </c>
      <c r="H3912" s="26">
        <f t="shared" si="430"/>
        <v>3.6445873021457666E-2</v>
      </c>
      <c r="I3912" s="26">
        <f t="shared" si="431"/>
        <v>-1.5228061615460309</v>
      </c>
      <c r="J3912" s="26">
        <f t="shared" si="432"/>
        <v>1.9863771544186191</v>
      </c>
      <c r="K3912" s="26" t="str">
        <f t="shared" si="433"/>
        <v>No rechazar H0</v>
      </c>
    </row>
    <row r="3913" spans="1:11" x14ac:dyDescent="0.3">
      <c r="A3913" t="s">
        <v>73</v>
      </c>
      <c r="B3913" t="s">
        <v>75</v>
      </c>
      <c r="C3913">
        <f t="shared" si="427"/>
        <v>0.2445</v>
      </c>
      <c r="D3913">
        <f t="shared" si="428"/>
        <v>0.26300000000000001</v>
      </c>
      <c r="E3913">
        <f t="shared" si="429"/>
        <v>-1.8500000000000016E-2</v>
      </c>
      <c r="F3913">
        <v>2</v>
      </c>
      <c r="G3913">
        <v>2</v>
      </c>
      <c r="H3913" s="26">
        <f t="shared" si="430"/>
        <v>3.6445873021457666E-2</v>
      </c>
      <c r="I3913" s="26">
        <f t="shared" si="431"/>
        <v>-0.50760205384867751</v>
      </c>
      <c r="J3913" s="26">
        <f t="shared" si="432"/>
        <v>1.9863771544186191</v>
      </c>
      <c r="K3913" s="26" t="str">
        <f t="shared" si="433"/>
        <v>No rechazar H0</v>
      </c>
    </row>
    <row r="3914" spans="1:11" x14ac:dyDescent="0.3">
      <c r="A3914" t="s">
        <v>73</v>
      </c>
      <c r="B3914" t="s">
        <v>76</v>
      </c>
      <c r="C3914">
        <f t="shared" si="427"/>
        <v>0.2445</v>
      </c>
      <c r="D3914">
        <f t="shared" si="428"/>
        <v>0.27100000000000002</v>
      </c>
      <c r="E3914">
        <f t="shared" si="429"/>
        <v>-2.6500000000000024E-2</v>
      </c>
      <c r="F3914">
        <v>2</v>
      </c>
      <c r="G3914">
        <v>2</v>
      </c>
      <c r="H3914" s="26">
        <f t="shared" si="430"/>
        <v>3.6445873021457666E-2</v>
      </c>
      <c r="I3914" s="26">
        <f t="shared" si="431"/>
        <v>-0.72710564470215966</v>
      </c>
      <c r="J3914" s="26">
        <f t="shared" si="432"/>
        <v>1.9863771544186191</v>
      </c>
      <c r="K3914" s="26" t="str">
        <f t="shared" si="433"/>
        <v>No rechazar H0</v>
      </c>
    </row>
    <row r="3915" spans="1:11" x14ac:dyDescent="0.3">
      <c r="A3915" t="s">
        <v>73</v>
      </c>
      <c r="B3915" t="s">
        <v>77</v>
      </c>
      <c r="C3915">
        <f t="shared" si="427"/>
        <v>0.2445</v>
      </c>
      <c r="D3915">
        <f t="shared" si="428"/>
        <v>0.28100000000000003</v>
      </c>
      <c r="E3915">
        <f t="shared" si="429"/>
        <v>-3.6500000000000032E-2</v>
      </c>
      <c r="F3915">
        <v>2</v>
      </c>
      <c r="G3915">
        <v>2</v>
      </c>
      <c r="H3915" s="26">
        <f t="shared" si="430"/>
        <v>3.6445873021457666E-2</v>
      </c>
      <c r="I3915" s="26">
        <f t="shared" si="431"/>
        <v>-1.0014851332690125</v>
      </c>
      <c r="J3915" s="26">
        <f t="shared" si="432"/>
        <v>1.9863771544186191</v>
      </c>
      <c r="K3915" s="26" t="str">
        <f t="shared" si="433"/>
        <v>No rechazar H0</v>
      </c>
    </row>
    <row r="3916" spans="1:11" x14ac:dyDescent="0.3">
      <c r="A3916" t="s">
        <v>73</v>
      </c>
      <c r="B3916" t="s">
        <v>78</v>
      </c>
      <c r="C3916">
        <f t="shared" si="427"/>
        <v>0.2445</v>
      </c>
      <c r="D3916">
        <f t="shared" si="428"/>
        <v>0.24149999999999999</v>
      </c>
      <c r="E3916">
        <f t="shared" si="429"/>
        <v>3.0000000000000027E-3</v>
      </c>
      <c r="F3916">
        <v>2</v>
      </c>
      <c r="G3916">
        <v>2</v>
      </c>
      <c r="H3916" s="26">
        <f t="shared" si="430"/>
        <v>3.6445873021457666E-2</v>
      </c>
      <c r="I3916" s="26">
        <f t="shared" si="431"/>
        <v>8.2313846570055804E-2</v>
      </c>
      <c r="J3916" s="26">
        <f t="shared" si="432"/>
        <v>1.9863771544186191</v>
      </c>
      <c r="K3916" s="26" t="str">
        <f t="shared" si="433"/>
        <v>No rechazar H0</v>
      </c>
    </row>
    <row r="3917" spans="1:11" x14ac:dyDescent="0.3">
      <c r="A3917" t="s">
        <v>73</v>
      </c>
      <c r="B3917" t="s">
        <v>79</v>
      </c>
      <c r="C3917">
        <f t="shared" si="427"/>
        <v>0.2445</v>
      </c>
      <c r="D3917">
        <f t="shared" si="428"/>
        <v>0.3165</v>
      </c>
      <c r="E3917">
        <f t="shared" si="429"/>
        <v>-7.2000000000000008E-2</v>
      </c>
      <c r="F3917">
        <v>2</v>
      </c>
      <c r="G3917">
        <v>2</v>
      </c>
      <c r="H3917" s="26">
        <f t="shared" si="430"/>
        <v>3.6445873021457666E-2</v>
      </c>
      <c r="I3917" s="26">
        <f t="shared" si="431"/>
        <v>-1.975532317681338</v>
      </c>
      <c r="J3917" s="26">
        <f t="shared" si="432"/>
        <v>1.9863771544186191</v>
      </c>
      <c r="K3917" s="26" t="str">
        <f t="shared" si="433"/>
        <v>No rechazar H0</v>
      </c>
    </row>
    <row r="3918" spans="1:11" x14ac:dyDescent="0.3">
      <c r="A3918" t="s">
        <v>73</v>
      </c>
      <c r="B3918" t="s">
        <v>80</v>
      </c>
      <c r="C3918">
        <f t="shared" si="427"/>
        <v>0.2445</v>
      </c>
      <c r="D3918">
        <f t="shared" si="428"/>
        <v>0.21200000000000002</v>
      </c>
      <c r="E3918">
        <f t="shared" si="429"/>
        <v>3.2499999999999973E-2</v>
      </c>
      <c r="F3918">
        <v>2</v>
      </c>
      <c r="G3918">
        <v>2</v>
      </c>
      <c r="H3918" s="26">
        <f t="shared" si="430"/>
        <v>3.6445873021457666E-2</v>
      </c>
      <c r="I3918" s="26">
        <f t="shared" si="431"/>
        <v>0.89173333784226971</v>
      </c>
      <c r="J3918" s="26">
        <f t="shared" si="432"/>
        <v>1.9863771544186191</v>
      </c>
      <c r="K3918" s="26" t="str">
        <f t="shared" si="433"/>
        <v>No rechazar H0</v>
      </c>
    </row>
    <row r="3919" spans="1:11" x14ac:dyDescent="0.3">
      <c r="A3919" t="s">
        <v>73</v>
      </c>
      <c r="B3919" t="s">
        <v>81</v>
      </c>
      <c r="C3919">
        <f t="shared" si="427"/>
        <v>0.2445</v>
      </c>
      <c r="D3919">
        <f t="shared" si="428"/>
        <v>0.182</v>
      </c>
      <c r="E3919">
        <f t="shared" si="429"/>
        <v>6.25E-2</v>
      </c>
      <c r="F3919">
        <v>2</v>
      </c>
      <c r="G3919">
        <v>2</v>
      </c>
      <c r="H3919" s="26">
        <f t="shared" si="430"/>
        <v>3.6445873021457666E-2</v>
      </c>
      <c r="I3919" s="26">
        <f t="shared" si="431"/>
        <v>1.7148718035428279</v>
      </c>
      <c r="J3919" s="26">
        <f t="shared" si="432"/>
        <v>1.9863771544186191</v>
      </c>
      <c r="K3919" s="26" t="str">
        <f t="shared" si="433"/>
        <v>No rechazar H0</v>
      </c>
    </row>
    <row r="3920" spans="1:11" x14ac:dyDescent="0.3">
      <c r="A3920" t="s">
        <v>73</v>
      </c>
      <c r="B3920" t="s">
        <v>82</v>
      </c>
      <c r="C3920">
        <f t="shared" si="427"/>
        <v>0.2445</v>
      </c>
      <c r="D3920">
        <f t="shared" si="428"/>
        <v>8.8000000000000009E-2</v>
      </c>
      <c r="E3920">
        <f t="shared" si="429"/>
        <v>0.15649999999999997</v>
      </c>
      <c r="F3920">
        <v>2</v>
      </c>
      <c r="G3920">
        <v>2</v>
      </c>
      <c r="H3920" s="26">
        <f t="shared" si="430"/>
        <v>3.6445873021457666E-2</v>
      </c>
      <c r="I3920" s="26">
        <f t="shared" si="431"/>
        <v>4.2940389960712402</v>
      </c>
      <c r="J3920" s="26">
        <f t="shared" si="432"/>
        <v>1.9863771544186191</v>
      </c>
      <c r="K3920" s="26" t="str">
        <f t="shared" si="433"/>
        <v>Rechazar H0</v>
      </c>
    </row>
    <row r="3921" spans="1:11" x14ac:dyDescent="0.3">
      <c r="A3921" t="s">
        <v>73</v>
      </c>
      <c r="B3921" t="s">
        <v>83</v>
      </c>
      <c r="C3921">
        <f t="shared" si="427"/>
        <v>0.2445</v>
      </c>
      <c r="D3921">
        <f t="shared" si="428"/>
        <v>0.26100000000000001</v>
      </c>
      <c r="E3921">
        <f t="shared" si="429"/>
        <v>-1.6500000000000015E-2</v>
      </c>
      <c r="F3921">
        <v>2</v>
      </c>
      <c r="G3921">
        <v>2</v>
      </c>
      <c r="H3921" s="26">
        <f t="shared" si="430"/>
        <v>3.6445873021457666E-2</v>
      </c>
      <c r="I3921" s="26">
        <f t="shared" si="431"/>
        <v>-0.45272615613530698</v>
      </c>
      <c r="J3921" s="26">
        <f t="shared" si="432"/>
        <v>1.9863771544186191</v>
      </c>
      <c r="K3921" s="26" t="str">
        <f t="shared" si="433"/>
        <v>No rechazar H0</v>
      </c>
    </row>
    <row r="3922" spans="1:11" x14ac:dyDescent="0.3">
      <c r="A3922" t="s">
        <v>73</v>
      </c>
      <c r="B3922" t="s">
        <v>84</v>
      </c>
      <c r="C3922">
        <f t="shared" si="427"/>
        <v>0.2445</v>
      </c>
      <c r="D3922">
        <f t="shared" si="428"/>
        <v>0.25700000000000001</v>
      </c>
      <c r="E3922">
        <f t="shared" si="429"/>
        <v>-1.2500000000000011E-2</v>
      </c>
      <c r="F3922">
        <v>2</v>
      </c>
      <c r="G3922">
        <v>2</v>
      </c>
      <c r="H3922" s="26">
        <f t="shared" si="430"/>
        <v>3.6445873021457666E-2</v>
      </c>
      <c r="I3922" s="26">
        <f t="shared" si="431"/>
        <v>-0.34297436070856585</v>
      </c>
      <c r="J3922" s="26">
        <f t="shared" si="432"/>
        <v>1.9863771544186191</v>
      </c>
      <c r="K3922" s="26" t="str">
        <f t="shared" si="433"/>
        <v>No rechazar H0</v>
      </c>
    </row>
    <row r="3923" spans="1:11" x14ac:dyDescent="0.3">
      <c r="A3923" t="s">
        <v>73</v>
      </c>
      <c r="B3923" t="s">
        <v>85</v>
      </c>
      <c r="C3923">
        <f t="shared" si="427"/>
        <v>0.2445</v>
      </c>
      <c r="D3923">
        <f t="shared" si="428"/>
        <v>0.26700000000000002</v>
      </c>
      <c r="E3923">
        <f t="shared" si="429"/>
        <v>-2.250000000000002E-2</v>
      </c>
      <c r="F3923">
        <v>2</v>
      </c>
      <c r="G3923">
        <v>2</v>
      </c>
      <c r="H3923" s="26">
        <f t="shared" si="430"/>
        <v>3.6445873021457666E-2</v>
      </c>
      <c r="I3923" s="26">
        <f t="shared" si="431"/>
        <v>-0.61735384927541859</v>
      </c>
      <c r="J3923" s="26">
        <f t="shared" si="432"/>
        <v>1.9863771544186191</v>
      </c>
      <c r="K3923" s="26" t="str">
        <f t="shared" si="433"/>
        <v>No rechazar H0</v>
      </c>
    </row>
    <row r="3924" spans="1:11" x14ac:dyDescent="0.3">
      <c r="A3924" t="s">
        <v>73</v>
      </c>
      <c r="B3924" t="s">
        <v>86</v>
      </c>
      <c r="C3924">
        <f t="shared" si="427"/>
        <v>0.2445</v>
      </c>
      <c r="D3924">
        <f t="shared" si="428"/>
        <v>0.436</v>
      </c>
      <c r="E3924">
        <f t="shared" si="429"/>
        <v>-0.1915</v>
      </c>
      <c r="F3924">
        <v>2</v>
      </c>
      <c r="G3924">
        <v>2</v>
      </c>
      <c r="H3924" s="26">
        <f t="shared" si="430"/>
        <v>3.6445873021457666E-2</v>
      </c>
      <c r="I3924" s="26">
        <f t="shared" si="431"/>
        <v>-5.2543672060552247</v>
      </c>
      <c r="J3924" s="26">
        <f t="shared" si="432"/>
        <v>1.9863771544186191</v>
      </c>
      <c r="K3924" s="26" t="str">
        <f t="shared" si="433"/>
        <v>Rechazar H0</v>
      </c>
    </row>
    <row r="3925" spans="1:11" x14ac:dyDescent="0.3">
      <c r="A3925" t="s">
        <v>73</v>
      </c>
      <c r="B3925" t="s">
        <v>87</v>
      </c>
      <c r="C3925">
        <f t="shared" si="427"/>
        <v>0.2445</v>
      </c>
      <c r="D3925">
        <f t="shared" si="428"/>
        <v>0.40400000000000003</v>
      </c>
      <c r="E3925">
        <f t="shared" si="429"/>
        <v>-0.15950000000000003</v>
      </c>
      <c r="F3925">
        <v>2</v>
      </c>
      <c r="G3925">
        <v>2</v>
      </c>
      <c r="H3925" s="26">
        <f t="shared" si="430"/>
        <v>3.6445873021457666E-2</v>
      </c>
      <c r="I3925" s="26">
        <f t="shared" si="431"/>
        <v>-4.3763528426412979</v>
      </c>
      <c r="J3925" s="26">
        <f t="shared" si="432"/>
        <v>1.9863771544186191</v>
      </c>
      <c r="K3925" s="26" t="str">
        <f t="shared" si="433"/>
        <v>Rechazar H0</v>
      </c>
    </row>
    <row r="3926" spans="1:11" x14ac:dyDescent="0.3">
      <c r="A3926" t="s">
        <v>73</v>
      </c>
      <c r="B3926" t="s">
        <v>88</v>
      </c>
      <c r="C3926">
        <f t="shared" si="427"/>
        <v>0.2445</v>
      </c>
      <c r="D3926">
        <f t="shared" si="428"/>
        <v>0.40500000000000003</v>
      </c>
      <c r="E3926">
        <f t="shared" si="429"/>
        <v>-0.16050000000000003</v>
      </c>
      <c r="F3926">
        <v>2</v>
      </c>
      <c r="G3926">
        <v>2</v>
      </c>
      <c r="H3926" s="26">
        <f t="shared" si="430"/>
        <v>3.6445873021457666E-2</v>
      </c>
      <c r="I3926" s="26">
        <f t="shared" si="431"/>
        <v>-4.4037907914979826</v>
      </c>
      <c r="J3926" s="26">
        <f t="shared" si="432"/>
        <v>1.9863771544186191</v>
      </c>
      <c r="K3926" s="26" t="str">
        <f t="shared" si="433"/>
        <v>Rechazar H0</v>
      </c>
    </row>
    <row r="3927" spans="1:11" x14ac:dyDescent="0.3">
      <c r="A3927" t="s">
        <v>73</v>
      </c>
      <c r="B3927" t="s">
        <v>89</v>
      </c>
      <c r="C3927">
        <f t="shared" si="427"/>
        <v>0.2445</v>
      </c>
      <c r="D3927">
        <f t="shared" si="428"/>
        <v>0.24299999999999999</v>
      </c>
      <c r="E3927">
        <f t="shared" si="429"/>
        <v>1.5000000000000013E-3</v>
      </c>
      <c r="F3927">
        <v>2</v>
      </c>
      <c r="G3927">
        <v>2</v>
      </c>
      <c r="H3927" s="26">
        <f t="shared" si="430"/>
        <v>3.6445873021457666E-2</v>
      </c>
      <c r="I3927" s="26">
        <f t="shared" si="431"/>
        <v>4.1156923285027902E-2</v>
      </c>
      <c r="J3927" s="26">
        <f t="shared" si="432"/>
        <v>1.9863771544186191</v>
      </c>
      <c r="K3927" s="26" t="str">
        <f t="shared" si="433"/>
        <v>No rechazar H0</v>
      </c>
    </row>
    <row r="3928" spans="1:11" x14ac:dyDescent="0.3">
      <c r="A3928" t="s">
        <v>73</v>
      </c>
      <c r="B3928" t="s">
        <v>90</v>
      </c>
      <c r="C3928">
        <f t="shared" si="427"/>
        <v>0.2445</v>
      </c>
      <c r="D3928">
        <f t="shared" si="428"/>
        <v>0.29099999999999998</v>
      </c>
      <c r="E3928">
        <f t="shared" si="429"/>
        <v>-4.6499999999999986E-2</v>
      </c>
      <c r="F3928">
        <v>2</v>
      </c>
      <c r="G3928">
        <v>2</v>
      </c>
      <c r="H3928" s="26">
        <f t="shared" si="430"/>
        <v>3.6445873021457666E-2</v>
      </c>
      <c r="I3928" s="26">
        <f t="shared" si="431"/>
        <v>-1.2758646218358636</v>
      </c>
      <c r="J3928" s="26">
        <f t="shared" si="432"/>
        <v>1.9863771544186191</v>
      </c>
      <c r="K3928" s="26" t="str">
        <f t="shared" si="433"/>
        <v>No rechazar H0</v>
      </c>
    </row>
    <row r="3929" spans="1:11" x14ac:dyDescent="0.3">
      <c r="A3929" t="s">
        <v>73</v>
      </c>
      <c r="B3929" t="s">
        <v>91</v>
      </c>
      <c r="C3929">
        <f t="shared" si="427"/>
        <v>0.2445</v>
      </c>
      <c r="D3929">
        <f t="shared" si="428"/>
        <v>0.23799999999999999</v>
      </c>
      <c r="E3929">
        <f t="shared" si="429"/>
        <v>6.5000000000000058E-3</v>
      </c>
      <c r="F3929">
        <v>2</v>
      </c>
      <c r="G3929">
        <v>2</v>
      </c>
      <c r="H3929" s="26">
        <f t="shared" si="430"/>
        <v>3.6445873021457666E-2</v>
      </c>
      <c r="I3929" s="26">
        <f t="shared" si="431"/>
        <v>0.17834666756845424</v>
      </c>
      <c r="J3929" s="26">
        <f t="shared" si="432"/>
        <v>1.9863771544186191</v>
      </c>
      <c r="K3929" s="26" t="str">
        <f t="shared" si="433"/>
        <v>No rechazar H0</v>
      </c>
    </row>
    <row r="3930" spans="1:11" x14ac:dyDescent="0.3">
      <c r="A3930" t="s">
        <v>73</v>
      </c>
      <c r="B3930" t="s">
        <v>92</v>
      </c>
      <c r="C3930">
        <f t="shared" si="427"/>
        <v>0.2445</v>
      </c>
      <c r="D3930">
        <f t="shared" si="428"/>
        <v>0.26949999999999996</v>
      </c>
      <c r="E3930">
        <f t="shared" si="429"/>
        <v>-2.4999999999999967E-2</v>
      </c>
      <c r="F3930">
        <v>2</v>
      </c>
      <c r="G3930">
        <v>2</v>
      </c>
      <c r="H3930" s="26">
        <f t="shared" si="430"/>
        <v>3.6445873021457666E-2</v>
      </c>
      <c r="I3930" s="26">
        <f t="shared" si="431"/>
        <v>-0.68594872141713026</v>
      </c>
      <c r="J3930" s="26">
        <f t="shared" si="432"/>
        <v>1.9863771544186191</v>
      </c>
      <c r="K3930" s="26" t="str">
        <f t="shared" si="433"/>
        <v>No rechazar H0</v>
      </c>
    </row>
    <row r="3931" spans="1:11" x14ac:dyDescent="0.3">
      <c r="A3931" t="s">
        <v>73</v>
      </c>
      <c r="B3931" t="s">
        <v>93</v>
      </c>
      <c r="C3931">
        <f t="shared" si="427"/>
        <v>0.2445</v>
      </c>
      <c r="D3931">
        <f t="shared" si="428"/>
        <v>0.24349999999999999</v>
      </c>
      <c r="E3931">
        <f t="shared" si="429"/>
        <v>1.0000000000000009E-3</v>
      </c>
      <c r="F3931">
        <v>2</v>
      </c>
      <c r="G3931">
        <v>2</v>
      </c>
      <c r="H3931" s="26">
        <f t="shared" si="430"/>
        <v>3.6445873021457666E-2</v>
      </c>
      <c r="I3931" s="26">
        <f t="shared" si="431"/>
        <v>2.7437948856685272E-2</v>
      </c>
      <c r="J3931" s="26">
        <f t="shared" si="432"/>
        <v>1.9863771544186191</v>
      </c>
      <c r="K3931" s="26" t="str">
        <f t="shared" si="433"/>
        <v>No rechazar H0</v>
      </c>
    </row>
    <row r="3932" spans="1:11" x14ac:dyDescent="0.3">
      <c r="A3932" t="s">
        <v>73</v>
      </c>
      <c r="B3932" t="s">
        <v>94</v>
      </c>
      <c r="C3932">
        <f t="shared" si="427"/>
        <v>0.2445</v>
      </c>
      <c r="D3932">
        <f t="shared" si="428"/>
        <v>0.3735</v>
      </c>
      <c r="E3932">
        <f t="shared" si="429"/>
        <v>-0.129</v>
      </c>
      <c r="F3932">
        <v>2</v>
      </c>
      <c r="G3932">
        <v>2</v>
      </c>
      <c r="H3932" s="26">
        <f t="shared" si="430"/>
        <v>3.6445873021457666E-2</v>
      </c>
      <c r="I3932" s="26">
        <f t="shared" si="431"/>
        <v>-3.5394954025123968</v>
      </c>
      <c r="J3932" s="26">
        <f t="shared" si="432"/>
        <v>1.9863771544186191</v>
      </c>
      <c r="K3932" s="26" t="str">
        <f t="shared" si="433"/>
        <v>Rechazar H0</v>
      </c>
    </row>
    <row r="3933" spans="1:11" x14ac:dyDescent="0.3">
      <c r="A3933" t="s">
        <v>73</v>
      </c>
      <c r="B3933" t="s">
        <v>95</v>
      </c>
      <c r="C3933">
        <f t="shared" si="427"/>
        <v>0.2445</v>
      </c>
      <c r="D3933">
        <f t="shared" si="428"/>
        <v>0.3695</v>
      </c>
      <c r="E3933">
        <f t="shared" si="429"/>
        <v>-0.125</v>
      </c>
      <c r="F3933">
        <v>2</v>
      </c>
      <c r="G3933">
        <v>2</v>
      </c>
      <c r="H3933" s="26">
        <f t="shared" si="430"/>
        <v>3.6445873021457666E-2</v>
      </c>
      <c r="I3933" s="26">
        <f t="shared" si="431"/>
        <v>-3.4297436070856557</v>
      </c>
      <c r="J3933" s="26">
        <f t="shared" si="432"/>
        <v>1.9863771544186191</v>
      </c>
      <c r="K3933" s="26" t="str">
        <f t="shared" si="433"/>
        <v>Rechazar H0</v>
      </c>
    </row>
    <row r="3934" spans="1:11" x14ac:dyDescent="0.3">
      <c r="A3934" t="s">
        <v>73</v>
      </c>
      <c r="B3934" t="s">
        <v>96</v>
      </c>
      <c r="C3934">
        <f t="shared" si="427"/>
        <v>0.2445</v>
      </c>
      <c r="D3934">
        <f t="shared" si="428"/>
        <v>0.29049999999999998</v>
      </c>
      <c r="E3934">
        <f t="shared" si="429"/>
        <v>-4.5999999999999985E-2</v>
      </c>
      <c r="F3934">
        <v>2</v>
      </c>
      <c r="G3934">
        <v>2</v>
      </c>
      <c r="H3934" s="26">
        <f t="shared" si="430"/>
        <v>3.6445873021457666E-2</v>
      </c>
      <c r="I3934" s="26">
        <f t="shared" si="431"/>
        <v>-1.262145647407521</v>
      </c>
      <c r="J3934" s="26">
        <f t="shared" si="432"/>
        <v>1.9863771544186191</v>
      </c>
      <c r="K3934" s="26" t="str">
        <f t="shared" si="433"/>
        <v>No rechazar H0</v>
      </c>
    </row>
    <row r="3935" spans="1:11" x14ac:dyDescent="0.3">
      <c r="A3935" t="s">
        <v>74</v>
      </c>
      <c r="B3935" t="s">
        <v>75</v>
      </c>
      <c r="C3935">
        <f t="shared" si="427"/>
        <v>0.3</v>
      </c>
      <c r="D3935">
        <f t="shared" si="428"/>
        <v>0.26300000000000001</v>
      </c>
      <c r="E3935">
        <f t="shared" si="429"/>
        <v>3.6999999999999977E-2</v>
      </c>
      <c r="F3935">
        <v>2</v>
      </c>
      <c r="G3935">
        <v>2</v>
      </c>
      <c r="H3935" s="26">
        <f t="shared" si="430"/>
        <v>3.6445873021457666E-2</v>
      </c>
      <c r="I3935" s="26">
        <f t="shared" si="431"/>
        <v>1.0152041076973535</v>
      </c>
      <c r="J3935" s="26">
        <f t="shared" si="432"/>
        <v>1.9863771544186191</v>
      </c>
      <c r="K3935" s="26" t="str">
        <f t="shared" si="433"/>
        <v>No rechazar H0</v>
      </c>
    </row>
    <row r="3936" spans="1:11" x14ac:dyDescent="0.3">
      <c r="A3936" t="s">
        <v>74</v>
      </c>
      <c r="B3936" t="s">
        <v>76</v>
      </c>
      <c r="C3936">
        <f t="shared" si="427"/>
        <v>0.3</v>
      </c>
      <c r="D3936">
        <f t="shared" si="428"/>
        <v>0.27100000000000002</v>
      </c>
      <c r="E3936">
        <f t="shared" si="429"/>
        <v>2.899999999999997E-2</v>
      </c>
      <c r="F3936">
        <v>2</v>
      </c>
      <c r="G3936">
        <v>2</v>
      </c>
      <c r="H3936" s="26">
        <f t="shared" si="430"/>
        <v>3.6445873021457666E-2</v>
      </c>
      <c r="I3936" s="26">
        <f t="shared" si="431"/>
        <v>0.79570051684387133</v>
      </c>
      <c r="J3936" s="26">
        <f t="shared" si="432"/>
        <v>1.9863771544186191</v>
      </c>
      <c r="K3936" s="26" t="str">
        <f t="shared" si="433"/>
        <v>No rechazar H0</v>
      </c>
    </row>
    <row r="3937" spans="1:11" x14ac:dyDescent="0.3">
      <c r="A3937" t="s">
        <v>74</v>
      </c>
      <c r="B3937" t="s">
        <v>77</v>
      </c>
      <c r="C3937">
        <f t="shared" si="427"/>
        <v>0.3</v>
      </c>
      <c r="D3937">
        <f t="shared" si="428"/>
        <v>0.28100000000000003</v>
      </c>
      <c r="E3937">
        <f t="shared" si="429"/>
        <v>1.8999999999999961E-2</v>
      </c>
      <c r="F3937">
        <v>2</v>
      </c>
      <c r="G3937">
        <v>2</v>
      </c>
      <c r="H3937" s="26">
        <f t="shared" si="430"/>
        <v>3.6445873021457666E-2</v>
      </c>
      <c r="I3937" s="26">
        <f t="shared" si="431"/>
        <v>0.52132102827701865</v>
      </c>
      <c r="J3937" s="26">
        <f t="shared" si="432"/>
        <v>1.9863771544186191</v>
      </c>
      <c r="K3937" s="26" t="str">
        <f t="shared" si="433"/>
        <v>No rechazar H0</v>
      </c>
    </row>
    <row r="3938" spans="1:11" x14ac:dyDescent="0.3">
      <c r="A3938" t="s">
        <v>74</v>
      </c>
      <c r="B3938" t="s">
        <v>78</v>
      </c>
      <c r="C3938">
        <f t="shared" si="427"/>
        <v>0.3</v>
      </c>
      <c r="D3938">
        <f t="shared" si="428"/>
        <v>0.24149999999999999</v>
      </c>
      <c r="E3938">
        <f t="shared" si="429"/>
        <v>5.8499999999999996E-2</v>
      </c>
      <c r="F3938">
        <v>2</v>
      </c>
      <c r="G3938">
        <v>2</v>
      </c>
      <c r="H3938" s="26">
        <f t="shared" si="430"/>
        <v>3.6445873021457666E-2</v>
      </c>
      <c r="I3938" s="26">
        <f t="shared" si="431"/>
        <v>1.6051200081160868</v>
      </c>
      <c r="J3938" s="26">
        <f t="shared" si="432"/>
        <v>1.9863771544186191</v>
      </c>
      <c r="K3938" s="26" t="str">
        <f t="shared" si="433"/>
        <v>No rechazar H0</v>
      </c>
    </row>
    <row r="3939" spans="1:11" x14ac:dyDescent="0.3">
      <c r="A3939" t="s">
        <v>74</v>
      </c>
      <c r="B3939" t="s">
        <v>79</v>
      </c>
      <c r="C3939">
        <f t="shared" si="427"/>
        <v>0.3</v>
      </c>
      <c r="D3939">
        <f t="shared" si="428"/>
        <v>0.3165</v>
      </c>
      <c r="E3939">
        <f t="shared" si="429"/>
        <v>-1.6500000000000015E-2</v>
      </c>
      <c r="F3939">
        <v>2</v>
      </c>
      <c r="G3939">
        <v>2</v>
      </c>
      <c r="H3939" s="26">
        <f t="shared" si="430"/>
        <v>3.6445873021457666E-2</v>
      </c>
      <c r="I3939" s="26">
        <f t="shared" si="431"/>
        <v>-0.45272615613530698</v>
      </c>
      <c r="J3939" s="26">
        <f t="shared" si="432"/>
        <v>1.9863771544186191</v>
      </c>
      <c r="K3939" s="26" t="str">
        <f t="shared" si="433"/>
        <v>No rechazar H0</v>
      </c>
    </row>
    <row r="3940" spans="1:11" x14ac:dyDescent="0.3">
      <c r="A3940" t="s">
        <v>74</v>
      </c>
      <c r="B3940" t="s">
        <v>80</v>
      </c>
      <c r="C3940">
        <f t="shared" si="427"/>
        <v>0.3</v>
      </c>
      <c r="D3940">
        <f t="shared" si="428"/>
        <v>0.21200000000000002</v>
      </c>
      <c r="E3940">
        <f t="shared" si="429"/>
        <v>8.7999999999999967E-2</v>
      </c>
      <c r="F3940">
        <v>2</v>
      </c>
      <c r="G3940">
        <v>2</v>
      </c>
      <c r="H3940" s="26">
        <f t="shared" si="430"/>
        <v>3.6445873021457666E-2</v>
      </c>
      <c r="I3940" s="26">
        <f t="shared" si="431"/>
        <v>2.4145394993883009</v>
      </c>
      <c r="J3940" s="26">
        <f t="shared" si="432"/>
        <v>1.9863771544186191</v>
      </c>
      <c r="K3940" s="26" t="str">
        <f t="shared" si="433"/>
        <v>Rechazar H0</v>
      </c>
    </row>
    <row r="3941" spans="1:11" x14ac:dyDescent="0.3">
      <c r="A3941" t="s">
        <v>74</v>
      </c>
      <c r="B3941" t="s">
        <v>81</v>
      </c>
      <c r="C3941">
        <f t="shared" si="427"/>
        <v>0.3</v>
      </c>
      <c r="D3941">
        <f t="shared" si="428"/>
        <v>0.182</v>
      </c>
      <c r="E3941">
        <f t="shared" si="429"/>
        <v>0.11799999999999999</v>
      </c>
      <c r="F3941">
        <v>2</v>
      </c>
      <c r="G3941">
        <v>2</v>
      </c>
      <c r="H3941" s="26">
        <f t="shared" si="430"/>
        <v>3.6445873021457666E-2</v>
      </c>
      <c r="I3941" s="26">
        <f t="shared" si="431"/>
        <v>3.2376779650888587</v>
      </c>
      <c r="J3941" s="26">
        <f t="shared" si="432"/>
        <v>1.9863771544186191</v>
      </c>
      <c r="K3941" s="26" t="str">
        <f t="shared" si="433"/>
        <v>Rechazar H0</v>
      </c>
    </row>
    <row r="3942" spans="1:11" x14ac:dyDescent="0.3">
      <c r="A3942" t="s">
        <v>74</v>
      </c>
      <c r="B3942" t="s">
        <v>82</v>
      </c>
      <c r="C3942">
        <f t="shared" si="427"/>
        <v>0.3</v>
      </c>
      <c r="D3942">
        <f t="shared" si="428"/>
        <v>8.8000000000000009E-2</v>
      </c>
      <c r="E3942">
        <f t="shared" si="429"/>
        <v>0.21199999999999997</v>
      </c>
      <c r="F3942">
        <v>2</v>
      </c>
      <c r="G3942">
        <v>2</v>
      </c>
      <c r="H3942" s="26">
        <f t="shared" si="430"/>
        <v>3.6445873021457666E-2</v>
      </c>
      <c r="I3942" s="26">
        <f t="shared" si="431"/>
        <v>5.8168451576172711</v>
      </c>
      <c r="J3942" s="26">
        <f t="shared" si="432"/>
        <v>1.9863771544186191</v>
      </c>
      <c r="K3942" s="26" t="str">
        <f t="shared" si="433"/>
        <v>Rechazar H0</v>
      </c>
    </row>
    <row r="3943" spans="1:11" x14ac:dyDescent="0.3">
      <c r="A3943" t="s">
        <v>74</v>
      </c>
      <c r="B3943" t="s">
        <v>83</v>
      </c>
      <c r="C3943">
        <f t="shared" si="427"/>
        <v>0.3</v>
      </c>
      <c r="D3943">
        <f t="shared" si="428"/>
        <v>0.26100000000000001</v>
      </c>
      <c r="E3943">
        <f t="shared" si="429"/>
        <v>3.8999999999999979E-2</v>
      </c>
      <c r="F3943">
        <v>2</v>
      </c>
      <c r="G3943">
        <v>2</v>
      </c>
      <c r="H3943" s="26">
        <f t="shared" si="430"/>
        <v>3.6445873021457666E-2</v>
      </c>
      <c r="I3943" s="26">
        <f t="shared" si="431"/>
        <v>1.070080005410724</v>
      </c>
      <c r="J3943" s="26">
        <f t="shared" si="432"/>
        <v>1.9863771544186191</v>
      </c>
      <c r="K3943" s="26" t="str">
        <f t="shared" si="433"/>
        <v>No rechazar H0</v>
      </c>
    </row>
    <row r="3944" spans="1:11" x14ac:dyDescent="0.3">
      <c r="A3944" t="s">
        <v>74</v>
      </c>
      <c r="B3944" t="s">
        <v>84</v>
      </c>
      <c r="C3944">
        <f t="shared" si="427"/>
        <v>0.3</v>
      </c>
      <c r="D3944">
        <f t="shared" si="428"/>
        <v>0.25700000000000001</v>
      </c>
      <c r="E3944">
        <f t="shared" si="429"/>
        <v>4.2999999999999983E-2</v>
      </c>
      <c r="F3944">
        <v>2</v>
      </c>
      <c r="G3944">
        <v>2</v>
      </c>
      <c r="H3944" s="26">
        <f t="shared" si="430"/>
        <v>3.6445873021457666E-2</v>
      </c>
      <c r="I3944" s="26">
        <f t="shared" si="431"/>
        <v>1.1798318008374651</v>
      </c>
      <c r="J3944" s="26">
        <f t="shared" si="432"/>
        <v>1.9863771544186191</v>
      </c>
      <c r="K3944" s="26" t="str">
        <f t="shared" si="433"/>
        <v>No rechazar H0</v>
      </c>
    </row>
    <row r="3945" spans="1:11" x14ac:dyDescent="0.3">
      <c r="A3945" t="s">
        <v>74</v>
      </c>
      <c r="B3945" t="s">
        <v>85</v>
      </c>
      <c r="C3945">
        <f t="shared" si="427"/>
        <v>0.3</v>
      </c>
      <c r="D3945">
        <f t="shared" si="428"/>
        <v>0.26700000000000002</v>
      </c>
      <c r="E3945">
        <f t="shared" si="429"/>
        <v>3.2999999999999974E-2</v>
      </c>
      <c r="F3945">
        <v>2</v>
      </c>
      <c r="G3945">
        <v>2</v>
      </c>
      <c r="H3945" s="26">
        <f t="shared" si="430"/>
        <v>3.6445873021457666E-2</v>
      </c>
      <c r="I3945" s="26">
        <f t="shared" si="431"/>
        <v>0.9054523122706124</v>
      </c>
      <c r="J3945" s="26">
        <f t="shared" si="432"/>
        <v>1.9863771544186191</v>
      </c>
      <c r="K3945" s="26" t="str">
        <f t="shared" si="433"/>
        <v>No rechazar H0</v>
      </c>
    </row>
    <row r="3946" spans="1:11" x14ac:dyDescent="0.3">
      <c r="A3946" t="s">
        <v>74</v>
      </c>
      <c r="B3946" t="s">
        <v>86</v>
      </c>
      <c r="C3946">
        <f t="shared" si="427"/>
        <v>0.3</v>
      </c>
      <c r="D3946">
        <f t="shared" si="428"/>
        <v>0.436</v>
      </c>
      <c r="E3946">
        <f t="shared" si="429"/>
        <v>-0.13600000000000001</v>
      </c>
      <c r="F3946">
        <v>2</v>
      </c>
      <c r="G3946">
        <v>2</v>
      </c>
      <c r="H3946" s="26">
        <f t="shared" si="430"/>
        <v>3.6445873021457666E-2</v>
      </c>
      <c r="I3946" s="26">
        <f t="shared" si="431"/>
        <v>-3.7315610445091938</v>
      </c>
      <c r="J3946" s="26">
        <f t="shared" si="432"/>
        <v>1.9863771544186191</v>
      </c>
      <c r="K3946" s="26" t="str">
        <f t="shared" si="433"/>
        <v>Rechazar H0</v>
      </c>
    </row>
    <row r="3947" spans="1:11" x14ac:dyDescent="0.3">
      <c r="A3947" t="s">
        <v>74</v>
      </c>
      <c r="B3947" t="s">
        <v>87</v>
      </c>
      <c r="C3947">
        <f t="shared" si="427"/>
        <v>0.3</v>
      </c>
      <c r="D3947">
        <f t="shared" si="428"/>
        <v>0.40400000000000003</v>
      </c>
      <c r="E3947">
        <f t="shared" si="429"/>
        <v>-0.10400000000000004</v>
      </c>
      <c r="F3947">
        <v>2</v>
      </c>
      <c r="G3947">
        <v>2</v>
      </c>
      <c r="H3947" s="26">
        <f t="shared" si="430"/>
        <v>3.6445873021457666E-2</v>
      </c>
      <c r="I3947" s="26">
        <f t="shared" si="431"/>
        <v>-2.8535466810952665</v>
      </c>
      <c r="J3947" s="26">
        <f t="shared" si="432"/>
        <v>1.9863771544186191</v>
      </c>
      <c r="K3947" s="26" t="str">
        <f t="shared" si="433"/>
        <v>Rechazar H0</v>
      </c>
    </row>
    <row r="3948" spans="1:11" x14ac:dyDescent="0.3">
      <c r="A3948" t="s">
        <v>74</v>
      </c>
      <c r="B3948" t="s">
        <v>88</v>
      </c>
      <c r="C3948">
        <f t="shared" si="427"/>
        <v>0.3</v>
      </c>
      <c r="D3948">
        <f t="shared" si="428"/>
        <v>0.40500000000000003</v>
      </c>
      <c r="E3948">
        <f t="shared" si="429"/>
        <v>-0.10500000000000004</v>
      </c>
      <c r="F3948">
        <v>2</v>
      </c>
      <c r="G3948">
        <v>2</v>
      </c>
      <c r="H3948" s="26">
        <f t="shared" si="430"/>
        <v>3.6445873021457666E-2</v>
      </c>
      <c r="I3948" s="26">
        <f t="shared" si="431"/>
        <v>-2.8809846299519517</v>
      </c>
      <c r="J3948" s="26">
        <f t="shared" si="432"/>
        <v>1.9863771544186191</v>
      </c>
      <c r="K3948" s="26" t="str">
        <f t="shared" si="433"/>
        <v>Rechazar H0</v>
      </c>
    </row>
    <row r="3949" spans="1:11" x14ac:dyDescent="0.3">
      <c r="A3949" t="s">
        <v>74</v>
      </c>
      <c r="B3949" t="s">
        <v>89</v>
      </c>
      <c r="C3949">
        <f t="shared" si="427"/>
        <v>0.3</v>
      </c>
      <c r="D3949">
        <f t="shared" si="428"/>
        <v>0.24299999999999999</v>
      </c>
      <c r="E3949">
        <f t="shared" si="429"/>
        <v>5.6999999999999995E-2</v>
      </c>
      <c r="F3949">
        <v>2</v>
      </c>
      <c r="G3949">
        <v>2</v>
      </c>
      <c r="H3949" s="26">
        <f t="shared" si="430"/>
        <v>3.6445873021457666E-2</v>
      </c>
      <c r="I3949" s="26">
        <f t="shared" si="431"/>
        <v>1.5639630848310588</v>
      </c>
      <c r="J3949" s="26">
        <f t="shared" si="432"/>
        <v>1.9863771544186191</v>
      </c>
      <c r="K3949" s="26" t="str">
        <f t="shared" si="433"/>
        <v>No rechazar H0</v>
      </c>
    </row>
    <row r="3950" spans="1:11" x14ac:dyDescent="0.3">
      <c r="A3950" t="s">
        <v>74</v>
      </c>
      <c r="B3950" t="s">
        <v>90</v>
      </c>
      <c r="C3950">
        <f t="shared" si="427"/>
        <v>0.3</v>
      </c>
      <c r="D3950">
        <f t="shared" si="428"/>
        <v>0.29099999999999998</v>
      </c>
      <c r="E3950">
        <f t="shared" si="429"/>
        <v>9.000000000000008E-3</v>
      </c>
      <c r="F3950">
        <v>2</v>
      </c>
      <c r="G3950">
        <v>2</v>
      </c>
      <c r="H3950" s="26">
        <f t="shared" si="430"/>
        <v>3.6445873021457666E-2</v>
      </c>
      <c r="I3950" s="26">
        <f t="shared" si="431"/>
        <v>0.24694153971016744</v>
      </c>
      <c r="J3950" s="26">
        <f t="shared" si="432"/>
        <v>1.9863771544186191</v>
      </c>
      <c r="K3950" s="26" t="str">
        <f t="shared" si="433"/>
        <v>No rechazar H0</v>
      </c>
    </row>
    <row r="3951" spans="1:11" x14ac:dyDescent="0.3">
      <c r="A3951" t="s">
        <v>74</v>
      </c>
      <c r="B3951" t="s">
        <v>91</v>
      </c>
      <c r="C3951">
        <f t="shared" si="427"/>
        <v>0.3</v>
      </c>
      <c r="D3951">
        <f t="shared" si="428"/>
        <v>0.23799999999999999</v>
      </c>
      <c r="E3951">
        <f t="shared" si="429"/>
        <v>6.2E-2</v>
      </c>
      <c r="F3951">
        <v>2</v>
      </c>
      <c r="G3951">
        <v>2</v>
      </c>
      <c r="H3951" s="26">
        <f t="shared" si="430"/>
        <v>3.6445873021457666E-2</v>
      </c>
      <c r="I3951" s="26">
        <f t="shared" si="431"/>
        <v>1.7011528291144853</v>
      </c>
      <c r="J3951" s="26">
        <f t="shared" si="432"/>
        <v>1.9863771544186191</v>
      </c>
      <c r="K3951" s="26" t="str">
        <f t="shared" si="433"/>
        <v>No rechazar H0</v>
      </c>
    </row>
    <row r="3952" spans="1:11" x14ac:dyDescent="0.3">
      <c r="A3952" t="s">
        <v>74</v>
      </c>
      <c r="B3952" t="s">
        <v>92</v>
      </c>
      <c r="C3952">
        <f t="shared" si="427"/>
        <v>0.3</v>
      </c>
      <c r="D3952">
        <f t="shared" si="428"/>
        <v>0.26949999999999996</v>
      </c>
      <c r="E3952">
        <f t="shared" si="429"/>
        <v>3.0500000000000027E-2</v>
      </c>
      <c r="F3952">
        <v>2</v>
      </c>
      <c r="G3952">
        <v>2</v>
      </c>
      <c r="H3952" s="26">
        <f t="shared" si="430"/>
        <v>3.6445873021457666E-2</v>
      </c>
      <c r="I3952" s="26">
        <f t="shared" si="431"/>
        <v>0.83685744012890073</v>
      </c>
      <c r="J3952" s="26">
        <f t="shared" si="432"/>
        <v>1.9863771544186191</v>
      </c>
      <c r="K3952" s="26" t="str">
        <f t="shared" si="433"/>
        <v>No rechazar H0</v>
      </c>
    </row>
    <row r="3953" spans="1:11" x14ac:dyDescent="0.3">
      <c r="A3953" t="s">
        <v>74</v>
      </c>
      <c r="B3953" t="s">
        <v>93</v>
      </c>
      <c r="C3953">
        <f t="shared" si="427"/>
        <v>0.3</v>
      </c>
      <c r="D3953">
        <f t="shared" si="428"/>
        <v>0.24349999999999999</v>
      </c>
      <c r="E3953">
        <f t="shared" si="429"/>
        <v>5.6499999999999995E-2</v>
      </c>
      <c r="F3953">
        <v>2</v>
      </c>
      <c r="G3953">
        <v>2</v>
      </c>
      <c r="H3953" s="26">
        <f t="shared" si="430"/>
        <v>3.6445873021457666E-2</v>
      </c>
      <c r="I3953" s="26">
        <f t="shared" si="431"/>
        <v>1.5502441104027163</v>
      </c>
      <c r="J3953" s="26">
        <f t="shared" si="432"/>
        <v>1.9863771544186191</v>
      </c>
      <c r="K3953" s="26" t="str">
        <f t="shared" si="433"/>
        <v>No rechazar H0</v>
      </c>
    </row>
    <row r="3954" spans="1:11" x14ac:dyDescent="0.3">
      <c r="A3954" t="s">
        <v>74</v>
      </c>
      <c r="B3954" t="s">
        <v>94</v>
      </c>
      <c r="C3954">
        <f t="shared" si="427"/>
        <v>0.3</v>
      </c>
      <c r="D3954">
        <f t="shared" si="428"/>
        <v>0.3735</v>
      </c>
      <c r="E3954">
        <f t="shared" si="429"/>
        <v>-7.350000000000001E-2</v>
      </c>
      <c r="F3954">
        <v>2</v>
      </c>
      <c r="G3954">
        <v>2</v>
      </c>
      <c r="H3954" s="26">
        <f t="shared" si="430"/>
        <v>3.6445873021457666E-2</v>
      </c>
      <c r="I3954" s="26">
        <f t="shared" si="431"/>
        <v>-2.0166892409663659</v>
      </c>
      <c r="J3954" s="26">
        <f t="shared" si="432"/>
        <v>1.9863771544186191</v>
      </c>
      <c r="K3954" s="26" t="str">
        <f t="shared" si="433"/>
        <v>Rechazar H0</v>
      </c>
    </row>
    <row r="3955" spans="1:11" x14ac:dyDescent="0.3">
      <c r="A3955" t="s">
        <v>74</v>
      </c>
      <c r="B3955" t="s">
        <v>95</v>
      </c>
      <c r="C3955">
        <f t="shared" si="427"/>
        <v>0.3</v>
      </c>
      <c r="D3955">
        <f t="shared" si="428"/>
        <v>0.3695</v>
      </c>
      <c r="E3955">
        <f t="shared" si="429"/>
        <v>-6.9500000000000006E-2</v>
      </c>
      <c r="F3955">
        <v>2</v>
      </c>
      <c r="G3955">
        <v>2</v>
      </c>
      <c r="H3955" s="26">
        <f t="shared" si="430"/>
        <v>3.6445873021457666E-2</v>
      </c>
      <c r="I3955" s="26">
        <f t="shared" si="431"/>
        <v>-1.9069374455396249</v>
      </c>
      <c r="J3955" s="26">
        <f t="shared" si="432"/>
        <v>1.9863771544186191</v>
      </c>
      <c r="K3955" s="26" t="str">
        <f t="shared" si="433"/>
        <v>No rechazar H0</v>
      </c>
    </row>
    <row r="3956" spans="1:11" x14ac:dyDescent="0.3">
      <c r="A3956" t="s">
        <v>74</v>
      </c>
      <c r="B3956" t="s">
        <v>96</v>
      </c>
      <c r="C3956">
        <f t="shared" si="427"/>
        <v>0.3</v>
      </c>
      <c r="D3956">
        <f t="shared" si="428"/>
        <v>0.29049999999999998</v>
      </c>
      <c r="E3956">
        <f t="shared" si="429"/>
        <v>9.5000000000000084E-3</v>
      </c>
      <c r="F3956">
        <v>2</v>
      </c>
      <c r="G3956">
        <v>2</v>
      </c>
      <c r="H3956" s="26">
        <f t="shared" si="430"/>
        <v>3.6445873021457666E-2</v>
      </c>
      <c r="I3956" s="26">
        <f t="shared" si="431"/>
        <v>0.26066051413851005</v>
      </c>
      <c r="J3956" s="26">
        <f t="shared" si="432"/>
        <v>1.9863771544186191</v>
      </c>
      <c r="K3956" s="26" t="str">
        <f t="shared" si="433"/>
        <v>No rechazar H0</v>
      </c>
    </row>
    <row r="3957" spans="1:11" x14ac:dyDescent="0.3">
      <c r="A3957" t="s">
        <v>75</v>
      </c>
      <c r="B3957" t="s">
        <v>76</v>
      </c>
      <c r="C3957">
        <f t="shared" si="427"/>
        <v>0.26300000000000001</v>
      </c>
      <c r="D3957">
        <f t="shared" si="428"/>
        <v>0.27100000000000002</v>
      </c>
      <c r="E3957">
        <f t="shared" si="429"/>
        <v>-8.0000000000000071E-3</v>
      </c>
      <c r="F3957">
        <v>2</v>
      </c>
      <c r="G3957">
        <v>2</v>
      </c>
      <c r="H3957" s="26">
        <f t="shared" si="430"/>
        <v>3.6445873021457666E-2</v>
      </c>
      <c r="I3957" s="26">
        <f t="shared" si="431"/>
        <v>-0.21950359085348217</v>
      </c>
      <c r="J3957" s="26">
        <f t="shared" si="432"/>
        <v>1.9863771544186191</v>
      </c>
      <c r="K3957" s="26" t="str">
        <f t="shared" si="433"/>
        <v>No rechazar H0</v>
      </c>
    </row>
    <row r="3958" spans="1:11" x14ac:dyDescent="0.3">
      <c r="A3958" t="s">
        <v>75</v>
      </c>
      <c r="B3958" t="s">
        <v>77</v>
      </c>
      <c r="C3958">
        <f t="shared" si="427"/>
        <v>0.26300000000000001</v>
      </c>
      <c r="D3958">
        <f t="shared" si="428"/>
        <v>0.28100000000000003</v>
      </c>
      <c r="E3958">
        <f t="shared" si="429"/>
        <v>-1.8000000000000016E-2</v>
      </c>
      <c r="F3958">
        <v>2</v>
      </c>
      <c r="G3958">
        <v>2</v>
      </c>
      <c r="H3958" s="26">
        <f t="shared" si="430"/>
        <v>3.6445873021457666E-2</v>
      </c>
      <c r="I3958" s="26">
        <f t="shared" si="431"/>
        <v>-0.49388307942033488</v>
      </c>
      <c r="J3958" s="26">
        <f t="shared" si="432"/>
        <v>1.9863771544186191</v>
      </c>
      <c r="K3958" s="26" t="str">
        <f t="shared" si="433"/>
        <v>No rechazar H0</v>
      </c>
    </row>
    <row r="3959" spans="1:11" x14ac:dyDescent="0.3">
      <c r="A3959" t="s">
        <v>75</v>
      </c>
      <c r="B3959" t="s">
        <v>78</v>
      </c>
      <c r="C3959">
        <f t="shared" si="427"/>
        <v>0.26300000000000001</v>
      </c>
      <c r="D3959">
        <f t="shared" si="428"/>
        <v>0.24149999999999999</v>
      </c>
      <c r="E3959">
        <f t="shared" si="429"/>
        <v>2.1500000000000019E-2</v>
      </c>
      <c r="F3959">
        <v>2</v>
      </c>
      <c r="G3959">
        <v>2</v>
      </c>
      <c r="H3959" s="26">
        <f t="shared" si="430"/>
        <v>3.6445873021457666E-2</v>
      </c>
      <c r="I3959" s="26">
        <f t="shared" si="431"/>
        <v>0.58991590041873332</v>
      </c>
      <c r="J3959" s="26">
        <f t="shared" si="432"/>
        <v>1.9863771544186191</v>
      </c>
      <c r="K3959" s="26" t="str">
        <f t="shared" si="433"/>
        <v>No rechazar H0</v>
      </c>
    </row>
    <row r="3960" spans="1:11" x14ac:dyDescent="0.3">
      <c r="A3960" t="s">
        <v>75</v>
      </c>
      <c r="B3960" t="s">
        <v>79</v>
      </c>
      <c r="C3960">
        <f t="shared" si="427"/>
        <v>0.26300000000000001</v>
      </c>
      <c r="D3960">
        <f t="shared" si="428"/>
        <v>0.3165</v>
      </c>
      <c r="E3960">
        <f t="shared" si="429"/>
        <v>-5.3499999999999992E-2</v>
      </c>
      <c r="F3960">
        <v>2</v>
      </c>
      <c r="G3960">
        <v>2</v>
      </c>
      <c r="H3960" s="26">
        <f t="shared" si="430"/>
        <v>3.6445873021457666E-2</v>
      </c>
      <c r="I3960" s="26">
        <f t="shared" si="431"/>
        <v>-1.4679302638326603</v>
      </c>
      <c r="J3960" s="26">
        <f t="shared" si="432"/>
        <v>1.9863771544186191</v>
      </c>
      <c r="K3960" s="26" t="str">
        <f t="shared" si="433"/>
        <v>No rechazar H0</v>
      </c>
    </row>
    <row r="3961" spans="1:11" x14ac:dyDescent="0.3">
      <c r="A3961" t="s">
        <v>75</v>
      </c>
      <c r="B3961" t="s">
        <v>80</v>
      </c>
      <c r="C3961">
        <f t="shared" si="427"/>
        <v>0.26300000000000001</v>
      </c>
      <c r="D3961">
        <f t="shared" si="428"/>
        <v>0.21200000000000002</v>
      </c>
      <c r="E3961">
        <f t="shared" si="429"/>
        <v>5.099999999999999E-2</v>
      </c>
      <c r="F3961">
        <v>2</v>
      </c>
      <c r="G3961">
        <v>2</v>
      </c>
      <c r="H3961" s="26">
        <f t="shared" si="430"/>
        <v>3.6445873021457666E-2</v>
      </c>
      <c r="I3961" s="26">
        <f t="shared" si="431"/>
        <v>1.3993353916909472</v>
      </c>
      <c r="J3961" s="26">
        <f t="shared" si="432"/>
        <v>1.9863771544186191</v>
      </c>
      <c r="K3961" s="26" t="str">
        <f t="shared" si="433"/>
        <v>No rechazar H0</v>
      </c>
    </row>
    <row r="3962" spans="1:11" x14ac:dyDescent="0.3">
      <c r="A3962" t="s">
        <v>75</v>
      </c>
      <c r="B3962" t="s">
        <v>81</v>
      </c>
      <c r="C3962">
        <f t="shared" si="427"/>
        <v>0.26300000000000001</v>
      </c>
      <c r="D3962">
        <f t="shared" si="428"/>
        <v>0.182</v>
      </c>
      <c r="E3962">
        <f t="shared" si="429"/>
        <v>8.1000000000000016E-2</v>
      </c>
      <c r="F3962">
        <v>2</v>
      </c>
      <c r="G3962">
        <v>2</v>
      </c>
      <c r="H3962" s="26">
        <f t="shared" si="430"/>
        <v>3.6445873021457666E-2</v>
      </c>
      <c r="I3962" s="26">
        <f t="shared" si="431"/>
        <v>2.2224738573915053</v>
      </c>
      <c r="J3962" s="26">
        <f t="shared" si="432"/>
        <v>1.9863771544186191</v>
      </c>
      <c r="K3962" s="26" t="str">
        <f t="shared" si="433"/>
        <v>Rechazar H0</v>
      </c>
    </row>
    <row r="3963" spans="1:11" x14ac:dyDescent="0.3">
      <c r="A3963" t="s">
        <v>75</v>
      </c>
      <c r="B3963" t="s">
        <v>82</v>
      </c>
      <c r="C3963">
        <f t="shared" si="427"/>
        <v>0.26300000000000001</v>
      </c>
      <c r="D3963">
        <f t="shared" si="428"/>
        <v>8.8000000000000009E-2</v>
      </c>
      <c r="E3963">
        <f t="shared" si="429"/>
        <v>0.17499999999999999</v>
      </c>
      <c r="F3963">
        <v>2</v>
      </c>
      <c r="G3963">
        <v>2</v>
      </c>
      <c r="H3963" s="26">
        <f t="shared" si="430"/>
        <v>3.6445873021457666E-2</v>
      </c>
      <c r="I3963" s="26">
        <f t="shared" si="431"/>
        <v>4.801641049919918</v>
      </c>
      <c r="J3963" s="26">
        <f t="shared" si="432"/>
        <v>1.9863771544186191</v>
      </c>
      <c r="K3963" s="26" t="str">
        <f t="shared" si="433"/>
        <v>Rechazar H0</v>
      </c>
    </row>
    <row r="3964" spans="1:11" x14ac:dyDescent="0.3">
      <c r="A3964" t="s">
        <v>75</v>
      </c>
      <c r="B3964" t="s">
        <v>83</v>
      </c>
      <c r="C3964">
        <f t="shared" si="427"/>
        <v>0.26300000000000001</v>
      </c>
      <c r="D3964">
        <f t="shared" si="428"/>
        <v>0.26100000000000001</v>
      </c>
      <c r="E3964">
        <f t="shared" si="429"/>
        <v>2.0000000000000018E-3</v>
      </c>
      <c r="F3964">
        <v>2</v>
      </c>
      <c r="G3964">
        <v>2</v>
      </c>
      <c r="H3964" s="26">
        <f t="shared" si="430"/>
        <v>3.6445873021457666E-2</v>
      </c>
      <c r="I3964" s="26">
        <f t="shared" si="431"/>
        <v>5.4875897713370543E-2</v>
      </c>
      <c r="J3964" s="26">
        <f t="shared" si="432"/>
        <v>1.9863771544186191</v>
      </c>
      <c r="K3964" s="26" t="str">
        <f t="shared" si="433"/>
        <v>No rechazar H0</v>
      </c>
    </row>
    <row r="3965" spans="1:11" x14ac:dyDescent="0.3">
      <c r="A3965" t="s">
        <v>75</v>
      </c>
      <c r="B3965" t="s">
        <v>84</v>
      </c>
      <c r="C3965">
        <f t="shared" si="427"/>
        <v>0.26300000000000001</v>
      </c>
      <c r="D3965">
        <f t="shared" si="428"/>
        <v>0.25700000000000001</v>
      </c>
      <c r="E3965">
        <f t="shared" si="429"/>
        <v>6.0000000000000053E-3</v>
      </c>
      <c r="F3965">
        <v>2</v>
      </c>
      <c r="G3965">
        <v>2</v>
      </c>
      <c r="H3965" s="26">
        <f t="shared" si="430"/>
        <v>3.6445873021457666E-2</v>
      </c>
      <c r="I3965" s="26">
        <f t="shared" si="431"/>
        <v>0.16462769314011161</v>
      </c>
      <c r="J3965" s="26">
        <f t="shared" si="432"/>
        <v>1.9863771544186191</v>
      </c>
      <c r="K3965" s="26" t="str">
        <f t="shared" si="433"/>
        <v>No rechazar H0</v>
      </c>
    </row>
    <row r="3966" spans="1:11" x14ac:dyDescent="0.3">
      <c r="A3966" t="s">
        <v>75</v>
      </c>
      <c r="B3966" t="s">
        <v>85</v>
      </c>
      <c r="C3966">
        <f t="shared" si="427"/>
        <v>0.26300000000000001</v>
      </c>
      <c r="D3966">
        <f t="shared" si="428"/>
        <v>0.26700000000000002</v>
      </c>
      <c r="E3966">
        <f t="shared" si="429"/>
        <v>-4.0000000000000036E-3</v>
      </c>
      <c r="F3966">
        <v>2</v>
      </c>
      <c r="G3966">
        <v>2</v>
      </c>
      <c r="H3966" s="26">
        <f t="shared" si="430"/>
        <v>3.6445873021457666E-2</v>
      </c>
      <c r="I3966" s="26">
        <f t="shared" si="431"/>
        <v>-0.10975179542674109</v>
      </c>
      <c r="J3966" s="26">
        <f t="shared" si="432"/>
        <v>1.9863771544186191</v>
      </c>
      <c r="K3966" s="26" t="str">
        <f t="shared" si="433"/>
        <v>No rechazar H0</v>
      </c>
    </row>
    <row r="3967" spans="1:11" x14ac:dyDescent="0.3">
      <c r="A3967" t="s">
        <v>75</v>
      </c>
      <c r="B3967" t="s">
        <v>86</v>
      </c>
      <c r="C3967">
        <f t="shared" si="427"/>
        <v>0.26300000000000001</v>
      </c>
      <c r="D3967">
        <f t="shared" si="428"/>
        <v>0.436</v>
      </c>
      <c r="E3967">
        <f t="shared" si="429"/>
        <v>-0.17299999999999999</v>
      </c>
      <c r="F3967">
        <v>2</v>
      </c>
      <c r="G3967">
        <v>2</v>
      </c>
      <c r="H3967" s="26">
        <f t="shared" si="430"/>
        <v>3.6445873021457666E-2</v>
      </c>
      <c r="I3967" s="26">
        <f t="shared" si="431"/>
        <v>-4.7467651522065468</v>
      </c>
      <c r="J3967" s="26">
        <f t="shared" si="432"/>
        <v>1.9863771544186191</v>
      </c>
      <c r="K3967" s="26" t="str">
        <f t="shared" si="433"/>
        <v>Rechazar H0</v>
      </c>
    </row>
    <row r="3968" spans="1:11" x14ac:dyDescent="0.3">
      <c r="A3968" t="s">
        <v>75</v>
      </c>
      <c r="B3968" t="s">
        <v>87</v>
      </c>
      <c r="C3968">
        <f t="shared" si="427"/>
        <v>0.26300000000000001</v>
      </c>
      <c r="D3968">
        <f t="shared" si="428"/>
        <v>0.40400000000000003</v>
      </c>
      <c r="E3968">
        <f t="shared" si="429"/>
        <v>-0.14100000000000001</v>
      </c>
      <c r="F3968">
        <v>2</v>
      </c>
      <c r="G3968">
        <v>2</v>
      </c>
      <c r="H3968" s="26">
        <f t="shared" si="430"/>
        <v>3.6445873021457666E-2</v>
      </c>
      <c r="I3968" s="26">
        <f t="shared" si="431"/>
        <v>-3.86875078879262</v>
      </c>
      <c r="J3968" s="26">
        <f t="shared" si="432"/>
        <v>1.9863771544186191</v>
      </c>
      <c r="K3968" s="26" t="str">
        <f t="shared" si="433"/>
        <v>Rechazar H0</v>
      </c>
    </row>
    <row r="3969" spans="1:11" x14ac:dyDescent="0.3">
      <c r="A3969" t="s">
        <v>75</v>
      </c>
      <c r="B3969" t="s">
        <v>88</v>
      </c>
      <c r="C3969">
        <f t="shared" si="427"/>
        <v>0.26300000000000001</v>
      </c>
      <c r="D3969">
        <f t="shared" si="428"/>
        <v>0.40500000000000003</v>
      </c>
      <c r="E3969">
        <f t="shared" si="429"/>
        <v>-0.14200000000000002</v>
      </c>
      <c r="F3969">
        <v>2</v>
      </c>
      <c r="G3969">
        <v>2</v>
      </c>
      <c r="H3969" s="26">
        <f t="shared" si="430"/>
        <v>3.6445873021457666E-2</v>
      </c>
      <c r="I3969" s="26">
        <f t="shared" si="431"/>
        <v>-3.8961887376493052</v>
      </c>
      <c r="J3969" s="26">
        <f t="shared" si="432"/>
        <v>1.9863771544186191</v>
      </c>
      <c r="K3969" s="26" t="str">
        <f t="shared" si="433"/>
        <v>Rechazar H0</v>
      </c>
    </row>
    <row r="3970" spans="1:11" x14ac:dyDescent="0.3">
      <c r="A3970" t="s">
        <v>75</v>
      </c>
      <c r="B3970" t="s">
        <v>89</v>
      </c>
      <c r="C3970">
        <f t="shared" si="427"/>
        <v>0.26300000000000001</v>
      </c>
      <c r="D3970">
        <f t="shared" si="428"/>
        <v>0.24299999999999999</v>
      </c>
      <c r="E3970">
        <f t="shared" si="429"/>
        <v>2.0000000000000018E-2</v>
      </c>
      <c r="F3970">
        <v>2</v>
      </c>
      <c r="G3970">
        <v>2</v>
      </c>
      <c r="H3970" s="26">
        <f t="shared" si="430"/>
        <v>3.6445873021457666E-2</v>
      </c>
      <c r="I3970" s="26">
        <f t="shared" si="431"/>
        <v>0.54875897713370536</v>
      </c>
      <c r="J3970" s="26">
        <f t="shared" si="432"/>
        <v>1.9863771544186191</v>
      </c>
      <c r="K3970" s="26" t="str">
        <f t="shared" si="433"/>
        <v>No rechazar H0</v>
      </c>
    </row>
    <row r="3971" spans="1:11" x14ac:dyDescent="0.3">
      <c r="A3971" t="s">
        <v>75</v>
      </c>
      <c r="B3971" t="s">
        <v>90</v>
      </c>
      <c r="C3971">
        <f t="shared" ref="C3971:C4034" si="434">VLOOKUP(A3971,$M$2:$N$93,2,)</f>
        <v>0.26300000000000001</v>
      </c>
      <c r="D3971">
        <f t="shared" ref="D3971:D4034" si="435">VLOOKUP(B3971,$M$2:$N$93,2,)</f>
        <v>0.29099999999999998</v>
      </c>
      <c r="E3971">
        <f t="shared" ref="E3971:E4034" si="436">C3971-D3971</f>
        <v>-2.7999999999999969E-2</v>
      </c>
      <c r="F3971">
        <v>2</v>
      </c>
      <c r="G3971">
        <v>2</v>
      </c>
      <c r="H3971" s="26">
        <f t="shared" ref="H3971:H4034" si="437">SQRT($Q$1*(1/$F$2+1/$G$2))</f>
        <v>3.6445873021457666E-2</v>
      </c>
      <c r="I3971" s="26">
        <f t="shared" ref="I3971:I4034" si="438">E3971/H3971</f>
        <v>-0.76826256798718606</v>
      </c>
      <c r="J3971" s="26">
        <f t="shared" ref="J3971:J4034" si="439">SQRT(($Q$3-1)*_xlfn.F.INV.RT($Q$2,($Q$3-1),($Q$3-1)*(($Q$4-1))))</f>
        <v>1.9863771544186191</v>
      </c>
      <c r="K3971" s="26" t="str">
        <f t="shared" ref="K3971:K4034" si="440">IF(ABS(I3971)&gt;J3971,"Rechazar H0","No rechazar H0")</f>
        <v>No rechazar H0</v>
      </c>
    </row>
    <row r="3972" spans="1:11" x14ac:dyDescent="0.3">
      <c r="A3972" t="s">
        <v>75</v>
      </c>
      <c r="B3972" t="s">
        <v>91</v>
      </c>
      <c r="C3972">
        <f t="shared" si="434"/>
        <v>0.26300000000000001</v>
      </c>
      <c r="D3972">
        <f t="shared" si="435"/>
        <v>0.23799999999999999</v>
      </c>
      <c r="E3972">
        <f t="shared" si="436"/>
        <v>2.5000000000000022E-2</v>
      </c>
      <c r="F3972">
        <v>2</v>
      </c>
      <c r="G3972">
        <v>2</v>
      </c>
      <c r="H3972" s="26">
        <f t="shared" si="437"/>
        <v>3.6445873021457666E-2</v>
      </c>
      <c r="I3972" s="26">
        <f t="shared" si="438"/>
        <v>0.6859487214171317</v>
      </c>
      <c r="J3972" s="26">
        <f t="shared" si="439"/>
        <v>1.9863771544186191</v>
      </c>
      <c r="K3972" s="26" t="str">
        <f t="shared" si="440"/>
        <v>No rechazar H0</v>
      </c>
    </row>
    <row r="3973" spans="1:11" x14ac:dyDescent="0.3">
      <c r="A3973" t="s">
        <v>75</v>
      </c>
      <c r="B3973" t="s">
        <v>92</v>
      </c>
      <c r="C3973">
        <f t="shared" si="434"/>
        <v>0.26300000000000001</v>
      </c>
      <c r="D3973">
        <f t="shared" si="435"/>
        <v>0.26949999999999996</v>
      </c>
      <c r="E3973">
        <f t="shared" si="436"/>
        <v>-6.4999999999999503E-3</v>
      </c>
      <c r="F3973">
        <v>2</v>
      </c>
      <c r="G3973">
        <v>2</v>
      </c>
      <c r="H3973" s="26">
        <f t="shared" si="437"/>
        <v>3.6445873021457666E-2</v>
      </c>
      <c r="I3973" s="26">
        <f t="shared" si="438"/>
        <v>-0.17834666756845274</v>
      </c>
      <c r="J3973" s="26">
        <f t="shared" si="439"/>
        <v>1.9863771544186191</v>
      </c>
      <c r="K3973" s="26" t="str">
        <f t="shared" si="440"/>
        <v>No rechazar H0</v>
      </c>
    </row>
    <row r="3974" spans="1:11" x14ac:dyDescent="0.3">
      <c r="A3974" t="s">
        <v>75</v>
      </c>
      <c r="B3974" t="s">
        <v>93</v>
      </c>
      <c r="C3974">
        <f t="shared" si="434"/>
        <v>0.26300000000000001</v>
      </c>
      <c r="D3974">
        <f t="shared" si="435"/>
        <v>0.24349999999999999</v>
      </c>
      <c r="E3974">
        <f t="shared" si="436"/>
        <v>1.9500000000000017E-2</v>
      </c>
      <c r="F3974">
        <v>2</v>
      </c>
      <c r="G3974">
        <v>2</v>
      </c>
      <c r="H3974" s="26">
        <f t="shared" si="437"/>
        <v>3.6445873021457666E-2</v>
      </c>
      <c r="I3974" s="26">
        <f t="shared" si="438"/>
        <v>0.53504000270536278</v>
      </c>
      <c r="J3974" s="26">
        <f t="shared" si="439"/>
        <v>1.9863771544186191</v>
      </c>
      <c r="K3974" s="26" t="str">
        <f t="shared" si="440"/>
        <v>No rechazar H0</v>
      </c>
    </row>
    <row r="3975" spans="1:11" x14ac:dyDescent="0.3">
      <c r="A3975" t="s">
        <v>75</v>
      </c>
      <c r="B3975" t="s">
        <v>94</v>
      </c>
      <c r="C3975">
        <f t="shared" si="434"/>
        <v>0.26300000000000001</v>
      </c>
      <c r="D3975">
        <f t="shared" si="435"/>
        <v>0.3735</v>
      </c>
      <c r="E3975">
        <f t="shared" si="436"/>
        <v>-0.11049999999999999</v>
      </c>
      <c r="F3975">
        <v>2</v>
      </c>
      <c r="G3975">
        <v>2</v>
      </c>
      <c r="H3975" s="26">
        <f t="shared" si="437"/>
        <v>3.6445873021457666E-2</v>
      </c>
      <c r="I3975" s="26">
        <f t="shared" si="438"/>
        <v>-3.0318933486637194</v>
      </c>
      <c r="J3975" s="26">
        <f t="shared" si="439"/>
        <v>1.9863771544186191</v>
      </c>
      <c r="K3975" s="26" t="str">
        <f t="shared" si="440"/>
        <v>Rechazar H0</v>
      </c>
    </row>
    <row r="3976" spans="1:11" x14ac:dyDescent="0.3">
      <c r="A3976" t="s">
        <v>75</v>
      </c>
      <c r="B3976" t="s">
        <v>95</v>
      </c>
      <c r="C3976">
        <f t="shared" si="434"/>
        <v>0.26300000000000001</v>
      </c>
      <c r="D3976">
        <f t="shared" si="435"/>
        <v>0.3695</v>
      </c>
      <c r="E3976">
        <f t="shared" si="436"/>
        <v>-0.10649999999999998</v>
      </c>
      <c r="F3976">
        <v>2</v>
      </c>
      <c r="G3976">
        <v>2</v>
      </c>
      <c r="H3976" s="26">
        <f t="shared" si="437"/>
        <v>3.6445873021457666E-2</v>
      </c>
      <c r="I3976" s="26">
        <f t="shared" si="438"/>
        <v>-2.9221415532369783</v>
      </c>
      <c r="J3976" s="26">
        <f t="shared" si="439"/>
        <v>1.9863771544186191</v>
      </c>
      <c r="K3976" s="26" t="str">
        <f t="shared" si="440"/>
        <v>Rechazar H0</v>
      </c>
    </row>
    <row r="3977" spans="1:11" x14ac:dyDescent="0.3">
      <c r="A3977" t="s">
        <v>75</v>
      </c>
      <c r="B3977" t="s">
        <v>96</v>
      </c>
      <c r="C3977">
        <f t="shared" si="434"/>
        <v>0.26300000000000001</v>
      </c>
      <c r="D3977">
        <f t="shared" si="435"/>
        <v>0.29049999999999998</v>
      </c>
      <c r="E3977">
        <f t="shared" si="436"/>
        <v>-2.7499999999999969E-2</v>
      </c>
      <c r="F3977">
        <v>2</v>
      </c>
      <c r="G3977">
        <v>2</v>
      </c>
      <c r="H3977" s="26">
        <f t="shared" si="437"/>
        <v>3.6445873021457666E-2</v>
      </c>
      <c r="I3977" s="26">
        <f t="shared" si="438"/>
        <v>-0.75454359355884337</v>
      </c>
      <c r="J3977" s="26">
        <f t="shared" si="439"/>
        <v>1.9863771544186191</v>
      </c>
      <c r="K3977" s="26" t="str">
        <f t="shared" si="440"/>
        <v>No rechazar H0</v>
      </c>
    </row>
    <row r="3978" spans="1:11" x14ac:dyDescent="0.3">
      <c r="A3978" t="s">
        <v>76</v>
      </c>
      <c r="B3978" t="s">
        <v>77</v>
      </c>
      <c r="C3978">
        <f t="shared" si="434"/>
        <v>0.27100000000000002</v>
      </c>
      <c r="D3978">
        <f t="shared" si="435"/>
        <v>0.28100000000000003</v>
      </c>
      <c r="E3978">
        <f t="shared" si="436"/>
        <v>-1.0000000000000009E-2</v>
      </c>
      <c r="F3978">
        <v>2</v>
      </c>
      <c r="G3978">
        <v>2</v>
      </c>
      <c r="H3978" s="26">
        <f t="shared" si="437"/>
        <v>3.6445873021457666E-2</v>
      </c>
      <c r="I3978" s="26">
        <f t="shared" si="438"/>
        <v>-0.27437948856685268</v>
      </c>
      <c r="J3978" s="26">
        <f t="shared" si="439"/>
        <v>1.9863771544186191</v>
      </c>
      <c r="K3978" s="26" t="str">
        <f t="shared" si="440"/>
        <v>No rechazar H0</v>
      </c>
    </row>
    <row r="3979" spans="1:11" x14ac:dyDescent="0.3">
      <c r="A3979" t="s">
        <v>76</v>
      </c>
      <c r="B3979" t="s">
        <v>78</v>
      </c>
      <c r="C3979">
        <f t="shared" si="434"/>
        <v>0.27100000000000002</v>
      </c>
      <c r="D3979">
        <f t="shared" si="435"/>
        <v>0.24149999999999999</v>
      </c>
      <c r="E3979">
        <f t="shared" si="436"/>
        <v>2.9500000000000026E-2</v>
      </c>
      <c r="F3979">
        <v>2</v>
      </c>
      <c r="G3979">
        <v>2</v>
      </c>
      <c r="H3979" s="26">
        <f t="shared" si="437"/>
        <v>3.6445873021457666E-2</v>
      </c>
      <c r="I3979" s="26">
        <f t="shared" si="438"/>
        <v>0.80941949127221546</v>
      </c>
      <c r="J3979" s="26">
        <f t="shared" si="439"/>
        <v>1.9863771544186191</v>
      </c>
      <c r="K3979" s="26" t="str">
        <f t="shared" si="440"/>
        <v>No rechazar H0</v>
      </c>
    </row>
    <row r="3980" spans="1:11" x14ac:dyDescent="0.3">
      <c r="A3980" t="s">
        <v>76</v>
      </c>
      <c r="B3980" t="s">
        <v>79</v>
      </c>
      <c r="C3980">
        <f t="shared" si="434"/>
        <v>0.27100000000000002</v>
      </c>
      <c r="D3980">
        <f t="shared" si="435"/>
        <v>0.3165</v>
      </c>
      <c r="E3980">
        <f t="shared" si="436"/>
        <v>-4.5499999999999985E-2</v>
      </c>
      <c r="F3980">
        <v>2</v>
      </c>
      <c r="G3980">
        <v>2</v>
      </c>
      <c r="H3980" s="26">
        <f t="shared" si="437"/>
        <v>3.6445873021457666E-2</v>
      </c>
      <c r="I3980" s="26">
        <f t="shared" si="438"/>
        <v>-1.2484266729791782</v>
      </c>
      <c r="J3980" s="26">
        <f t="shared" si="439"/>
        <v>1.9863771544186191</v>
      </c>
      <c r="K3980" s="26" t="str">
        <f t="shared" si="440"/>
        <v>No rechazar H0</v>
      </c>
    </row>
    <row r="3981" spans="1:11" x14ac:dyDescent="0.3">
      <c r="A3981" t="s">
        <v>76</v>
      </c>
      <c r="B3981" t="s">
        <v>80</v>
      </c>
      <c r="C3981">
        <f t="shared" si="434"/>
        <v>0.27100000000000002</v>
      </c>
      <c r="D3981">
        <f t="shared" si="435"/>
        <v>0.21200000000000002</v>
      </c>
      <c r="E3981">
        <f t="shared" si="436"/>
        <v>5.8999999999999997E-2</v>
      </c>
      <c r="F3981">
        <v>2</v>
      </c>
      <c r="G3981">
        <v>2</v>
      </c>
      <c r="H3981" s="26">
        <f t="shared" si="437"/>
        <v>3.6445873021457666E-2</v>
      </c>
      <c r="I3981" s="26">
        <f t="shared" si="438"/>
        <v>1.6188389825444294</v>
      </c>
      <c r="J3981" s="26">
        <f t="shared" si="439"/>
        <v>1.9863771544186191</v>
      </c>
      <c r="K3981" s="26" t="str">
        <f t="shared" si="440"/>
        <v>No rechazar H0</v>
      </c>
    </row>
    <row r="3982" spans="1:11" x14ac:dyDescent="0.3">
      <c r="A3982" t="s">
        <v>76</v>
      </c>
      <c r="B3982" t="s">
        <v>81</v>
      </c>
      <c r="C3982">
        <f t="shared" si="434"/>
        <v>0.27100000000000002</v>
      </c>
      <c r="D3982">
        <f t="shared" si="435"/>
        <v>0.182</v>
      </c>
      <c r="E3982">
        <f t="shared" si="436"/>
        <v>8.9000000000000024E-2</v>
      </c>
      <c r="F3982">
        <v>2</v>
      </c>
      <c r="G3982">
        <v>2</v>
      </c>
      <c r="H3982" s="26">
        <f t="shared" si="437"/>
        <v>3.6445873021457666E-2</v>
      </c>
      <c r="I3982" s="26">
        <f t="shared" si="438"/>
        <v>2.4419774482449874</v>
      </c>
      <c r="J3982" s="26">
        <f t="shared" si="439"/>
        <v>1.9863771544186191</v>
      </c>
      <c r="K3982" s="26" t="str">
        <f t="shared" si="440"/>
        <v>Rechazar H0</v>
      </c>
    </row>
    <row r="3983" spans="1:11" x14ac:dyDescent="0.3">
      <c r="A3983" t="s">
        <v>76</v>
      </c>
      <c r="B3983" t="s">
        <v>82</v>
      </c>
      <c r="C3983">
        <f t="shared" si="434"/>
        <v>0.27100000000000002</v>
      </c>
      <c r="D3983">
        <f t="shared" si="435"/>
        <v>8.8000000000000009E-2</v>
      </c>
      <c r="E3983">
        <f t="shared" si="436"/>
        <v>0.183</v>
      </c>
      <c r="F3983">
        <v>2</v>
      </c>
      <c r="G3983">
        <v>2</v>
      </c>
      <c r="H3983" s="26">
        <f t="shared" si="437"/>
        <v>3.6445873021457666E-2</v>
      </c>
      <c r="I3983" s="26">
        <f t="shared" si="438"/>
        <v>5.0211446407734002</v>
      </c>
      <c r="J3983" s="26">
        <f t="shared" si="439"/>
        <v>1.9863771544186191</v>
      </c>
      <c r="K3983" s="26" t="str">
        <f t="shared" si="440"/>
        <v>Rechazar H0</v>
      </c>
    </row>
    <row r="3984" spans="1:11" x14ac:dyDescent="0.3">
      <c r="A3984" t="s">
        <v>76</v>
      </c>
      <c r="B3984" t="s">
        <v>83</v>
      </c>
      <c r="C3984">
        <f t="shared" si="434"/>
        <v>0.27100000000000002</v>
      </c>
      <c r="D3984">
        <f t="shared" si="435"/>
        <v>0.26100000000000001</v>
      </c>
      <c r="E3984">
        <f t="shared" si="436"/>
        <v>1.0000000000000009E-2</v>
      </c>
      <c r="F3984">
        <v>2</v>
      </c>
      <c r="G3984">
        <v>2</v>
      </c>
      <c r="H3984" s="26">
        <f t="shared" si="437"/>
        <v>3.6445873021457666E-2</v>
      </c>
      <c r="I3984" s="26">
        <f t="shared" si="438"/>
        <v>0.27437948856685268</v>
      </c>
      <c r="J3984" s="26">
        <f t="shared" si="439"/>
        <v>1.9863771544186191</v>
      </c>
      <c r="K3984" s="26" t="str">
        <f t="shared" si="440"/>
        <v>No rechazar H0</v>
      </c>
    </row>
    <row r="3985" spans="1:11" x14ac:dyDescent="0.3">
      <c r="A3985" t="s">
        <v>76</v>
      </c>
      <c r="B3985" t="s">
        <v>84</v>
      </c>
      <c r="C3985">
        <f t="shared" si="434"/>
        <v>0.27100000000000002</v>
      </c>
      <c r="D3985">
        <f t="shared" si="435"/>
        <v>0.25700000000000001</v>
      </c>
      <c r="E3985">
        <f t="shared" si="436"/>
        <v>1.4000000000000012E-2</v>
      </c>
      <c r="F3985">
        <v>2</v>
      </c>
      <c r="G3985">
        <v>2</v>
      </c>
      <c r="H3985" s="26">
        <f t="shared" si="437"/>
        <v>3.6445873021457666E-2</v>
      </c>
      <c r="I3985" s="26">
        <f t="shared" si="438"/>
        <v>0.38413128399359381</v>
      </c>
      <c r="J3985" s="26">
        <f t="shared" si="439"/>
        <v>1.9863771544186191</v>
      </c>
      <c r="K3985" s="26" t="str">
        <f t="shared" si="440"/>
        <v>No rechazar H0</v>
      </c>
    </row>
    <row r="3986" spans="1:11" x14ac:dyDescent="0.3">
      <c r="A3986" t="s">
        <v>76</v>
      </c>
      <c r="B3986" t="s">
        <v>85</v>
      </c>
      <c r="C3986">
        <f t="shared" si="434"/>
        <v>0.27100000000000002</v>
      </c>
      <c r="D3986">
        <f t="shared" si="435"/>
        <v>0.26700000000000002</v>
      </c>
      <c r="E3986">
        <f t="shared" si="436"/>
        <v>4.0000000000000036E-3</v>
      </c>
      <c r="F3986">
        <v>2</v>
      </c>
      <c r="G3986">
        <v>2</v>
      </c>
      <c r="H3986" s="26">
        <f t="shared" si="437"/>
        <v>3.6445873021457666E-2</v>
      </c>
      <c r="I3986" s="26">
        <f t="shared" si="438"/>
        <v>0.10975179542674109</v>
      </c>
      <c r="J3986" s="26">
        <f t="shared" si="439"/>
        <v>1.9863771544186191</v>
      </c>
      <c r="K3986" s="26" t="str">
        <f t="shared" si="440"/>
        <v>No rechazar H0</v>
      </c>
    </row>
    <row r="3987" spans="1:11" x14ac:dyDescent="0.3">
      <c r="A3987" t="s">
        <v>76</v>
      </c>
      <c r="B3987" t="s">
        <v>86</v>
      </c>
      <c r="C3987">
        <f t="shared" si="434"/>
        <v>0.27100000000000002</v>
      </c>
      <c r="D3987">
        <f t="shared" si="435"/>
        <v>0.436</v>
      </c>
      <c r="E3987">
        <f t="shared" si="436"/>
        <v>-0.16499999999999998</v>
      </c>
      <c r="F3987">
        <v>2</v>
      </c>
      <c r="G3987">
        <v>2</v>
      </c>
      <c r="H3987" s="26">
        <f t="shared" si="437"/>
        <v>3.6445873021457666E-2</v>
      </c>
      <c r="I3987" s="26">
        <f t="shared" si="438"/>
        <v>-4.5272615613530647</v>
      </c>
      <c r="J3987" s="26">
        <f t="shared" si="439"/>
        <v>1.9863771544186191</v>
      </c>
      <c r="K3987" s="26" t="str">
        <f t="shared" si="440"/>
        <v>Rechazar H0</v>
      </c>
    </row>
    <row r="3988" spans="1:11" x14ac:dyDescent="0.3">
      <c r="A3988" t="s">
        <v>76</v>
      </c>
      <c r="B3988" t="s">
        <v>87</v>
      </c>
      <c r="C3988">
        <f t="shared" si="434"/>
        <v>0.27100000000000002</v>
      </c>
      <c r="D3988">
        <f t="shared" si="435"/>
        <v>0.40400000000000003</v>
      </c>
      <c r="E3988">
        <f t="shared" si="436"/>
        <v>-0.13300000000000001</v>
      </c>
      <c r="F3988">
        <v>2</v>
      </c>
      <c r="G3988">
        <v>2</v>
      </c>
      <c r="H3988" s="26">
        <f t="shared" si="437"/>
        <v>3.6445873021457666E-2</v>
      </c>
      <c r="I3988" s="26">
        <f t="shared" si="438"/>
        <v>-3.6492471979391379</v>
      </c>
      <c r="J3988" s="26">
        <f t="shared" si="439"/>
        <v>1.9863771544186191</v>
      </c>
      <c r="K3988" s="26" t="str">
        <f t="shared" si="440"/>
        <v>Rechazar H0</v>
      </c>
    </row>
    <row r="3989" spans="1:11" x14ac:dyDescent="0.3">
      <c r="A3989" t="s">
        <v>76</v>
      </c>
      <c r="B3989" t="s">
        <v>88</v>
      </c>
      <c r="C3989">
        <f t="shared" si="434"/>
        <v>0.27100000000000002</v>
      </c>
      <c r="D3989">
        <f t="shared" si="435"/>
        <v>0.40500000000000003</v>
      </c>
      <c r="E3989">
        <f t="shared" si="436"/>
        <v>-0.13400000000000001</v>
      </c>
      <c r="F3989">
        <v>2</v>
      </c>
      <c r="G3989">
        <v>2</v>
      </c>
      <c r="H3989" s="26">
        <f t="shared" si="437"/>
        <v>3.6445873021457666E-2</v>
      </c>
      <c r="I3989" s="26">
        <f t="shared" si="438"/>
        <v>-3.676685146795823</v>
      </c>
      <c r="J3989" s="26">
        <f t="shared" si="439"/>
        <v>1.9863771544186191</v>
      </c>
      <c r="K3989" s="26" t="str">
        <f t="shared" si="440"/>
        <v>Rechazar H0</v>
      </c>
    </row>
    <row r="3990" spans="1:11" x14ac:dyDescent="0.3">
      <c r="A3990" t="s">
        <v>76</v>
      </c>
      <c r="B3990" t="s">
        <v>89</v>
      </c>
      <c r="C3990">
        <f t="shared" si="434"/>
        <v>0.27100000000000002</v>
      </c>
      <c r="D3990">
        <f t="shared" si="435"/>
        <v>0.24299999999999999</v>
      </c>
      <c r="E3990">
        <f t="shared" si="436"/>
        <v>2.8000000000000025E-2</v>
      </c>
      <c r="F3990">
        <v>2</v>
      </c>
      <c r="G3990">
        <v>2</v>
      </c>
      <c r="H3990" s="26">
        <f t="shared" si="437"/>
        <v>3.6445873021457666E-2</v>
      </c>
      <c r="I3990" s="26">
        <f t="shared" si="438"/>
        <v>0.76826256798718762</v>
      </c>
      <c r="J3990" s="26">
        <f t="shared" si="439"/>
        <v>1.9863771544186191</v>
      </c>
      <c r="K3990" s="26" t="str">
        <f t="shared" si="440"/>
        <v>No rechazar H0</v>
      </c>
    </row>
    <row r="3991" spans="1:11" x14ac:dyDescent="0.3">
      <c r="A3991" t="s">
        <v>76</v>
      </c>
      <c r="B3991" t="s">
        <v>90</v>
      </c>
      <c r="C3991">
        <f t="shared" si="434"/>
        <v>0.27100000000000002</v>
      </c>
      <c r="D3991">
        <f t="shared" si="435"/>
        <v>0.29099999999999998</v>
      </c>
      <c r="E3991">
        <f t="shared" si="436"/>
        <v>-1.9999999999999962E-2</v>
      </c>
      <c r="F3991">
        <v>2</v>
      </c>
      <c r="G3991">
        <v>2</v>
      </c>
      <c r="H3991" s="26">
        <f t="shared" si="437"/>
        <v>3.6445873021457666E-2</v>
      </c>
      <c r="I3991" s="26">
        <f t="shared" si="438"/>
        <v>-0.54875897713370392</v>
      </c>
      <c r="J3991" s="26">
        <f t="shared" si="439"/>
        <v>1.9863771544186191</v>
      </c>
      <c r="K3991" s="26" t="str">
        <f t="shared" si="440"/>
        <v>No rechazar H0</v>
      </c>
    </row>
    <row r="3992" spans="1:11" x14ac:dyDescent="0.3">
      <c r="A3992" t="s">
        <v>76</v>
      </c>
      <c r="B3992" t="s">
        <v>91</v>
      </c>
      <c r="C3992">
        <f t="shared" si="434"/>
        <v>0.27100000000000002</v>
      </c>
      <c r="D3992">
        <f t="shared" si="435"/>
        <v>0.23799999999999999</v>
      </c>
      <c r="E3992">
        <f t="shared" si="436"/>
        <v>3.3000000000000029E-2</v>
      </c>
      <c r="F3992">
        <v>2</v>
      </c>
      <c r="G3992">
        <v>2</v>
      </c>
      <c r="H3992" s="26">
        <f t="shared" si="437"/>
        <v>3.6445873021457666E-2</v>
      </c>
      <c r="I3992" s="26">
        <f t="shared" si="438"/>
        <v>0.90545231227061396</v>
      </c>
      <c r="J3992" s="26">
        <f t="shared" si="439"/>
        <v>1.9863771544186191</v>
      </c>
      <c r="K3992" s="26" t="str">
        <f t="shared" si="440"/>
        <v>No rechazar H0</v>
      </c>
    </row>
    <row r="3993" spans="1:11" x14ac:dyDescent="0.3">
      <c r="A3993" t="s">
        <v>76</v>
      </c>
      <c r="B3993" t="s">
        <v>92</v>
      </c>
      <c r="C3993">
        <f t="shared" si="434"/>
        <v>0.27100000000000002</v>
      </c>
      <c r="D3993">
        <f t="shared" si="435"/>
        <v>0.26949999999999996</v>
      </c>
      <c r="E3993">
        <f t="shared" si="436"/>
        <v>1.5000000000000568E-3</v>
      </c>
      <c r="F3993">
        <v>2</v>
      </c>
      <c r="G3993">
        <v>2</v>
      </c>
      <c r="H3993" s="26">
        <f t="shared" si="437"/>
        <v>3.6445873021457666E-2</v>
      </c>
      <c r="I3993" s="26">
        <f t="shared" si="438"/>
        <v>4.1156923285029429E-2</v>
      </c>
      <c r="J3993" s="26">
        <f t="shared" si="439"/>
        <v>1.9863771544186191</v>
      </c>
      <c r="K3993" s="26" t="str">
        <f t="shared" si="440"/>
        <v>No rechazar H0</v>
      </c>
    </row>
    <row r="3994" spans="1:11" x14ac:dyDescent="0.3">
      <c r="A3994" t="s">
        <v>76</v>
      </c>
      <c r="B3994" t="s">
        <v>93</v>
      </c>
      <c r="C3994">
        <f t="shared" si="434"/>
        <v>0.27100000000000002</v>
      </c>
      <c r="D3994">
        <f t="shared" si="435"/>
        <v>0.24349999999999999</v>
      </c>
      <c r="E3994">
        <f t="shared" si="436"/>
        <v>2.7500000000000024E-2</v>
      </c>
      <c r="F3994">
        <v>2</v>
      </c>
      <c r="G3994">
        <v>2</v>
      </c>
      <c r="H3994" s="26">
        <f t="shared" si="437"/>
        <v>3.6445873021457666E-2</v>
      </c>
      <c r="I3994" s="26">
        <f t="shared" si="438"/>
        <v>0.75454359355884493</v>
      </c>
      <c r="J3994" s="26">
        <f t="shared" si="439"/>
        <v>1.9863771544186191</v>
      </c>
      <c r="K3994" s="26" t="str">
        <f t="shared" si="440"/>
        <v>No rechazar H0</v>
      </c>
    </row>
    <row r="3995" spans="1:11" x14ac:dyDescent="0.3">
      <c r="A3995" t="s">
        <v>76</v>
      </c>
      <c r="B3995" t="s">
        <v>94</v>
      </c>
      <c r="C3995">
        <f t="shared" si="434"/>
        <v>0.27100000000000002</v>
      </c>
      <c r="D3995">
        <f t="shared" si="435"/>
        <v>0.3735</v>
      </c>
      <c r="E3995">
        <f t="shared" si="436"/>
        <v>-0.10249999999999998</v>
      </c>
      <c r="F3995">
        <v>2</v>
      </c>
      <c r="G3995">
        <v>2</v>
      </c>
      <c r="H3995" s="26">
        <f t="shared" si="437"/>
        <v>3.6445873021457666E-2</v>
      </c>
      <c r="I3995" s="26">
        <f t="shared" si="438"/>
        <v>-2.8123897578102373</v>
      </c>
      <c r="J3995" s="26">
        <f t="shared" si="439"/>
        <v>1.9863771544186191</v>
      </c>
      <c r="K3995" s="26" t="str">
        <f t="shared" si="440"/>
        <v>Rechazar H0</v>
      </c>
    </row>
    <row r="3996" spans="1:11" x14ac:dyDescent="0.3">
      <c r="A3996" t="s">
        <v>76</v>
      </c>
      <c r="B3996" t="s">
        <v>95</v>
      </c>
      <c r="C3996">
        <f t="shared" si="434"/>
        <v>0.27100000000000002</v>
      </c>
      <c r="D3996">
        <f t="shared" si="435"/>
        <v>0.3695</v>
      </c>
      <c r="E3996">
        <f t="shared" si="436"/>
        <v>-9.8499999999999976E-2</v>
      </c>
      <c r="F3996">
        <v>2</v>
      </c>
      <c r="G3996">
        <v>2</v>
      </c>
      <c r="H3996" s="26">
        <f t="shared" si="437"/>
        <v>3.6445873021457666E-2</v>
      </c>
      <c r="I3996" s="26">
        <f t="shared" si="438"/>
        <v>-2.7026379623834962</v>
      </c>
      <c r="J3996" s="26">
        <f t="shared" si="439"/>
        <v>1.9863771544186191</v>
      </c>
      <c r="K3996" s="26" t="str">
        <f t="shared" si="440"/>
        <v>Rechazar H0</v>
      </c>
    </row>
    <row r="3997" spans="1:11" x14ac:dyDescent="0.3">
      <c r="A3997" t="s">
        <v>76</v>
      </c>
      <c r="B3997" t="s">
        <v>96</v>
      </c>
      <c r="C3997">
        <f t="shared" si="434"/>
        <v>0.27100000000000002</v>
      </c>
      <c r="D3997">
        <f t="shared" si="435"/>
        <v>0.29049999999999998</v>
      </c>
      <c r="E3997">
        <f t="shared" si="436"/>
        <v>-1.9499999999999962E-2</v>
      </c>
      <c r="F3997">
        <v>2</v>
      </c>
      <c r="G3997">
        <v>2</v>
      </c>
      <c r="H3997" s="26">
        <f t="shared" si="437"/>
        <v>3.6445873021457666E-2</v>
      </c>
      <c r="I3997" s="26">
        <f t="shared" si="438"/>
        <v>-0.53504000270536123</v>
      </c>
      <c r="J3997" s="26">
        <f t="shared" si="439"/>
        <v>1.9863771544186191</v>
      </c>
      <c r="K3997" s="26" t="str">
        <f t="shared" si="440"/>
        <v>No rechazar H0</v>
      </c>
    </row>
    <row r="3998" spans="1:11" x14ac:dyDescent="0.3">
      <c r="A3998" t="s">
        <v>77</v>
      </c>
      <c r="B3998" t="s">
        <v>78</v>
      </c>
      <c r="C3998">
        <f t="shared" si="434"/>
        <v>0.28100000000000003</v>
      </c>
      <c r="D3998">
        <f t="shared" si="435"/>
        <v>0.24149999999999999</v>
      </c>
      <c r="E3998">
        <f t="shared" si="436"/>
        <v>3.9500000000000035E-2</v>
      </c>
      <c r="F3998">
        <v>2</v>
      </c>
      <c r="G3998">
        <v>2</v>
      </c>
      <c r="H3998" s="26">
        <f t="shared" si="437"/>
        <v>3.6445873021457666E-2</v>
      </c>
      <c r="I3998" s="26">
        <f t="shared" si="438"/>
        <v>1.0837989798390681</v>
      </c>
      <c r="J3998" s="26">
        <f t="shared" si="439"/>
        <v>1.9863771544186191</v>
      </c>
      <c r="K3998" s="26" t="str">
        <f t="shared" si="440"/>
        <v>No rechazar H0</v>
      </c>
    </row>
    <row r="3999" spans="1:11" x14ac:dyDescent="0.3">
      <c r="A3999" t="s">
        <v>77</v>
      </c>
      <c r="B3999" t="s">
        <v>79</v>
      </c>
      <c r="C3999">
        <f t="shared" si="434"/>
        <v>0.28100000000000003</v>
      </c>
      <c r="D3999">
        <f t="shared" si="435"/>
        <v>0.3165</v>
      </c>
      <c r="E3999">
        <f t="shared" si="436"/>
        <v>-3.5499999999999976E-2</v>
      </c>
      <c r="F3999">
        <v>2</v>
      </c>
      <c r="G3999">
        <v>2</v>
      </c>
      <c r="H3999" s="26">
        <f t="shared" si="437"/>
        <v>3.6445873021457666E-2</v>
      </c>
      <c r="I3999" s="26">
        <f t="shared" si="438"/>
        <v>-0.97404718441232552</v>
      </c>
      <c r="J3999" s="26">
        <f t="shared" si="439"/>
        <v>1.9863771544186191</v>
      </c>
      <c r="K3999" s="26" t="str">
        <f t="shared" si="440"/>
        <v>No rechazar H0</v>
      </c>
    </row>
    <row r="4000" spans="1:11" x14ac:dyDescent="0.3">
      <c r="A4000" t="s">
        <v>77</v>
      </c>
      <c r="B4000" t="s">
        <v>80</v>
      </c>
      <c r="C4000">
        <f t="shared" si="434"/>
        <v>0.28100000000000003</v>
      </c>
      <c r="D4000">
        <f t="shared" si="435"/>
        <v>0.21200000000000002</v>
      </c>
      <c r="E4000">
        <f t="shared" si="436"/>
        <v>6.9000000000000006E-2</v>
      </c>
      <c r="F4000">
        <v>2</v>
      </c>
      <c r="G4000">
        <v>2</v>
      </c>
      <c r="H4000" s="26">
        <f t="shared" si="437"/>
        <v>3.6445873021457666E-2</v>
      </c>
      <c r="I4000" s="26">
        <f t="shared" si="438"/>
        <v>1.8932184711112821</v>
      </c>
      <c r="J4000" s="26">
        <f t="shared" si="439"/>
        <v>1.9863771544186191</v>
      </c>
      <c r="K4000" s="26" t="str">
        <f t="shared" si="440"/>
        <v>No rechazar H0</v>
      </c>
    </row>
    <row r="4001" spans="1:11" x14ac:dyDescent="0.3">
      <c r="A4001" t="s">
        <v>77</v>
      </c>
      <c r="B4001" t="s">
        <v>81</v>
      </c>
      <c r="C4001">
        <f t="shared" si="434"/>
        <v>0.28100000000000003</v>
      </c>
      <c r="D4001">
        <f t="shared" si="435"/>
        <v>0.182</v>
      </c>
      <c r="E4001">
        <f t="shared" si="436"/>
        <v>9.9000000000000032E-2</v>
      </c>
      <c r="F4001">
        <v>2</v>
      </c>
      <c r="G4001">
        <v>2</v>
      </c>
      <c r="H4001" s="26">
        <f t="shared" si="437"/>
        <v>3.6445873021457666E-2</v>
      </c>
      <c r="I4001" s="26">
        <f t="shared" si="438"/>
        <v>2.7163569368118403</v>
      </c>
      <c r="J4001" s="26">
        <f t="shared" si="439"/>
        <v>1.9863771544186191</v>
      </c>
      <c r="K4001" s="26" t="str">
        <f t="shared" si="440"/>
        <v>Rechazar H0</v>
      </c>
    </row>
    <row r="4002" spans="1:11" x14ac:dyDescent="0.3">
      <c r="A4002" t="s">
        <v>77</v>
      </c>
      <c r="B4002" t="s">
        <v>82</v>
      </c>
      <c r="C4002">
        <f t="shared" si="434"/>
        <v>0.28100000000000003</v>
      </c>
      <c r="D4002">
        <f t="shared" si="435"/>
        <v>8.8000000000000009E-2</v>
      </c>
      <c r="E4002">
        <f t="shared" si="436"/>
        <v>0.193</v>
      </c>
      <c r="F4002">
        <v>2</v>
      </c>
      <c r="G4002">
        <v>2</v>
      </c>
      <c r="H4002" s="26">
        <f t="shared" si="437"/>
        <v>3.6445873021457666E-2</v>
      </c>
      <c r="I4002" s="26">
        <f t="shared" si="438"/>
        <v>5.2955241293402526</v>
      </c>
      <c r="J4002" s="26">
        <f t="shared" si="439"/>
        <v>1.9863771544186191</v>
      </c>
      <c r="K4002" s="26" t="str">
        <f t="shared" si="440"/>
        <v>Rechazar H0</v>
      </c>
    </row>
    <row r="4003" spans="1:11" x14ac:dyDescent="0.3">
      <c r="A4003" t="s">
        <v>77</v>
      </c>
      <c r="B4003" t="s">
        <v>83</v>
      </c>
      <c r="C4003">
        <f t="shared" si="434"/>
        <v>0.28100000000000003</v>
      </c>
      <c r="D4003">
        <f t="shared" si="435"/>
        <v>0.26100000000000001</v>
      </c>
      <c r="E4003">
        <f t="shared" si="436"/>
        <v>2.0000000000000018E-2</v>
      </c>
      <c r="F4003">
        <v>2</v>
      </c>
      <c r="G4003">
        <v>2</v>
      </c>
      <c r="H4003" s="26">
        <f t="shared" si="437"/>
        <v>3.6445873021457666E-2</v>
      </c>
      <c r="I4003" s="26">
        <f t="shared" si="438"/>
        <v>0.54875897713370536</v>
      </c>
      <c r="J4003" s="26">
        <f t="shared" si="439"/>
        <v>1.9863771544186191</v>
      </c>
      <c r="K4003" s="26" t="str">
        <f t="shared" si="440"/>
        <v>No rechazar H0</v>
      </c>
    </row>
    <row r="4004" spans="1:11" x14ac:dyDescent="0.3">
      <c r="A4004" t="s">
        <v>77</v>
      </c>
      <c r="B4004" t="s">
        <v>84</v>
      </c>
      <c r="C4004">
        <f t="shared" si="434"/>
        <v>0.28100000000000003</v>
      </c>
      <c r="D4004">
        <f t="shared" si="435"/>
        <v>0.25700000000000001</v>
      </c>
      <c r="E4004">
        <f t="shared" si="436"/>
        <v>2.4000000000000021E-2</v>
      </c>
      <c r="F4004">
        <v>2</v>
      </c>
      <c r="G4004">
        <v>2</v>
      </c>
      <c r="H4004" s="26">
        <f t="shared" si="437"/>
        <v>3.6445873021457666E-2</v>
      </c>
      <c r="I4004" s="26">
        <f t="shared" si="438"/>
        <v>0.65851077256044643</v>
      </c>
      <c r="J4004" s="26">
        <f t="shared" si="439"/>
        <v>1.9863771544186191</v>
      </c>
      <c r="K4004" s="26" t="str">
        <f t="shared" si="440"/>
        <v>No rechazar H0</v>
      </c>
    </row>
    <row r="4005" spans="1:11" x14ac:dyDescent="0.3">
      <c r="A4005" t="s">
        <v>77</v>
      </c>
      <c r="B4005" t="s">
        <v>85</v>
      </c>
      <c r="C4005">
        <f t="shared" si="434"/>
        <v>0.28100000000000003</v>
      </c>
      <c r="D4005">
        <f t="shared" si="435"/>
        <v>0.26700000000000002</v>
      </c>
      <c r="E4005">
        <f t="shared" si="436"/>
        <v>1.4000000000000012E-2</v>
      </c>
      <c r="F4005">
        <v>2</v>
      </c>
      <c r="G4005">
        <v>2</v>
      </c>
      <c r="H4005" s="26">
        <f t="shared" si="437"/>
        <v>3.6445873021457666E-2</v>
      </c>
      <c r="I4005" s="26">
        <f t="shared" si="438"/>
        <v>0.38413128399359381</v>
      </c>
      <c r="J4005" s="26">
        <f t="shared" si="439"/>
        <v>1.9863771544186191</v>
      </c>
      <c r="K4005" s="26" t="str">
        <f t="shared" si="440"/>
        <v>No rechazar H0</v>
      </c>
    </row>
    <row r="4006" spans="1:11" x14ac:dyDescent="0.3">
      <c r="A4006" t="s">
        <v>77</v>
      </c>
      <c r="B4006" t="s">
        <v>86</v>
      </c>
      <c r="C4006">
        <f t="shared" si="434"/>
        <v>0.28100000000000003</v>
      </c>
      <c r="D4006">
        <f t="shared" si="435"/>
        <v>0.436</v>
      </c>
      <c r="E4006">
        <f t="shared" si="436"/>
        <v>-0.15499999999999997</v>
      </c>
      <c r="F4006">
        <v>2</v>
      </c>
      <c r="G4006">
        <v>2</v>
      </c>
      <c r="H4006" s="26">
        <f t="shared" si="437"/>
        <v>3.6445873021457666E-2</v>
      </c>
      <c r="I4006" s="26">
        <f t="shared" si="438"/>
        <v>-4.2528820727862122</v>
      </c>
      <c r="J4006" s="26">
        <f t="shared" si="439"/>
        <v>1.9863771544186191</v>
      </c>
      <c r="K4006" s="26" t="str">
        <f t="shared" si="440"/>
        <v>Rechazar H0</v>
      </c>
    </row>
    <row r="4007" spans="1:11" x14ac:dyDescent="0.3">
      <c r="A4007" t="s">
        <v>77</v>
      </c>
      <c r="B4007" t="s">
        <v>87</v>
      </c>
      <c r="C4007">
        <f t="shared" si="434"/>
        <v>0.28100000000000003</v>
      </c>
      <c r="D4007">
        <f t="shared" si="435"/>
        <v>0.40400000000000003</v>
      </c>
      <c r="E4007">
        <f t="shared" si="436"/>
        <v>-0.123</v>
      </c>
      <c r="F4007">
        <v>2</v>
      </c>
      <c r="G4007">
        <v>2</v>
      </c>
      <c r="H4007" s="26">
        <f t="shared" si="437"/>
        <v>3.6445873021457666E-2</v>
      </c>
      <c r="I4007" s="26">
        <f t="shared" si="438"/>
        <v>-3.374867709372285</v>
      </c>
      <c r="J4007" s="26">
        <f t="shared" si="439"/>
        <v>1.9863771544186191</v>
      </c>
      <c r="K4007" s="26" t="str">
        <f t="shared" si="440"/>
        <v>Rechazar H0</v>
      </c>
    </row>
    <row r="4008" spans="1:11" x14ac:dyDescent="0.3">
      <c r="A4008" t="s">
        <v>77</v>
      </c>
      <c r="B4008" t="s">
        <v>88</v>
      </c>
      <c r="C4008">
        <f t="shared" si="434"/>
        <v>0.28100000000000003</v>
      </c>
      <c r="D4008">
        <f t="shared" si="435"/>
        <v>0.40500000000000003</v>
      </c>
      <c r="E4008">
        <f t="shared" si="436"/>
        <v>-0.124</v>
      </c>
      <c r="F4008">
        <v>2</v>
      </c>
      <c r="G4008">
        <v>2</v>
      </c>
      <c r="H4008" s="26">
        <f t="shared" si="437"/>
        <v>3.6445873021457666E-2</v>
      </c>
      <c r="I4008" s="26">
        <f t="shared" si="438"/>
        <v>-3.4023056582289706</v>
      </c>
      <c r="J4008" s="26">
        <f t="shared" si="439"/>
        <v>1.9863771544186191</v>
      </c>
      <c r="K4008" s="26" t="str">
        <f t="shared" si="440"/>
        <v>Rechazar H0</v>
      </c>
    </row>
    <row r="4009" spans="1:11" x14ac:dyDescent="0.3">
      <c r="A4009" t="s">
        <v>77</v>
      </c>
      <c r="B4009" t="s">
        <v>89</v>
      </c>
      <c r="C4009">
        <f t="shared" si="434"/>
        <v>0.28100000000000003</v>
      </c>
      <c r="D4009">
        <f t="shared" si="435"/>
        <v>0.24299999999999999</v>
      </c>
      <c r="E4009">
        <f t="shared" si="436"/>
        <v>3.8000000000000034E-2</v>
      </c>
      <c r="F4009">
        <v>2</v>
      </c>
      <c r="G4009">
        <v>2</v>
      </c>
      <c r="H4009" s="26">
        <f t="shared" si="437"/>
        <v>3.6445873021457666E-2</v>
      </c>
      <c r="I4009" s="26">
        <f t="shared" si="438"/>
        <v>1.0426420565540402</v>
      </c>
      <c r="J4009" s="26">
        <f t="shared" si="439"/>
        <v>1.9863771544186191</v>
      </c>
      <c r="K4009" s="26" t="str">
        <f t="shared" si="440"/>
        <v>No rechazar H0</v>
      </c>
    </row>
    <row r="4010" spans="1:11" x14ac:dyDescent="0.3">
      <c r="A4010" t="s">
        <v>77</v>
      </c>
      <c r="B4010" t="s">
        <v>90</v>
      </c>
      <c r="C4010">
        <f t="shared" si="434"/>
        <v>0.28100000000000003</v>
      </c>
      <c r="D4010">
        <f t="shared" si="435"/>
        <v>0.29099999999999998</v>
      </c>
      <c r="E4010">
        <f t="shared" si="436"/>
        <v>-9.9999999999999534E-3</v>
      </c>
      <c r="F4010">
        <v>2</v>
      </c>
      <c r="G4010">
        <v>2</v>
      </c>
      <c r="H4010" s="26">
        <f t="shared" si="437"/>
        <v>3.6445873021457666E-2</v>
      </c>
      <c r="I4010" s="26">
        <f t="shared" si="438"/>
        <v>-0.27437948856685118</v>
      </c>
      <c r="J4010" s="26">
        <f t="shared" si="439"/>
        <v>1.9863771544186191</v>
      </c>
      <c r="K4010" s="26" t="str">
        <f t="shared" si="440"/>
        <v>No rechazar H0</v>
      </c>
    </row>
    <row r="4011" spans="1:11" x14ac:dyDescent="0.3">
      <c r="A4011" t="s">
        <v>77</v>
      </c>
      <c r="B4011" t="s">
        <v>91</v>
      </c>
      <c r="C4011">
        <f t="shared" si="434"/>
        <v>0.28100000000000003</v>
      </c>
      <c r="D4011">
        <f t="shared" si="435"/>
        <v>0.23799999999999999</v>
      </c>
      <c r="E4011">
        <f t="shared" si="436"/>
        <v>4.3000000000000038E-2</v>
      </c>
      <c r="F4011">
        <v>2</v>
      </c>
      <c r="G4011">
        <v>2</v>
      </c>
      <c r="H4011" s="26">
        <f t="shared" si="437"/>
        <v>3.6445873021457666E-2</v>
      </c>
      <c r="I4011" s="26">
        <f t="shared" si="438"/>
        <v>1.1798318008374666</v>
      </c>
      <c r="J4011" s="26">
        <f t="shared" si="439"/>
        <v>1.9863771544186191</v>
      </c>
      <c r="K4011" s="26" t="str">
        <f t="shared" si="440"/>
        <v>No rechazar H0</v>
      </c>
    </row>
    <row r="4012" spans="1:11" x14ac:dyDescent="0.3">
      <c r="A4012" t="s">
        <v>77</v>
      </c>
      <c r="B4012" t="s">
        <v>92</v>
      </c>
      <c r="C4012">
        <f t="shared" si="434"/>
        <v>0.28100000000000003</v>
      </c>
      <c r="D4012">
        <f t="shared" si="435"/>
        <v>0.26949999999999996</v>
      </c>
      <c r="E4012">
        <f t="shared" si="436"/>
        <v>1.1500000000000066E-2</v>
      </c>
      <c r="F4012">
        <v>2</v>
      </c>
      <c r="G4012">
        <v>2</v>
      </c>
      <c r="H4012" s="26">
        <f t="shared" si="437"/>
        <v>3.6445873021457666E-2</v>
      </c>
      <c r="I4012" s="26">
        <f t="shared" si="438"/>
        <v>0.31553641185188214</v>
      </c>
      <c r="J4012" s="26">
        <f t="shared" si="439"/>
        <v>1.9863771544186191</v>
      </c>
      <c r="K4012" s="26" t="str">
        <f t="shared" si="440"/>
        <v>No rechazar H0</v>
      </c>
    </row>
    <row r="4013" spans="1:11" x14ac:dyDescent="0.3">
      <c r="A4013" t="s">
        <v>77</v>
      </c>
      <c r="B4013" t="s">
        <v>93</v>
      </c>
      <c r="C4013">
        <f t="shared" si="434"/>
        <v>0.28100000000000003</v>
      </c>
      <c r="D4013">
        <f t="shared" si="435"/>
        <v>0.24349999999999999</v>
      </c>
      <c r="E4013">
        <f t="shared" si="436"/>
        <v>3.7500000000000033E-2</v>
      </c>
      <c r="F4013">
        <v>2</v>
      </c>
      <c r="G4013">
        <v>2</v>
      </c>
      <c r="H4013" s="26">
        <f t="shared" si="437"/>
        <v>3.6445873021457666E-2</v>
      </c>
      <c r="I4013" s="26">
        <f t="shared" si="438"/>
        <v>1.0289230821256976</v>
      </c>
      <c r="J4013" s="26">
        <f t="shared" si="439"/>
        <v>1.9863771544186191</v>
      </c>
      <c r="K4013" s="26" t="str">
        <f t="shared" si="440"/>
        <v>No rechazar H0</v>
      </c>
    </row>
    <row r="4014" spans="1:11" x14ac:dyDescent="0.3">
      <c r="A4014" t="s">
        <v>77</v>
      </c>
      <c r="B4014" t="s">
        <v>94</v>
      </c>
      <c r="C4014">
        <f t="shared" si="434"/>
        <v>0.28100000000000003</v>
      </c>
      <c r="D4014">
        <f t="shared" si="435"/>
        <v>0.3735</v>
      </c>
      <c r="E4014">
        <f t="shared" si="436"/>
        <v>-9.2499999999999971E-2</v>
      </c>
      <c r="F4014">
        <v>2</v>
      </c>
      <c r="G4014">
        <v>2</v>
      </c>
      <c r="H4014" s="26">
        <f t="shared" si="437"/>
        <v>3.6445873021457666E-2</v>
      </c>
      <c r="I4014" s="26">
        <f t="shared" si="438"/>
        <v>-2.5380102692433844</v>
      </c>
      <c r="J4014" s="26">
        <f t="shared" si="439"/>
        <v>1.9863771544186191</v>
      </c>
      <c r="K4014" s="26" t="str">
        <f t="shared" si="440"/>
        <v>Rechazar H0</v>
      </c>
    </row>
    <row r="4015" spans="1:11" x14ac:dyDescent="0.3">
      <c r="A4015" t="s">
        <v>77</v>
      </c>
      <c r="B4015" t="s">
        <v>95</v>
      </c>
      <c r="C4015">
        <f t="shared" si="434"/>
        <v>0.28100000000000003</v>
      </c>
      <c r="D4015">
        <f t="shared" si="435"/>
        <v>0.3695</v>
      </c>
      <c r="E4015">
        <f t="shared" si="436"/>
        <v>-8.8499999999999968E-2</v>
      </c>
      <c r="F4015">
        <v>2</v>
      </c>
      <c r="G4015">
        <v>2</v>
      </c>
      <c r="H4015" s="26">
        <f t="shared" si="437"/>
        <v>3.6445873021457666E-2</v>
      </c>
      <c r="I4015" s="26">
        <f t="shared" si="438"/>
        <v>-2.4282584738166433</v>
      </c>
      <c r="J4015" s="26">
        <f t="shared" si="439"/>
        <v>1.9863771544186191</v>
      </c>
      <c r="K4015" s="26" t="str">
        <f t="shared" si="440"/>
        <v>Rechazar H0</v>
      </c>
    </row>
    <row r="4016" spans="1:11" x14ac:dyDescent="0.3">
      <c r="A4016" t="s">
        <v>77</v>
      </c>
      <c r="B4016" t="s">
        <v>96</v>
      </c>
      <c r="C4016">
        <f t="shared" si="434"/>
        <v>0.28100000000000003</v>
      </c>
      <c r="D4016">
        <f t="shared" si="435"/>
        <v>0.29049999999999998</v>
      </c>
      <c r="E4016">
        <f t="shared" si="436"/>
        <v>-9.4999999999999529E-3</v>
      </c>
      <c r="F4016">
        <v>2</v>
      </c>
      <c r="G4016">
        <v>2</v>
      </c>
      <c r="H4016" s="26">
        <f t="shared" si="437"/>
        <v>3.6445873021457666E-2</v>
      </c>
      <c r="I4016" s="26">
        <f t="shared" si="438"/>
        <v>-0.26066051413850855</v>
      </c>
      <c r="J4016" s="26">
        <f t="shared" si="439"/>
        <v>1.9863771544186191</v>
      </c>
      <c r="K4016" s="26" t="str">
        <f t="shared" si="440"/>
        <v>No rechazar H0</v>
      </c>
    </row>
    <row r="4017" spans="1:11" x14ac:dyDescent="0.3">
      <c r="A4017" t="s">
        <v>78</v>
      </c>
      <c r="B4017" t="s">
        <v>79</v>
      </c>
      <c r="C4017">
        <f t="shared" si="434"/>
        <v>0.24149999999999999</v>
      </c>
      <c r="D4017">
        <f t="shared" si="435"/>
        <v>0.3165</v>
      </c>
      <c r="E4017">
        <f t="shared" si="436"/>
        <v>-7.5000000000000011E-2</v>
      </c>
      <c r="F4017">
        <v>2</v>
      </c>
      <c r="G4017">
        <v>2</v>
      </c>
      <c r="H4017" s="26">
        <f t="shared" si="437"/>
        <v>3.6445873021457666E-2</v>
      </c>
      <c r="I4017" s="26">
        <f t="shared" si="438"/>
        <v>-2.0578461642513939</v>
      </c>
      <c r="J4017" s="26">
        <f t="shared" si="439"/>
        <v>1.9863771544186191</v>
      </c>
      <c r="K4017" s="26" t="str">
        <f t="shared" si="440"/>
        <v>Rechazar H0</v>
      </c>
    </row>
    <row r="4018" spans="1:11" x14ac:dyDescent="0.3">
      <c r="A4018" t="s">
        <v>78</v>
      </c>
      <c r="B4018" t="s">
        <v>80</v>
      </c>
      <c r="C4018">
        <f t="shared" si="434"/>
        <v>0.24149999999999999</v>
      </c>
      <c r="D4018">
        <f t="shared" si="435"/>
        <v>0.21200000000000002</v>
      </c>
      <c r="E4018">
        <f t="shared" si="436"/>
        <v>2.9499999999999971E-2</v>
      </c>
      <c r="F4018">
        <v>2</v>
      </c>
      <c r="G4018">
        <v>2</v>
      </c>
      <c r="H4018" s="26">
        <f t="shared" si="437"/>
        <v>3.6445873021457666E-2</v>
      </c>
      <c r="I4018" s="26">
        <f t="shared" si="438"/>
        <v>0.80941949127221391</v>
      </c>
      <c r="J4018" s="26">
        <f t="shared" si="439"/>
        <v>1.9863771544186191</v>
      </c>
      <c r="K4018" s="26" t="str">
        <f t="shared" si="440"/>
        <v>No rechazar H0</v>
      </c>
    </row>
    <row r="4019" spans="1:11" x14ac:dyDescent="0.3">
      <c r="A4019" t="s">
        <v>78</v>
      </c>
      <c r="B4019" t="s">
        <v>81</v>
      </c>
      <c r="C4019">
        <f t="shared" si="434"/>
        <v>0.24149999999999999</v>
      </c>
      <c r="D4019">
        <f t="shared" si="435"/>
        <v>0.182</v>
      </c>
      <c r="E4019">
        <f t="shared" si="436"/>
        <v>5.9499999999999997E-2</v>
      </c>
      <c r="F4019">
        <v>2</v>
      </c>
      <c r="G4019">
        <v>2</v>
      </c>
      <c r="H4019" s="26">
        <f t="shared" si="437"/>
        <v>3.6445873021457666E-2</v>
      </c>
      <c r="I4019" s="26">
        <f t="shared" si="438"/>
        <v>1.632557956972772</v>
      </c>
      <c r="J4019" s="26">
        <f t="shared" si="439"/>
        <v>1.9863771544186191</v>
      </c>
      <c r="K4019" s="26" t="str">
        <f t="shared" si="440"/>
        <v>No rechazar H0</v>
      </c>
    </row>
    <row r="4020" spans="1:11" x14ac:dyDescent="0.3">
      <c r="A4020" t="s">
        <v>78</v>
      </c>
      <c r="B4020" t="s">
        <v>82</v>
      </c>
      <c r="C4020">
        <f t="shared" si="434"/>
        <v>0.24149999999999999</v>
      </c>
      <c r="D4020">
        <f t="shared" si="435"/>
        <v>8.8000000000000009E-2</v>
      </c>
      <c r="E4020">
        <f t="shared" si="436"/>
        <v>0.15349999999999997</v>
      </c>
      <c r="F4020">
        <v>2</v>
      </c>
      <c r="G4020">
        <v>2</v>
      </c>
      <c r="H4020" s="26">
        <f t="shared" si="437"/>
        <v>3.6445873021457666E-2</v>
      </c>
      <c r="I4020" s="26">
        <f t="shared" si="438"/>
        <v>4.2117251495011843</v>
      </c>
      <c r="J4020" s="26">
        <f t="shared" si="439"/>
        <v>1.9863771544186191</v>
      </c>
      <c r="K4020" s="26" t="str">
        <f t="shared" si="440"/>
        <v>Rechazar H0</v>
      </c>
    </row>
    <row r="4021" spans="1:11" x14ac:dyDescent="0.3">
      <c r="A4021" t="s">
        <v>78</v>
      </c>
      <c r="B4021" t="s">
        <v>83</v>
      </c>
      <c r="C4021">
        <f t="shared" si="434"/>
        <v>0.24149999999999999</v>
      </c>
      <c r="D4021">
        <f t="shared" si="435"/>
        <v>0.26100000000000001</v>
      </c>
      <c r="E4021">
        <f t="shared" si="436"/>
        <v>-1.9500000000000017E-2</v>
      </c>
      <c r="F4021">
        <v>2</v>
      </c>
      <c r="G4021">
        <v>2</v>
      </c>
      <c r="H4021" s="26">
        <f t="shared" si="437"/>
        <v>3.6445873021457666E-2</v>
      </c>
      <c r="I4021" s="26">
        <f t="shared" si="438"/>
        <v>-0.53504000270536278</v>
      </c>
      <c r="J4021" s="26">
        <f t="shared" si="439"/>
        <v>1.9863771544186191</v>
      </c>
      <c r="K4021" s="26" t="str">
        <f t="shared" si="440"/>
        <v>No rechazar H0</v>
      </c>
    </row>
    <row r="4022" spans="1:11" x14ac:dyDescent="0.3">
      <c r="A4022" t="s">
        <v>78</v>
      </c>
      <c r="B4022" t="s">
        <v>84</v>
      </c>
      <c r="C4022">
        <f t="shared" si="434"/>
        <v>0.24149999999999999</v>
      </c>
      <c r="D4022">
        <f t="shared" si="435"/>
        <v>0.25700000000000001</v>
      </c>
      <c r="E4022">
        <f t="shared" si="436"/>
        <v>-1.5500000000000014E-2</v>
      </c>
      <c r="F4022">
        <v>2</v>
      </c>
      <c r="G4022">
        <v>2</v>
      </c>
      <c r="H4022" s="26">
        <f t="shared" si="437"/>
        <v>3.6445873021457666E-2</v>
      </c>
      <c r="I4022" s="26">
        <f t="shared" si="438"/>
        <v>-0.42528820727862171</v>
      </c>
      <c r="J4022" s="26">
        <f t="shared" si="439"/>
        <v>1.9863771544186191</v>
      </c>
      <c r="K4022" s="26" t="str">
        <f t="shared" si="440"/>
        <v>No rechazar H0</v>
      </c>
    </row>
    <row r="4023" spans="1:11" x14ac:dyDescent="0.3">
      <c r="A4023" t="s">
        <v>78</v>
      </c>
      <c r="B4023" t="s">
        <v>85</v>
      </c>
      <c r="C4023">
        <f t="shared" si="434"/>
        <v>0.24149999999999999</v>
      </c>
      <c r="D4023">
        <f t="shared" si="435"/>
        <v>0.26700000000000002</v>
      </c>
      <c r="E4023">
        <f t="shared" si="436"/>
        <v>-2.5500000000000023E-2</v>
      </c>
      <c r="F4023">
        <v>2</v>
      </c>
      <c r="G4023">
        <v>2</v>
      </c>
      <c r="H4023" s="26">
        <f t="shared" si="437"/>
        <v>3.6445873021457666E-2</v>
      </c>
      <c r="I4023" s="26">
        <f t="shared" si="438"/>
        <v>-0.69966769584547439</v>
      </c>
      <c r="J4023" s="26">
        <f t="shared" si="439"/>
        <v>1.9863771544186191</v>
      </c>
      <c r="K4023" s="26" t="str">
        <f t="shared" si="440"/>
        <v>No rechazar H0</v>
      </c>
    </row>
    <row r="4024" spans="1:11" x14ac:dyDescent="0.3">
      <c r="A4024" t="s">
        <v>78</v>
      </c>
      <c r="B4024" t="s">
        <v>86</v>
      </c>
      <c r="C4024">
        <f t="shared" si="434"/>
        <v>0.24149999999999999</v>
      </c>
      <c r="D4024">
        <f t="shared" si="435"/>
        <v>0.436</v>
      </c>
      <c r="E4024">
        <f t="shared" si="436"/>
        <v>-0.19450000000000001</v>
      </c>
      <c r="F4024">
        <v>2</v>
      </c>
      <c r="G4024">
        <v>2</v>
      </c>
      <c r="H4024" s="26">
        <f t="shared" si="437"/>
        <v>3.6445873021457666E-2</v>
      </c>
      <c r="I4024" s="26">
        <f t="shared" si="438"/>
        <v>-5.3366810526252806</v>
      </c>
      <c r="J4024" s="26">
        <f t="shared" si="439"/>
        <v>1.9863771544186191</v>
      </c>
      <c r="K4024" s="26" t="str">
        <f t="shared" si="440"/>
        <v>Rechazar H0</v>
      </c>
    </row>
    <row r="4025" spans="1:11" x14ac:dyDescent="0.3">
      <c r="A4025" t="s">
        <v>78</v>
      </c>
      <c r="B4025" t="s">
        <v>87</v>
      </c>
      <c r="C4025">
        <f t="shared" si="434"/>
        <v>0.24149999999999999</v>
      </c>
      <c r="D4025">
        <f t="shared" si="435"/>
        <v>0.40400000000000003</v>
      </c>
      <c r="E4025">
        <f t="shared" si="436"/>
        <v>-0.16250000000000003</v>
      </c>
      <c r="F4025">
        <v>2</v>
      </c>
      <c r="G4025">
        <v>2</v>
      </c>
      <c r="H4025" s="26">
        <f t="shared" si="437"/>
        <v>3.6445873021457666E-2</v>
      </c>
      <c r="I4025" s="26">
        <f t="shared" si="438"/>
        <v>-4.4586666892113538</v>
      </c>
      <c r="J4025" s="26">
        <f t="shared" si="439"/>
        <v>1.9863771544186191</v>
      </c>
      <c r="K4025" s="26" t="str">
        <f t="shared" si="440"/>
        <v>Rechazar H0</v>
      </c>
    </row>
    <row r="4026" spans="1:11" x14ac:dyDescent="0.3">
      <c r="A4026" t="s">
        <v>78</v>
      </c>
      <c r="B4026" t="s">
        <v>88</v>
      </c>
      <c r="C4026">
        <f t="shared" si="434"/>
        <v>0.24149999999999999</v>
      </c>
      <c r="D4026">
        <f t="shared" si="435"/>
        <v>0.40500000000000003</v>
      </c>
      <c r="E4026">
        <f t="shared" si="436"/>
        <v>-0.16350000000000003</v>
      </c>
      <c r="F4026">
        <v>2</v>
      </c>
      <c r="G4026">
        <v>2</v>
      </c>
      <c r="H4026" s="26">
        <f t="shared" si="437"/>
        <v>3.6445873021457666E-2</v>
      </c>
      <c r="I4026" s="26">
        <f t="shared" si="438"/>
        <v>-4.4861046380680385</v>
      </c>
      <c r="J4026" s="26">
        <f t="shared" si="439"/>
        <v>1.9863771544186191</v>
      </c>
      <c r="K4026" s="26" t="str">
        <f t="shared" si="440"/>
        <v>Rechazar H0</v>
      </c>
    </row>
    <row r="4027" spans="1:11" x14ac:dyDescent="0.3">
      <c r="A4027" t="s">
        <v>78</v>
      </c>
      <c r="B4027" t="s">
        <v>89</v>
      </c>
      <c r="C4027">
        <f t="shared" si="434"/>
        <v>0.24149999999999999</v>
      </c>
      <c r="D4027">
        <f t="shared" si="435"/>
        <v>0.24299999999999999</v>
      </c>
      <c r="E4027">
        <f t="shared" si="436"/>
        <v>-1.5000000000000013E-3</v>
      </c>
      <c r="F4027">
        <v>2</v>
      </c>
      <c r="G4027">
        <v>2</v>
      </c>
      <c r="H4027" s="26">
        <f t="shared" si="437"/>
        <v>3.6445873021457666E-2</v>
      </c>
      <c r="I4027" s="26">
        <f t="shared" si="438"/>
        <v>-4.1156923285027902E-2</v>
      </c>
      <c r="J4027" s="26">
        <f t="shared" si="439"/>
        <v>1.9863771544186191</v>
      </c>
      <c r="K4027" s="26" t="str">
        <f t="shared" si="440"/>
        <v>No rechazar H0</v>
      </c>
    </row>
    <row r="4028" spans="1:11" x14ac:dyDescent="0.3">
      <c r="A4028" t="s">
        <v>78</v>
      </c>
      <c r="B4028" t="s">
        <v>90</v>
      </c>
      <c r="C4028">
        <f t="shared" si="434"/>
        <v>0.24149999999999999</v>
      </c>
      <c r="D4028">
        <f t="shared" si="435"/>
        <v>0.29099999999999998</v>
      </c>
      <c r="E4028">
        <f t="shared" si="436"/>
        <v>-4.9499999999999988E-2</v>
      </c>
      <c r="F4028">
        <v>2</v>
      </c>
      <c r="G4028">
        <v>2</v>
      </c>
      <c r="H4028" s="26">
        <f t="shared" si="437"/>
        <v>3.6445873021457666E-2</v>
      </c>
      <c r="I4028" s="26">
        <f t="shared" si="438"/>
        <v>-1.3581784684059193</v>
      </c>
      <c r="J4028" s="26">
        <f t="shared" si="439"/>
        <v>1.9863771544186191</v>
      </c>
      <c r="K4028" s="26" t="str">
        <f t="shared" si="440"/>
        <v>No rechazar H0</v>
      </c>
    </row>
    <row r="4029" spans="1:11" x14ac:dyDescent="0.3">
      <c r="A4029" t="s">
        <v>78</v>
      </c>
      <c r="B4029" t="s">
        <v>91</v>
      </c>
      <c r="C4029">
        <f t="shared" si="434"/>
        <v>0.24149999999999999</v>
      </c>
      <c r="D4029">
        <f t="shared" si="435"/>
        <v>0.23799999999999999</v>
      </c>
      <c r="E4029">
        <f t="shared" si="436"/>
        <v>3.5000000000000031E-3</v>
      </c>
      <c r="F4029">
        <v>2</v>
      </c>
      <c r="G4029">
        <v>2</v>
      </c>
      <c r="H4029" s="26">
        <f t="shared" si="437"/>
        <v>3.6445873021457666E-2</v>
      </c>
      <c r="I4029" s="26">
        <f t="shared" si="438"/>
        <v>9.6032820998398452E-2</v>
      </c>
      <c r="J4029" s="26">
        <f t="shared" si="439"/>
        <v>1.9863771544186191</v>
      </c>
      <c r="K4029" s="26" t="str">
        <f t="shared" si="440"/>
        <v>No rechazar H0</v>
      </c>
    </row>
    <row r="4030" spans="1:11" x14ac:dyDescent="0.3">
      <c r="A4030" t="s">
        <v>78</v>
      </c>
      <c r="B4030" t="s">
        <v>92</v>
      </c>
      <c r="C4030">
        <f t="shared" si="434"/>
        <v>0.24149999999999999</v>
      </c>
      <c r="D4030">
        <f t="shared" si="435"/>
        <v>0.26949999999999996</v>
      </c>
      <c r="E4030">
        <f t="shared" si="436"/>
        <v>-2.7999999999999969E-2</v>
      </c>
      <c r="F4030">
        <v>2</v>
      </c>
      <c r="G4030">
        <v>2</v>
      </c>
      <c r="H4030" s="26">
        <f t="shared" si="437"/>
        <v>3.6445873021457666E-2</v>
      </c>
      <c r="I4030" s="26">
        <f t="shared" si="438"/>
        <v>-0.76826256798718606</v>
      </c>
      <c r="J4030" s="26">
        <f t="shared" si="439"/>
        <v>1.9863771544186191</v>
      </c>
      <c r="K4030" s="26" t="str">
        <f t="shared" si="440"/>
        <v>No rechazar H0</v>
      </c>
    </row>
    <row r="4031" spans="1:11" x14ac:dyDescent="0.3">
      <c r="A4031" t="s">
        <v>78</v>
      </c>
      <c r="B4031" t="s">
        <v>93</v>
      </c>
      <c r="C4031">
        <f t="shared" si="434"/>
        <v>0.24149999999999999</v>
      </c>
      <c r="D4031">
        <f t="shared" si="435"/>
        <v>0.24349999999999999</v>
      </c>
      <c r="E4031">
        <f t="shared" si="436"/>
        <v>-2.0000000000000018E-3</v>
      </c>
      <c r="F4031">
        <v>2</v>
      </c>
      <c r="G4031">
        <v>2</v>
      </c>
      <c r="H4031" s="26">
        <f t="shared" si="437"/>
        <v>3.6445873021457666E-2</v>
      </c>
      <c r="I4031" s="26">
        <f t="shared" si="438"/>
        <v>-5.4875897713370543E-2</v>
      </c>
      <c r="J4031" s="26">
        <f t="shared" si="439"/>
        <v>1.9863771544186191</v>
      </c>
      <c r="K4031" s="26" t="str">
        <f t="shared" si="440"/>
        <v>No rechazar H0</v>
      </c>
    </row>
    <row r="4032" spans="1:11" x14ac:dyDescent="0.3">
      <c r="A4032" t="s">
        <v>78</v>
      </c>
      <c r="B4032" t="s">
        <v>94</v>
      </c>
      <c r="C4032">
        <f t="shared" si="434"/>
        <v>0.24149999999999999</v>
      </c>
      <c r="D4032">
        <f t="shared" si="435"/>
        <v>0.3735</v>
      </c>
      <c r="E4032">
        <f t="shared" si="436"/>
        <v>-0.13200000000000001</v>
      </c>
      <c r="F4032">
        <v>2</v>
      </c>
      <c r="G4032">
        <v>2</v>
      </c>
      <c r="H4032" s="26">
        <f t="shared" si="437"/>
        <v>3.6445873021457666E-2</v>
      </c>
      <c r="I4032" s="26">
        <f t="shared" si="438"/>
        <v>-3.6218092490824527</v>
      </c>
      <c r="J4032" s="26">
        <f t="shared" si="439"/>
        <v>1.9863771544186191</v>
      </c>
      <c r="K4032" s="26" t="str">
        <f t="shared" si="440"/>
        <v>Rechazar H0</v>
      </c>
    </row>
    <row r="4033" spans="1:11" x14ac:dyDescent="0.3">
      <c r="A4033" t="s">
        <v>78</v>
      </c>
      <c r="B4033" t="s">
        <v>95</v>
      </c>
      <c r="C4033">
        <f t="shared" si="434"/>
        <v>0.24149999999999999</v>
      </c>
      <c r="D4033">
        <f t="shared" si="435"/>
        <v>0.3695</v>
      </c>
      <c r="E4033">
        <f t="shared" si="436"/>
        <v>-0.128</v>
      </c>
      <c r="F4033">
        <v>2</v>
      </c>
      <c r="G4033">
        <v>2</v>
      </c>
      <c r="H4033" s="26">
        <f t="shared" si="437"/>
        <v>3.6445873021457666E-2</v>
      </c>
      <c r="I4033" s="26">
        <f t="shared" si="438"/>
        <v>-3.5120574536557116</v>
      </c>
      <c r="J4033" s="26">
        <f t="shared" si="439"/>
        <v>1.9863771544186191</v>
      </c>
      <c r="K4033" s="26" t="str">
        <f t="shared" si="440"/>
        <v>Rechazar H0</v>
      </c>
    </row>
    <row r="4034" spans="1:11" x14ac:dyDescent="0.3">
      <c r="A4034" t="s">
        <v>78</v>
      </c>
      <c r="B4034" t="s">
        <v>96</v>
      </c>
      <c r="C4034">
        <f t="shared" si="434"/>
        <v>0.24149999999999999</v>
      </c>
      <c r="D4034">
        <f t="shared" si="435"/>
        <v>0.29049999999999998</v>
      </c>
      <c r="E4034">
        <f t="shared" si="436"/>
        <v>-4.8999999999999988E-2</v>
      </c>
      <c r="F4034">
        <v>2</v>
      </c>
      <c r="G4034">
        <v>2</v>
      </c>
      <c r="H4034" s="26">
        <f t="shared" si="437"/>
        <v>3.6445873021457666E-2</v>
      </c>
      <c r="I4034" s="26">
        <f t="shared" si="438"/>
        <v>-1.3444594939775767</v>
      </c>
      <c r="J4034" s="26">
        <f t="shared" si="439"/>
        <v>1.9863771544186191</v>
      </c>
      <c r="K4034" s="26" t="str">
        <f t="shared" si="440"/>
        <v>No rechazar H0</v>
      </c>
    </row>
    <row r="4035" spans="1:11" x14ac:dyDescent="0.3">
      <c r="A4035" t="s">
        <v>79</v>
      </c>
      <c r="B4035" t="s">
        <v>80</v>
      </c>
      <c r="C4035">
        <f t="shared" ref="C4035:C4098" si="441">VLOOKUP(A4035,$M$2:$N$93,2,)</f>
        <v>0.3165</v>
      </c>
      <c r="D4035">
        <f t="shared" ref="D4035:D4098" si="442">VLOOKUP(B4035,$M$2:$N$93,2,)</f>
        <v>0.21200000000000002</v>
      </c>
      <c r="E4035">
        <f t="shared" ref="E4035:E4098" si="443">C4035-D4035</f>
        <v>0.10449999999999998</v>
      </c>
      <c r="F4035">
        <v>2</v>
      </c>
      <c r="G4035">
        <v>2</v>
      </c>
      <c r="H4035" s="26">
        <f t="shared" ref="H4035:H4098" si="444">SQRT($Q$1*(1/$F$2+1/$G$2))</f>
        <v>3.6445873021457666E-2</v>
      </c>
      <c r="I4035" s="26">
        <f t="shared" ref="I4035:I4098" si="445">E4035/H4035</f>
        <v>2.8672656555236076</v>
      </c>
      <c r="J4035" s="26">
        <f t="shared" ref="J4035:J4098" si="446">SQRT(($Q$3-1)*_xlfn.F.INV.RT($Q$2,($Q$3-1),($Q$3-1)*(($Q$4-1))))</f>
        <v>1.9863771544186191</v>
      </c>
      <c r="K4035" s="26" t="str">
        <f t="shared" ref="K4035:K4098" si="447">IF(ABS(I4035)&gt;J4035,"Rechazar H0","No rechazar H0")</f>
        <v>Rechazar H0</v>
      </c>
    </row>
    <row r="4036" spans="1:11" x14ac:dyDescent="0.3">
      <c r="A4036" t="s">
        <v>79</v>
      </c>
      <c r="B4036" t="s">
        <v>81</v>
      </c>
      <c r="C4036">
        <f t="shared" si="441"/>
        <v>0.3165</v>
      </c>
      <c r="D4036">
        <f t="shared" si="442"/>
        <v>0.182</v>
      </c>
      <c r="E4036">
        <f t="shared" si="443"/>
        <v>0.13450000000000001</v>
      </c>
      <c r="F4036">
        <v>2</v>
      </c>
      <c r="G4036">
        <v>2</v>
      </c>
      <c r="H4036" s="26">
        <f t="shared" si="444"/>
        <v>3.6445873021457666E-2</v>
      </c>
      <c r="I4036" s="26">
        <f t="shared" si="445"/>
        <v>3.6904041212241658</v>
      </c>
      <c r="J4036" s="26">
        <f t="shared" si="446"/>
        <v>1.9863771544186191</v>
      </c>
      <c r="K4036" s="26" t="str">
        <f t="shared" si="447"/>
        <v>Rechazar H0</v>
      </c>
    </row>
    <row r="4037" spans="1:11" x14ac:dyDescent="0.3">
      <c r="A4037" t="s">
        <v>79</v>
      </c>
      <c r="B4037" t="s">
        <v>82</v>
      </c>
      <c r="C4037">
        <f t="shared" si="441"/>
        <v>0.3165</v>
      </c>
      <c r="D4037">
        <f t="shared" si="442"/>
        <v>8.8000000000000009E-2</v>
      </c>
      <c r="E4037">
        <f t="shared" si="443"/>
        <v>0.22849999999999998</v>
      </c>
      <c r="F4037">
        <v>2</v>
      </c>
      <c r="G4037">
        <v>2</v>
      </c>
      <c r="H4037" s="26">
        <f t="shared" si="444"/>
        <v>3.6445873021457666E-2</v>
      </c>
      <c r="I4037" s="26">
        <f t="shared" si="445"/>
        <v>6.2695713137525777</v>
      </c>
      <c r="J4037" s="26">
        <f t="shared" si="446"/>
        <v>1.9863771544186191</v>
      </c>
      <c r="K4037" s="26" t="str">
        <f t="shared" si="447"/>
        <v>Rechazar H0</v>
      </c>
    </row>
    <row r="4038" spans="1:11" x14ac:dyDescent="0.3">
      <c r="A4038" t="s">
        <v>79</v>
      </c>
      <c r="B4038" t="s">
        <v>83</v>
      </c>
      <c r="C4038">
        <f t="shared" si="441"/>
        <v>0.3165</v>
      </c>
      <c r="D4038">
        <f t="shared" si="442"/>
        <v>0.26100000000000001</v>
      </c>
      <c r="E4038">
        <f t="shared" si="443"/>
        <v>5.5499999999999994E-2</v>
      </c>
      <c r="F4038">
        <v>2</v>
      </c>
      <c r="G4038">
        <v>2</v>
      </c>
      <c r="H4038" s="26">
        <f t="shared" si="444"/>
        <v>3.6445873021457666E-2</v>
      </c>
      <c r="I4038" s="26">
        <f t="shared" si="445"/>
        <v>1.5228061615460309</v>
      </c>
      <c r="J4038" s="26">
        <f t="shared" si="446"/>
        <v>1.9863771544186191</v>
      </c>
      <c r="K4038" s="26" t="str">
        <f t="shared" si="447"/>
        <v>No rechazar H0</v>
      </c>
    </row>
    <row r="4039" spans="1:11" x14ac:dyDescent="0.3">
      <c r="A4039" t="s">
        <v>79</v>
      </c>
      <c r="B4039" t="s">
        <v>84</v>
      </c>
      <c r="C4039">
        <f t="shared" si="441"/>
        <v>0.3165</v>
      </c>
      <c r="D4039">
        <f t="shared" si="442"/>
        <v>0.25700000000000001</v>
      </c>
      <c r="E4039">
        <f t="shared" si="443"/>
        <v>5.9499999999999997E-2</v>
      </c>
      <c r="F4039">
        <v>2</v>
      </c>
      <c r="G4039">
        <v>2</v>
      </c>
      <c r="H4039" s="26">
        <f t="shared" si="444"/>
        <v>3.6445873021457666E-2</v>
      </c>
      <c r="I4039" s="26">
        <f t="shared" si="445"/>
        <v>1.632557956972772</v>
      </c>
      <c r="J4039" s="26">
        <f t="shared" si="446"/>
        <v>1.9863771544186191</v>
      </c>
      <c r="K4039" s="26" t="str">
        <f t="shared" si="447"/>
        <v>No rechazar H0</v>
      </c>
    </row>
    <row r="4040" spans="1:11" x14ac:dyDescent="0.3">
      <c r="A4040" t="s">
        <v>79</v>
      </c>
      <c r="B4040" t="s">
        <v>85</v>
      </c>
      <c r="C4040">
        <f t="shared" si="441"/>
        <v>0.3165</v>
      </c>
      <c r="D4040">
        <f t="shared" si="442"/>
        <v>0.26700000000000002</v>
      </c>
      <c r="E4040">
        <f t="shared" si="443"/>
        <v>4.9499999999999988E-2</v>
      </c>
      <c r="F4040">
        <v>2</v>
      </c>
      <c r="G4040">
        <v>2</v>
      </c>
      <c r="H4040" s="26">
        <f t="shared" si="444"/>
        <v>3.6445873021457666E-2</v>
      </c>
      <c r="I4040" s="26">
        <f t="shared" si="445"/>
        <v>1.3581784684059193</v>
      </c>
      <c r="J4040" s="26">
        <f t="shared" si="446"/>
        <v>1.9863771544186191</v>
      </c>
      <c r="K4040" s="26" t="str">
        <f t="shared" si="447"/>
        <v>No rechazar H0</v>
      </c>
    </row>
    <row r="4041" spans="1:11" x14ac:dyDescent="0.3">
      <c r="A4041" t="s">
        <v>79</v>
      </c>
      <c r="B4041" t="s">
        <v>86</v>
      </c>
      <c r="C4041">
        <f t="shared" si="441"/>
        <v>0.3165</v>
      </c>
      <c r="D4041">
        <f t="shared" si="442"/>
        <v>0.436</v>
      </c>
      <c r="E4041">
        <f t="shared" si="443"/>
        <v>-0.1195</v>
      </c>
      <c r="F4041">
        <v>2</v>
      </c>
      <c r="G4041">
        <v>2</v>
      </c>
      <c r="H4041" s="26">
        <f t="shared" si="444"/>
        <v>3.6445873021457666E-2</v>
      </c>
      <c r="I4041" s="26">
        <f t="shared" si="445"/>
        <v>-3.2788348883738867</v>
      </c>
      <c r="J4041" s="26">
        <f t="shared" si="446"/>
        <v>1.9863771544186191</v>
      </c>
      <c r="K4041" s="26" t="str">
        <f t="shared" si="447"/>
        <v>Rechazar H0</v>
      </c>
    </row>
    <row r="4042" spans="1:11" x14ac:dyDescent="0.3">
      <c r="A4042" t="s">
        <v>79</v>
      </c>
      <c r="B4042" t="s">
        <v>87</v>
      </c>
      <c r="C4042">
        <f t="shared" si="441"/>
        <v>0.3165</v>
      </c>
      <c r="D4042">
        <f t="shared" si="442"/>
        <v>0.40400000000000003</v>
      </c>
      <c r="E4042">
        <f t="shared" si="443"/>
        <v>-8.7500000000000022E-2</v>
      </c>
      <c r="F4042">
        <v>2</v>
      </c>
      <c r="G4042">
        <v>2</v>
      </c>
      <c r="H4042" s="26">
        <f t="shared" si="444"/>
        <v>3.6445873021457666E-2</v>
      </c>
      <c r="I4042" s="26">
        <f t="shared" si="445"/>
        <v>-2.4008205249599595</v>
      </c>
      <c r="J4042" s="26">
        <f t="shared" si="446"/>
        <v>1.9863771544186191</v>
      </c>
      <c r="K4042" s="26" t="str">
        <f t="shared" si="447"/>
        <v>Rechazar H0</v>
      </c>
    </row>
    <row r="4043" spans="1:11" x14ac:dyDescent="0.3">
      <c r="A4043" t="s">
        <v>79</v>
      </c>
      <c r="B4043" t="s">
        <v>88</v>
      </c>
      <c r="C4043">
        <f t="shared" si="441"/>
        <v>0.3165</v>
      </c>
      <c r="D4043">
        <f t="shared" si="442"/>
        <v>0.40500000000000003</v>
      </c>
      <c r="E4043">
        <f t="shared" si="443"/>
        <v>-8.8500000000000023E-2</v>
      </c>
      <c r="F4043">
        <v>2</v>
      </c>
      <c r="G4043">
        <v>2</v>
      </c>
      <c r="H4043" s="26">
        <f t="shared" si="444"/>
        <v>3.6445873021457666E-2</v>
      </c>
      <c r="I4043" s="26">
        <f t="shared" si="445"/>
        <v>-2.4282584738166451</v>
      </c>
      <c r="J4043" s="26">
        <f t="shared" si="446"/>
        <v>1.9863771544186191</v>
      </c>
      <c r="K4043" s="26" t="str">
        <f t="shared" si="447"/>
        <v>Rechazar H0</v>
      </c>
    </row>
    <row r="4044" spans="1:11" x14ac:dyDescent="0.3">
      <c r="A4044" t="s">
        <v>79</v>
      </c>
      <c r="B4044" t="s">
        <v>89</v>
      </c>
      <c r="C4044">
        <f t="shared" si="441"/>
        <v>0.3165</v>
      </c>
      <c r="D4044">
        <f t="shared" si="442"/>
        <v>0.24299999999999999</v>
      </c>
      <c r="E4044">
        <f t="shared" si="443"/>
        <v>7.350000000000001E-2</v>
      </c>
      <c r="F4044">
        <v>2</v>
      </c>
      <c r="G4044">
        <v>2</v>
      </c>
      <c r="H4044" s="26">
        <f t="shared" si="444"/>
        <v>3.6445873021457666E-2</v>
      </c>
      <c r="I4044" s="26">
        <f t="shared" si="445"/>
        <v>2.0166892409663659</v>
      </c>
      <c r="J4044" s="26">
        <f t="shared" si="446"/>
        <v>1.9863771544186191</v>
      </c>
      <c r="K4044" s="26" t="str">
        <f t="shared" si="447"/>
        <v>Rechazar H0</v>
      </c>
    </row>
    <row r="4045" spans="1:11" x14ac:dyDescent="0.3">
      <c r="A4045" t="s">
        <v>79</v>
      </c>
      <c r="B4045" t="s">
        <v>90</v>
      </c>
      <c r="C4045">
        <f t="shared" si="441"/>
        <v>0.3165</v>
      </c>
      <c r="D4045">
        <f t="shared" si="442"/>
        <v>0.29099999999999998</v>
      </c>
      <c r="E4045">
        <f t="shared" si="443"/>
        <v>2.5500000000000023E-2</v>
      </c>
      <c r="F4045">
        <v>2</v>
      </c>
      <c r="G4045">
        <v>2</v>
      </c>
      <c r="H4045" s="26">
        <f t="shared" si="444"/>
        <v>3.6445873021457666E-2</v>
      </c>
      <c r="I4045" s="26">
        <f t="shared" si="445"/>
        <v>0.69966769584547439</v>
      </c>
      <c r="J4045" s="26">
        <f t="shared" si="446"/>
        <v>1.9863771544186191</v>
      </c>
      <c r="K4045" s="26" t="str">
        <f t="shared" si="447"/>
        <v>No rechazar H0</v>
      </c>
    </row>
    <row r="4046" spans="1:11" x14ac:dyDescent="0.3">
      <c r="A4046" t="s">
        <v>79</v>
      </c>
      <c r="B4046" t="s">
        <v>91</v>
      </c>
      <c r="C4046">
        <f t="shared" si="441"/>
        <v>0.3165</v>
      </c>
      <c r="D4046">
        <f t="shared" si="442"/>
        <v>0.23799999999999999</v>
      </c>
      <c r="E4046">
        <f t="shared" si="443"/>
        <v>7.8500000000000014E-2</v>
      </c>
      <c r="F4046">
        <v>2</v>
      </c>
      <c r="G4046">
        <v>2</v>
      </c>
      <c r="H4046" s="26">
        <f t="shared" si="444"/>
        <v>3.6445873021457666E-2</v>
      </c>
      <c r="I4046" s="26">
        <f t="shared" si="445"/>
        <v>2.1538789852497922</v>
      </c>
      <c r="J4046" s="26">
        <f t="shared" si="446"/>
        <v>1.9863771544186191</v>
      </c>
      <c r="K4046" s="26" t="str">
        <f t="shared" si="447"/>
        <v>Rechazar H0</v>
      </c>
    </row>
    <row r="4047" spans="1:11" x14ac:dyDescent="0.3">
      <c r="A4047" t="s">
        <v>79</v>
      </c>
      <c r="B4047" t="s">
        <v>92</v>
      </c>
      <c r="C4047">
        <f t="shared" si="441"/>
        <v>0.3165</v>
      </c>
      <c r="D4047">
        <f t="shared" si="442"/>
        <v>0.26949999999999996</v>
      </c>
      <c r="E4047">
        <f t="shared" si="443"/>
        <v>4.7000000000000042E-2</v>
      </c>
      <c r="F4047">
        <v>2</v>
      </c>
      <c r="G4047">
        <v>2</v>
      </c>
      <c r="H4047" s="26">
        <f t="shared" si="444"/>
        <v>3.6445873021457666E-2</v>
      </c>
      <c r="I4047" s="26">
        <f t="shared" si="445"/>
        <v>1.2895835962642077</v>
      </c>
      <c r="J4047" s="26">
        <f t="shared" si="446"/>
        <v>1.9863771544186191</v>
      </c>
      <c r="K4047" s="26" t="str">
        <f t="shared" si="447"/>
        <v>No rechazar H0</v>
      </c>
    </row>
    <row r="4048" spans="1:11" x14ac:dyDescent="0.3">
      <c r="A4048" t="s">
        <v>79</v>
      </c>
      <c r="B4048" t="s">
        <v>93</v>
      </c>
      <c r="C4048">
        <f t="shared" si="441"/>
        <v>0.3165</v>
      </c>
      <c r="D4048">
        <f t="shared" si="442"/>
        <v>0.24349999999999999</v>
      </c>
      <c r="E4048">
        <f t="shared" si="443"/>
        <v>7.3000000000000009E-2</v>
      </c>
      <c r="F4048">
        <v>2</v>
      </c>
      <c r="G4048">
        <v>2</v>
      </c>
      <c r="H4048" s="26">
        <f t="shared" si="444"/>
        <v>3.6445873021457666E-2</v>
      </c>
      <c r="I4048" s="26">
        <f t="shared" si="445"/>
        <v>2.0029702665380231</v>
      </c>
      <c r="J4048" s="26">
        <f t="shared" si="446"/>
        <v>1.9863771544186191</v>
      </c>
      <c r="K4048" s="26" t="str">
        <f t="shared" si="447"/>
        <v>Rechazar H0</v>
      </c>
    </row>
    <row r="4049" spans="1:11" x14ac:dyDescent="0.3">
      <c r="A4049" t="s">
        <v>79</v>
      </c>
      <c r="B4049" t="s">
        <v>94</v>
      </c>
      <c r="C4049">
        <f t="shared" si="441"/>
        <v>0.3165</v>
      </c>
      <c r="D4049">
        <f t="shared" si="442"/>
        <v>0.3735</v>
      </c>
      <c r="E4049">
        <f t="shared" si="443"/>
        <v>-5.6999999999999995E-2</v>
      </c>
      <c r="F4049">
        <v>2</v>
      </c>
      <c r="G4049">
        <v>2</v>
      </c>
      <c r="H4049" s="26">
        <f t="shared" si="444"/>
        <v>3.6445873021457666E-2</v>
      </c>
      <c r="I4049" s="26">
        <f t="shared" si="445"/>
        <v>-1.5639630848310588</v>
      </c>
      <c r="J4049" s="26">
        <f t="shared" si="446"/>
        <v>1.9863771544186191</v>
      </c>
      <c r="K4049" s="26" t="str">
        <f t="shared" si="447"/>
        <v>No rechazar H0</v>
      </c>
    </row>
    <row r="4050" spans="1:11" x14ac:dyDescent="0.3">
      <c r="A4050" t="s">
        <v>79</v>
      </c>
      <c r="B4050" t="s">
        <v>95</v>
      </c>
      <c r="C4050">
        <f t="shared" si="441"/>
        <v>0.3165</v>
      </c>
      <c r="D4050">
        <f t="shared" si="442"/>
        <v>0.3695</v>
      </c>
      <c r="E4050">
        <f t="shared" si="443"/>
        <v>-5.2999999999999992E-2</v>
      </c>
      <c r="F4050">
        <v>2</v>
      </c>
      <c r="G4050">
        <v>2</v>
      </c>
      <c r="H4050" s="26">
        <f t="shared" si="444"/>
        <v>3.6445873021457666E-2</v>
      </c>
      <c r="I4050" s="26">
        <f t="shared" si="445"/>
        <v>-1.4542112894043178</v>
      </c>
      <c r="J4050" s="26">
        <f t="shared" si="446"/>
        <v>1.9863771544186191</v>
      </c>
      <c r="K4050" s="26" t="str">
        <f t="shared" si="447"/>
        <v>No rechazar H0</v>
      </c>
    </row>
    <row r="4051" spans="1:11" x14ac:dyDescent="0.3">
      <c r="A4051" t="s">
        <v>79</v>
      </c>
      <c r="B4051" t="s">
        <v>96</v>
      </c>
      <c r="C4051">
        <f t="shared" si="441"/>
        <v>0.3165</v>
      </c>
      <c r="D4051">
        <f t="shared" si="442"/>
        <v>0.29049999999999998</v>
      </c>
      <c r="E4051">
        <f t="shared" si="443"/>
        <v>2.6000000000000023E-2</v>
      </c>
      <c r="F4051">
        <v>2</v>
      </c>
      <c r="G4051">
        <v>2</v>
      </c>
      <c r="H4051" s="26">
        <f t="shared" si="444"/>
        <v>3.6445873021457666E-2</v>
      </c>
      <c r="I4051" s="26">
        <f t="shared" si="445"/>
        <v>0.71338667027381697</v>
      </c>
      <c r="J4051" s="26">
        <f t="shared" si="446"/>
        <v>1.9863771544186191</v>
      </c>
      <c r="K4051" s="26" t="str">
        <f t="shared" si="447"/>
        <v>No rechazar H0</v>
      </c>
    </row>
    <row r="4052" spans="1:11" x14ac:dyDescent="0.3">
      <c r="A4052" t="s">
        <v>80</v>
      </c>
      <c r="B4052" t="s">
        <v>81</v>
      </c>
      <c r="C4052">
        <f t="shared" si="441"/>
        <v>0.21200000000000002</v>
      </c>
      <c r="D4052">
        <f t="shared" si="442"/>
        <v>0.182</v>
      </c>
      <c r="E4052">
        <f t="shared" si="443"/>
        <v>3.0000000000000027E-2</v>
      </c>
      <c r="F4052">
        <v>2</v>
      </c>
      <c r="G4052">
        <v>2</v>
      </c>
      <c r="H4052" s="26">
        <f t="shared" si="444"/>
        <v>3.6445873021457666E-2</v>
      </c>
      <c r="I4052" s="26">
        <f t="shared" si="445"/>
        <v>0.82313846570055815</v>
      </c>
      <c r="J4052" s="26">
        <f t="shared" si="446"/>
        <v>1.9863771544186191</v>
      </c>
      <c r="K4052" s="26" t="str">
        <f t="shared" si="447"/>
        <v>No rechazar H0</v>
      </c>
    </row>
    <row r="4053" spans="1:11" x14ac:dyDescent="0.3">
      <c r="A4053" t="s">
        <v>80</v>
      </c>
      <c r="B4053" t="s">
        <v>82</v>
      </c>
      <c r="C4053">
        <f t="shared" si="441"/>
        <v>0.21200000000000002</v>
      </c>
      <c r="D4053">
        <f t="shared" si="442"/>
        <v>8.8000000000000009E-2</v>
      </c>
      <c r="E4053">
        <f t="shared" si="443"/>
        <v>0.12400000000000001</v>
      </c>
      <c r="F4053">
        <v>2</v>
      </c>
      <c r="G4053">
        <v>2</v>
      </c>
      <c r="H4053" s="26">
        <f t="shared" si="444"/>
        <v>3.6445873021457666E-2</v>
      </c>
      <c r="I4053" s="26">
        <f t="shared" si="445"/>
        <v>3.402305658228971</v>
      </c>
      <c r="J4053" s="26">
        <f t="shared" si="446"/>
        <v>1.9863771544186191</v>
      </c>
      <c r="K4053" s="26" t="str">
        <f t="shared" si="447"/>
        <v>Rechazar H0</v>
      </c>
    </row>
    <row r="4054" spans="1:11" x14ac:dyDescent="0.3">
      <c r="A4054" t="s">
        <v>80</v>
      </c>
      <c r="B4054" t="s">
        <v>83</v>
      </c>
      <c r="C4054">
        <f t="shared" si="441"/>
        <v>0.21200000000000002</v>
      </c>
      <c r="D4054">
        <f t="shared" si="442"/>
        <v>0.26100000000000001</v>
      </c>
      <c r="E4054">
        <f t="shared" si="443"/>
        <v>-4.8999999999999988E-2</v>
      </c>
      <c r="F4054">
        <v>2</v>
      </c>
      <c r="G4054">
        <v>2</v>
      </c>
      <c r="H4054" s="26">
        <f t="shared" si="444"/>
        <v>3.6445873021457666E-2</v>
      </c>
      <c r="I4054" s="26">
        <f t="shared" si="445"/>
        <v>-1.3444594939775767</v>
      </c>
      <c r="J4054" s="26">
        <f t="shared" si="446"/>
        <v>1.9863771544186191</v>
      </c>
      <c r="K4054" s="26" t="str">
        <f t="shared" si="447"/>
        <v>No rechazar H0</v>
      </c>
    </row>
    <row r="4055" spans="1:11" x14ac:dyDescent="0.3">
      <c r="A4055" t="s">
        <v>80</v>
      </c>
      <c r="B4055" t="s">
        <v>84</v>
      </c>
      <c r="C4055">
        <f t="shared" si="441"/>
        <v>0.21200000000000002</v>
      </c>
      <c r="D4055">
        <f t="shared" si="442"/>
        <v>0.25700000000000001</v>
      </c>
      <c r="E4055">
        <f t="shared" si="443"/>
        <v>-4.4999999999999984E-2</v>
      </c>
      <c r="F4055">
        <v>2</v>
      </c>
      <c r="G4055">
        <v>2</v>
      </c>
      <c r="H4055" s="26">
        <f t="shared" si="444"/>
        <v>3.6445873021457666E-2</v>
      </c>
      <c r="I4055" s="26">
        <f t="shared" si="445"/>
        <v>-1.2347076985508356</v>
      </c>
      <c r="J4055" s="26">
        <f t="shared" si="446"/>
        <v>1.9863771544186191</v>
      </c>
      <c r="K4055" s="26" t="str">
        <f t="shared" si="447"/>
        <v>No rechazar H0</v>
      </c>
    </row>
    <row r="4056" spans="1:11" x14ac:dyDescent="0.3">
      <c r="A4056" t="s">
        <v>80</v>
      </c>
      <c r="B4056" t="s">
        <v>85</v>
      </c>
      <c r="C4056">
        <f t="shared" si="441"/>
        <v>0.21200000000000002</v>
      </c>
      <c r="D4056">
        <f t="shared" si="442"/>
        <v>0.26700000000000002</v>
      </c>
      <c r="E4056">
        <f t="shared" si="443"/>
        <v>-5.4999999999999993E-2</v>
      </c>
      <c r="F4056">
        <v>2</v>
      </c>
      <c r="G4056">
        <v>2</v>
      </c>
      <c r="H4056" s="26">
        <f t="shared" si="444"/>
        <v>3.6445873021457666E-2</v>
      </c>
      <c r="I4056" s="26">
        <f t="shared" si="445"/>
        <v>-1.5090871871176883</v>
      </c>
      <c r="J4056" s="26">
        <f t="shared" si="446"/>
        <v>1.9863771544186191</v>
      </c>
      <c r="K4056" s="26" t="str">
        <f t="shared" si="447"/>
        <v>No rechazar H0</v>
      </c>
    </row>
    <row r="4057" spans="1:11" x14ac:dyDescent="0.3">
      <c r="A4057" t="s">
        <v>80</v>
      </c>
      <c r="B4057" t="s">
        <v>86</v>
      </c>
      <c r="C4057">
        <f t="shared" si="441"/>
        <v>0.21200000000000002</v>
      </c>
      <c r="D4057">
        <f t="shared" si="442"/>
        <v>0.436</v>
      </c>
      <c r="E4057">
        <f t="shared" si="443"/>
        <v>-0.22399999999999998</v>
      </c>
      <c r="F4057">
        <v>2</v>
      </c>
      <c r="G4057">
        <v>2</v>
      </c>
      <c r="H4057" s="26">
        <f t="shared" si="444"/>
        <v>3.6445873021457666E-2</v>
      </c>
      <c r="I4057" s="26">
        <f t="shared" si="445"/>
        <v>-6.1461005438974947</v>
      </c>
      <c r="J4057" s="26">
        <f t="shared" si="446"/>
        <v>1.9863771544186191</v>
      </c>
      <c r="K4057" s="26" t="str">
        <f t="shared" si="447"/>
        <v>Rechazar H0</v>
      </c>
    </row>
    <row r="4058" spans="1:11" x14ac:dyDescent="0.3">
      <c r="A4058" t="s">
        <v>80</v>
      </c>
      <c r="B4058" t="s">
        <v>87</v>
      </c>
      <c r="C4058">
        <f t="shared" si="441"/>
        <v>0.21200000000000002</v>
      </c>
      <c r="D4058">
        <f t="shared" si="442"/>
        <v>0.40400000000000003</v>
      </c>
      <c r="E4058">
        <f t="shared" si="443"/>
        <v>-0.192</v>
      </c>
      <c r="F4058">
        <v>2</v>
      </c>
      <c r="G4058">
        <v>2</v>
      </c>
      <c r="H4058" s="26">
        <f t="shared" si="444"/>
        <v>3.6445873021457666E-2</v>
      </c>
      <c r="I4058" s="26">
        <f t="shared" si="445"/>
        <v>-5.268086180483567</v>
      </c>
      <c r="J4058" s="26">
        <f t="shared" si="446"/>
        <v>1.9863771544186191</v>
      </c>
      <c r="K4058" s="26" t="str">
        <f t="shared" si="447"/>
        <v>Rechazar H0</v>
      </c>
    </row>
    <row r="4059" spans="1:11" x14ac:dyDescent="0.3">
      <c r="A4059" t="s">
        <v>80</v>
      </c>
      <c r="B4059" t="s">
        <v>88</v>
      </c>
      <c r="C4059">
        <f t="shared" si="441"/>
        <v>0.21200000000000002</v>
      </c>
      <c r="D4059">
        <f t="shared" si="442"/>
        <v>0.40500000000000003</v>
      </c>
      <c r="E4059">
        <f t="shared" si="443"/>
        <v>-0.193</v>
      </c>
      <c r="F4059">
        <v>2</v>
      </c>
      <c r="G4059">
        <v>2</v>
      </c>
      <c r="H4059" s="26">
        <f t="shared" si="444"/>
        <v>3.6445873021457666E-2</v>
      </c>
      <c r="I4059" s="26">
        <f t="shared" si="445"/>
        <v>-5.2955241293402526</v>
      </c>
      <c r="J4059" s="26">
        <f t="shared" si="446"/>
        <v>1.9863771544186191</v>
      </c>
      <c r="K4059" s="26" t="str">
        <f t="shared" si="447"/>
        <v>Rechazar H0</v>
      </c>
    </row>
    <row r="4060" spans="1:11" x14ac:dyDescent="0.3">
      <c r="A4060" t="s">
        <v>80</v>
      </c>
      <c r="B4060" t="s">
        <v>89</v>
      </c>
      <c r="C4060">
        <f t="shared" si="441"/>
        <v>0.21200000000000002</v>
      </c>
      <c r="D4060">
        <f t="shared" si="442"/>
        <v>0.24299999999999999</v>
      </c>
      <c r="E4060">
        <f t="shared" si="443"/>
        <v>-3.0999999999999972E-2</v>
      </c>
      <c r="F4060">
        <v>2</v>
      </c>
      <c r="G4060">
        <v>2</v>
      </c>
      <c r="H4060" s="26">
        <f t="shared" si="444"/>
        <v>3.6445873021457666E-2</v>
      </c>
      <c r="I4060" s="26">
        <f t="shared" si="445"/>
        <v>-0.85057641455724187</v>
      </c>
      <c r="J4060" s="26">
        <f t="shared" si="446"/>
        <v>1.9863771544186191</v>
      </c>
      <c r="K4060" s="26" t="str">
        <f t="shared" si="447"/>
        <v>No rechazar H0</v>
      </c>
    </row>
    <row r="4061" spans="1:11" x14ac:dyDescent="0.3">
      <c r="A4061" t="s">
        <v>80</v>
      </c>
      <c r="B4061" t="s">
        <v>90</v>
      </c>
      <c r="C4061">
        <f t="shared" si="441"/>
        <v>0.21200000000000002</v>
      </c>
      <c r="D4061">
        <f t="shared" si="442"/>
        <v>0.29099999999999998</v>
      </c>
      <c r="E4061">
        <f t="shared" si="443"/>
        <v>-7.8999999999999959E-2</v>
      </c>
      <c r="F4061">
        <v>2</v>
      </c>
      <c r="G4061">
        <v>2</v>
      </c>
      <c r="H4061" s="26">
        <f t="shared" si="444"/>
        <v>3.6445873021457666E-2</v>
      </c>
      <c r="I4061" s="26">
        <f t="shared" si="445"/>
        <v>-2.1675979596781332</v>
      </c>
      <c r="J4061" s="26">
        <f t="shared" si="446"/>
        <v>1.9863771544186191</v>
      </c>
      <c r="K4061" s="26" t="str">
        <f t="shared" si="447"/>
        <v>Rechazar H0</v>
      </c>
    </row>
    <row r="4062" spans="1:11" x14ac:dyDescent="0.3">
      <c r="A4062" t="s">
        <v>80</v>
      </c>
      <c r="B4062" t="s">
        <v>91</v>
      </c>
      <c r="C4062">
        <f t="shared" si="441"/>
        <v>0.21200000000000002</v>
      </c>
      <c r="D4062">
        <f t="shared" si="442"/>
        <v>0.23799999999999999</v>
      </c>
      <c r="E4062">
        <f t="shared" si="443"/>
        <v>-2.5999999999999968E-2</v>
      </c>
      <c r="F4062">
        <v>2</v>
      </c>
      <c r="G4062">
        <v>2</v>
      </c>
      <c r="H4062" s="26">
        <f t="shared" si="444"/>
        <v>3.6445873021457666E-2</v>
      </c>
      <c r="I4062" s="26">
        <f t="shared" si="445"/>
        <v>-0.71338667027381553</v>
      </c>
      <c r="J4062" s="26">
        <f t="shared" si="446"/>
        <v>1.9863771544186191</v>
      </c>
      <c r="K4062" s="26" t="str">
        <f t="shared" si="447"/>
        <v>No rechazar H0</v>
      </c>
    </row>
    <row r="4063" spans="1:11" x14ac:dyDescent="0.3">
      <c r="A4063" t="s">
        <v>80</v>
      </c>
      <c r="B4063" t="s">
        <v>92</v>
      </c>
      <c r="C4063">
        <f t="shared" si="441"/>
        <v>0.21200000000000002</v>
      </c>
      <c r="D4063">
        <f t="shared" si="442"/>
        <v>0.26949999999999996</v>
      </c>
      <c r="E4063">
        <f t="shared" si="443"/>
        <v>-5.749999999999994E-2</v>
      </c>
      <c r="F4063">
        <v>2</v>
      </c>
      <c r="G4063">
        <v>2</v>
      </c>
      <c r="H4063" s="26">
        <f t="shared" si="444"/>
        <v>3.6445873021457666E-2</v>
      </c>
      <c r="I4063" s="26">
        <f t="shared" si="445"/>
        <v>-1.5776820592594001</v>
      </c>
      <c r="J4063" s="26">
        <f t="shared" si="446"/>
        <v>1.9863771544186191</v>
      </c>
      <c r="K4063" s="26" t="str">
        <f t="shared" si="447"/>
        <v>No rechazar H0</v>
      </c>
    </row>
    <row r="4064" spans="1:11" x14ac:dyDescent="0.3">
      <c r="A4064" t="s">
        <v>80</v>
      </c>
      <c r="B4064" t="s">
        <v>93</v>
      </c>
      <c r="C4064">
        <f t="shared" si="441"/>
        <v>0.21200000000000002</v>
      </c>
      <c r="D4064">
        <f t="shared" si="442"/>
        <v>0.24349999999999999</v>
      </c>
      <c r="E4064">
        <f t="shared" si="443"/>
        <v>-3.1499999999999972E-2</v>
      </c>
      <c r="F4064">
        <v>2</v>
      </c>
      <c r="G4064">
        <v>2</v>
      </c>
      <c r="H4064" s="26">
        <f t="shared" si="444"/>
        <v>3.6445873021457666E-2</v>
      </c>
      <c r="I4064" s="26">
        <f t="shared" si="445"/>
        <v>-0.86429538898558445</v>
      </c>
      <c r="J4064" s="26">
        <f t="shared" si="446"/>
        <v>1.9863771544186191</v>
      </c>
      <c r="K4064" s="26" t="str">
        <f t="shared" si="447"/>
        <v>No rechazar H0</v>
      </c>
    </row>
    <row r="4065" spans="1:11" x14ac:dyDescent="0.3">
      <c r="A4065" t="s">
        <v>80</v>
      </c>
      <c r="B4065" t="s">
        <v>94</v>
      </c>
      <c r="C4065">
        <f t="shared" si="441"/>
        <v>0.21200000000000002</v>
      </c>
      <c r="D4065">
        <f t="shared" si="442"/>
        <v>0.3735</v>
      </c>
      <c r="E4065">
        <f t="shared" si="443"/>
        <v>-0.16149999999999998</v>
      </c>
      <c r="F4065">
        <v>2</v>
      </c>
      <c r="G4065">
        <v>2</v>
      </c>
      <c r="H4065" s="26">
        <f t="shared" si="444"/>
        <v>3.6445873021457666E-2</v>
      </c>
      <c r="I4065" s="26">
        <f t="shared" si="445"/>
        <v>-4.4312287403546664</v>
      </c>
      <c r="J4065" s="26">
        <f t="shared" si="446"/>
        <v>1.9863771544186191</v>
      </c>
      <c r="K4065" s="26" t="str">
        <f t="shared" si="447"/>
        <v>Rechazar H0</v>
      </c>
    </row>
    <row r="4066" spans="1:11" x14ac:dyDescent="0.3">
      <c r="A4066" t="s">
        <v>80</v>
      </c>
      <c r="B4066" t="s">
        <v>95</v>
      </c>
      <c r="C4066">
        <f t="shared" si="441"/>
        <v>0.21200000000000002</v>
      </c>
      <c r="D4066">
        <f t="shared" si="442"/>
        <v>0.3695</v>
      </c>
      <c r="E4066">
        <f t="shared" si="443"/>
        <v>-0.15749999999999997</v>
      </c>
      <c r="F4066">
        <v>2</v>
      </c>
      <c r="G4066">
        <v>2</v>
      </c>
      <c r="H4066" s="26">
        <f t="shared" si="444"/>
        <v>3.6445873021457666E-2</v>
      </c>
      <c r="I4066" s="26">
        <f t="shared" si="445"/>
        <v>-4.3214769449279258</v>
      </c>
      <c r="J4066" s="26">
        <f t="shared" si="446"/>
        <v>1.9863771544186191</v>
      </c>
      <c r="K4066" s="26" t="str">
        <f t="shared" si="447"/>
        <v>Rechazar H0</v>
      </c>
    </row>
    <row r="4067" spans="1:11" x14ac:dyDescent="0.3">
      <c r="A4067" t="s">
        <v>80</v>
      </c>
      <c r="B4067" t="s">
        <v>96</v>
      </c>
      <c r="C4067">
        <f t="shared" si="441"/>
        <v>0.21200000000000002</v>
      </c>
      <c r="D4067">
        <f t="shared" si="442"/>
        <v>0.29049999999999998</v>
      </c>
      <c r="E4067">
        <f t="shared" si="443"/>
        <v>-7.8499999999999959E-2</v>
      </c>
      <c r="F4067">
        <v>2</v>
      </c>
      <c r="G4067">
        <v>2</v>
      </c>
      <c r="H4067" s="26">
        <f t="shared" si="444"/>
        <v>3.6445873021457666E-2</v>
      </c>
      <c r="I4067" s="26">
        <f t="shared" si="445"/>
        <v>-2.1538789852497908</v>
      </c>
      <c r="J4067" s="26">
        <f t="shared" si="446"/>
        <v>1.9863771544186191</v>
      </c>
      <c r="K4067" s="26" t="str">
        <f t="shared" si="447"/>
        <v>Rechazar H0</v>
      </c>
    </row>
    <row r="4068" spans="1:11" x14ac:dyDescent="0.3">
      <c r="A4068" t="s">
        <v>81</v>
      </c>
      <c r="B4068" t="s">
        <v>82</v>
      </c>
      <c r="C4068">
        <f t="shared" si="441"/>
        <v>0.182</v>
      </c>
      <c r="D4068">
        <f t="shared" si="442"/>
        <v>8.8000000000000009E-2</v>
      </c>
      <c r="E4068">
        <f t="shared" si="443"/>
        <v>9.3999999999999986E-2</v>
      </c>
      <c r="F4068">
        <v>2</v>
      </c>
      <c r="G4068">
        <v>2</v>
      </c>
      <c r="H4068" s="26">
        <f t="shared" si="444"/>
        <v>3.6445873021457666E-2</v>
      </c>
      <c r="I4068" s="26">
        <f t="shared" si="445"/>
        <v>2.5791671925284128</v>
      </c>
      <c r="J4068" s="26">
        <f t="shared" si="446"/>
        <v>1.9863771544186191</v>
      </c>
      <c r="K4068" s="26" t="str">
        <f t="shared" si="447"/>
        <v>Rechazar H0</v>
      </c>
    </row>
    <row r="4069" spans="1:11" x14ac:dyDescent="0.3">
      <c r="A4069" t="s">
        <v>81</v>
      </c>
      <c r="B4069" t="s">
        <v>83</v>
      </c>
      <c r="C4069">
        <f t="shared" si="441"/>
        <v>0.182</v>
      </c>
      <c r="D4069">
        <f t="shared" si="442"/>
        <v>0.26100000000000001</v>
      </c>
      <c r="E4069">
        <f t="shared" si="443"/>
        <v>-7.9000000000000015E-2</v>
      </c>
      <c r="F4069">
        <v>2</v>
      </c>
      <c r="G4069">
        <v>2</v>
      </c>
      <c r="H4069" s="26">
        <f t="shared" si="444"/>
        <v>3.6445873021457666E-2</v>
      </c>
      <c r="I4069" s="26">
        <f t="shared" si="445"/>
        <v>-2.167597959678135</v>
      </c>
      <c r="J4069" s="26">
        <f t="shared" si="446"/>
        <v>1.9863771544186191</v>
      </c>
      <c r="K4069" s="26" t="str">
        <f t="shared" si="447"/>
        <v>Rechazar H0</v>
      </c>
    </row>
    <row r="4070" spans="1:11" x14ac:dyDescent="0.3">
      <c r="A4070" t="s">
        <v>81</v>
      </c>
      <c r="B4070" t="s">
        <v>84</v>
      </c>
      <c r="C4070">
        <f t="shared" si="441"/>
        <v>0.182</v>
      </c>
      <c r="D4070">
        <f t="shared" si="442"/>
        <v>0.25700000000000001</v>
      </c>
      <c r="E4070">
        <f t="shared" si="443"/>
        <v>-7.5000000000000011E-2</v>
      </c>
      <c r="F4070">
        <v>2</v>
      </c>
      <c r="G4070">
        <v>2</v>
      </c>
      <c r="H4070" s="26">
        <f t="shared" si="444"/>
        <v>3.6445873021457666E-2</v>
      </c>
      <c r="I4070" s="26">
        <f t="shared" si="445"/>
        <v>-2.0578461642513939</v>
      </c>
      <c r="J4070" s="26">
        <f t="shared" si="446"/>
        <v>1.9863771544186191</v>
      </c>
      <c r="K4070" s="26" t="str">
        <f t="shared" si="447"/>
        <v>Rechazar H0</v>
      </c>
    </row>
    <row r="4071" spans="1:11" x14ac:dyDescent="0.3">
      <c r="A4071" t="s">
        <v>81</v>
      </c>
      <c r="B4071" t="s">
        <v>85</v>
      </c>
      <c r="C4071">
        <f t="shared" si="441"/>
        <v>0.182</v>
      </c>
      <c r="D4071">
        <f t="shared" si="442"/>
        <v>0.26700000000000002</v>
      </c>
      <c r="E4071">
        <f t="shared" si="443"/>
        <v>-8.500000000000002E-2</v>
      </c>
      <c r="F4071">
        <v>2</v>
      </c>
      <c r="G4071">
        <v>2</v>
      </c>
      <c r="H4071" s="26">
        <f t="shared" si="444"/>
        <v>3.6445873021457666E-2</v>
      </c>
      <c r="I4071" s="26">
        <f t="shared" si="445"/>
        <v>-2.3322256528182463</v>
      </c>
      <c r="J4071" s="26">
        <f t="shared" si="446"/>
        <v>1.9863771544186191</v>
      </c>
      <c r="K4071" s="26" t="str">
        <f t="shared" si="447"/>
        <v>Rechazar H0</v>
      </c>
    </row>
    <row r="4072" spans="1:11" x14ac:dyDescent="0.3">
      <c r="A4072" t="s">
        <v>81</v>
      </c>
      <c r="B4072" t="s">
        <v>86</v>
      </c>
      <c r="C4072">
        <f t="shared" si="441"/>
        <v>0.182</v>
      </c>
      <c r="D4072">
        <f t="shared" si="442"/>
        <v>0.436</v>
      </c>
      <c r="E4072">
        <f t="shared" si="443"/>
        <v>-0.254</v>
      </c>
      <c r="F4072">
        <v>2</v>
      </c>
      <c r="G4072">
        <v>2</v>
      </c>
      <c r="H4072" s="26">
        <f t="shared" si="444"/>
        <v>3.6445873021457666E-2</v>
      </c>
      <c r="I4072" s="26">
        <f t="shared" si="445"/>
        <v>-6.9692390095980521</v>
      </c>
      <c r="J4072" s="26">
        <f t="shared" si="446"/>
        <v>1.9863771544186191</v>
      </c>
      <c r="K4072" s="26" t="str">
        <f t="shared" si="447"/>
        <v>Rechazar H0</v>
      </c>
    </row>
    <row r="4073" spans="1:11" x14ac:dyDescent="0.3">
      <c r="A4073" t="s">
        <v>81</v>
      </c>
      <c r="B4073" t="s">
        <v>87</v>
      </c>
      <c r="C4073">
        <f t="shared" si="441"/>
        <v>0.182</v>
      </c>
      <c r="D4073">
        <f t="shared" si="442"/>
        <v>0.40400000000000003</v>
      </c>
      <c r="E4073">
        <f t="shared" si="443"/>
        <v>-0.22200000000000003</v>
      </c>
      <c r="F4073">
        <v>2</v>
      </c>
      <c r="G4073">
        <v>2</v>
      </c>
      <c r="H4073" s="26">
        <f t="shared" si="444"/>
        <v>3.6445873021457666E-2</v>
      </c>
      <c r="I4073" s="26">
        <f t="shared" si="445"/>
        <v>-6.0912246461841253</v>
      </c>
      <c r="J4073" s="26">
        <f t="shared" si="446"/>
        <v>1.9863771544186191</v>
      </c>
      <c r="K4073" s="26" t="str">
        <f t="shared" si="447"/>
        <v>Rechazar H0</v>
      </c>
    </row>
    <row r="4074" spans="1:11" x14ac:dyDescent="0.3">
      <c r="A4074" t="s">
        <v>81</v>
      </c>
      <c r="B4074" t="s">
        <v>88</v>
      </c>
      <c r="C4074">
        <f t="shared" si="441"/>
        <v>0.182</v>
      </c>
      <c r="D4074">
        <f t="shared" si="442"/>
        <v>0.40500000000000003</v>
      </c>
      <c r="E4074">
        <f t="shared" si="443"/>
        <v>-0.22300000000000003</v>
      </c>
      <c r="F4074">
        <v>2</v>
      </c>
      <c r="G4074">
        <v>2</v>
      </c>
      <c r="H4074" s="26">
        <f t="shared" si="444"/>
        <v>3.6445873021457666E-2</v>
      </c>
      <c r="I4074" s="26">
        <f t="shared" si="445"/>
        <v>-6.1186625950408109</v>
      </c>
      <c r="J4074" s="26">
        <f t="shared" si="446"/>
        <v>1.9863771544186191</v>
      </c>
      <c r="K4074" s="26" t="str">
        <f t="shared" si="447"/>
        <v>Rechazar H0</v>
      </c>
    </row>
    <row r="4075" spans="1:11" x14ac:dyDescent="0.3">
      <c r="A4075" t="s">
        <v>81</v>
      </c>
      <c r="B4075" t="s">
        <v>89</v>
      </c>
      <c r="C4075">
        <f t="shared" si="441"/>
        <v>0.182</v>
      </c>
      <c r="D4075">
        <f t="shared" si="442"/>
        <v>0.24299999999999999</v>
      </c>
      <c r="E4075">
        <f t="shared" si="443"/>
        <v>-6.0999999999999999E-2</v>
      </c>
      <c r="F4075">
        <v>2</v>
      </c>
      <c r="G4075">
        <v>2</v>
      </c>
      <c r="H4075" s="26">
        <f t="shared" si="444"/>
        <v>3.6445873021457666E-2</v>
      </c>
      <c r="I4075" s="26">
        <f t="shared" si="445"/>
        <v>-1.6737148802577999</v>
      </c>
      <c r="J4075" s="26">
        <f t="shared" si="446"/>
        <v>1.9863771544186191</v>
      </c>
      <c r="K4075" s="26" t="str">
        <f t="shared" si="447"/>
        <v>No rechazar H0</v>
      </c>
    </row>
    <row r="4076" spans="1:11" x14ac:dyDescent="0.3">
      <c r="A4076" t="s">
        <v>81</v>
      </c>
      <c r="B4076" t="s">
        <v>90</v>
      </c>
      <c r="C4076">
        <f t="shared" si="441"/>
        <v>0.182</v>
      </c>
      <c r="D4076">
        <f t="shared" si="442"/>
        <v>0.29099999999999998</v>
      </c>
      <c r="E4076">
        <f t="shared" si="443"/>
        <v>-0.10899999999999999</v>
      </c>
      <c r="F4076">
        <v>2</v>
      </c>
      <c r="G4076">
        <v>2</v>
      </c>
      <c r="H4076" s="26">
        <f t="shared" si="444"/>
        <v>3.6445873021457666E-2</v>
      </c>
      <c r="I4076" s="26">
        <f t="shared" si="445"/>
        <v>-2.9907364253786914</v>
      </c>
      <c r="J4076" s="26">
        <f t="shared" si="446"/>
        <v>1.9863771544186191</v>
      </c>
      <c r="K4076" s="26" t="str">
        <f t="shared" si="447"/>
        <v>Rechazar H0</v>
      </c>
    </row>
    <row r="4077" spans="1:11" x14ac:dyDescent="0.3">
      <c r="A4077" t="s">
        <v>81</v>
      </c>
      <c r="B4077" t="s">
        <v>91</v>
      </c>
      <c r="C4077">
        <f t="shared" si="441"/>
        <v>0.182</v>
      </c>
      <c r="D4077">
        <f t="shared" si="442"/>
        <v>0.23799999999999999</v>
      </c>
      <c r="E4077">
        <f t="shared" si="443"/>
        <v>-5.5999999999999994E-2</v>
      </c>
      <c r="F4077">
        <v>2</v>
      </c>
      <c r="G4077">
        <v>2</v>
      </c>
      <c r="H4077" s="26">
        <f t="shared" si="444"/>
        <v>3.6445873021457666E-2</v>
      </c>
      <c r="I4077" s="26">
        <f t="shared" si="445"/>
        <v>-1.5365251359743737</v>
      </c>
      <c r="J4077" s="26">
        <f t="shared" si="446"/>
        <v>1.9863771544186191</v>
      </c>
      <c r="K4077" s="26" t="str">
        <f t="shared" si="447"/>
        <v>No rechazar H0</v>
      </c>
    </row>
    <row r="4078" spans="1:11" x14ac:dyDescent="0.3">
      <c r="A4078" t="s">
        <v>81</v>
      </c>
      <c r="B4078" t="s">
        <v>92</v>
      </c>
      <c r="C4078">
        <f t="shared" si="441"/>
        <v>0.182</v>
      </c>
      <c r="D4078">
        <f t="shared" si="442"/>
        <v>0.26949999999999996</v>
      </c>
      <c r="E4078">
        <f t="shared" si="443"/>
        <v>-8.7499999999999967E-2</v>
      </c>
      <c r="F4078">
        <v>2</v>
      </c>
      <c r="G4078">
        <v>2</v>
      </c>
      <c r="H4078" s="26">
        <f t="shared" si="444"/>
        <v>3.6445873021457666E-2</v>
      </c>
      <c r="I4078" s="26">
        <f t="shared" si="445"/>
        <v>-2.4008205249599581</v>
      </c>
      <c r="J4078" s="26">
        <f t="shared" si="446"/>
        <v>1.9863771544186191</v>
      </c>
      <c r="K4078" s="26" t="str">
        <f t="shared" si="447"/>
        <v>Rechazar H0</v>
      </c>
    </row>
    <row r="4079" spans="1:11" x14ac:dyDescent="0.3">
      <c r="A4079" t="s">
        <v>81</v>
      </c>
      <c r="B4079" t="s">
        <v>93</v>
      </c>
      <c r="C4079">
        <f t="shared" si="441"/>
        <v>0.182</v>
      </c>
      <c r="D4079">
        <f t="shared" si="442"/>
        <v>0.24349999999999999</v>
      </c>
      <c r="E4079">
        <f t="shared" si="443"/>
        <v>-6.1499999999999999E-2</v>
      </c>
      <c r="F4079">
        <v>2</v>
      </c>
      <c r="G4079">
        <v>2</v>
      </c>
      <c r="H4079" s="26">
        <f t="shared" si="444"/>
        <v>3.6445873021457666E-2</v>
      </c>
      <c r="I4079" s="26">
        <f t="shared" si="445"/>
        <v>-1.6874338546861425</v>
      </c>
      <c r="J4079" s="26">
        <f t="shared" si="446"/>
        <v>1.9863771544186191</v>
      </c>
      <c r="K4079" s="26" t="str">
        <f t="shared" si="447"/>
        <v>No rechazar H0</v>
      </c>
    </row>
    <row r="4080" spans="1:11" x14ac:dyDescent="0.3">
      <c r="A4080" t="s">
        <v>81</v>
      </c>
      <c r="B4080" t="s">
        <v>94</v>
      </c>
      <c r="C4080">
        <f t="shared" si="441"/>
        <v>0.182</v>
      </c>
      <c r="D4080">
        <f t="shared" si="442"/>
        <v>0.3735</v>
      </c>
      <c r="E4080">
        <f t="shared" si="443"/>
        <v>-0.1915</v>
      </c>
      <c r="F4080">
        <v>2</v>
      </c>
      <c r="G4080">
        <v>2</v>
      </c>
      <c r="H4080" s="26">
        <f t="shared" si="444"/>
        <v>3.6445873021457666E-2</v>
      </c>
      <c r="I4080" s="26">
        <f t="shared" si="445"/>
        <v>-5.2543672060552247</v>
      </c>
      <c r="J4080" s="26">
        <f t="shared" si="446"/>
        <v>1.9863771544186191</v>
      </c>
      <c r="K4080" s="26" t="str">
        <f t="shared" si="447"/>
        <v>Rechazar H0</v>
      </c>
    </row>
    <row r="4081" spans="1:11" x14ac:dyDescent="0.3">
      <c r="A4081" t="s">
        <v>81</v>
      </c>
      <c r="B4081" t="s">
        <v>95</v>
      </c>
      <c r="C4081">
        <f t="shared" si="441"/>
        <v>0.182</v>
      </c>
      <c r="D4081">
        <f t="shared" si="442"/>
        <v>0.3695</v>
      </c>
      <c r="E4081">
        <f t="shared" si="443"/>
        <v>-0.1875</v>
      </c>
      <c r="F4081">
        <v>2</v>
      </c>
      <c r="G4081">
        <v>2</v>
      </c>
      <c r="H4081" s="26">
        <f t="shared" si="444"/>
        <v>3.6445873021457666E-2</v>
      </c>
      <c r="I4081" s="26">
        <f t="shared" si="445"/>
        <v>-5.1446154106284832</v>
      </c>
      <c r="J4081" s="26">
        <f t="shared" si="446"/>
        <v>1.9863771544186191</v>
      </c>
      <c r="K4081" s="26" t="str">
        <f t="shared" si="447"/>
        <v>Rechazar H0</v>
      </c>
    </row>
    <row r="4082" spans="1:11" x14ac:dyDescent="0.3">
      <c r="A4082" t="s">
        <v>81</v>
      </c>
      <c r="B4082" t="s">
        <v>96</v>
      </c>
      <c r="C4082">
        <f t="shared" si="441"/>
        <v>0.182</v>
      </c>
      <c r="D4082">
        <f t="shared" si="442"/>
        <v>0.29049999999999998</v>
      </c>
      <c r="E4082">
        <f t="shared" si="443"/>
        <v>-0.10849999999999999</v>
      </c>
      <c r="F4082">
        <v>2</v>
      </c>
      <c r="G4082">
        <v>2</v>
      </c>
      <c r="H4082" s="26">
        <f t="shared" si="444"/>
        <v>3.6445873021457666E-2</v>
      </c>
      <c r="I4082" s="26">
        <f t="shared" si="445"/>
        <v>-2.9770174509503486</v>
      </c>
      <c r="J4082" s="26">
        <f t="shared" si="446"/>
        <v>1.9863771544186191</v>
      </c>
      <c r="K4082" s="26" t="str">
        <f t="shared" si="447"/>
        <v>Rechazar H0</v>
      </c>
    </row>
    <row r="4083" spans="1:11" x14ac:dyDescent="0.3">
      <c r="A4083" t="s">
        <v>82</v>
      </c>
      <c r="B4083" t="s">
        <v>83</v>
      </c>
      <c r="C4083">
        <f t="shared" si="441"/>
        <v>8.8000000000000009E-2</v>
      </c>
      <c r="D4083">
        <f t="shared" si="442"/>
        <v>0.26100000000000001</v>
      </c>
      <c r="E4083">
        <f t="shared" si="443"/>
        <v>-0.17299999999999999</v>
      </c>
      <c r="F4083">
        <v>2</v>
      </c>
      <c r="G4083">
        <v>2</v>
      </c>
      <c r="H4083" s="26">
        <f t="shared" si="444"/>
        <v>3.6445873021457666E-2</v>
      </c>
      <c r="I4083" s="26">
        <f t="shared" si="445"/>
        <v>-4.7467651522065468</v>
      </c>
      <c r="J4083" s="26">
        <f t="shared" si="446"/>
        <v>1.9863771544186191</v>
      </c>
      <c r="K4083" s="26" t="str">
        <f t="shared" si="447"/>
        <v>Rechazar H0</v>
      </c>
    </row>
    <row r="4084" spans="1:11" x14ac:dyDescent="0.3">
      <c r="A4084" t="s">
        <v>82</v>
      </c>
      <c r="B4084" t="s">
        <v>84</v>
      </c>
      <c r="C4084">
        <f t="shared" si="441"/>
        <v>8.8000000000000009E-2</v>
      </c>
      <c r="D4084">
        <f t="shared" si="442"/>
        <v>0.25700000000000001</v>
      </c>
      <c r="E4084">
        <f t="shared" si="443"/>
        <v>-0.16899999999999998</v>
      </c>
      <c r="F4084">
        <v>2</v>
      </c>
      <c r="G4084">
        <v>2</v>
      </c>
      <c r="H4084" s="26">
        <f t="shared" si="444"/>
        <v>3.6445873021457666E-2</v>
      </c>
      <c r="I4084" s="26">
        <f t="shared" si="445"/>
        <v>-4.6370133567798062</v>
      </c>
      <c r="J4084" s="26">
        <f t="shared" si="446"/>
        <v>1.9863771544186191</v>
      </c>
      <c r="K4084" s="26" t="str">
        <f t="shared" si="447"/>
        <v>Rechazar H0</v>
      </c>
    </row>
    <row r="4085" spans="1:11" x14ac:dyDescent="0.3">
      <c r="A4085" t="s">
        <v>82</v>
      </c>
      <c r="B4085" t="s">
        <v>85</v>
      </c>
      <c r="C4085">
        <f t="shared" si="441"/>
        <v>8.8000000000000009E-2</v>
      </c>
      <c r="D4085">
        <f t="shared" si="442"/>
        <v>0.26700000000000002</v>
      </c>
      <c r="E4085">
        <f t="shared" si="443"/>
        <v>-0.17899999999999999</v>
      </c>
      <c r="F4085">
        <v>2</v>
      </c>
      <c r="G4085">
        <v>2</v>
      </c>
      <c r="H4085" s="26">
        <f t="shared" si="444"/>
        <v>3.6445873021457666E-2</v>
      </c>
      <c r="I4085" s="26">
        <f t="shared" si="445"/>
        <v>-4.9113928453466587</v>
      </c>
      <c r="J4085" s="26">
        <f t="shared" si="446"/>
        <v>1.9863771544186191</v>
      </c>
      <c r="K4085" s="26" t="str">
        <f t="shared" si="447"/>
        <v>Rechazar H0</v>
      </c>
    </row>
    <row r="4086" spans="1:11" x14ac:dyDescent="0.3">
      <c r="A4086" t="s">
        <v>82</v>
      </c>
      <c r="B4086" t="s">
        <v>86</v>
      </c>
      <c r="C4086">
        <f t="shared" si="441"/>
        <v>8.8000000000000009E-2</v>
      </c>
      <c r="D4086">
        <f t="shared" si="442"/>
        <v>0.436</v>
      </c>
      <c r="E4086">
        <f t="shared" si="443"/>
        <v>-0.34799999999999998</v>
      </c>
      <c r="F4086">
        <v>2</v>
      </c>
      <c r="G4086">
        <v>2</v>
      </c>
      <c r="H4086" s="26">
        <f t="shared" si="444"/>
        <v>3.6445873021457666E-2</v>
      </c>
      <c r="I4086" s="26">
        <f t="shared" si="445"/>
        <v>-9.5484062021264648</v>
      </c>
      <c r="J4086" s="26">
        <f t="shared" si="446"/>
        <v>1.9863771544186191</v>
      </c>
      <c r="K4086" s="26" t="str">
        <f t="shared" si="447"/>
        <v>Rechazar H0</v>
      </c>
    </row>
    <row r="4087" spans="1:11" x14ac:dyDescent="0.3">
      <c r="A4087" t="s">
        <v>82</v>
      </c>
      <c r="B4087" t="s">
        <v>87</v>
      </c>
      <c r="C4087">
        <f t="shared" si="441"/>
        <v>8.8000000000000009E-2</v>
      </c>
      <c r="D4087">
        <f t="shared" si="442"/>
        <v>0.40400000000000003</v>
      </c>
      <c r="E4087">
        <f t="shared" si="443"/>
        <v>-0.316</v>
      </c>
      <c r="F4087">
        <v>2</v>
      </c>
      <c r="G4087">
        <v>2</v>
      </c>
      <c r="H4087" s="26">
        <f t="shared" si="444"/>
        <v>3.6445873021457666E-2</v>
      </c>
      <c r="I4087" s="26">
        <f t="shared" si="445"/>
        <v>-8.670391838712538</v>
      </c>
      <c r="J4087" s="26">
        <f t="shared" si="446"/>
        <v>1.9863771544186191</v>
      </c>
      <c r="K4087" s="26" t="str">
        <f t="shared" si="447"/>
        <v>Rechazar H0</v>
      </c>
    </row>
    <row r="4088" spans="1:11" x14ac:dyDescent="0.3">
      <c r="A4088" t="s">
        <v>82</v>
      </c>
      <c r="B4088" t="s">
        <v>88</v>
      </c>
      <c r="C4088">
        <f t="shared" si="441"/>
        <v>8.8000000000000009E-2</v>
      </c>
      <c r="D4088">
        <f t="shared" si="442"/>
        <v>0.40500000000000003</v>
      </c>
      <c r="E4088">
        <f t="shared" si="443"/>
        <v>-0.317</v>
      </c>
      <c r="F4088">
        <v>2</v>
      </c>
      <c r="G4088">
        <v>2</v>
      </c>
      <c r="H4088" s="26">
        <f t="shared" si="444"/>
        <v>3.6445873021457666E-2</v>
      </c>
      <c r="I4088" s="26">
        <f t="shared" si="445"/>
        <v>-8.6978297875692228</v>
      </c>
      <c r="J4088" s="26">
        <f t="shared" si="446"/>
        <v>1.9863771544186191</v>
      </c>
      <c r="K4088" s="26" t="str">
        <f t="shared" si="447"/>
        <v>Rechazar H0</v>
      </c>
    </row>
    <row r="4089" spans="1:11" x14ac:dyDescent="0.3">
      <c r="A4089" t="s">
        <v>82</v>
      </c>
      <c r="B4089" t="s">
        <v>89</v>
      </c>
      <c r="C4089">
        <f t="shared" si="441"/>
        <v>8.8000000000000009E-2</v>
      </c>
      <c r="D4089">
        <f t="shared" si="442"/>
        <v>0.24299999999999999</v>
      </c>
      <c r="E4089">
        <f t="shared" si="443"/>
        <v>-0.15499999999999997</v>
      </c>
      <c r="F4089">
        <v>2</v>
      </c>
      <c r="G4089">
        <v>2</v>
      </c>
      <c r="H4089" s="26">
        <f t="shared" si="444"/>
        <v>3.6445873021457666E-2</v>
      </c>
      <c r="I4089" s="26">
        <f t="shared" si="445"/>
        <v>-4.2528820727862122</v>
      </c>
      <c r="J4089" s="26">
        <f t="shared" si="446"/>
        <v>1.9863771544186191</v>
      </c>
      <c r="K4089" s="26" t="str">
        <f t="shared" si="447"/>
        <v>Rechazar H0</v>
      </c>
    </row>
    <row r="4090" spans="1:11" x14ac:dyDescent="0.3">
      <c r="A4090" t="s">
        <v>82</v>
      </c>
      <c r="B4090" t="s">
        <v>90</v>
      </c>
      <c r="C4090">
        <f t="shared" si="441"/>
        <v>8.8000000000000009E-2</v>
      </c>
      <c r="D4090">
        <f t="shared" si="442"/>
        <v>0.29099999999999998</v>
      </c>
      <c r="E4090">
        <f t="shared" si="443"/>
        <v>-0.20299999999999996</v>
      </c>
      <c r="F4090">
        <v>2</v>
      </c>
      <c r="G4090">
        <v>2</v>
      </c>
      <c r="H4090" s="26">
        <f t="shared" si="444"/>
        <v>3.6445873021457666E-2</v>
      </c>
      <c r="I4090" s="26">
        <f t="shared" si="445"/>
        <v>-5.5699036179071033</v>
      </c>
      <c r="J4090" s="26">
        <f t="shared" si="446"/>
        <v>1.9863771544186191</v>
      </c>
      <c r="K4090" s="26" t="str">
        <f t="shared" si="447"/>
        <v>Rechazar H0</v>
      </c>
    </row>
    <row r="4091" spans="1:11" x14ac:dyDescent="0.3">
      <c r="A4091" t="s">
        <v>82</v>
      </c>
      <c r="B4091" t="s">
        <v>91</v>
      </c>
      <c r="C4091">
        <f t="shared" si="441"/>
        <v>8.8000000000000009E-2</v>
      </c>
      <c r="D4091">
        <f t="shared" si="442"/>
        <v>0.23799999999999999</v>
      </c>
      <c r="E4091">
        <f t="shared" si="443"/>
        <v>-0.14999999999999997</v>
      </c>
      <c r="F4091">
        <v>2</v>
      </c>
      <c r="G4091">
        <v>2</v>
      </c>
      <c r="H4091" s="26">
        <f t="shared" si="444"/>
        <v>3.6445873021457666E-2</v>
      </c>
      <c r="I4091" s="26">
        <f t="shared" si="445"/>
        <v>-4.115692328502786</v>
      </c>
      <c r="J4091" s="26">
        <f t="shared" si="446"/>
        <v>1.9863771544186191</v>
      </c>
      <c r="K4091" s="26" t="str">
        <f t="shared" si="447"/>
        <v>Rechazar H0</v>
      </c>
    </row>
    <row r="4092" spans="1:11" x14ac:dyDescent="0.3">
      <c r="A4092" t="s">
        <v>82</v>
      </c>
      <c r="B4092" t="s">
        <v>92</v>
      </c>
      <c r="C4092">
        <f t="shared" si="441"/>
        <v>8.8000000000000009E-2</v>
      </c>
      <c r="D4092">
        <f t="shared" si="442"/>
        <v>0.26949999999999996</v>
      </c>
      <c r="E4092">
        <f t="shared" si="443"/>
        <v>-0.18149999999999994</v>
      </c>
      <c r="F4092">
        <v>2</v>
      </c>
      <c r="G4092">
        <v>2</v>
      </c>
      <c r="H4092" s="26">
        <f t="shared" si="444"/>
        <v>3.6445873021457666E-2</v>
      </c>
      <c r="I4092" s="26">
        <f t="shared" si="445"/>
        <v>-4.9799877174883704</v>
      </c>
      <c r="J4092" s="26">
        <f t="shared" si="446"/>
        <v>1.9863771544186191</v>
      </c>
      <c r="K4092" s="26" t="str">
        <f t="shared" si="447"/>
        <v>Rechazar H0</v>
      </c>
    </row>
    <row r="4093" spans="1:11" x14ac:dyDescent="0.3">
      <c r="A4093" t="s">
        <v>82</v>
      </c>
      <c r="B4093" t="s">
        <v>93</v>
      </c>
      <c r="C4093">
        <f t="shared" si="441"/>
        <v>8.8000000000000009E-2</v>
      </c>
      <c r="D4093">
        <f t="shared" si="442"/>
        <v>0.24349999999999999</v>
      </c>
      <c r="E4093">
        <f t="shared" si="443"/>
        <v>-0.15549999999999997</v>
      </c>
      <c r="F4093">
        <v>2</v>
      </c>
      <c r="G4093">
        <v>2</v>
      </c>
      <c r="H4093" s="26">
        <f t="shared" si="444"/>
        <v>3.6445873021457666E-2</v>
      </c>
      <c r="I4093" s="26">
        <f t="shared" si="445"/>
        <v>-4.2666010472145546</v>
      </c>
      <c r="J4093" s="26">
        <f t="shared" si="446"/>
        <v>1.9863771544186191</v>
      </c>
      <c r="K4093" s="26" t="str">
        <f t="shared" si="447"/>
        <v>Rechazar H0</v>
      </c>
    </row>
    <row r="4094" spans="1:11" x14ac:dyDescent="0.3">
      <c r="A4094" t="s">
        <v>82</v>
      </c>
      <c r="B4094" t="s">
        <v>94</v>
      </c>
      <c r="C4094">
        <f t="shared" si="441"/>
        <v>8.8000000000000009E-2</v>
      </c>
      <c r="D4094">
        <f t="shared" si="442"/>
        <v>0.3735</v>
      </c>
      <c r="E4094">
        <f t="shared" si="443"/>
        <v>-0.28549999999999998</v>
      </c>
      <c r="F4094">
        <v>2</v>
      </c>
      <c r="G4094">
        <v>2</v>
      </c>
      <c r="H4094" s="26">
        <f t="shared" si="444"/>
        <v>3.6445873021457666E-2</v>
      </c>
      <c r="I4094" s="26">
        <f t="shared" si="445"/>
        <v>-7.8335343985836374</v>
      </c>
      <c r="J4094" s="26">
        <f t="shared" si="446"/>
        <v>1.9863771544186191</v>
      </c>
      <c r="K4094" s="26" t="str">
        <f t="shared" si="447"/>
        <v>Rechazar H0</v>
      </c>
    </row>
    <row r="4095" spans="1:11" x14ac:dyDescent="0.3">
      <c r="A4095" t="s">
        <v>82</v>
      </c>
      <c r="B4095" t="s">
        <v>95</v>
      </c>
      <c r="C4095">
        <f t="shared" si="441"/>
        <v>8.8000000000000009E-2</v>
      </c>
      <c r="D4095">
        <f t="shared" si="442"/>
        <v>0.3695</v>
      </c>
      <c r="E4095">
        <f t="shared" si="443"/>
        <v>-0.28149999999999997</v>
      </c>
      <c r="F4095">
        <v>2</v>
      </c>
      <c r="G4095">
        <v>2</v>
      </c>
      <c r="H4095" s="26">
        <f t="shared" si="444"/>
        <v>3.6445873021457666E-2</v>
      </c>
      <c r="I4095" s="26">
        <f t="shared" si="445"/>
        <v>-7.7237826031568959</v>
      </c>
      <c r="J4095" s="26">
        <f t="shared" si="446"/>
        <v>1.9863771544186191</v>
      </c>
      <c r="K4095" s="26" t="str">
        <f t="shared" si="447"/>
        <v>Rechazar H0</v>
      </c>
    </row>
    <row r="4096" spans="1:11" x14ac:dyDescent="0.3">
      <c r="A4096" t="s">
        <v>82</v>
      </c>
      <c r="B4096" t="s">
        <v>96</v>
      </c>
      <c r="C4096">
        <f t="shared" si="441"/>
        <v>8.8000000000000009E-2</v>
      </c>
      <c r="D4096">
        <f t="shared" si="442"/>
        <v>0.29049999999999998</v>
      </c>
      <c r="E4096">
        <f t="shared" si="443"/>
        <v>-0.20249999999999996</v>
      </c>
      <c r="F4096">
        <v>2</v>
      </c>
      <c r="G4096">
        <v>2</v>
      </c>
      <c r="H4096" s="26">
        <f t="shared" si="444"/>
        <v>3.6445873021457666E-2</v>
      </c>
      <c r="I4096" s="26">
        <f t="shared" si="445"/>
        <v>-5.556184643478761</v>
      </c>
      <c r="J4096" s="26">
        <f t="shared" si="446"/>
        <v>1.9863771544186191</v>
      </c>
      <c r="K4096" s="26" t="str">
        <f t="shared" si="447"/>
        <v>Rechazar H0</v>
      </c>
    </row>
    <row r="4097" spans="1:11" x14ac:dyDescent="0.3">
      <c r="A4097" t="s">
        <v>83</v>
      </c>
      <c r="B4097" t="s">
        <v>84</v>
      </c>
      <c r="C4097">
        <f t="shared" si="441"/>
        <v>0.26100000000000001</v>
      </c>
      <c r="D4097">
        <f t="shared" si="442"/>
        <v>0.25700000000000001</v>
      </c>
      <c r="E4097">
        <f t="shared" si="443"/>
        <v>4.0000000000000036E-3</v>
      </c>
      <c r="F4097">
        <v>2</v>
      </c>
      <c r="G4097">
        <v>2</v>
      </c>
      <c r="H4097" s="26">
        <f t="shared" si="444"/>
        <v>3.6445873021457666E-2</v>
      </c>
      <c r="I4097" s="26">
        <f t="shared" si="445"/>
        <v>0.10975179542674109</v>
      </c>
      <c r="J4097" s="26">
        <f t="shared" si="446"/>
        <v>1.9863771544186191</v>
      </c>
      <c r="K4097" s="26" t="str">
        <f t="shared" si="447"/>
        <v>No rechazar H0</v>
      </c>
    </row>
    <row r="4098" spans="1:11" x14ac:dyDescent="0.3">
      <c r="A4098" t="s">
        <v>83</v>
      </c>
      <c r="B4098" t="s">
        <v>85</v>
      </c>
      <c r="C4098">
        <f t="shared" si="441"/>
        <v>0.26100000000000001</v>
      </c>
      <c r="D4098">
        <f t="shared" si="442"/>
        <v>0.26700000000000002</v>
      </c>
      <c r="E4098">
        <f t="shared" si="443"/>
        <v>-6.0000000000000053E-3</v>
      </c>
      <c r="F4098">
        <v>2</v>
      </c>
      <c r="G4098">
        <v>2</v>
      </c>
      <c r="H4098" s="26">
        <f t="shared" si="444"/>
        <v>3.6445873021457666E-2</v>
      </c>
      <c r="I4098" s="26">
        <f t="shared" si="445"/>
        <v>-0.16462769314011161</v>
      </c>
      <c r="J4098" s="26">
        <f t="shared" si="446"/>
        <v>1.9863771544186191</v>
      </c>
      <c r="K4098" s="26" t="str">
        <f t="shared" si="447"/>
        <v>No rechazar H0</v>
      </c>
    </row>
    <row r="4099" spans="1:11" x14ac:dyDescent="0.3">
      <c r="A4099" t="s">
        <v>83</v>
      </c>
      <c r="B4099" t="s">
        <v>86</v>
      </c>
      <c r="C4099">
        <f t="shared" ref="C4099:C4162" si="448">VLOOKUP(A4099,$M$2:$N$93,2,)</f>
        <v>0.26100000000000001</v>
      </c>
      <c r="D4099">
        <f t="shared" ref="D4099:D4162" si="449">VLOOKUP(B4099,$M$2:$N$93,2,)</f>
        <v>0.436</v>
      </c>
      <c r="E4099">
        <f t="shared" ref="E4099:E4162" si="450">C4099-D4099</f>
        <v>-0.17499999999999999</v>
      </c>
      <c r="F4099">
        <v>2</v>
      </c>
      <c r="G4099">
        <v>2</v>
      </c>
      <c r="H4099" s="26">
        <f t="shared" ref="H4099:H4162" si="451">SQRT($Q$1*(1/$F$2+1/$G$2))</f>
        <v>3.6445873021457666E-2</v>
      </c>
      <c r="I4099" s="26">
        <f t="shared" ref="I4099:I4162" si="452">E4099/H4099</f>
        <v>-4.801641049919918</v>
      </c>
      <c r="J4099" s="26">
        <f t="shared" ref="J4099:J4162" si="453">SQRT(($Q$3-1)*_xlfn.F.INV.RT($Q$2,($Q$3-1),($Q$3-1)*(($Q$4-1))))</f>
        <v>1.9863771544186191</v>
      </c>
      <c r="K4099" s="26" t="str">
        <f t="shared" ref="K4099:K4162" si="454">IF(ABS(I4099)&gt;J4099,"Rechazar H0","No rechazar H0")</f>
        <v>Rechazar H0</v>
      </c>
    </row>
    <row r="4100" spans="1:11" x14ac:dyDescent="0.3">
      <c r="A4100" t="s">
        <v>83</v>
      </c>
      <c r="B4100" t="s">
        <v>87</v>
      </c>
      <c r="C4100">
        <f t="shared" si="448"/>
        <v>0.26100000000000001</v>
      </c>
      <c r="D4100">
        <f t="shared" si="449"/>
        <v>0.40400000000000003</v>
      </c>
      <c r="E4100">
        <f t="shared" si="450"/>
        <v>-0.14300000000000002</v>
      </c>
      <c r="F4100">
        <v>2</v>
      </c>
      <c r="G4100">
        <v>2</v>
      </c>
      <c r="H4100" s="26">
        <f t="shared" si="451"/>
        <v>3.6445873021457666E-2</v>
      </c>
      <c r="I4100" s="26">
        <f t="shared" si="452"/>
        <v>-3.9236266865059908</v>
      </c>
      <c r="J4100" s="26">
        <f t="shared" si="453"/>
        <v>1.9863771544186191</v>
      </c>
      <c r="K4100" s="26" t="str">
        <f t="shared" si="454"/>
        <v>Rechazar H0</v>
      </c>
    </row>
    <row r="4101" spans="1:11" x14ac:dyDescent="0.3">
      <c r="A4101" t="s">
        <v>83</v>
      </c>
      <c r="B4101" t="s">
        <v>88</v>
      </c>
      <c r="C4101">
        <f t="shared" si="448"/>
        <v>0.26100000000000001</v>
      </c>
      <c r="D4101">
        <f t="shared" si="449"/>
        <v>0.40500000000000003</v>
      </c>
      <c r="E4101">
        <f t="shared" si="450"/>
        <v>-0.14400000000000002</v>
      </c>
      <c r="F4101">
        <v>2</v>
      </c>
      <c r="G4101">
        <v>2</v>
      </c>
      <c r="H4101" s="26">
        <f t="shared" si="451"/>
        <v>3.6445873021457666E-2</v>
      </c>
      <c r="I4101" s="26">
        <f t="shared" si="452"/>
        <v>-3.9510646353626759</v>
      </c>
      <c r="J4101" s="26">
        <f t="shared" si="453"/>
        <v>1.9863771544186191</v>
      </c>
      <c r="K4101" s="26" t="str">
        <f t="shared" si="454"/>
        <v>Rechazar H0</v>
      </c>
    </row>
    <row r="4102" spans="1:11" x14ac:dyDescent="0.3">
      <c r="A4102" t="s">
        <v>83</v>
      </c>
      <c r="B4102" t="s">
        <v>89</v>
      </c>
      <c r="C4102">
        <f t="shared" si="448"/>
        <v>0.26100000000000001</v>
      </c>
      <c r="D4102">
        <f t="shared" si="449"/>
        <v>0.24299999999999999</v>
      </c>
      <c r="E4102">
        <f t="shared" si="450"/>
        <v>1.8000000000000016E-2</v>
      </c>
      <c r="F4102">
        <v>2</v>
      </c>
      <c r="G4102">
        <v>2</v>
      </c>
      <c r="H4102" s="26">
        <f t="shared" si="451"/>
        <v>3.6445873021457666E-2</v>
      </c>
      <c r="I4102" s="26">
        <f t="shared" si="452"/>
        <v>0.49388307942033488</v>
      </c>
      <c r="J4102" s="26">
        <f t="shared" si="453"/>
        <v>1.9863771544186191</v>
      </c>
      <c r="K4102" s="26" t="str">
        <f t="shared" si="454"/>
        <v>No rechazar H0</v>
      </c>
    </row>
    <row r="4103" spans="1:11" x14ac:dyDescent="0.3">
      <c r="A4103" t="s">
        <v>83</v>
      </c>
      <c r="B4103" t="s">
        <v>90</v>
      </c>
      <c r="C4103">
        <f t="shared" si="448"/>
        <v>0.26100000000000001</v>
      </c>
      <c r="D4103">
        <f t="shared" si="449"/>
        <v>0.29099999999999998</v>
      </c>
      <c r="E4103">
        <f t="shared" si="450"/>
        <v>-2.9999999999999971E-2</v>
      </c>
      <c r="F4103">
        <v>2</v>
      </c>
      <c r="G4103">
        <v>2</v>
      </c>
      <c r="H4103" s="26">
        <f t="shared" si="451"/>
        <v>3.6445873021457666E-2</v>
      </c>
      <c r="I4103" s="26">
        <f t="shared" si="452"/>
        <v>-0.8231384657005566</v>
      </c>
      <c r="J4103" s="26">
        <f t="shared" si="453"/>
        <v>1.9863771544186191</v>
      </c>
      <c r="K4103" s="26" t="str">
        <f t="shared" si="454"/>
        <v>No rechazar H0</v>
      </c>
    </row>
    <row r="4104" spans="1:11" x14ac:dyDescent="0.3">
      <c r="A4104" t="s">
        <v>83</v>
      </c>
      <c r="B4104" t="s">
        <v>91</v>
      </c>
      <c r="C4104">
        <f t="shared" si="448"/>
        <v>0.26100000000000001</v>
      </c>
      <c r="D4104">
        <f t="shared" si="449"/>
        <v>0.23799999999999999</v>
      </c>
      <c r="E4104">
        <f t="shared" si="450"/>
        <v>2.300000000000002E-2</v>
      </c>
      <c r="F4104">
        <v>2</v>
      </c>
      <c r="G4104">
        <v>2</v>
      </c>
      <c r="H4104" s="26">
        <f t="shared" si="451"/>
        <v>3.6445873021457666E-2</v>
      </c>
      <c r="I4104" s="26">
        <f t="shared" si="452"/>
        <v>0.63107282370376117</v>
      </c>
      <c r="J4104" s="26">
        <f t="shared" si="453"/>
        <v>1.9863771544186191</v>
      </c>
      <c r="K4104" s="26" t="str">
        <f t="shared" si="454"/>
        <v>No rechazar H0</v>
      </c>
    </row>
    <row r="4105" spans="1:11" x14ac:dyDescent="0.3">
      <c r="A4105" t="s">
        <v>83</v>
      </c>
      <c r="B4105" t="s">
        <v>92</v>
      </c>
      <c r="C4105">
        <f t="shared" si="448"/>
        <v>0.26100000000000001</v>
      </c>
      <c r="D4105">
        <f t="shared" si="449"/>
        <v>0.26949999999999996</v>
      </c>
      <c r="E4105">
        <f t="shared" si="450"/>
        <v>-8.499999999999952E-3</v>
      </c>
      <c r="F4105">
        <v>2</v>
      </c>
      <c r="G4105">
        <v>2</v>
      </c>
      <c r="H4105" s="26">
        <f t="shared" si="451"/>
        <v>3.6445873021457666E-2</v>
      </c>
      <c r="I4105" s="26">
        <f t="shared" si="452"/>
        <v>-0.23322256528182328</v>
      </c>
      <c r="J4105" s="26">
        <f t="shared" si="453"/>
        <v>1.9863771544186191</v>
      </c>
      <c r="K4105" s="26" t="str">
        <f t="shared" si="454"/>
        <v>No rechazar H0</v>
      </c>
    </row>
    <row r="4106" spans="1:11" x14ac:dyDescent="0.3">
      <c r="A4106" t="s">
        <v>83</v>
      </c>
      <c r="B4106" t="s">
        <v>93</v>
      </c>
      <c r="C4106">
        <f t="shared" si="448"/>
        <v>0.26100000000000001</v>
      </c>
      <c r="D4106">
        <f t="shared" si="449"/>
        <v>0.24349999999999999</v>
      </c>
      <c r="E4106">
        <f t="shared" si="450"/>
        <v>1.7500000000000016E-2</v>
      </c>
      <c r="F4106">
        <v>2</v>
      </c>
      <c r="G4106">
        <v>2</v>
      </c>
      <c r="H4106" s="26">
        <f t="shared" si="451"/>
        <v>3.6445873021457666E-2</v>
      </c>
      <c r="I4106" s="26">
        <f t="shared" si="452"/>
        <v>0.48016410499199225</v>
      </c>
      <c r="J4106" s="26">
        <f t="shared" si="453"/>
        <v>1.9863771544186191</v>
      </c>
      <c r="K4106" s="26" t="str">
        <f t="shared" si="454"/>
        <v>No rechazar H0</v>
      </c>
    </row>
    <row r="4107" spans="1:11" x14ac:dyDescent="0.3">
      <c r="A4107" t="s">
        <v>83</v>
      </c>
      <c r="B4107" t="s">
        <v>94</v>
      </c>
      <c r="C4107">
        <f t="shared" si="448"/>
        <v>0.26100000000000001</v>
      </c>
      <c r="D4107">
        <f t="shared" si="449"/>
        <v>0.3735</v>
      </c>
      <c r="E4107">
        <f t="shared" si="450"/>
        <v>-0.11249999999999999</v>
      </c>
      <c r="F4107">
        <v>2</v>
      </c>
      <c r="G4107">
        <v>2</v>
      </c>
      <c r="H4107" s="26">
        <f t="shared" si="451"/>
        <v>3.6445873021457666E-2</v>
      </c>
      <c r="I4107" s="26">
        <f t="shared" si="452"/>
        <v>-3.0867692463770897</v>
      </c>
      <c r="J4107" s="26">
        <f t="shared" si="453"/>
        <v>1.9863771544186191</v>
      </c>
      <c r="K4107" s="26" t="str">
        <f t="shared" si="454"/>
        <v>Rechazar H0</v>
      </c>
    </row>
    <row r="4108" spans="1:11" x14ac:dyDescent="0.3">
      <c r="A4108" t="s">
        <v>83</v>
      </c>
      <c r="B4108" t="s">
        <v>95</v>
      </c>
      <c r="C4108">
        <f t="shared" si="448"/>
        <v>0.26100000000000001</v>
      </c>
      <c r="D4108">
        <f t="shared" si="449"/>
        <v>0.3695</v>
      </c>
      <c r="E4108">
        <f t="shared" si="450"/>
        <v>-0.10849999999999999</v>
      </c>
      <c r="F4108">
        <v>2</v>
      </c>
      <c r="G4108">
        <v>2</v>
      </c>
      <c r="H4108" s="26">
        <f t="shared" si="451"/>
        <v>3.6445873021457666E-2</v>
      </c>
      <c r="I4108" s="26">
        <f t="shared" si="452"/>
        <v>-2.9770174509503486</v>
      </c>
      <c r="J4108" s="26">
        <f t="shared" si="453"/>
        <v>1.9863771544186191</v>
      </c>
      <c r="K4108" s="26" t="str">
        <f t="shared" si="454"/>
        <v>Rechazar H0</v>
      </c>
    </row>
    <row r="4109" spans="1:11" x14ac:dyDescent="0.3">
      <c r="A4109" t="s">
        <v>83</v>
      </c>
      <c r="B4109" t="s">
        <v>96</v>
      </c>
      <c r="C4109">
        <f t="shared" si="448"/>
        <v>0.26100000000000001</v>
      </c>
      <c r="D4109">
        <f t="shared" si="449"/>
        <v>0.29049999999999998</v>
      </c>
      <c r="E4109">
        <f t="shared" si="450"/>
        <v>-2.9499999999999971E-2</v>
      </c>
      <c r="F4109">
        <v>2</v>
      </c>
      <c r="G4109">
        <v>2</v>
      </c>
      <c r="H4109" s="26">
        <f t="shared" si="451"/>
        <v>3.6445873021457666E-2</v>
      </c>
      <c r="I4109" s="26">
        <f t="shared" si="452"/>
        <v>-0.80941949127221391</v>
      </c>
      <c r="J4109" s="26">
        <f t="shared" si="453"/>
        <v>1.9863771544186191</v>
      </c>
      <c r="K4109" s="26" t="str">
        <f t="shared" si="454"/>
        <v>No rechazar H0</v>
      </c>
    </row>
    <row r="4110" spans="1:11" x14ac:dyDescent="0.3">
      <c r="A4110" t="s">
        <v>84</v>
      </c>
      <c r="B4110" t="s">
        <v>85</v>
      </c>
      <c r="C4110">
        <f t="shared" si="448"/>
        <v>0.25700000000000001</v>
      </c>
      <c r="D4110">
        <f t="shared" si="449"/>
        <v>0.26700000000000002</v>
      </c>
      <c r="E4110">
        <f t="shared" si="450"/>
        <v>-1.0000000000000009E-2</v>
      </c>
      <c r="F4110">
        <v>2</v>
      </c>
      <c r="G4110">
        <v>2</v>
      </c>
      <c r="H4110" s="26">
        <f t="shared" si="451"/>
        <v>3.6445873021457666E-2</v>
      </c>
      <c r="I4110" s="26">
        <f t="shared" si="452"/>
        <v>-0.27437948856685268</v>
      </c>
      <c r="J4110" s="26">
        <f t="shared" si="453"/>
        <v>1.9863771544186191</v>
      </c>
      <c r="K4110" s="26" t="str">
        <f t="shared" si="454"/>
        <v>No rechazar H0</v>
      </c>
    </row>
    <row r="4111" spans="1:11" x14ac:dyDescent="0.3">
      <c r="A4111" t="s">
        <v>84</v>
      </c>
      <c r="B4111" t="s">
        <v>86</v>
      </c>
      <c r="C4111">
        <f t="shared" si="448"/>
        <v>0.25700000000000001</v>
      </c>
      <c r="D4111">
        <f t="shared" si="449"/>
        <v>0.436</v>
      </c>
      <c r="E4111">
        <f t="shared" si="450"/>
        <v>-0.17899999999999999</v>
      </c>
      <c r="F4111">
        <v>2</v>
      </c>
      <c r="G4111">
        <v>2</v>
      </c>
      <c r="H4111" s="26">
        <f t="shared" si="451"/>
        <v>3.6445873021457666E-2</v>
      </c>
      <c r="I4111" s="26">
        <f t="shared" si="452"/>
        <v>-4.9113928453466587</v>
      </c>
      <c r="J4111" s="26">
        <f t="shared" si="453"/>
        <v>1.9863771544186191</v>
      </c>
      <c r="K4111" s="26" t="str">
        <f t="shared" si="454"/>
        <v>Rechazar H0</v>
      </c>
    </row>
    <row r="4112" spans="1:11" x14ac:dyDescent="0.3">
      <c r="A4112" t="s">
        <v>84</v>
      </c>
      <c r="B4112" t="s">
        <v>87</v>
      </c>
      <c r="C4112">
        <f t="shared" si="448"/>
        <v>0.25700000000000001</v>
      </c>
      <c r="D4112">
        <f t="shared" si="449"/>
        <v>0.40400000000000003</v>
      </c>
      <c r="E4112">
        <f t="shared" si="450"/>
        <v>-0.14700000000000002</v>
      </c>
      <c r="F4112">
        <v>2</v>
      </c>
      <c r="G4112">
        <v>2</v>
      </c>
      <c r="H4112" s="26">
        <f t="shared" si="451"/>
        <v>3.6445873021457666E-2</v>
      </c>
      <c r="I4112" s="26">
        <f t="shared" si="452"/>
        <v>-4.0333784819327319</v>
      </c>
      <c r="J4112" s="26">
        <f t="shared" si="453"/>
        <v>1.9863771544186191</v>
      </c>
      <c r="K4112" s="26" t="str">
        <f t="shared" si="454"/>
        <v>Rechazar H0</v>
      </c>
    </row>
    <row r="4113" spans="1:11" x14ac:dyDescent="0.3">
      <c r="A4113" t="s">
        <v>84</v>
      </c>
      <c r="B4113" t="s">
        <v>88</v>
      </c>
      <c r="C4113">
        <f t="shared" si="448"/>
        <v>0.25700000000000001</v>
      </c>
      <c r="D4113">
        <f t="shared" si="449"/>
        <v>0.40500000000000003</v>
      </c>
      <c r="E4113">
        <f t="shared" si="450"/>
        <v>-0.14800000000000002</v>
      </c>
      <c r="F4113">
        <v>2</v>
      </c>
      <c r="G4113">
        <v>2</v>
      </c>
      <c r="H4113" s="26">
        <f t="shared" si="451"/>
        <v>3.6445873021457666E-2</v>
      </c>
      <c r="I4113" s="26">
        <f t="shared" si="452"/>
        <v>-4.0608164307894166</v>
      </c>
      <c r="J4113" s="26">
        <f t="shared" si="453"/>
        <v>1.9863771544186191</v>
      </c>
      <c r="K4113" s="26" t="str">
        <f t="shared" si="454"/>
        <v>Rechazar H0</v>
      </c>
    </row>
    <row r="4114" spans="1:11" x14ac:dyDescent="0.3">
      <c r="A4114" t="s">
        <v>84</v>
      </c>
      <c r="B4114" t="s">
        <v>89</v>
      </c>
      <c r="C4114">
        <f t="shared" si="448"/>
        <v>0.25700000000000001</v>
      </c>
      <c r="D4114">
        <f t="shared" si="449"/>
        <v>0.24299999999999999</v>
      </c>
      <c r="E4114">
        <f t="shared" si="450"/>
        <v>1.4000000000000012E-2</v>
      </c>
      <c r="F4114">
        <v>2</v>
      </c>
      <c r="G4114">
        <v>2</v>
      </c>
      <c r="H4114" s="26">
        <f t="shared" si="451"/>
        <v>3.6445873021457666E-2</v>
      </c>
      <c r="I4114" s="26">
        <f t="shared" si="452"/>
        <v>0.38413128399359381</v>
      </c>
      <c r="J4114" s="26">
        <f t="shared" si="453"/>
        <v>1.9863771544186191</v>
      </c>
      <c r="K4114" s="26" t="str">
        <f t="shared" si="454"/>
        <v>No rechazar H0</v>
      </c>
    </row>
    <row r="4115" spans="1:11" x14ac:dyDescent="0.3">
      <c r="A4115" t="s">
        <v>84</v>
      </c>
      <c r="B4115" t="s">
        <v>90</v>
      </c>
      <c r="C4115">
        <f t="shared" si="448"/>
        <v>0.25700000000000001</v>
      </c>
      <c r="D4115">
        <f t="shared" si="449"/>
        <v>0.29099999999999998</v>
      </c>
      <c r="E4115">
        <f t="shared" si="450"/>
        <v>-3.3999999999999975E-2</v>
      </c>
      <c r="F4115">
        <v>2</v>
      </c>
      <c r="G4115">
        <v>2</v>
      </c>
      <c r="H4115" s="26">
        <f t="shared" si="451"/>
        <v>3.6445873021457666E-2</v>
      </c>
      <c r="I4115" s="26">
        <f t="shared" si="452"/>
        <v>-0.93289026112729767</v>
      </c>
      <c r="J4115" s="26">
        <f t="shared" si="453"/>
        <v>1.9863771544186191</v>
      </c>
      <c r="K4115" s="26" t="str">
        <f t="shared" si="454"/>
        <v>No rechazar H0</v>
      </c>
    </row>
    <row r="4116" spans="1:11" x14ac:dyDescent="0.3">
      <c r="A4116" t="s">
        <v>84</v>
      </c>
      <c r="B4116" t="s">
        <v>91</v>
      </c>
      <c r="C4116">
        <f t="shared" si="448"/>
        <v>0.25700000000000001</v>
      </c>
      <c r="D4116">
        <f t="shared" si="449"/>
        <v>0.23799999999999999</v>
      </c>
      <c r="E4116">
        <f t="shared" si="450"/>
        <v>1.9000000000000017E-2</v>
      </c>
      <c r="F4116">
        <v>2</v>
      </c>
      <c r="G4116">
        <v>2</v>
      </c>
      <c r="H4116" s="26">
        <f t="shared" si="451"/>
        <v>3.6445873021457666E-2</v>
      </c>
      <c r="I4116" s="26">
        <f t="shared" si="452"/>
        <v>0.52132102827702009</v>
      </c>
      <c r="J4116" s="26">
        <f t="shared" si="453"/>
        <v>1.9863771544186191</v>
      </c>
      <c r="K4116" s="26" t="str">
        <f t="shared" si="454"/>
        <v>No rechazar H0</v>
      </c>
    </row>
    <row r="4117" spans="1:11" x14ac:dyDescent="0.3">
      <c r="A4117" t="s">
        <v>84</v>
      </c>
      <c r="B4117" t="s">
        <v>92</v>
      </c>
      <c r="C4117">
        <f t="shared" si="448"/>
        <v>0.25700000000000001</v>
      </c>
      <c r="D4117">
        <f t="shared" si="449"/>
        <v>0.26949999999999996</v>
      </c>
      <c r="E4117">
        <f t="shared" si="450"/>
        <v>-1.2499999999999956E-2</v>
      </c>
      <c r="F4117">
        <v>2</v>
      </c>
      <c r="G4117">
        <v>2</v>
      </c>
      <c r="H4117" s="26">
        <f t="shared" si="451"/>
        <v>3.6445873021457666E-2</v>
      </c>
      <c r="I4117" s="26">
        <f t="shared" si="452"/>
        <v>-0.34297436070856435</v>
      </c>
      <c r="J4117" s="26">
        <f t="shared" si="453"/>
        <v>1.9863771544186191</v>
      </c>
      <c r="K4117" s="26" t="str">
        <f t="shared" si="454"/>
        <v>No rechazar H0</v>
      </c>
    </row>
    <row r="4118" spans="1:11" x14ac:dyDescent="0.3">
      <c r="A4118" t="s">
        <v>84</v>
      </c>
      <c r="B4118" t="s">
        <v>93</v>
      </c>
      <c r="C4118">
        <f t="shared" si="448"/>
        <v>0.25700000000000001</v>
      </c>
      <c r="D4118">
        <f t="shared" si="449"/>
        <v>0.24349999999999999</v>
      </c>
      <c r="E4118">
        <f t="shared" si="450"/>
        <v>1.3500000000000012E-2</v>
      </c>
      <c r="F4118">
        <v>2</v>
      </c>
      <c r="G4118">
        <v>2</v>
      </c>
      <c r="H4118" s="26">
        <f t="shared" si="451"/>
        <v>3.6445873021457666E-2</v>
      </c>
      <c r="I4118" s="26">
        <f t="shared" si="452"/>
        <v>0.37041230956525112</v>
      </c>
      <c r="J4118" s="26">
        <f t="shared" si="453"/>
        <v>1.9863771544186191</v>
      </c>
      <c r="K4118" s="26" t="str">
        <f t="shared" si="454"/>
        <v>No rechazar H0</v>
      </c>
    </row>
    <row r="4119" spans="1:11" x14ac:dyDescent="0.3">
      <c r="A4119" t="s">
        <v>84</v>
      </c>
      <c r="B4119" t="s">
        <v>94</v>
      </c>
      <c r="C4119">
        <f t="shared" si="448"/>
        <v>0.25700000000000001</v>
      </c>
      <c r="D4119">
        <f t="shared" si="449"/>
        <v>0.3735</v>
      </c>
      <c r="E4119">
        <f t="shared" si="450"/>
        <v>-0.11649999999999999</v>
      </c>
      <c r="F4119">
        <v>2</v>
      </c>
      <c r="G4119">
        <v>2</v>
      </c>
      <c r="H4119" s="26">
        <f t="shared" si="451"/>
        <v>3.6445873021457666E-2</v>
      </c>
      <c r="I4119" s="26">
        <f t="shared" si="452"/>
        <v>-3.1965210418038308</v>
      </c>
      <c r="J4119" s="26">
        <f t="shared" si="453"/>
        <v>1.9863771544186191</v>
      </c>
      <c r="K4119" s="26" t="str">
        <f t="shared" si="454"/>
        <v>Rechazar H0</v>
      </c>
    </row>
    <row r="4120" spans="1:11" x14ac:dyDescent="0.3">
      <c r="A4120" t="s">
        <v>84</v>
      </c>
      <c r="B4120" t="s">
        <v>95</v>
      </c>
      <c r="C4120">
        <f t="shared" si="448"/>
        <v>0.25700000000000001</v>
      </c>
      <c r="D4120">
        <f t="shared" si="449"/>
        <v>0.3695</v>
      </c>
      <c r="E4120">
        <f t="shared" si="450"/>
        <v>-0.11249999999999999</v>
      </c>
      <c r="F4120">
        <v>2</v>
      </c>
      <c r="G4120">
        <v>2</v>
      </c>
      <c r="H4120" s="26">
        <f t="shared" si="451"/>
        <v>3.6445873021457666E-2</v>
      </c>
      <c r="I4120" s="26">
        <f t="shared" si="452"/>
        <v>-3.0867692463770897</v>
      </c>
      <c r="J4120" s="26">
        <f t="shared" si="453"/>
        <v>1.9863771544186191</v>
      </c>
      <c r="K4120" s="26" t="str">
        <f t="shared" si="454"/>
        <v>Rechazar H0</v>
      </c>
    </row>
    <row r="4121" spans="1:11" x14ac:dyDescent="0.3">
      <c r="A4121" t="s">
        <v>84</v>
      </c>
      <c r="B4121" t="s">
        <v>96</v>
      </c>
      <c r="C4121">
        <f t="shared" si="448"/>
        <v>0.25700000000000001</v>
      </c>
      <c r="D4121">
        <f t="shared" si="449"/>
        <v>0.29049999999999998</v>
      </c>
      <c r="E4121">
        <f t="shared" si="450"/>
        <v>-3.3499999999999974E-2</v>
      </c>
      <c r="F4121">
        <v>2</v>
      </c>
      <c r="G4121">
        <v>2</v>
      </c>
      <c r="H4121" s="26">
        <f t="shared" si="451"/>
        <v>3.6445873021457666E-2</v>
      </c>
      <c r="I4121" s="26">
        <f t="shared" si="452"/>
        <v>-0.91917128669895498</v>
      </c>
      <c r="J4121" s="26">
        <f t="shared" si="453"/>
        <v>1.9863771544186191</v>
      </c>
      <c r="K4121" s="26" t="str">
        <f t="shared" si="454"/>
        <v>No rechazar H0</v>
      </c>
    </row>
    <row r="4122" spans="1:11" x14ac:dyDescent="0.3">
      <c r="A4122" t="s">
        <v>85</v>
      </c>
      <c r="B4122" t="s">
        <v>86</v>
      </c>
      <c r="C4122">
        <f t="shared" si="448"/>
        <v>0.26700000000000002</v>
      </c>
      <c r="D4122">
        <f t="shared" si="449"/>
        <v>0.436</v>
      </c>
      <c r="E4122">
        <f t="shared" si="450"/>
        <v>-0.16899999999999998</v>
      </c>
      <c r="F4122">
        <v>2</v>
      </c>
      <c r="G4122">
        <v>2</v>
      </c>
      <c r="H4122" s="26">
        <f t="shared" si="451"/>
        <v>3.6445873021457666E-2</v>
      </c>
      <c r="I4122" s="26">
        <f t="shared" si="452"/>
        <v>-4.6370133567798062</v>
      </c>
      <c r="J4122" s="26">
        <f t="shared" si="453"/>
        <v>1.9863771544186191</v>
      </c>
      <c r="K4122" s="26" t="str">
        <f t="shared" si="454"/>
        <v>Rechazar H0</v>
      </c>
    </row>
    <row r="4123" spans="1:11" x14ac:dyDescent="0.3">
      <c r="A4123" t="s">
        <v>85</v>
      </c>
      <c r="B4123" t="s">
        <v>87</v>
      </c>
      <c r="C4123">
        <f t="shared" si="448"/>
        <v>0.26700000000000002</v>
      </c>
      <c r="D4123">
        <f t="shared" si="449"/>
        <v>0.40400000000000003</v>
      </c>
      <c r="E4123">
        <f t="shared" si="450"/>
        <v>-0.13700000000000001</v>
      </c>
      <c r="F4123">
        <v>2</v>
      </c>
      <c r="G4123">
        <v>2</v>
      </c>
      <c r="H4123" s="26">
        <f t="shared" si="451"/>
        <v>3.6445873021457666E-2</v>
      </c>
      <c r="I4123" s="26">
        <f t="shared" si="452"/>
        <v>-3.7589989933658789</v>
      </c>
      <c r="J4123" s="26">
        <f t="shared" si="453"/>
        <v>1.9863771544186191</v>
      </c>
      <c r="K4123" s="26" t="str">
        <f t="shared" si="454"/>
        <v>Rechazar H0</v>
      </c>
    </row>
    <row r="4124" spans="1:11" x14ac:dyDescent="0.3">
      <c r="A4124" t="s">
        <v>85</v>
      </c>
      <c r="B4124" t="s">
        <v>88</v>
      </c>
      <c r="C4124">
        <f t="shared" si="448"/>
        <v>0.26700000000000002</v>
      </c>
      <c r="D4124">
        <f t="shared" si="449"/>
        <v>0.40500000000000003</v>
      </c>
      <c r="E4124">
        <f t="shared" si="450"/>
        <v>-0.13800000000000001</v>
      </c>
      <c r="F4124">
        <v>2</v>
      </c>
      <c r="G4124">
        <v>2</v>
      </c>
      <c r="H4124" s="26">
        <f t="shared" si="451"/>
        <v>3.6445873021457666E-2</v>
      </c>
      <c r="I4124" s="26">
        <f t="shared" si="452"/>
        <v>-3.7864369422225641</v>
      </c>
      <c r="J4124" s="26">
        <f t="shared" si="453"/>
        <v>1.9863771544186191</v>
      </c>
      <c r="K4124" s="26" t="str">
        <f t="shared" si="454"/>
        <v>Rechazar H0</v>
      </c>
    </row>
    <row r="4125" spans="1:11" x14ac:dyDescent="0.3">
      <c r="A4125" t="s">
        <v>85</v>
      </c>
      <c r="B4125" t="s">
        <v>89</v>
      </c>
      <c r="C4125">
        <f t="shared" si="448"/>
        <v>0.26700000000000002</v>
      </c>
      <c r="D4125">
        <f t="shared" si="449"/>
        <v>0.24299999999999999</v>
      </c>
      <c r="E4125">
        <f t="shared" si="450"/>
        <v>2.4000000000000021E-2</v>
      </c>
      <c r="F4125">
        <v>2</v>
      </c>
      <c r="G4125">
        <v>2</v>
      </c>
      <c r="H4125" s="26">
        <f t="shared" si="451"/>
        <v>3.6445873021457666E-2</v>
      </c>
      <c r="I4125" s="26">
        <f t="shared" si="452"/>
        <v>0.65851077256044643</v>
      </c>
      <c r="J4125" s="26">
        <f t="shared" si="453"/>
        <v>1.9863771544186191</v>
      </c>
      <c r="K4125" s="26" t="str">
        <f t="shared" si="454"/>
        <v>No rechazar H0</v>
      </c>
    </row>
    <row r="4126" spans="1:11" x14ac:dyDescent="0.3">
      <c r="A4126" t="s">
        <v>85</v>
      </c>
      <c r="B4126" t="s">
        <v>90</v>
      </c>
      <c r="C4126">
        <f t="shared" si="448"/>
        <v>0.26700000000000002</v>
      </c>
      <c r="D4126">
        <f t="shared" si="449"/>
        <v>0.29099999999999998</v>
      </c>
      <c r="E4126">
        <f t="shared" si="450"/>
        <v>-2.3999999999999966E-2</v>
      </c>
      <c r="F4126">
        <v>2</v>
      </c>
      <c r="G4126">
        <v>2</v>
      </c>
      <c r="H4126" s="26">
        <f t="shared" si="451"/>
        <v>3.6445873021457666E-2</v>
      </c>
      <c r="I4126" s="26">
        <f t="shared" si="452"/>
        <v>-0.65851077256044499</v>
      </c>
      <c r="J4126" s="26">
        <f t="shared" si="453"/>
        <v>1.9863771544186191</v>
      </c>
      <c r="K4126" s="26" t="str">
        <f t="shared" si="454"/>
        <v>No rechazar H0</v>
      </c>
    </row>
    <row r="4127" spans="1:11" x14ac:dyDescent="0.3">
      <c r="A4127" t="s">
        <v>85</v>
      </c>
      <c r="B4127" t="s">
        <v>91</v>
      </c>
      <c r="C4127">
        <f t="shared" si="448"/>
        <v>0.26700000000000002</v>
      </c>
      <c r="D4127">
        <f t="shared" si="449"/>
        <v>0.23799999999999999</v>
      </c>
      <c r="E4127">
        <f t="shared" si="450"/>
        <v>2.9000000000000026E-2</v>
      </c>
      <c r="F4127">
        <v>2</v>
      </c>
      <c r="G4127">
        <v>2</v>
      </c>
      <c r="H4127" s="26">
        <f t="shared" si="451"/>
        <v>3.6445873021457666E-2</v>
      </c>
      <c r="I4127" s="26">
        <f t="shared" si="452"/>
        <v>0.79570051684387288</v>
      </c>
      <c r="J4127" s="26">
        <f t="shared" si="453"/>
        <v>1.9863771544186191</v>
      </c>
      <c r="K4127" s="26" t="str">
        <f t="shared" si="454"/>
        <v>No rechazar H0</v>
      </c>
    </row>
    <row r="4128" spans="1:11" x14ac:dyDescent="0.3">
      <c r="A4128" t="s">
        <v>85</v>
      </c>
      <c r="B4128" t="s">
        <v>92</v>
      </c>
      <c r="C4128">
        <f t="shared" si="448"/>
        <v>0.26700000000000002</v>
      </c>
      <c r="D4128">
        <f t="shared" si="449"/>
        <v>0.26949999999999996</v>
      </c>
      <c r="E4128">
        <f t="shared" si="450"/>
        <v>-2.4999999999999467E-3</v>
      </c>
      <c r="F4128">
        <v>2</v>
      </c>
      <c r="G4128">
        <v>2</v>
      </c>
      <c r="H4128" s="26">
        <f t="shared" si="451"/>
        <v>3.6445873021457666E-2</v>
      </c>
      <c r="I4128" s="26">
        <f t="shared" si="452"/>
        <v>-6.8594872141711657E-2</v>
      </c>
      <c r="J4128" s="26">
        <f t="shared" si="453"/>
        <v>1.9863771544186191</v>
      </c>
      <c r="K4128" s="26" t="str">
        <f t="shared" si="454"/>
        <v>No rechazar H0</v>
      </c>
    </row>
    <row r="4129" spans="1:11" x14ac:dyDescent="0.3">
      <c r="A4129" t="s">
        <v>85</v>
      </c>
      <c r="B4129" t="s">
        <v>93</v>
      </c>
      <c r="C4129">
        <f t="shared" si="448"/>
        <v>0.26700000000000002</v>
      </c>
      <c r="D4129">
        <f t="shared" si="449"/>
        <v>0.24349999999999999</v>
      </c>
      <c r="E4129">
        <f t="shared" si="450"/>
        <v>2.3500000000000021E-2</v>
      </c>
      <c r="F4129">
        <v>2</v>
      </c>
      <c r="G4129">
        <v>2</v>
      </c>
      <c r="H4129" s="26">
        <f t="shared" si="451"/>
        <v>3.6445873021457666E-2</v>
      </c>
      <c r="I4129" s="26">
        <f t="shared" si="452"/>
        <v>0.64479179813210385</v>
      </c>
      <c r="J4129" s="26">
        <f t="shared" si="453"/>
        <v>1.9863771544186191</v>
      </c>
      <c r="K4129" s="26" t="str">
        <f t="shared" si="454"/>
        <v>No rechazar H0</v>
      </c>
    </row>
    <row r="4130" spans="1:11" x14ac:dyDescent="0.3">
      <c r="A4130" t="s">
        <v>85</v>
      </c>
      <c r="B4130" t="s">
        <v>94</v>
      </c>
      <c r="C4130">
        <f t="shared" si="448"/>
        <v>0.26700000000000002</v>
      </c>
      <c r="D4130">
        <f t="shared" si="449"/>
        <v>0.3735</v>
      </c>
      <c r="E4130">
        <f t="shared" si="450"/>
        <v>-0.10649999999999998</v>
      </c>
      <c r="F4130">
        <v>2</v>
      </c>
      <c r="G4130">
        <v>2</v>
      </c>
      <c r="H4130" s="26">
        <f t="shared" si="451"/>
        <v>3.6445873021457666E-2</v>
      </c>
      <c r="I4130" s="26">
        <f t="shared" si="452"/>
        <v>-2.9221415532369783</v>
      </c>
      <c r="J4130" s="26">
        <f t="shared" si="453"/>
        <v>1.9863771544186191</v>
      </c>
      <c r="K4130" s="26" t="str">
        <f t="shared" si="454"/>
        <v>Rechazar H0</v>
      </c>
    </row>
    <row r="4131" spans="1:11" x14ac:dyDescent="0.3">
      <c r="A4131" t="s">
        <v>85</v>
      </c>
      <c r="B4131" t="s">
        <v>95</v>
      </c>
      <c r="C4131">
        <f t="shared" si="448"/>
        <v>0.26700000000000002</v>
      </c>
      <c r="D4131">
        <f t="shared" si="449"/>
        <v>0.3695</v>
      </c>
      <c r="E4131">
        <f t="shared" si="450"/>
        <v>-0.10249999999999998</v>
      </c>
      <c r="F4131">
        <v>2</v>
      </c>
      <c r="G4131">
        <v>2</v>
      </c>
      <c r="H4131" s="26">
        <f t="shared" si="451"/>
        <v>3.6445873021457666E-2</v>
      </c>
      <c r="I4131" s="26">
        <f t="shared" si="452"/>
        <v>-2.8123897578102373</v>
      </c>
      <c r="J4131" s="26">
        <f t="shared" si="453"/>
        <v>1.9863771544186191</v>
      </c>
      <c r="K4131" s="26" t="str">
        <f t="shared" si="454"/>
        <v>Rechazar H0</v>
      </c>
    </row>
    <row r="4132" spans="1:11" x14ac:dyDescent="0.3">
      <c r="A4132" t="s">
        <v>85</v>
      </c>
      <c r="B4132" t="s">
        <v>96</v>
      </c>
      <c r="C4132">
        <f t="shared" si="448"/>
        <v>0.26700000000000002</v>
      </c>
      <c r="D4132">
        <f t="shared" si="449"/>
        <v>0.29049999999999998</v>
      </c>
      <c r="E4132">
        <f t="shared" si="450"/>
        <v>-2.3499999999999965E-2</v>
      </c>
      <c r="F4132">
        <v>2</v>
      </c>
      <c r="G4132">
        <v>2</v>
      </c>
      <c r="H4132" s="26">
        <f t="shared" si="451"/>
        <v>3.6445873021457666E-2</v>
      </c>
      <c r="I4132" s="26">
        <f t="shared" si="452"/>
        <v>-0.6447917981321023</v>
      </c>
      <c r="J4132" s="26">
        <f t="shared" si="453"/>
        <v>1.9863771544186191</v>
      </c>
      <c r="K4132" s="26" t="str">
        <f t="shared" si="454"/>
        <v>No rechazar H0</v>
      </c>
    </row>
    <row r="4133" spans="1:11" x14ac:dyDescent="0.3">
      <c r="A4133" t="s">
        <v>86</v>
      </c>
      <c r="B4133" t="s">
        <v>87</v>
      </c>
      <c r="C4133">
        <f t="shared" si="448"/>
        <v>0.436</v>
      </c>
      <c r="D4133">
        <f t="shared" si="449"/>
        <v>0.40400000000000003</v>
      </c>
      <c r="E4133">
        <f t="shared" si="450"/>
        <v>3.1999999999999973E-2</v>
      </c>
      <c r="F4133">
        <v>2</v>
      </c>
      <c r="G4133">
        <v>2</v>
      </c>
      <c r="H4133" s="26">
        <f t="shared" si="451"/>
        <v>3.6445873021457666E-2</v>
      </c>
      <c r="I4133" s="26">
        <f t="shared" si="452"/>
        <v>0.87801436341392713</v>
      </c>
      <c r="J4133" s="26">
        <f t="shared" si="453"/>
        <v>1.9863771544186191</v>
      </c>
      <c r="K4133" s="26" t="str">
        <f t="shared" si="454"/>
        <v>No rechazar H0</v>
      </c>
    </row>
    <row r="4134" spans="1:11" x14ac:dyDescent="0.3">
      <c r="A4134" t="s">
        <v>86</v>
      </c>
      <c r="B4134" t="s">
        <v>88</v>
      </c>
      <c r="C4134">
        <f t="shared" si="448"/>
        <v>0.436</v>
      </c>
      <c r="D4134">
        <f t="shared" si="449"/>
        <v>0.40500000000000003</v>
      </c>
      <c r="E4134">
        <f t="shared" si="450"/>
        <v>3.0999999999999972E-2</v>
      </c>
      <c r="F4134">
        <v>2</v>
      </c>
      <c r="G4134">
        <v>2</v>
      </c>
      <c r="H4134" s="26">
        <f t="shared" si="451"/>
        <v>3.6445873021457666E-2</v>
      </c>
      <c r="I4134" s="26">
        <f t="shared" si="452"/>
        <v>0.85057641455724187</v>
      </c>
      <c r="J4134" s="26">
        <f t="shared" si="453"/>
        <v>1.9863771544186191</v>
      </c>
      <c r="K4134" s="26" t="str">
        <f t="shared" si="454"/>
        <v>No rechazar H0</v>
      </c>
    </row>
    <row r="4135" spans="1:11" x14ac:dyDescent="0.3">
      <c r="A4135" t="s">
        <v>86</v>
      </c>
      <c r="B4135" t="s">
        <v>89</v>
      </c>
      <c r="C4135">
        <f t="shared" si="448"/>
        <v>0.436</v>
      </c>
      <c r="D4135">
        <f t="shared" si="449"/>
        <v>0.24299999999999999</v>
      </c>
      <c r="E4135">
        <f t="shared" si="450"/>
        <v>0.193</v>
      </c>
      <c r="F4135">
        <v>2</v>
      </c>
      <c r="G4135">
        <v>2</v>
      </c>
      <c r="H4135" s="26">
        <f t="shared" si="451"/>
        <v>3.6445873021457666E-2</v>
      </c>
      <c r="I4135" s="26">
        <f t="shared" si="452"/>
        <v>5.2955241293402526</v>
      </c>
      <c r="J4135" s="26">
        <f t="shared" si="453"/>
        <v>1.9863771544186191</v>
      </c>
      <c r="K4135" s="26" t="str">
        <f t="shared" si="454"/>
        <v>Rechazar H0</v>
      </c>
    </row>
    <row r="4136" spans="1:11" x14ac:dyDescent="0.3">
      <c r="A4136" t="s">
        <v>86</v>
      </c>
      <c r="B4136" t="s">
        <v>90</v>
      </c>
      <c r="C4136">
        <f t="shared" si="448"/>
        <v>0.436</v>
      </c>
      <c r="D4136">
        <f t="shared" si="449"/>
        <v>0.29099999999999998</v>
      </c>
      <c r="E4136">
        <f t="shared" si="450"/>
        <v>0.14500000000000002</v>
      </c>
      <c r="F4136">
        <v>2</v>
      </c>
      <c r="G4136">
        <v>2</v>
      </c>
      <c r="H4136" s="26">
        <f t="shared" si="451"/>
        <v>3.6445873021457666E-2</v>
      </c>
      <c r="I4136" s="26">
        <f t="shared" si="452"/>
        <v>3.9785025842193611</v>
      </c>
      <c r="J4136" s="26">
        <f t="shared" si="453"/>
        <v>1.9863771544186191</v>
      </c>
      <c r="K4136" s="26" t="str">
        <f t="shared" si="454"/>
        <v>Rechazar H0</v>
      </c>
    </row>
    <row r="4137" spans="1:11" x14ac:dyDescent="0.3">
      <c r="A4137" t="s">
        <v>86</v>
      </c>
      <c r="B4137" t="s">
        <v>91</v>
      </c>
      <c r="C4137">
        <f t="shared" si="448"/>
        <v>0.436</v>
      </c>
      <c r="D4137">
        <f t="shared" si="449"/>
        <v>0.23799999999999999</v>
      </c>
      <c r="E4137">
        <f t="shared" si="450"/>
        <v>0.19800000000000001</v>
      </c>
      <c r="F4137">
        <v>2</v>
      </c>
      <c r="G4137">
        <v>2</v>
      </c>
      <c r="H4137" s="26">
        <f t="shared" si="451"/>
        <v>3.6445873021457666E-2</v>
      </c>
      <c r="I4137" s="26">
        <f t="shared" si="452"/>
        <v>5.4327138736236789</v>
      </c>
      <c r="J4137" s="26">
        <f t="shared" si="453"/>
        <v>1.9863771544186191</v>
      </c>
      <c r="K4137" s="26" t="str">
        <f t="shared" si="454"/>
        <v>Rechazar H0</v>
      </c>
    </row>
    <row r="4138" spans="1:11" x14ac:dyDescent="0.3">
      <c r="A4138" t="s">
        <v>86</v>
      </c>
      <c r="B4138" t="s">
        <v>92</v>
      </c>
      <c r="C4138">
        <f t="shared" si="448"/>
        <v>0.436</v>
      </c>
      <c r="D4138">
        <f t="shared" si="449"/>
        <v>0.26949999999999996</v>
      </c>
      <c r="E4138">
        <f t="shared" si="450"/>
        <v>0.16650000000000004</v>
      </c>
      <c r="F4138">
        <v>2</v>
      </c>
      <c r="G4138">
        <v>2</v>
      </c>
      <c r="H4138" s="26">
        <f t="shared" si="451"/>
        <v>3.6445873021457666E-2</v>
      </c>
      <c r="I4138" s="26">
        <f t="shared" si="452"/>
        <v>4.5684184846380944</v>
      </c>
      <c r="J4138" s="26">
        <f t="shared" si="453"/>
        <v>1.9863771544186191</v>
      </c>
      <c r="K4138" s="26" t="str">
        <f t="shared" si="454"/>
        <v>Rechazar H0</v>
      </c>
    </row>
    <row r="4139" spans="1:11" x14ac:dyDescent="0.3">
      <c r="A4139" t="s">
        <v>86</v>
      </c>
      <c r="B4139" t="s">
        <v>93</v>
      </c>
      <c r="C4139">
        <f t="shared" si="448"/>
        <v>0.436</v>
      </c>
      <c r="D4139">
        <f t="shared" si="449"/>
        <v>0.24349999999999999</v>
      </c>
      <c r="E4139">
        <f t="shared" si="450"/>
        <v>0.1925</v>
      </c>
      <c r="F4139">
        <v>2</v>
      </c>
      <c r="G4139">
        <v>2</v>
      </c>
      <c r="H4139" s="26">
        <f t="shared" si="451"/>
        <v>3.6445873021457666E-2</v>
      </c>
      <c r="I4139" s="26">
        <f t="shared" si="452"/>
        <v>5.2818051549119103</v>
      </c>
      <c r="J4139" s="26">
        <f t="shared" si="453"/>
        <v>1.9863771544186191</v>
      </c>
      <c r="K4139" s="26" t="str">
        <f t="shared" si="454"/>
        <v>Rechazar H0</v>
      </c>
    </row>
    <row r="4140" spans="1:11" x14ac:dyDescent="0.3">
      <c r="A4140" t="s">
        <v>86</v>
      </c>
      <c r="B4140" t="s">
        <v>94</v>
      </c>
      <c r="C4140">
        <f t="shared" si="448"/>
        <v>0.436</v>
      </c>
      <c r="D4140">
        <f t="shared" si="449"/>
        <v>0.3735</v>
      </c>
      <c r="E4140">
        <f t="shared" si="450"/>
        <v>6.25E-2</v>
      </c>
      <c r="F4140">
        <v>2</v>
      </c>
      <c r="G4140">
        <v>2</v>
      </c>
      <c r="H4140" s="26">
        <f t="shared" si="451"/>
        <v>3.6445873021457666E-2</v>
      </c>
      <c r="I4140" s="26">
        <f t="shared" si="452"/>
        <v>1.7148718035428279</v>
      </c>
      <c r="J4140" s="26">
        <f t="shared" si="453"/>
        <v>1.9863771544186191</v>
      </c>
      <c r="K4140" s="26" t="str">
        <f t="shared" si="454"/>
        <v>No rechazar H0</v>
      </c>
    </row>
    <row r="4141" spans="1:11" x14ac:dyDescent="0.3">
      <c r="A4141" t="s">
        <v>86</v>
      </c>
      <c r="B4141" t="s">
        <v>95</v>
      </c>
      <c r="C4141">
        <f t="shared" si="448"/>
        <v>0.436</v>
      </c>
      <c r="D4141">
        <f t="shared" si="449"/>
        <v>0.3695</v>
      </c>
      <c r="E4141">
        <f t="shared" si="450"/>
        <v>6.6500000000000004E-2</v>
      </c>
      <c r="F4141">
        <v>2</v>
      </c>
      <c r="G4141">
        <v>2</v>
      </c>
      <c r="H4141" s="26">
        <f t="shared" si="451"/>
        <v>3.6445873021457666E-2</v>
      </c>
      <c r="I4141" s="26">
        <f t="shared" si="452"/>
        <v>1.8246235989695689</v>
      </c>
      <c r="J4141" s="26">
        <f t="shared" si="453"/>
        <v>1.9863771544186191</v>
      </c>
      <c r="K4141" s="26" t="str">
        <f t="shared" si="454"/>
        <v>No rechazar H0</v>
      </c>
    </row>
    <row r="4142" spans="1:11" x14ac:dyDescent="0.3">
      <c r="A4142" t="s">
        <v>86</v>
      </c>
      <c r="B4142" t="s">
        <v>96</v>
      </c>
      <c r="C4142">
        <f t="shared" si="448"/>
        <v>0.436</v>
      </c>
      <c r="D4142">
        <f t="shared" si="449"/>
        <v>0.29049999999999998</v>
      </c>
      <c r="E4142">
        <f t="shared" si="450"/>
        <v>0.14550000000000002</v>
      </c>
      <c r="F4142">
        <v>2</v>
      </c>
      <c r="G4142">
        <v>2</v>
      </c>
      <c r="H4142" s="26">
        <f t="shared" si="451"/>
        <v>3.6445873021457666E-2</v>
      </c>
      <c r="I4142" s="26">
        <f t="shared" si="452"/>
        <v>3.9922215586477039</v>
      </c>
      <c r="J4142" s="26">
        <f t="shared" si="453"/>
        <v>1.9863771544186191</v>
      </c>
      <c r="K4142" s="26" t="str">
        <f t="shared" si="454"/>
        <v>Rechazar H0</v>
      </c>
    </row>
    <row r="4143" spans="1:11" x14ac:dyDescent="0.3">
      <c r="A4143" t="s">
        <v>87</v>
      </c>
      <c r="B4143" t="s">
        <v>88</v>
      </c>
      <c r="C4143">
        <f t="shared" si="448"/>
        <v>0.40400000000000003</v>
      </c>
      <c r="D4143">
        <f t="shared" si="449"/>
        <v>0.40500000000000003</v>
      </c>
      <c r="E4143">
        <f t="shared" si="450"/>
        <v>-1.0000000000000009E-3</v>
      </c>
      <c r="F4143">
        <v>2</v>
      </c>
      <c r="G4143">
        <v>2</v>
      </c>
      <c r="H4143" s="26">
        <f t="shared" si="451"/>
        <v>3.6445873021457666E-2</v>
      </c>
      <c r="I4143" s="26">
        <f t="shared" si="452"/>
        <v>-2.7437948856685272E-2</v>
      </c>
      <c r="J4143" s="26">
        <f t="shared" si="453"/>
        <v>1.9863771544186191</v>
      </c>
      <c r="K4143" s="26" t="str">
        <f t="shared" si="454"/>
        <v>No rechazar H0</v>
      </c>
    </row>
    <row r="4144" spans="1:11" x14ac:dyDescent="0.3">
      <c r="A4144" t="s">
        <v>87</v>
      </c>
      <c r="B4144" t="s">
        <v>89</v>
      </c>
      <c r="C4144">
        <f t="shared" si="448"/>
        <v>0.40400000000000003</v>
      </c>
      <c r="D4144">
        <f t="shared" si="449"/>
        <v>0.24299999999999999</v>
      </c>
      <c r="E4144">
        <f t="shared" si="450"/>
        <v>0.16100000000000003</v>
      </c>
      <c r="F4144">
        <v>2</v>
      </c>
      <c r="G4144">
        <v>2</v>
      </c>
      <c r="H4144" s="26">
        <f t="shared" si="451"/>
        <v>3.6445873021457666E-2</v>
      </c>
      <c r="I4144" s="26">
        <f t="shared" si="452"/>
        <v>4.4175097659263258</v>
      </c>
      <c r="J4144" s="26">
        <f t="shared" si="453"/>
        <v>1.9863771544186191</v>
      </c>
      <c r="K4144" s="26" t="str">
        <f t="shared" si="454"/>
        <v>Rechazar H0</v>
      </c>
    </row>
    <row r="4145" spans="1:11" x14ac:dyDescent="0.3">
      <c r="A4145" t="s">
        <v>87</v>
      </c>
      <c r="B4145" t="s">
        <v>90</v>
      </c>
      <c r="C4145">
        <f t="shared" si="448"/>
        <v>0.40400000000000003</v>
      </c>
      <c r="D4145">
        <f t="shared" si="449"/>
        <v>0.29099999999999998</v>
      </c>
      <c r="E4145">
        <f t="shared" si="450"/>
        <v>0.11300000000000004</v>
      </c>
      <c r="F4145">
        <v>2</v>
      </c>
      <c r="G4145">
        <v>2</v>
      </c>
      <c r="H4145" s="26">
        <f t="shared" si="451"/>
        <v>3.6445873021457666E-2</v>
      </c>
      <c r="I4145" s="26">
        <f t="shared" si="452"/>
        <v>3.1004882208054338</v>
      </c>
      <c r="J4145" s="26">
        <f t="shared" si="453"/>
        <v>1.9863771544186191</v>
      </c>
      <c r="K4145" s="26" t="str">
        <f t="shared" si="454"/>
        <v>Rechazar H0</v>
      </c>
    </row>
    <row r="4146" spans="1:11" x14ac:dyDescent="0.3">
      <c r="A4146" t="s">
        <v>87</v>
      </c>
      <c r="B4146" t="s">
        <v>91</v>
      </c>
      <c r="C4146">
        <f t="shared" si="448"/>
        <v>0.40400000000000003</v>
      </c>
      <c r="D4146">
        <f t="shared" si="449"/>
        <v>0.23799999999999999</v>
      </c>
      <c r="E4146">
        <f t="shared" si="450"/>
        <v>0.16600000000000004</v>
      </c>
      <c r="F4146">
        <v>2</v>
      </c>
      <c r="G4146">
        <v>2</v>
      </c>
      <c r="H4146" s="26">
        <f t="shared" si="451"/>
        <v>3.6445873021457666E-2</v>
      </c>
      <c r="I4146" s="26">
        <f t="shared" si="452"/>
        <v>4.5546995102097521</v>
      </c>
      <c r="J4146" s="26">
        <f t="shared" si="453"/>
        <v>1.9863771544186191</v>
      </c>
      <c r="K4146" s="26" t="str">
        <f t="shared" si="454"/>
        <v>Rechazar H0</v>
      </c>
    </row>
    <row r="4147" spans="1:11" x14ac:dyDescent="0.3">
      <c r="A4147" t="s">
        <v>87</v>
      </c>
      <c r="B4147" t="s">
        <v>92</v>
      </c>
      <c r="C4147">
        <f t="shared" si="448"/>
        <v>0.40400000000000003</v>
      </c>
      <c r="D4147">
        <f t="shared" si="449"/>
        <v>0.26949999999999996</v>
      </c>
      <c r="E4147">
        <f t="shared" si="450"/>
        <v>0.13450000000000006</v>
      </c>
      <c r="F4147">
        <v>2</v>
      </c>
      <c r="G4147">
        <v>2</v>
      </c>
      <c r="H4147" s="26">
        <f t="shared" si="451"/>
        <v>3.6445873021457666E-2</v>
      </c>
      <c r="I4147" s="26">
        <f t="shared" si="452"/>
        <v>3.6904041212241672</v>
      </c>
      <c r="J4147" s="26">
        <f t="shared" si="453"/>
        <v>1.9863771544186191</v>
      </c>
      <c r="K4147" s="26" t="str">
        <f t="shared" si="454"/>
        <v>Rechazar H0</v>
      </c>
    </row>
    <row r="4148" spans="1:11" x14ac:dyDescent="0.3">
      <c r="A4148" t="s">
        <v>87</v>
      </c>
      <c r="B4148" t="s">
        <v>93</v>
      </c>
      <c r="C4148">
        <f t="shared" si="448"/>
        <v>0.40400000000000003</v>
      </c>
      <c r="D4148">
        <f t="shared" si="449"/>
        <v>0.24349999999999999</v>
      </c>
      <c r="E4148">
        <f t="shared" si="450"/>
        <v>0.16050000000000003</v>
      </c>
      <c r="F4148">
        <v>2</v>
      </c>
      <c r="G4148">
        <v>2</v>
      </c>
      <c r="H4148" s="26">
        <f t="shared" si="451"/>
        <v>3.6445873021457666E-2</v>
      </c>
      <c r="I4148" s="26">
        <f t="shared" si="452"/>
        <v>4.4037907914979826</v>
      </c>
      <c r="J4148" s="26">
        <f t="shared" si="453"/>
        <v>1.9863771544186191</v>
      </c>
      <c r="K4148" s="26" t="str">
        <f t="shared" si="454"/>
        <v>Rechazar H0</v>
      </c>
    </row>
    <row r="4149" spans="1:11" x14ac:dyDescent="0.3">
      <c r="A4149" t="s">
        <v>87</v>
      </c>
      <c r="B4149" t="s">
        <v>94</v>
      </c>
      <c r="C4149">
        <f t="shared" si="448"/>
        <v>0.40400000000000003</v>
      </c>
      <c r="D4149">
        <f t="shared" si="449"/>
        <v>0.3735</v>
      </c>
      <c r="E4149">
        <f t="shared" si="450"/>
        <v>3.0500000000000027E-2</v>
      </c>
      <c r="F4149">
        <v>2</v>
      </c>
      <c r="G4149">
        <v>2</v>
      </c>
      <c r="H4149" s="26">
        <f t="shared" si="451"/>
        <v>3.6445873021457666E-2</v>
      </c>
      <c r="I4149" s="26">
        <f t="shared" si="452"/>
        <v>0.83685744012890073</v>
      </c>
      <c r="J4149" s="26">
        <f t="shared" si="453"/>
        <v>1.9863771544186191</v>
      </c>
      <c r="K4149" s="26" t="str">
        <f t="shared" si="454"/>
        <v>No rechazar H0</v>
      </c>
    </row>
    <row r="4150" spans="1:11" x14ac:dyDescent="0.3">
      <c r="A4150" t="s">
        <v>87</v>
      </c>
      <c r="B4150" t="s">
        <v>95</v>
      </c>
      <c r="C4150">
        <f t="shared" si="448"/>
        <v>0.40400000000000003</v>
      </c>
      <c r="D4150">
        <f t="shared" si="449"/>
        <v>0.3695</v>
      </c>
      <c r="E4150">
        <f t="shared" si="450"/>
        <v>3.4500000000000031E-2</v>
      </c>
      <c r="F4150">
        <v>2</v>
      </c>
      <c r="G4150">
        <v>2</v>
      </c>
      <c r="H4150" s="26">
        <f t="shared" si="451"/>
        <v>3.6445873021457666E-2</v>
      </c>
      <c r="I4150" s="26">
        <f t="shared" si="452"/>
        <v>0.9466092355556418</v>
      </c>
      <c r="J4150" s="26">
        <f t="shared" si="453"/>
        <v>1.9863771544186191</v>
      </c>
      <c r="K4150" s="26" t="str">
        <f t="shared" si="454"/>
        <v>No rechazar H0</v>
      </c>
    </row>
    <row r="4151" spans="1:11" x14ac:dyDescent="0.3">
      <c r="A4151" t="s">
        <v>87</v>
      </c>
      <c r="B4151" t="s">
        <v>96</v>
      </c>
      <c r="C4151">
        <f t="shared" si="448"/>
        <v>0.40400000000000003</v>
      </c>
      <c r="D4151">
        <f t="shared" si="449"/>
        <v>0.29049999999999998</v>
      </c>
      <c r="E4151">
        <f t="shared" si="450"/>
        <v>0.11350000000000005</v>
      </c>
      <c r="F4151">
        <v>2</v>
      </c>
      <c r="G4151">
        <v>2</v>
      </c>
      <c r="H4151" s="26">
        <f t="shared" si="451"/>
        <v>3.6445873021457666E-2</v>
      </c>
      <c r="I4151" s="26">
        <f t="shared" si="452"/>
        <v>3.1142071952337766</v>
      </c>
      <c r="J4151" s="26">
        <f t="shared" si="453"/>
        <v>1.9863771544186191</v>
      </c>
      <c r="K4151" s="26" t="str">
        <f t="shared" si="454"/>
        <v>Rechazar H0</v>
      </c>
    </row>
    <row r="4152" spans="1:11" x14ac:dyDescent="0.3">
      <c r="A4152" t="s">
        <v>88</v>
      </c>
      <c r="B4152" t="s">
        <v>89</v>
      </c>
      <c r="C4152">
        <f t="shared" si="448"/>
        <v>0.40500000000000003</v>
      </c>
      <c r="D4152">
        <f t="shared" si="449"/>
        <v>0.24299999999999999</v>
      </c>
      <c r="E4152">
        <f t="shared" si="450"/>
        <v>0.16200000000000003</v>
      </c>
      <c r="F4152">
        <v>2</v>
      </c>
      <c r="G4152">
        <v>2</v>
      </c>
      <c r="H4152" s="26">
        <f t="shared" si="451"/>
        <v>3.6445873021457666E-2</v>
      </c>
      <c r="I4152" s="26">
        <f t="shared" si="452"/>
        <v>4.4449477147830105</v>
      </c>
      <c r="J4152" s="26">
        <f t="shared" si="453"/>
        <v>1.9863771544186191</v>
      </c>
      <c r="K4152" s="26" t="str">
        <f t="shared" si="454"/>
        <v>Rechazar H0</v>
      </c>
    </row>
    <row r="4153" spans="1:11" x14ac:dyDescent="0.3">
      <c r="A4153" t="s">
        <v>88</v>
      </c>
      <c r="B4153" t="s">
        <v>90</v>
      </c>
      <c r="C4153">
        <f t="shared" si="448"/>
        <v>0.40500000000000003</v>
      </c>
      <c r="D4153">
        <f t="shared" si="449"/>
        <v>0.29099999999999998</v>
      </c>
      <c r="E4153">
        <f t="shared" si="450"/>
        <v>0.11400000000000005</v>
      </c>
      <c r="F4153">
        <v>2</v>
      </c>
      <c r="G4153">
        <v>2</v>
      </c>
      <c r="H4153" s="26">
        <f t="shared" si="451"/>
        <v>3.6445873021457666E-2</v>
      </c>
      <c r="I4153" s="26">
        <f t="shared" si="452"/>
        <v>3.1279261696621194</v>
      </c>
      <c r="J4153" s="26">
        <f t="shared" si="453"/>
        <v>1.9863771544186191</v>
      </c>
      <c r="K4153" s="26" t="str">
        <f t="shared" si="454"/>
        <v>Rechazar H0</v>
      </c>
    </row>
    <row r="4154" spans="1:11" x14ac:dyDescent="0.3">
      <c r="A4154" t="s">
        <v>88</v>
      </c>
      <c r="B4154" t="s">
        <v>91</v>
      </c>
      <c r="C4154">
        <f t="shared" si="448"/>
        <v>0.40500000000000003</v>
      </c>
      <c r="D4154">
        <f t="shared" si="449"/>
        <v>0.23799999999999999</v>
      </c>
      <c r="E4154">
        <f t="shared" si="450"/>
        <v>0.16700000000000004</v>
      </c>
      <c r="F4154">
        <v>2</v>
      </c>
      <c r="G4154">
        <v>2</v>
      </c>
      <c r="H4154" s="26">
        <f t="shared" si="451"/>
        <v>3.6445873021457666E-2</v>
      </c>
      <c r="I4154" s="26">
        <f t="shared" si="452"/>
        <v>4.5821374590664368</v>
      </c>
      <c r="J4154" s="26">
        <f t="shared" si="453"/>
        <v>1.9863771544186191</v>
      </c>
      <c r="K4154" s="26" t="str">
        <f t="shared" si="454"/>
        <v>Rechazar H0</v>
      </c>
    </row>
    <row r="4155" spans="1:11" x14ac:dyDescent="0.3">
      <c r="A4155" t="s">
        <v>88</v>
      </c>
      <c r="B4155" t="s">
        <v>92</v>
      </c>
      <c r="C4155">
        <f t="shared" si="448"/>
        <v>0.40500000000000003</v>
      </c>
      <c r="D4155">
        <f t="shared" si="449"/>
        <v>0.26949999999999996</v>
      </c>
      <c r="E4155">
        <f t="shared" si="450"/>
        <v>0.13550000000000006</v>
      </c>
      <c r="F4155">
        <v>2</v>
      </c>
      <c r="G4155">
        <v>2</v>
      </c>
      <c r="H4155" s="26">
        <f t="shared" si="451"/>
        <v>3.6445873021457666E-2</v>
      </c>
      <c r="I4155" s="26">
        <f t="shared" si="452"/>
        <v>3.7178420700808528</v>
      </c>
      <c r="J4155" s="26">
        <f t="shared" si="453"/>
        <v>1.9863771544186191</v>
      </c>
      <c r="K4155" s="26" t="str">
        <f t="shared" si="454"/>
        <v>Rechazar H0</v>
      </c>
    </row>
    <row r="4156" spans="1:11" x14ac:dyDescent="0.3">
      <c r="A4156" t="s">
        <v>88</v>
      </c>
      <c r="B4156" t="s">
        <v>93</v>
      </c>
      <c r="C4156">
        <f t="shared" si="448"/>
        <v>0.40500000000000003</v>
      </c>
      <c r="D4156">
        <f t="shared" si="449"/>
        <v>0.24349999999999999</v>
      </c>
      <c r="E4156">
        <f t="shared" si="450"/>
        <v>0.16150000000000003</v>
      </c>
      <c r="F4156">
        <v>2</v>
      </c>
      <c r="G4156">
        <v>2</v>
      </c>
      <c r="H4156" s="26">
        <f t="shared" si="451"/>
        <v>3.6445873021457666E-2</v>
      </c>
      <c r="I4156" s="26">
        <f t="shared" si="452"/>
        <v>4.4312287403546682</v>
      </c>
      <c r="J4156" s="26">
        <f t="shared" si="453"/>
        <v>1.9863771544186191</v>
      </c>
      <c r="K4156" s="26" t="str">
        <f t="shared" si="454"/>
        <v>Rechazar H0</v>
      </c>
    </row>
    <row r="4157" spans="1:11" x14ac:dyDescent="0.3">
      <c r="A4157" t="s">
        <v>88</v>
      </c>
      <c r="B4157" t="s">
        <v>94</v>
      </c>
      <c r="C4157">
        <f t="shared" si="448"/>
        <v>0.40500000000000003</v>
      </c>
      <c r="D4157">
        <f t="shared" si="449"/>
        <v>0.3735</v>
      </c>
      <c r="E4157">
        <f t="shared" si="450"/>
        <v>3.1500000000000028E-2</v>
      </c>
      <c r="F4157">
        <v>2</v>
      </c>
      <c r="G4157">
        <v>2</v>
      </c>
      <c r="H4157" s="26">
        <f t="shared" si="451"/>
        <v>3.6445873021457666E-2</v>
      </c>
      <c r="I4157" s="26">
        <f t="shared" si="452"/>
        <v>0.864295388985586</v>
      </c>
      <c r="J4157" s="26">
        <f t="shared" si="453"/>
        <v>1.9863771544186191</v>
      </c>
      <c r="K4157" s="26" t="str">
        <f t="shared" si="454"/>
        <v>No rechazar H0</v>
      </c>
    </row>
    <row r="4158" spans="1:11" x14ac:dyDescent="0.3">
      <c r="A4158" t="s">
        <v>88</v>
      </c>
      <c r="B4158" t="s">
        <v>95</v>
      </c>
      <c r="C4158">
        <f t="shared" si="448"/>
        <v>0.40500000000000003</v>
      </c>
      <c r="D4158">
        <f t="shared" si="449"/>
        <v>0.3695</v>
      </c>
      <c r="E4158">
        <f t="shared" si="450"/>
        <v>3.5500000000000032E-2</v>
      </c>
      <c r="F4158">
        <v>2</v>
      </c>
      <c r="G4158">
        <v>2</v>
      </c>
      <c r="H4158" s="26">
        <f t="shared" si="451"/>
        <v>3.6445873021457666E-2</v>
      </c>
      <c r="I4158" s="26">
        <f t="shared" si="452"/>
        <v>0.97404718441232707</v>
      </c>
      <c r="J4158" s="26">
        <f t="shared" si="453"/>
        <v>1.9863771544186191</v>
      </c>
      <c r="K4158" s="26" t="str">
        <f t="shared" si="454"/>
        <v>No rechazar H0</v>
      </c>
    </row>
    <row r="4159" spans="1:11" x14ac:dyDescent="0.3">
      <c r="A4159" t="s">
        <v>88</v>
      </c>
      <c r="B4159" t="s">
        <v>96</v>
      </c>
      <c r="C4159">
        <f t="shared" si="448"/>
        <v>0.40500000000000003</v>
      </c>
      <c r="D4159">
        <f t="shared" si="449"/>
        <v>0.29049999999999998</v>
      </c>
      <c r="E4159">
        <f t="shared" si="450"/>
        <v>0.11450000000000005</v>
      </c>
      <c r="F4159">
        <v>2</v>
      </c>
      <c r="G4159">
        <v>2</v>
      </c>
      <c r="H4159" s="26">
        <f t="shared" si="451"/>
        <v>3.6445873021457666E-2</v>
      </c>
      <c r="I4159" s="26">
        <f t="shared" si="452"/>
        <v>3.1416451440904618</v>
      </c>
      <c r="J4159" s="26">
        <f t="shared" si="453"/>
        <v>1.9863771544186191</v>
      </c>
      <c r="K4159" s="26" t="str">
        <f t="shared" si="454"/>
        <v>Rechazar H0</v>
      </c>
    </row>
    <row r="4160" spans="1:11" x14ac:dyDescent="0.3">
      <c r="A4160" t="s">
        <v>89</v>
      </c>
      <c r="B4160" t="s">
        <v>90</v>
      </c>
      <c r="C4160">
        <f t="shared" si="448"/>
        <v>0.24299999999999999</v>
      </c>
      <c r="D4160">
        <f t="shared" si="449"/>
        <v>0.29099999999999998</v>
      </c>
      <c r="E4160">
        <f t="shared" si="450"/>
        <v>-4.7999999999999987E-2</v>
      </c>
      <c r="F4160">
        <v>2</v>
      </c>
      <c r="G4160">
        <v>2</v>
      </c>
      <c r="H4160" s="26">
        <f t="shared" si="451"/>
        <v>3.6445873021457666E-2</v>
      </c>
      <c r="I4160" s="26">
        <f t="shared" si="452"/>
        <v>-1.3170215451208915</v>
      </c>
      <c r="J4160" s="26">
        <f t="shared" si="453"/>
        <v>1.9863771544186191</v>
      </c>
      <c r="K4160" s="26" t="str">
        <f t="shared" si="454"/>
        <v>No rechazar H0</v>
      </c>
    </row>
    <row r="4161" spans="1:11" x14ac:dyDescent="0.3">
      <c r="A4161" t="s">
        <v>89</v>
      </c>
      <c r="B4161" t="s">
        <v>91</v>
      </c>
      <c r="C4161">
        <f t="shared" si="448"/>
        <v>0.24299999999999999</v>
      </c>
      <c r="D4161">
        <f t="shared" si="449"/>
        <v>0.23799999999999999</v>
      </c>
      <c r="E4161">
        <f t="shared" si="450"/>
        <v>5.0000000000000044E-3</v>
      </c>
      <c r="F4161">
        <v>2</v>
      </c>
      <c r="G4161">
        <v>2</v>
      </c>
      <c r="H4161" s="26">
        <f t="shared" si="451"/>
        <v>3.6445873021457666E-2</v>
      </c>
      <c r="I4161" s="26">
        <f t="shared" si="452"/>
        <v>0.13718974428342634</v>
      </c>
      <c r="J4161" s="26">
        <f t="shared" si="453"/>
        <v>1.9863771544186191</v>
      </c>
      <c r="K4161" s="26" t="str">
        <f t="shared" si="454"/>
        <v>No rechazar H0</v>
      </c>
    </row>
    <row r="4162" spans="1:11" x14ac:dyDescent="0.3">
      <c r="A4162" t="s">
        <v>89</v>
      </c>
      <c r="B4162" t="s">
        <v>92</v>
      </c>
      <c r="C4162">
        <f t="shared" si="448"/>
        <v>0.24299999999999999</v>
      </c>
      <c r="D4162">
        <f t="shared" si="449"/>
        <v>0.26949999999999996</v>
      </c>
      <c r="E4162">
        <f t="shared" si="450"/>
        <v>-2.6499999999999968E-2</v>
      </c>
      <c r="F4162">
        <v>2</v>
      </c>
      <c r="G4162">
        <v>2</v>
      </c>
      <c r="H4162" s="26">
        <f t="shared" si="451"/>
        <v>3.6445873021457666E-2</v>
      </c>
      <c r="I4162" s="26">
        <f t="shared" si="452"/>
        <v>-0.7271056447021581</v>
      </c>
      <c r="J4162" s="26">
        <f t="shared" si="453"/>
        <v>1.9863771544186191</v>
      </c>
      <c r="K4162" s="26" t="str">
        <f t="shared" si="454"/>
        <v>No rechazar H0</v>
      </c>
    </row>
    <row r="4163" spans="1:11" x14ac:dyDescent="0.3">
      <c r="A4163" t="s">
        <v>89</v>
      </c>
      <c r="B4163" t="s">
        <v>93</v>
      </c>
      <c r="C4163">
        <f t="shared" ref="C4163:C4187" si="455">VLOOKUP(A4163,$M$2:$N$93,2,)</f>
        <v>0.24299999999999999</v>
      </c>
      <c r="D4163">
        <f t="shared" ref="D4163:D4187" si="456">VLOOKUP(B4163,$M$2:$N$93,2,)</f>
        <v>0.24349999999999999</v>
      </c>
      <c r="E4163">
        <f t="shared" ref="E4163:E4187" si="457">C4163-D4163</f>
        <v>-5.0000000000000044E-4</v>
      </c>
      <c r="F4163">
        <v>2</v>
      </c>
      <c r="G4163">
        <v>2</v>
      </c>
      <c r="H4163" s="26">
        <f t="shared" ref="H4163:H4187" si="458">SQRT($Q$1*(1/$F$2+1/$G$2))</f>
        <v>3.6445873021457666E-2</v>
      </c>
      <c r="I4163" s="26">
        <f t="shared" ref="I4163:I4187" si="459">E4163/H4163</f>
        <v>-1.3718974428342636E-2</v>
      </c>
      <c r="J4163" s="26">
        <f t="shared" ref="J4163:J4187" si="460">SQRT(($Q$3-1)*_xlfn.F.INV.RT($Q$2,($Q$3-1),($Q$3-1)*(($Q$4-1))))</f>
        <v>1.9863771544186191</v>
      </c>
      <c r="K4163" s="26" t="str">
        <f t="shared" ref="K4163:K4187" si="461">IF(ABS(I4163)&gt;J4163,"Rechazar H0","No rechazar H0")</f>
        <v>No rechazar H0</v>
      </c>
    </row>
    <row r="4164" spans="1:11" x14ac:dyDescent="0.3">
      <c r="A4164" t="s">
        <v>89</v>
      </c>
      <c r="B4164" t="s">
        <v>94</v>
      </c>
      <c r="C4164">
        <f t="shared" si="455"/>
        <v>0.24299999999999999</v>
      </c>
      <c r="D4164">
        <f t="shared" si="456"/>
        <v>0.3735</v>
      </c>
      <c r="E4164">
        <f t="shared" si="457"/>
        <v>-0.1305</v>
      </c>
      <c r="F4164">
        <v>2</v>
      </c>
      <c r="G4164">
        <v>2</v>
      </c>
      <c r="H4164" s="26">
        <f t="shared" si="458"/>
        <v>3.6445873021457666E-2</v>
      </c>
      <c r="I4164" s="26">
        <f t="shared" si="459"/>
        <v>-3.5806523257974248</v>
      </c>
      <c r="J4164" s="26">
        <f t="shared" si="460"/>
        <v>1.9863771544186191</v>
      </c>
      <c r="K4164" s="26" t="str">
        <f t="shared" si="461"/>
        <v>Rechazar H0</v>
      </c>
    </row>
    <row r="4165" spans="1:11" x14ac:dyDescent="0.3">
      <c r="A4165" t="s">
        <v>89</v>
      </c>
      <c r="B4165" t="s">
        <v>95</v>
      </c>
      <c r="C4165">
        <f t="shared" si="455"/>
        <v>0.24299999999999999</v>
      </c>
      <c r="D4165">
        <f t="shared" si="456"/>
        <v>0.3695</v>
      </c>
      <c r="E4165">
        <f t="shared" si="457"/>
        <v>-0.1265</v>
      </c>
      <c r="F4165">
        <v>2</v>
      </c>
      <c r="G4165">
        <v>2</v>
      </c>
      <c r="H4165" s="26">
        <f t="shared" si="458"/>
        <v>3.6445873021457666E-2</v>
      </c>
      <c r="I4165" s="26">
        <f t="shared" si="459"/>
        <v>-3.4709005303706837</v>
      </c>
      <c r="J4165" s="26">
        <f t="shared" si="460"/>
        <v>1.9863771544186191</v>
      </c>
      <c r="K4165" s="26" t="str">
        <f t="shared" si="461"/>
        <v>Rechazar H0</v>
      </c>
    </row>
    <row r="4166" spans="1:11" x14ac:dyDescent="0.3">
      <c r="A4166" t="s">
        <v>89</v>
      </c>
      <c r="B4166" t="s">
        <v>96</v>
      </c>
      <c r="C4166">
        <f t="shared" si="455"/>
        <v>0.24299999999999999</v>
      </c>
      <c r="D4166">
        <f t="shared" si="456"/>
        <v>0.29049999999999998</v>
      </c>
      <c r="E4166">
        <f t="shared" si="457"/>
        <v>-4.7499999999999987E-2</v>
      </c>
      <c r="F4166">
        <v>2</v>
      </c>
      <c r="G4166">
        <v>2</v>
      </c>
      <c r="H4166" s="26">
        <f t="shared" si="458"/>
        <v>3.6445873021457666E-2</v>
      </c>
      <c r="I4166" s="26">
        <f t="shared" si="459"/>
        <v>-1.3033025706925487</v>
      </c>
      <c r="J4166" s="26">
        <f t="shared" si="460"/>
        <v>1.9863771544186191</v>
      </c>
      <c r="K4166" s="26" t="str">
        <f t="shared" si="461"/>
        <v>No rechazar H0</v>
      </c>
    </row>
    <row r="4167" spans="1:11" x14ac:dyDescent="0.3">
      <c r="A4167" t="s">
        <v>90</v>
      </c>
      <c r="B4167" t="s">
        <v>91</v>
      </c>
      <c r="C4167">
        <f t="shared" si="455"/>
        <v>0.29099999999999998</v>
      </c>
      <c r="D4167">
        <f t="shared" si="456"/>
        <v>0.23799999999999999</v>
      </c>
      <c r="E4167">
        <f t="shared" si="457"/>
        <v>5.2999999999999992E-2</v>
      </c>
      <c r="F4167">
        <v>2</v>
      </c>
      <c r="G4167">
        <v>2</v>
      </c>
      <c r="H4167" s="26">
        <f t="shared" si="458"/>
        <v>3.6445873021457666E-2</v>
      </c>
      <c r="I4167" s="26">
        <f t="shared" si="459"/>
        <v>1.4542112894043178</v>
      </c>
      <c r="J4167" s="26">
        <f t="shared" si="460"/>
        <v>1.9863771544186191</v>
      </c>
      <c r="K4167" s="26" t="str">
        <f t="shared" si="461"/>
        <v>No rechazar H0</v>
      </c>
    </row>
    <row r="4168" spans="1:11" x14ac:dyDescent="0.3">
      <c r="A4168" t="s">
        <v>90</v>
      </c>
      <c r="B4168" t="s">
        <v>92</v>
      </c>
      <c r="C4168">
        <f t="shared" si="455"/>
        <v>0.29099999999999998</v>
      </c>
      <c r="D4168">
        <f t="shared" si="456"/>
        <v>0.26949999999999996</v>
      </c>
      <c r="E4168">
        <f t="shared" si="457"/>
        <v>2.1500000000000019E-2</v>
      </c>
      <c r="F4168">
        <v>2</v>
      </c>
      <c r="G4168">
        <v>2</v>
      </c>
      <c r="H4168" s="26">
        <f t="shared" si="458"/>
        <v>3.6445873021457666E-2</v>
      </c>
      <c r="I4168" s="26">
        <f t="shared" si="459"/>
        <v>0.58991590041873332</v>
      </c>
      <c r="J4168" s="26">
        <f t="shared" si="460"/>
        <v>1.9863771544186191</v>
      </c>
      <c r="K4168" s="26" t="str">
        <f t="shared" si="461"/>
        <v>No rechazar H0</v>
      </c>
    </row>
    <row r="4169" spans="1:11" x14ac:dyDescent="0.3">
      <c r="A4169" t="s">
        <v>90</v>
      </c>
      <c r="B4169" t="s">
        <v>93</v>
      </c>
      <c r="C4169">
        <f t="shared" si="455"/>
        <v>0.29099999999999998</v>
      </c>
      <c r="D4169">
        <f t="shared" si="456"/>
        <v>0.24349999999999999</v>
      </c>
      <c r="E4169">
        <f t="shared" si="457"/>
        <v>4.7499999999999987E-2</v>
      </c>
      <c r="F4169">
        <v>2</v>
      </c>
      <c r="G4169">
        <v>2</v>
      </c>
      <c r="H4169" s="26">
        <f t="shared" si="458"/>
        <v>3.6445873021457666E-2</v>
      </c>
      <c r="I4169" s="26">
        <f t="shared" si="459"/>
        <v>1.3033025706925487</v>
      </c>
      <c r="J4169" s="26">
        <f t="shared" si="460"/>
        <v>1.9863771544186191</v>
      </c>
      <c r="K4169" s="26" t="str">
        <f t="shared" si="461"/>
        <v>No rechazar H0</v>
      </c>
    </row>
    <row r="4170" spans="1:11" x14ac:dyDescent="0.3">
      <c r="A4170" t="s">
        <v>90</v>
      </c>
      <c r="B4170" t="s">
        <v>94</v>
      </c>
      <c r="C4170">
        <f t="shared" si="455"/>
        <v>0.29099999999999998</v>
      </c>
      <c r="D4170">
        <f t="shared" si="456"/>
        <v>0.3735</v>
      </c>
      <c r="E4170">
        <f t="shared" si="457"/>
        <v>-8.2500000000000018E-2</v>
      </c>
      <c r="F4170">
        <v>2</v>
      </c>
      <c r="G4170">
        <v>2</v>
      </c>
      <c r="H4170" s="26">
        <f t="shared" si="458"/>
        <v>3.6445873021457666E-2</v>
      </c>
      <c r="I4170" s="26">
        <f t="shared" si="459"/>
        <v>-2.2636307806765332</v>
      </c>
      <c r="J4170" s="26">
        <f t="shared" si="460"/>
        <v>1.9863771544186191</v>
      </c>
      <c r="K4170" s="26" t="str">
        <f t="shared" si="461"/>
        <v>Rechazar H0</v>
      </c>
    </row>
    <row r="4171" spans="1:11" x14ac:dyDescent="0.3">
      <c r="A4171" t="s">
        <v>90</v>
      </c>
      <c r="B4171" t="s">
        <v>95</v>
      </c>
      <c r="C4171">
        <f t="shared" si="455"/>
        <v>0.29099999999999998</v>
      </c>
      <c r="D4171">
        <f t="shared" si="456"/>
        <v>0.3695</v>
      </c>
      <c r="E4171">
        <f t="shared" si="457"/>
        <v>-7.8500000000000014E-2</v>
      </c>
      <c r="F4171">
        <v>2</v>
      </c>
      <c r="G4171">
        <v>2</v>
      </c>
      <c r="H4171" s="26">
        <f t="shared" si="458"/>
        <v>3.6445873021457666E-2</v>
      </c>
      <c r="I4171" s="26">
        <f t="shared" si="459"/>
        <v>-2.1538789852497922</v>
      </c>
      <c r="J4171" s="26">
        <f t="shared" si="460"/>
        <v>1.9863771544186191</v>
      </c>
      <c r="K4171" s="26" t="str">
        <f t="shared" si="461"/>
        <v>Rechazar H0</v>
      </c>
    </row>
    <row r="4172" spans="1:11" x14ac:dyDescent="0.3">
      <c r="A4172" t="s">
        <v>90</v>
      </c>
      <c r="B4172" t="s">
        <v>96</v>
      </c>
      <c r="C4172">
        <f t="shared" si="455"/>
        <v>0.29099999999999998</v>
      </c>
      <c r="D4172">
        <f t="shared" si="456"/>
        <v>0.29049999999999998</v>
      </c>
      <c r="E4172">
        <f t="shared" si="457"/>
        <v>5.0000000000000044E-4</v>
      </c>
      <c r="F4172">
        <v>2</v>
      </c>
      <c r="G4172">
        <v>2</v>
      </c>
      <c r="H4172" s="26">
        <f t="shared" si="458"/>
        <v>3.6445873021457666E-2</v>
      </c>
      <c r="I4172" s="26">
        <f t="shared" si="459"/>
        <v>1.3718974428342636E-2</v>
      </c>
      <c r="J4172" s="26">
        <f t="shared" si="460"/>
        <v>1.9863771544186191</v>
      </c>
      <c r="K4172" s="26" t="str">
        <f t="shared" si="461"/>
        <v>No rechazar H0</v>
      </c>
    </row>
    <row r="4173" spans="1:11" x14ac:dyDescent="0.3">
      <c r="A4173" t="s">
        <v>91</v>
      </c>
      <c r="B4173" t="s">
        <v>92</v>
      </c>
      <c r="C4173">
        <f t="shared" si="455"/>
        <v>0.23799999999999999</v>
      </c>
      <c r="D4173">
        <f t="shared" si="456"/>
        <v>0.26949999999999996</v>
      </c>
      <c r="E4173">
        <f t="shared" si="457"/>
        <v>-3.1499999999999972E-2</v>
      </c>
      <c r="F4173">
        <v>2</v>
      </c>
      <c r="G4173">
        <v>2</v>
      </c>
      <c r="H4173" s="26">
        <f t="shared" si="458"/>
        <v>3.6445873021457666E-2</v>
      </c>
      <c r="I4173" s="26">
        <f t="shared" si="459"/>
        <v>-0.86429538898558445</v>
      </c>
      <c r="J4173" s="26">
        <f t="shared" si="460"/>
        <v>1.9863771544186191</v>
      </c>
      <c r="K4173" s="26" t="str">
        <f t="shared" si="461"/>
        <v>No rechazar H0</v>
      </c>
    </row>
    <row r="4174" spans="1:11" x14ac:dyDescent="0.3">
      <c r="A4174" t="s">
        <v>91</v>
      </c>
      <c r="B4174" t="s">
        <v>93</v>
      </c>
      <c r="C4174">
        <f t="shared" si="455"/>
        <v>0.23799999999999999</v>
      </c>
      <c r="D4174">
        <f t="shared" si="456"/>
        <v>0.24349999999999999</v>
      </c>
      <c r="E4174">
        <f t="shared" si="457"/>
        <v>-5.5000000000000049E-3</v>
      </c>
      <c r="F4174">
        <v>2</v>
      </c>
      <c r="G4174">
        <v>2</v>
      </c>
      <c r="H4174" s="26">
        <f t="shared" si="458"/>
        <v>3.6445873021457666E-2</v>
      </c>
      <c r="I4174" s="26">
        <f t="shared" si="459"/>
        <v>-0.15090871871176897</v>
      </c>
      <c r="J4174" s="26">
        <f t="shared" si="460"/>
        <v>1.9863771544186191</v>
      </c>
      <c r="K4174" s="26" t="str">
        <f t="shared" si="461"/>
        <v>No rechazar H0</v>
      </c>
    </row>
    <row r="4175" spans="1:11" x14ac:dyDescent="0.3">
      <c r="A4175" t="s">
        <v>91</v>
      </c>
      <c r="B4175" t="s">
        <v>94</v>
      </c>
      <c r="C4175">
        <f t="shared" si="455"/>
        <v>0.23799999999999999</v>
      </c>
      <c r="D4175">
        <f t="shared" si="456"/>
        <v>0.3735</v>
      </c>
      <c r="E4175">
        <f t="shared" si="457"/>
        <v>-0.13550000000000001</v>
      </c>
      <c r="F4175">
        <v>2</v>
      </c>
      <c r="G4175">
        <v>2</v>
      </c>
      <c r="H4175" s="26">
        <f t="shared" si="458"/>
        <v>3.6445873021457666E-2</v>
      </c>
      <c r="I4175" s="26">
        <f t="shared" si="459"/>
        <v>-3.717842070080851</v>
      </c>
      <c r="J4175" s="26">
        <f t="shared" si="460"/>
        <v>1.9863771544186191</v>
      </c>
      <c r="K4175" s="26" t="str">
        <f t="shared" si="461"/>
        <v>Rechazar H0</v>
      </c>
    </row>
    <row r="4176" spans="1:11" x14ac:dyDescent="0.3">
      <c r="A4176" t="s">
        <v>91</v>
      </c>
      <c r="B4176" t="s">
        <v>95</v>
      </c>
      <c r="C4176">
        <f t="shared" si="455"/>
        <v>0.23799999999999999</v>
      </c>
      <c r="D4176">
        <f t="shared" si="456"/>
        <v>0.3695</v>
      </c>
      <c r="E4176">
        <f t="shared" si="457"/>
        <v>-0.13150000000000001</v>
      </c>
      <c r="F4176">
        <v>2</v>
      </c>
      <c r="G4176">
        <v>2</v>
      </c>
      <c r="H4176" s="26">
        <f t="shared" si="458"/>
        <v>3.6445873021457666E-2</v>
      </c>
      <c r="I4176" s="26">
        <f t="shared" si="459"/>
        <v>-3.6080902746541099</v>
      </c>
      <c r="J4176" s="26">
        <f t="shared" si="460"/>
        <v>1.9863771544186191</v>
      </c>
      <c r="K4176" s="26" t="str">
        <f t="shared" si="461"/>
        <v>Rechazar H0</v>
      </c>
    </row>
    <row r="4177" spans="1:11" x14ac:dyDescent="0.3">
      <c r="A4177" t="s">
        <v>91</v>
      </c>
      <c r="B4177" t="s">
        <v>96</v>
      </c>
      <c r="C4177">
        <f t="shared" si="455"/>
        <v>0.23799999999999999</v>
      </c>
      <c r="D4177">
        <f t="shared" si="456"/>
        <v>0.29049999999999998</v>
      </c>
      <c r="E4177">
        <f t="shared" si="457"/>
        <v>-5.2499999999999991E-2</v>
      </c>
      <c r="F4177">
        <v>2</v>
      </c>
      <c r="G4177">
        <v>2</v>
      </c>
      <c r="H4177" s="26">
        <f t="shared" si="458"/>
        <v>3.6445873021457666E-2</v>
      </c>
      <c r="I4177" s="26">
        <f t="shared" si="459"/>
        <v>-1.4404923149759752</v>
      </c>
      <c r="J4177" s="26">
        <f t="shared" si="460"/>
        <v>1.9863771544186191</v>
      </c>
      <c r="K4177" s="26" t="str">
        <f t="shared" si="461"/>
        <v>No rechazar H0</v>
      </c>
    </row>
    <row r="4178" spans="1:11" x14ac:dyDescent="0.3">
      <c r="A4178" t="s">
        <v>92</v>
      </c>
      <c r="B4178" t="s">
        <v>93</v>
      </c>
      <c r="C4178">
        <f t="shared" si="455"/>
        <v>0.26949999999999996</v>
      </c>
      <c r="D4178">
        <f t="shared" si="456"/>
        <v>0.24349999999999999</v>
      </c>
      <c r="E4178">
        <f t="shared" si="457"/>
        <v>2.5999999999999968E-2</v>
      </c>
      <c r="F4178">
        <v>2</v>
      </c>
      <c r="G4178">
        <v>2</v>
      </c>
      <c r="H4178" s="26">
        <f t="shared" si="458"/>
        <v>3.6445873021457666E-2</v>
      </c>
      <c r="I4178" s="26">
        <f t="shared" si="459"/>
        <v>0.71338667027381553</v>
      </c>
      <c r="J4178" s="26">
        <f t="shared" si="460"/>
        <v>1.9863771544186191</v>
      </c>
      <c r="K4178" s="26" t="str">
        <f t="shared" si="461"/>
        <v>No rechazar H0</v>
      </c>
    </row>
    <row r="4179" spans="1:11" x14ac:dyDescent="0.3">
      <c r="A4179" t="s">
        <v>92</v>
      </c>
      <c r="B4179" t="s">
        <v>94</v>
      </c>
      <c r="C4179">
        <f t="shared" si="455"/>
        <v>0.26949999999999996</v>
      </c>
      <c r="D4179">
        <f t="shared" si="456"/>
        <v>0.3735</v>
      </c>
      <c r="E4179">
        <f t="shared" si="457"/>
        <v>-0.10400000000000004</v>
      </c>
      <c r="F4179">
        <v>2</v>
      </c>
      <c r="G4179">
        <v>2</v>
      </c>
      <c r="H4179" s="26">
        <f t="shared" si="458"/>
        <v>3.6445873021457666E-2</v>
      </c>
      <c r="I4179" s="26">
        <f t="shared" si="459"/>
        <v>-2.8535466810952665</v>
      </c>
      <c r="J4179" s="26">
        <f t="shared" si="460"/>
        <v>1.9863771544186191</v>
      </c>
      <c r="K4179" s="26" t="str">
        <f t="shared" si="461"/>
        <v>Rechazar H0</v>
      </c>
    </row>
    <row r="4180" spans="1:11" x14ac:dyDescent="0.3">
      <c r="A4180" t="s">
        <v>92</v>
      </c>
      <c r="B4180" t="s">
        <v>95</v>
      </c>
      <c r="C4180">
        <f t="shared" si="455"/>
        <v>0.26949999999999996</v>
      </c>
      <c r="D4180">
        <f t="shared" si="456"/>
        <v>0.3695</v>
      </c>
      <c r="E4180">
        <f t="shared" si="457"/>
        <v>-0.10000000000000003</v>
      </c>
      <c r="F4180">
        <v>2</v>
      </c>
      <c r="G4180">
        <v>2</v>
      </c>
      <c r="H4180" s="26">
        <f t="shared" si="458"/>
        <v>3.6445873021457666E-2</v>
      </c>
      <c r="I4180" s="26">
        <f t="shared" si="459"/>
        <v>-2.7437948856685255</v>
      </c>
      <c r="J4180" s="26">
        <f t="shared" si="460"/>
        <v>1.9863771544186191</v>
      </c>
      <c r="K4180" s="26" t="str">
        <f t="shared" si="461"/>
        <v>Rechazar H0</v>
      </c>
    </row>
    <row r="4181" spans="1:11" x14ac:dyDescent="0.3">
      <c r="A4181" t="s">
        <v>92</v>
      </c>
      <c r="B4181" t="s">
        <v>96</v>
      </c>
      <c r="C4181">
        <f t="shared" si="455"/>
        <v>0.26949999999999996</v>
      </c>
      <c r="D4181">
        <f t="shared" si="456"/>
        <v>0.29049999999999998</v>
      </c>
      <c r="E4181">
        <f t="shared" si="457"/>
        <v>-2.1000000000000019E-2</v>
      </c>
      <c r="F4181">
        <v>2</v>
      </c>
      <c r="G4181">
        <v>2</v>
      </c>
      <c r="H4181" s="26">
        <f t="shared" si="458"/>
        <v>3.6445873021457666E-2</v>
      </c>
      <c r="I4181" s="26">
        <f t="shared" si="459"/>
        <v>-0.57619692599039063</v>
      </c>
      <c r="J4181" s="26">
        <f t="shared" si="460"/>
        <v>1.9863771544186191</v>
      </c>
      <c r="K4181" s="26" t="str">
        <f t="shared" si="461"/>
        <v>No rechazar H0</v>
      </c>
    </row>
    <row r="4182" spans="1:11" x14ac:dyDescent="0.3">
      <c r="A4182" t="s">
        <v>93</v>
      </c>
      <c r="B4182" t="s">
        <v>94</v>
      </c>
      <c r="C4182">
        <f t="shared" si="455"/>
        <v>0.24349999999999999</v>
      </c>
      <c r="D4182">
        <f t="shared" si="456"/>
        <v>0.3735</v>
      </c>
      <c r="E4182">
        <f t="shared" si="457"/>
        <v>-0.13</v>
      </c>
      <c r="F4182">
        <v>2</v>
      </c>
      <c r="G4182">
        <v>2</v>
      </c>
      <c r="H4182" s="26">
        <f t="shared" si="458"/>
        <v>3.6445873021457666E-2</v>
      </c>
      <c r="I4182" s="26">
        <f t="shared" si="459"/>
        <v>-3.566933351369082</v>
      </c>
      <c r="J4182" s="26">
        <f t="shared" si="460"/>
        <v>1.9863771544186191</v>
      </c>
      <c r="K4182" s="26" t="str">
        <f t="shared" si="461"/>
        <v>Rechazar H0</v>
      </c>
    </row>
    <row r="4183" spans="1:11" x14ac:dyDescent="0.3">
      <c r="A4183" t="s">
        <v>93</v>
      </c>
      <c r="B4183" t="s">
        <v>95</v>
      </c>
      <c r="C4183">
        <f t="shared" si="455"/>
        <v>0.24349999999999999</v>
      </c>
      <c r="D4183">
        <f t="shared" si="456"/>
        <v>0.3695</v>
      </c>
      <c r="E4183">
        <f t="shared" si="457"/>
        <v>-0.126</v>
      </c>
      <c r="F4183">
        <v>2</v>
      </c>
      <c r="G4183">
        <v>2</v>
      </c>
      <c r="H4183" s="26">
        <f t="shared" si="458"/>
        <v>3.6445873021457666E-2</v>
      </c>
      <c r="I4183" s="26">
        <f t="shared" si="459"/>
        <v>-3.4571815559423409</v>
      </c>
      <c r="J4183" s="26">
        <f t="shared" si="460"/>
        <v>1.9863771544186191</v>
      </c>
      <c r="K4183" s="26" t="str">
        <f t="shared" si="461"/>
        <v>Rechazar H0</v>
      </c>
    </row>
    <row r="4184" spans="1:11" x14ac:dyDescent="0.3">
      <c r="A4184" t="s">
        <v>93</v>
      </c>
      <c r="B4184" t="s">
        <v>96</v>
      </c>
      <c r="C4184">
        <f t="shared" si="455"/>
        <v>0.24349999999999999</v>
      </c>
      <c r="D4184">
        <f t="shared" si="456"/>
        <v>0.29049999999999998</v>
      </c>
      <c r="E4184">
        <f t="shared" si="457"/>
        <v>-4.6999999999999986E-2</v>
      </c>
      <c r="F4184">
        <v>2</v>
      </c>
      <c r="G4184">
        <v>2</v>
      </c>
      <c r="H4184" s="26">
        <f t="shared" si="458"/>
        <v>3.6445873021457666E-2</v>
      </c>
      <c r="I4184" s="26">
        <f t="shared" si="459"/>
        <v>-1.2895835962642062</v>
      </c>
      <c r="J4184" s="26">
        <f t="shared" si="460"/>
        <v>1.9863771544186191</v>
      </c>
      <c r="K4184" s="26" t="str">
        <f t="shared" si="461"/>
        <v>No rechazar H0</v>
      </c>
    </row>
    <row r="4185" spans="1:11" x14ac:dyDescent="0.3">
      <c r="A4185" t="s">
        <v>94</v>
      </c>
      <c r="B4185" t="s">
        <v>95</v>
      </c>
      <c r="C4185">
        <f t="shared" si="455"/>
        <v>0.3735</v>
      </c>
      <c r="D4185">
        <f t="shared" si="456"/>
        <v>0.3695</v>
      </c>
      <c r="E4185">
        <f t="shared" si="457"/>
        <v>4.0000000000000036E-3</v>
      </c>
      <c r="F4185">
        <v>2</v>
      </c>
      <c r="G4185">
        <v>2</v>
      </c>
      <c r="H4185" s="26">
        <f t="shared" si="458"/>
        <v>3.6445873021457666E-2</v>
      </c>
      <c r="I4185" s="26">
        <f t="shared" si="459"/>
        <v>0.10975179542674109</v>
      </c>
      <c r="J4185" s="26">
        <f t="shared" si="460"/>
        <v>1.9863771544186191</v>
      </c>
      <c r="K4185" s="26" t="str">
        <f t="shared" si="461"/>
        <v>No rechazar H0</v>
      </c>
    </row>
    <row r="4186" spans="1:11" x14ac:dyDescent="0.3">
      <c r="A4186" t="s">
        <v>94</v>
      </c>
      <c r="B4186" t="s">
        <v>96</v>
      </c>
      <c r="C4186">
        <f t="shared" si="455"/>
        <v>0.3735</v>
      </c>
      <c r="D4186">
        <f t="shared" si="456"/>
        <v>0.29049999999999998</v>
      </c>
      <c r="E4186">
        <f t="shared" si="457"/>
        <v>8.3000000000000018E-2</v>
      </c>
      <c r="F4186">
        <v>2</v>
      </c>
      <c r="G4186">
        <v>2</v>
      </c>
      <c r="H4186" s="26">
        <f t="shared" si="458"/>
        <v>3.6445873021457666E-2</v>
      </c>
      <c r="I4186" s="26">
        <f t="shared" si="459"/>
        <v>2.277349755104876</v>
      </c>
      <c r="J4186" s="26">
        <f t="shared" si="460"/>
        <v>1.9863771544186191</v>
      </c>
      <c r="K4186" s="26" t="str">
        <f t="shared" si="461"/>
        <v>Rechazar H0</v>
      </c>
    </row>
    <row r="4187" spans="1:11" x14ac:dyDescent="0.3">
      <c r="A4187" t="s">
        <v>95</v>
      </c>
      <c r="B4187" t="s">
        <v>96</v>
      </c>
      <c r="C4187">
        <f t="shared" si="455"/>
        <v>0.3695</v>
      </c>
      <c r="D4187">
        <f t="shared" si="456"/>
        <v>0.29049999999999998</v>
      </c>
      <c r="E4187">
        <f t="shared" si="457"/>
        <v>7.9000000000000015E-2</v>
      </c>
      <c r="F4187">
        <v>2</v>
      </c>
      <c r="G4187">
        <v>2</v>
      </c>
      <c r="H4187" s="26">
        <f t="shared" si="458"/>
        <v>3.6445873021457666E-2</v>
      </c>
      <c r="I4187" s="26">
        <f t="shared" si="459"/>
        <v>2.167597959678135</v>
      </c>
      <c r="J4187" s="26">
        <f t="shared" si="460"/>
        <v>1.9863771544186191</v>
      </c>
      <c r="K4187" s="26" t="str">
        <f t="shared" si="461"/>
        <v>Rechazar H0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C055B-D38C-4073-9B0F-C88525F4E1C3}">
  <dimension ref="A1:K4187"/>
  <sheetViews>
    <sheetView workbookViewId="0">
      <selection activeCell="L12" sqref="L12"/>
    </sheetView>
  </sheetViews>
  <sheetFormatPr defaultRowHeight="14.4" x14ac:dyDescent="0.3"/>
  <cols>
    <col min="1" max="2" width="23.109375" bestFit="1" customWidth="1"/>
    <col min="3" max="3" width="9.44140625" customWidth="1"/>
    <col min="4" max="4" width="9.33203125" customWidth="1"/>
    <col min="5" max="5" width="12" customWidth="1"/>
    <col min="6" max="6" width="5.21875" customWidth="1"/>
    <col min="7" max="7" width="5.109375" customWidth="1"/>
    <col min="8" max="8" width="14" customWidth="1"/>
    <col min="9" max="9" width="12.6640625" bestFit="1" customWidth="1"/>
    <col min="10" max="10" width="15" customWidth="1"/>
    <col min="11" max="11" width="13.88671875" bestFit="1" customWidth="1"/>
  </cols>
  <sheetData>
    <row r="1" spans="1:11" x14ac:dyDescent="0.3">
      <c r="A1" s="27" t="s">
        <v>137</v>
      </c>
      <c r="B1" s="27" t="s">
        <v>138</v>
      </c>
      <c r="C1" s="27" t="s">
        <v>132</v>
      </c>
      <c r="D1" s="27" t="s">
        <v>133</v>
      </c>
      <c r="E1" s="27" t="s">
        <v>134</v>
      </c>
      <c r="F1" s="27" t="s">
        <v>135</v>
      </c>
      <c r="G1" s="27" t="s">
        <v>136</v>
      </c>
      <c r="H1" s="27" t="s">
        <v>139</v>
      </c>
      <c r="I1" s="27" t="s">
        <v>142</v>
      </c>
      <c r="J1" s="27" t="s">
        <v>143</v>
      </c>
      <c r="K1" s="27" t="s">
        <v>144</v>
      </c>
    </row>
    <row r="2" spans="1:11" x14ac:dyDescent="0.3">
      <c r="A2" t="s">
        <v>4</v>
      </c>
      <c r="B2" t="s">
        <v>5</v>
      </c>
      <c r="C2">
        <v>0.26950000000000002</v>
      </c>
      <c r="D2">
        <v>0.33050000000000002</v>
      </c>
      <c r="E2">
        <v>-6.0999999999999999E-2</v>
      </c>
      <c r="F2">
        <v>2</v>
      </c>
      <c r="G2">
        <v>2</v>
      </c>
      <c r="H2">
        <v>3.6445873021457666E-2</v>
      </c>
      <c r="I2">
        <v>-1.6737148802577999</v>
      </c>
      <c r="J2">
        <v>1.9863771544186191</v>
      </c>
      <c r="K2" t="s">
        <v>148</v>
      </c>
    </row>
    <row r="3" spans="1:11" x14ac:dyDescent="0.3">
      <c r="A3" t="s">
        <v>4</v>
      </c>
      <c r="B3" t="s">
        <v>6</v>
      </c>
      <c r="C3">
        <v>0.26950000000000002</v>
      </c>
      <c r="D3">
        <v>0.20350000000000001</v>
      </c>
      <c r="E3">
        <v>6.6000000000000003E-2</v>
      </c>
      <c r="F3">
        <v>2</v>
      </c>
      <c r="G3">
        <v>2</v>
      </c>
      <c r="H3">
        <v>3.6445873021457666E-2</v>
      </c>
      <c r="I3">
        <v>1.8109046245412264</v>
      </c>
      <c r="J3">
        <v>1.9863771544186191</v>
      </c>
      <c r="K3" t="s">
        <v>148</v>
      </c>
    </row>
    <row r="4" spans="1:11" x14ac:dyDescent="0.3">
      <c r="A4" t="s">
        <v>4</v>
      </c>
      <c r="B4" t="s">
        <v>7</v>
      </c>
      <c r="C4">
        <v>0.26950000000000002</v>
      </c>
      <c r="D4">
        <v>0.20549999999999999</v>
      </c>
      <c r="E4">
        <v>6.4000000000000029E-2</v>
      </c>
      <c r="F4">
        <v>2</v>
      </c>
      <c r="G4">
        <v>2</v>
      </c>
      <c r="H4">
        <v>3.6445873021457666E-2</v>
      </c>
      <c r="I4">
        <v>1.7560287268278565</v>
      </c>
      <c r="J4">
        <v>1.9863771544186191</v>
      </c>
      <c r="K4" t="s">
        <v>148</v>
      </c>
    </row>
    <row r="5" spans="1:11" x14ac:dyDescent="0.3">
      <c r="A5" t="s">
        <v>4</v>
      </c>
      <c r="B5" t="s">
        <v>8</v>
      </c>
      <c r="C5">
        <v>0.26950000000000002</v>
      </c>
      <c r="D5">
        <v>0.307</v>
      </c>
      <c r="E5">
        <v>-3.7499999999999978E-2</v>
      </c>
      <c r="F5">
        <v>2</v>
      </c>
      <c r="G5">
        <v>2</v>
      </c>
      <c r="H5">
        <v>3.6445873021457666E-2</v>
      </c>
      <c r="I5">
        <v>-1.0289230821256961</v>
      </c>
      <c r="J5">
        <v>1.9863771544186191</v>
      </c>
      <c r="K5" t="s">
        <v>148</v>
      </c>
    </row>
    <row r="6" spans="1:11" hidden="1" x14ac:dyDescent="0.3">
      <c r="A6" t="s">
        <v>4</v>
      </c>
      <c r="B6" t="s">
        <v>9</v>
      </c>
      <c r="C6">
        <v>0.26950000000000002</v>
      </c>
      <c r="D6">
        <v>0.35050000000000003</v>
      </c>
      <c r="E6">
        <v>-8.1000000000000016E-2</v>
      </c>
      <c r="F6">
        <v>2</v>
      </c>
      <c r="G6">
        <v>2</v>
      </c>
      <c r="H6">
        <v>3.6445873021457666E-2</v>
      </c>
      <c r="I6">
        <v>-2.2224738573915053</v>
      </c>
      <c r="J6">
        <v>1.9863771544186191</v>
      </c>
      <c r="K6" t="s">
        <v>149</v>
      </c>
    </row>
    <row r="7" spans="1:11" x14ac:dyDescent="0.3">
      <c r="A7" t="s">
        <v>4</v>
      </c>
      <c r="B7" t="s">
        <v>10</v>
      </c>
      <c r="C7">
        <v>0.26950000000000002</v>
      </c>
      <c r="D7">
        <v>0.252</v>
      </c>
      <c r="E7">
        <v>1.7500000000000016E-2</v>
      </c>
      <c r="F7">
        <v>2</v>
      </c>
      <c r="G7">
        <v>2</v>
      </c>
      <c r="H7">
        <v>3.6445873021457666E-2</v>
      </c>
      <c r="I7">
        <v>0.48016410499199225</v>
      </c>
      <c r="J7">
        <v>1.9863771544186191</v>
      </c>
      <c r="K7" t="s">
        <v>148</v>
      </c>
    </row>
    <row r="8" spans="1:11" hidden="1" x14ac:dyDescent="0.3">
      <c r="A8" t="s">
        <v>4</v>
      </c>
      <c r="B8" t="s">
        <v>11</v>
      </c>
      <c r="C8">
        <v>0.26950000000000002</v>
      </c>
      <c r="D8">
        <v>0.373</v>
      </c>
      <c r="E8">
        <v>-0.10349999999999998</v>
      </c>
      <c r="F8">
        <v>2</v>
      </c>
      <c r="G8">
        <v>2</v>
      </c>
      <c r="H8">
        <v>3.6445873021457666E-2</v>
      </c>
      <c r="I8">
        <v>-2.8398277066669224</v>
      </c>
      <c r="J8">
        <v>1.9863771544186191</v>
      </c>
      <c r="K8" t="s">
        <v>149</v>
      </c>
    </row>
    <row r="9" spans="1:11" hidden="1" x14ac:dyDescent="0.3">
      <c r="A9" t="s">
        <v>4</v>
      </c>
      <c r="B9" t="s">
        <v>12</v>
      </c>
      <c r="C9">
        <v>0.26950000000000002</v>
      </c>
      <c r="D9">
        <v>0.40049999999999997</v>
      </c>
      <c r="E9">
        <v>-0.13099999999999995</v>
      </c>
      <c r="F9">
        <v>2</v>
      </c>
      <c r="G9">
        <v>2</v>
      </c>
      <c r="H9">
        <v>3.6445873021457666E-2</v>
      </c>
      <c r="I9">
        <v>-3.5943713002257658</v>
      </c>
      <c r="J9">
        <v>1.9863771544186191</v>
      </c>
      <c r="K9" t="s">
        <v>149</v>
      </c>
    </row>
    <row r="10" spans="1:11" x14ac:dyDescent="0.3">
      <c r="A10" t="s">
        <v>4</v>
      </c>
      <c r="B10" t="s">
        <v>13</v>
      </c>
      <c r="C10">
        <v>0.26950000000000002</v>
      </c>
      <c r="D10">
        <v>0.28149999999999997</v>
      </c>
      <c r="E10">
        <v>-1.1999999999999955E-2</v>
      </c>
      <c r="F10">
        <v>2</v>
      </c>
      <c r="G10">
        <v>2</v>
      </c>
      <c r="H10">
        <v>3.6445873021457666E-2</v>
      </c>
      <c r="I10">
        <v>-0.32925538628022172</v>
      </c>
      <c r="J10">
        <v>1.9863771544186191</v>
      </c>
      <c r="K10" t="s">
        <v>148</v>
      </c>
    </row>
    <row r="11" spans="1:11" hidden="1" x14ac:dyDescent="0.3">
      <c r="A11" t="s">
        <v>4</v>
      </c>
      <c r="B11" t="s">
        <v>14</v>
      </c>
      <c r="C11">
        <v>0.26950000000000002</v>
      </c>
      <c r="D11">
        <v>0.36299999999999999</v>
      </c>
      <c r="E11">
        <v>-9.3499999999999972E-2</v>
      </c>
      <c r="F11">
        <v>2</v>
      </c>
      <c r="G11">
        <v>2</v>
      </c>
      <c r="H11">
        <v>3.6445873021457666E-2</v>
      </c>
      <c r="I11">
        <v>-2.5654482181000695</v>
      </c>
      <c r="J11">
        <v>1.9863771544186191</v>
      </c>
      <c r="K11" t="s">
        <v>149</v>
      </c>
    </row>
    <row r="12" spans="1:11" x14ac:dyDescent="0.3">
      <c r="A12" t="s">
        <v>4</v>
      </c>
      <c r="B12" t="s">
        <v>15</v>
      </c>
      <c r="C12">
        <v>0.26950000000000002</v>
      </c>
      <c r="D12">
        <v>0.21050000000000002</v>
      </c>
      <c r="E12">
        <v>5.8999999999999997E-2</v>
      </c>
      <c r="F12">
        <v>2</v>
      </c>
      <c r="G12">
        <v>2</v>
      </c>
      <c r="H12">
        <v>3.6445873021457666E-2</v>
      </c>
      <c r="I12">
        <v>1.6188389825444294</v>
      </c>
      <c r="J12">
        <v>1.9863771544186191</v>
      </c>
      <c r="K12" t="s">
        <v>148</v>
      </c>
    </row>
    <row r="13" spans="1:11" hidden="1" x14ac:dyDescent="0.3">
      <c r="A13" t="s">
        <v>4</v>
      </c>
      <c r="B13" t="s">
        <v>16</v>
      </c>
      <c r="C13">
        <v>0.26950000000000002</v>
      </c>
      <c r="D13">
        <v>0.39</v>
      </c>
      <c r="E13">
        <v>-0.1205</v>
      </c>
      <c r="F13">
        <v>2</v>
      </c>
      <c r="G13">
        <v>2</v>
      </c>
      <c r="H13">
        <v>3.6445873021457666E-2</v>
      </c>
      <c r="I13">
        <v>-3.3062728372305719</v>
      </c>
      <c r="J13">
        <v>1.9863771544186191</v>
      </c>
      <c r="K13" t="s">
        <v>149</v>
      </c>
    </row>
    <row r="14" spans="1:11" hidden="1" x14ac:dyDescent="0.3">
      <c r="A14" t="s">
        <v>4</v>
      </c>
      <c r="B14" t="s">
        <v>17</v>
      </c>
      <c r="C14">
        <v>0.26950000000000002</v>
      </c>
      <c r="D14">
        <v>0.35599999999999998</v>
      </c>
      <c r="E14">
        <v>-8.6499999999999966E-2</v>
      </c>
      <c r="F14">
        <v>2</v>
      </c>
      <c r="G14">
        <v>2</v>
      </c>
      <c r="H14">
        <v>3.6445873021457666E-2</v>
      </c>
      <c r="I14">
        <v>-2.373382576103273</v>
      </c>
      <c r="J14">
        <v>1.9863771544186191</v>
      </c>
      <c r="K14" t="s">
        <v>149</v>
      </c>
    </row>
    <row r="15" spans="1:11" x14ac:dyDescent="0.3">
      <c r="A15" t="s">
        <v>4</v>
      </c>
      <c r="B15" t="s">
        <v>18</v>
      </c>
      <c r="C15">
        <v>0.26950000000000002</v>
      </c>
      <c r="D15">
        <v>0.29599999999999999</v>
      </c>
      <c r="E15">
        <v>-2.6499999999999968E-2</v>
      </c>
      <c r="F15">
        <v>2</v>
      </c>
      <c r="G15">
        <v>2</v>
      </c>
      <c r="H15">
        <v>3.6445873021457666E-2</v>
      </c>
      <c r="I15">
        <v>-0.7271056447021581</v>
      </c>
      <c r="J15">
        <v>1.9863771544186191</v>
      </c>
      <c r="K15" t="s">
        <v>148</v>
      </c>
    </row>
    <row r="16" spans="1:11" x14ac:dyDescent="0.3">
      <c r="A16" t="s">
        <v>4</v>
      </c>
      <c r="B16" t="s">
        <v>19</v>
      </c>
      <c r="C16">
        <v>0.26950000000000002</v>
      </c>
      <c r="D16">
        <v>0.33650000000000002</v>
      </c>
      <c r="E16">
        <v>-6.7000000000000004E-2</v>
      </c>
      <c r="F16">
        <v>2</v>
      </c>
      <c r="G16">
        <v>2</v>
      </c>
      <c r="H16">
        <v>3.6445873021457666E-2</v>
      </c>
      <c r="I16">
        <v>-1.8383425733979115</v>
      </c>
      <c r="J16">
        <v>1.9863771544186191</v>
      </c>
      <c r="K16" t="s">
        <v>148</v>
      </c>
    </row>
    <row r="17" spans="1:11" hidden="1" x14ac:dyDescent="0.3">
      <c r="A17" t="s">
        <v>4</v>
      </c>
      <c r="B17" t="s">
        <v>20</v>
      </c>
      <c r="C17">
        <v>0.26950000000000002</v>
      </c>
      <c r="D17">
        <v>0.19600000000000001</v>
      </c>
      <c r="E17">
        <v>7.350000000000001E-2</v>
      </c>
      <c r="F17">
        <v>2</v>
      </c>
      <c r="G17">
        <v>2</v>
      </c>
      <c r="H17">
        <v>3.6445873021457666E-2</v>
      </c>
      <c r="I17">
        <v>2.0166892409663659</v>
      </c>
      <c r="J17">
        <v>1.9863771544186191</v>
      </c>
      <c r="K17" t="s">
        <v>149</v>
      </c>
    </row>
    <row r="18" spans="1:11" x14ac:dyDescent="0.3">
      <c r="A18" t="s">
        <v>4</v>
      </c>
      <c r="B18" t="s">
        <v>21</v>
      </c>
      <c r="C18">
        <v>0.26950000000000002</v>
      </c>
      <c r="D18">
        <v>0.33100000000000002</v>
      </c>
      <c r="E18">
        <v>-6.1499999999999999E-2</v>
      </c>
      <c r="F18">
        <v>2</v>
      </c>
      <c r="G18">
        <v>2</v>
      </c>
      <c r="H18">
        <v>3.6445873021457666E-2</v>
      </c>
      <c r="I18">
        <v>-1.6874338546861425</v>
      </c>
      <c r="J18">
        <v>1.9863771544186191</v>
      </c>
      <c r="K18" t="s">
        <v>148</v>
      </c>
    </row>
    <row r="19" spans="1:11" x14ac:dyDescent="0.3">
      <c r="A19" t="s">
        <v>4</v>
      </c>
      <c r="B19" t="s">
        <v>22</v>
      </c>
      <c r="C19">
        <v>0.26950000000000002</v>
      </c>
      <c r="D19">
        <v>0.27749999999999997</v>
      </c>
      <c r="E19">
        <v>-7.9999999999999516E-3</v>
      </c>
      <c r="F19">
        <v>2</v>
      </c>
      <c r="G19">
        <v>2</v>
      </c>
      <c r="H19">
        <v>3.6445873021457666E-2</v>
      </c>
      <c r="I19">
        <v>-0.21950359085348065</v>
      </c>
      <c r="J19">
        <v>1.9863771544186191</v>
      </c>
      <c r="K19" t="s">
        <v>148</v>
      </c>
    </row>
    <row r="20" spans="1:11" x14ac:dyDescent="0.3">
      <c r="A20" t="s">
        <v>4</v>
      </c>
      <c r="B20" t="s">
        <v>23</v>
      </c>
      <c r="C20">
        <v>0.26950000000000002</v>
      </c>
      <c r="D20">
        <v>0.28699999999999998</v>
      </c>
      <c r="E20">
        <v>-1.749999999999996E-2</v>
      </c>
      <c r="F20">
        <v>2</v>
      </c>
      <c r="G20">
        <v>2</v>
      </c>
      <c r="H20">
        <v>3.6445873021457666E-2</v>
      </c>
      <c r="I20">
        <v>-0.48016410499199069</v>
      </c>
      <c r="J20">
        <v>1.9863771544186191</v>
      </c>
      <c r="K20" t="s">
        <v>148</v>
      </c>
    </row>
    <row r="21" spans="1:11" x14ac:dyDescent="0.3">
      <c r="A21" t="s">
        <v>4</v>
      </c>
      <c r="B21" t="s">
        <v>24</v>
      </c>
      <c r="C21">
        <v>0.26950000000000002</v>
      </c>
      <c r="D21">
        <v>0.20400000000000001</v>
      </c>
      <c r="E21">
        <v>6.5500000000000003E-2</v>
      </c>
      <c r="F21">
        <v>2</v>
      </c>
      <c r="G21">
        <v>2</v>
      </c>
      <c r="H21">
        <v>3.6445873021457666E-2</v>
      </c>
      <c r="I21">
        <v>1.7971856501128836</v>
      </c>
      <c r="J21">
        <v>1.9863771544186191</v>
      </c>
      <c r="K21" t="s">
        <v>148</v>
      </c>
    </row>
    <row r="22" spans="1:11" x14ac:dyDescent="0.3">
      <c r="A22" t="s">
        <v>4</v>
      </c>
      <c r="B22" t="s">
        <v>25</v>
      </c>
      <c r="C22">
        <v>0.26950000000000002</v>
      </c>
      <c r="D22">
        <v>0.28900000000000003</v>
      </c>
      <c r="E22">
        <v>-1.9500000000000017E-2</v>
      </c>
      <c r="F22">
        <v>2</v>
      </c>
      <c r="G22">
        <v>2</v>
      </c>
      <c r="H22">
        <v>3.6445873021457666E-2</v>
      </c>
      <c r="I22">
        <v>-0.53504000270536278</v>
      </c>
      <c r="J22">
        <v>1.9863771544186191</v>
      </c>
      <c r="K22" t="s">
        <v>148</v>
      </c>
    </row>
    <row r="23" spans="1:11" hidden="1" x14ac:dyDescent="0.3">
      <c r="A23" t="s">
        <v>4</v>
      </c>
      <c r="B23" t="s">
        <v>26</v>
      </c>
      <c r="C23">
        <v>0.26950000000000002</v>
      </c>
      <c r="D23">
        <v>0.39500000000000002</v>
      </c>
      <c r="E23">
        <v>-0.1255</v>
      </c>
      <c r="F23">
        <v>2</v>
      </c>
      <c r="G23">
        <v>2</v>
      </c>
      <c r="H23">
        <v>3.6445873021457666E-2</v>
      </c>
      <c r="I23">
        <v>-3.4434625815139985</v>
      </c>
      <c r="J23">
        <v>1.9863771544186191</v>
      </c>
      <c r="K23" t="s">
        <v>149</v>
      </c>
    </row>
    <row r="24" spans="1:11" hidden="1" x14ac:dyDescent="0.3">
      <c r="A24" t="s">
        <v>4</v>
      </c>
      <c r="B24" t="s">
        <v>27</v>
      </c>
      <c r="C24">
        <v>0.26950000000000002</v>
      </c>
      <c r="D24">
        <v>0.3775</v>
      </c>
      <c r="E24">
        <v>-0.10799999999999998</v>
      </c>
      <c r="F24">
        <v>2</v>
      </c>
      <c r="G24">
        <v>2</v>
      </c>
      <c r="H24">
        <v>3.6445873021457666E-2</v>
      </c>
      <c r="I24">
        <v>-2.9632984765220063</v>
      </c>
      <c r="J24">
        <v>1.9863771544186191</v>
      </c>
      <c r="K24" t="s">
        <v>149</v>
      </c>
    </row>
    <row r="25" spans="1:11" x14ac:dyDescent="0.3">
      <c r="A25" t="s">
        <v>4</v>
      </c>
      <c r="B25" t="s">
        <v>28</v>
      </c>
      <c r="C25">
        <v>0.26950000000000002</v>
      </c>
      <c r="D25">
        <v>0.30000000000000004</v>
      </c>
      <c r="E25">
        <v>-3.0500000000000027E-2</v>
      </c>
      <c r="F25">
        <v>2</v>
      </c>
      <c r="G25">
        <v>2</v>
      </c>
      <c r="H25">
        <v>3.6445873021457666E-2</v>
      </c>
      <c r="I25">
        <v>-0.83685744012890073</v>
      </c>
      <c r="J25">
        <v>1.9863771544186191</v>
      </c>
      <c r="K25" t="s">
        <v>148</v>
      </c>
    </row>
    <row r="26" spans="1:11" hidden="1" x14ac:dyDescent="0.3">
      <c r="A26" t="s">
        <v>4</v>
      </c>
      <c r="B26" t="s">
        <v>29</v>
      </c>
      <c r="C26">
        <v>0.26950000000000002</v>
      </c>
      <c r="D26">
        <v>0.17199999999999999</v>
      </c>
      <c r="E26">
        <v>9.7500000000000031E-2</v>
      </c>
      <c r="F26">
        <v>2</v>
      </c>
      <c r="G26">
        <v>2</v>
      </c>
      <c r="H26">
        <v>3.6445873021457666E-2</v>
      </c>
      <c r="I26">
        <v>2.6752000135268124</v>
      </c>
      <c r="J26">
        <v>1.9863771544186191</v>
      </c>
      <c r="K26" t="s">
        <v>149</v>
      </c>
    </row>
    <row r="27" spans="1:11" x14ac:dyDescent="0.3">
      <c r="A27" t="s">
        <v>4</v>
      </c>
      <c r="B27" t="s">
        <v>30</v>
      </c>
      <c r="C27">
        <v>0.26950000000000002</v>
      </c>
      <c r="D27">
        <v>0.26749999999999996</v>
      </c>
      <c r="E27">
        <v>2.0000000000000573E-3</v>
      </c>
      <c r="F27">
        <v>2</v>
      </c>
      <c r="G27">
        <v>2</v>
      </c>
      <c r="H27">
        <v>3.6445873021457666E-2</v>
      </c>
      <c r="I27">
        <v>5.4875897713372063E-2</v>
      </c>
      <c r="J27">
        <v>1.9863771544186191</v>
      </c>
      <c r="K27" t="s">
        <v>148</v>
      </c>
    </row>
    <row r="28" spans="1:11" hidden="1" x14ac:dyDescent="0.3">
      <c r="A28" t="s">
        <v>4</v>
      </c>
      <c r="B28" t="s">
        <v>31</v>
      </c>
      <c r="C28">
        <v>0.26950000000000002</v>
      </c>
      <c r="D28">
        <v>0.187</v>
      </c>
      <c r="E28">
        <v>8.2500000000000018E-2</v>
      </c>
      <c r="F28">
        <v>2</v>
      </c>
      <c r="G28">
        <v>2</v>
      </c>
      <c r="H28">
        <v>3.6445873021457666E-2</v>
      </c>
      <c r="I28">
        <v>2.2636307806765332</v>
      </c>
      <c r="J28">
        <v>1.9863771544186191</v>
      </c>
      <c r="K28" t="s">
        <v>149</v>
      </c>
    </row>
    <row r="29" spans="1:11" x14ac:dyDescent="0.3">
      <c r="A29" t="s">
        <v>4</v>
      </c>
      <c r="B29" t="s">
        <v>32</v>
      </c>
      <c r="C29">
        <v>0.26950000000000002</v>
      </c>
      <c r="D29">
        <v>0.24049999999999999</v>
      </c>
      <c r="E29">
        <v>2.9000000000000026E-2</v>
      </c>
      <c r="F29">
        <v>2</v>
      </c>
      <c r="G29">
        <v>2</v>
      </c>
      <c r="H29">
        <v>3.6445873021457666E-2</v>
      </c>
      <c r="I29">
        <v>0.79570051684387288</v>
      </c>
      <c r="J29">
        <v>1.9863771544186191</v>
      </c>
      <c r="K29" t="s">
        <v>148</v>
      </c>
    </row>
    <row r="30" spans="1:11" x14ac:dyDescent="0.3">
      <c r="A30" t="s">
        <v>4</v>
      </c>
      <c r="B30" t="s">
        <v>33</v>
      </c>
      <c r="C30">
        <v>0.26950000000000002</v>
      </c>
      <c r="D30">
        <v>0.26949999999999996</v>
      </c>
      <c r="E30">
        <v>0</v>
      </c>
      <c r="F30">
        <v>2</v>
      </c>
      <c r="G30">
        <v>2</v>
      </c>
      <c r="H30">
        <v>3.6445873021457666E-2</v>
      </c>
      <c r="I30">
        <v>0</v>
      </c>
      <c r="J30">
        <v>1.9863771544186191</v>
      </c>
      <c r="K30" t="s">
        <v>148</v>
      </c>
    </row>
    <row r="31" spans="1:11" x14ac:dyDescent="0.3">
      <c r="A31" t="s">
        <v>4</v>
      </c>
      <c r="B31" t="s">
        <v>34</v>
      </c>
      <c r="C31">
        <v>0.26950000000000002</v>
      </c>
      <c r="D31">
        <v>0.216</v>
      </c>
      <c r="E31">
        <v>5.350000000000002E-2</v>
      </c>
      <c r="F31">
        <v>2</v>
      </c>
      <c r="G31">
        <v>2</v>
      </c>
      <c r="H31">
        <v>3.6445873021457666E-2</v>
      </c>
      <c r="I31">
        <v>1.4679302638326612</v>
      </c>
      <c r="J31">
        <v>1.9863771544186191</v>
      </c>
      <c r="K31" t="s">
        <v>148</v>
      </c>
    </row>
    <row r="32" spans="1:11" x14ac:dyDescent="0.3">
      <c r="A32" t="s">
        <v>4</v>
      </c>
      <c r="B32" t="s">
        <v>35</v>
      </c>
      <c r="C32">
        <v>0.26950000000000002</v>
      </c>
      <c r="D32">
        <v>0.26150000000000001</v>
      </c>
      <c r="E32">
        <v>8.0000000000000071E-3</v>
      </c>
      <c r="F32">
        <v>2</v>
      </c>
      <c r="G32">
        <v>2</v>
      </c>
      <c r="H32">
        <v>3.6445873021457666E-2</v>
      </c>
      <c r="I32">
        <v>0.21950359085348217</v>
      </c>
      <c r="J32">
        <v>1.9863771544186191</v>
      </c>
      <c r="K32" t="s">
        <v>148</v>
      </c>
    </row>
    <row r="33" spans="1:11" x14ac:dyDescent="0.3">
      <c r="A33" t="s">
        <v>4</v>
      </c>
      <c r="B33" t="s">
        <v>36</v>
      </c>
      <c r="C33">
        <v>0.26950000000000002</v>
      </c>
      <c r="D33">
        <v>0.27900000000000003</v>
      </c>
      <c r="E33">
        <v>-9.5000000000000084E-3</v>
      </c>
      <c r="F33">
        <v>2</v>
      </c>
      <c r="G33">
        <v>2</v>
      </c>
      <c r="H33">
        <v>3.6445873021457666E-2</v>
      </c>
      <c r="I33">
        <v>-0.26066051413851005</v>
      </c>
      <c r="J33">
        <v>1.9863771544186191</v>
      </c>
      <c r="K33" t="s">
        <v>148</v>
      </c>
    </row>
    <row r="34" spans="1:11" x14ac:dyDescent="0.3">
      <c r="A34" t="s">
        <v>4</v>
      </c>
      <c r="B34" t="s">
        <v>37</v>
      </c>
      <c r="C34">
        <v>0.26950000000000002</v>
      </c>
      <c r="D34">
        <v>0.28399999999999997</v>
      </c>
      <c r="E34">
        <v>-1.4499999999999957E-2</v>
      </c>
      <c r="F34">
        <v>2</v>
      </c>
      <c r="G34">
        <v>2</v>
      </c>
      <c r="H34">
        <v>3.6445873021457666E-2</v>
      </c>
      <c r="I34">
        <v>-0.39785025842193489</v>
      </c>
      <c r="J34">
        <v>1.9863771544186191</v>
      </c>
      <c r="K34" t="s">
        <v>148</v>
      </c>
    </row>
    <row r="35" spans="1:11" x14ac:dyDescent="0.3">
      <c r="A35" t="s">
        <v>4</v>
      </c>
      <c r="B35" t="s">
        <v>38</v>
      </c>
      <c r="C35">
        <v>0.26950000000000002</v>
      </c>
      <c r="D35">
        <v>0.21</v>
      </c>
      <c r="E35">
        <v>5.9500000000000025E-2</v>
      </c>
      <c r="F35">
        <v>2</v>
      </c>
      <c r="G35">
        <v>2</v>
      </c>
      <c r="H35">
        <v>3.6445873021457666E-2</v>
      </c>
      <c r="I35">
        <v>1.6325579569727728</v>
      </c>
      <c r="J35">
        <v>1.9863771544186191</v>
      </c>
      <c r="K35" t="s">
        <v>148</v>
      </c>
    </row>
    <row r="36" spans="1:11" hidden="1" x14ac:dyDescent="0.3">
      <c r="A36" t="s">
        <v>4</v>
      </c>
      <c r="B36" t="s">
        <v>39</v>
      </c>
      <c r="C36">
        <v>0.26950000000000002</v>
      </c>
      <c r="D36">
        <v>0.17499999999999999</v>
      </c>
      <c r="E36">
        <v>9.4500000000000028E-2</v>
      </c>
      <c r="F36">
        <v>2</v>
      </c>
      <c r="G36">
        <v>2</v>
      </c>
      <c r="H36">
        <v>3.6445873021457666E-2</v>
      </c>
      <c r="I36">
        <v>2.5928861669567564</v>
      </c>
      <c r="J36">
        <v>1.9863771544186191</v>
      </c>
      <c r="K36" t="s">
        <v>149</v>
      </c>
    </row>
    <row r="37" spans="1:11" hidden="1" x14ac:dyDescent="0.3">
      <c r="A37" t="s">
        <v>4</v>
      </c>
      <c r="B37" t="s">
        <v>40</v>
      </c>
      <c r="C37">
        <v>0.26950000000000002</v>
      </c>
      <c r="D37">
        <v>0.42449999999999999</v>
      </c>
      <c r="E37">
        <v>-0.15499999999999997</v>
      </c>
      <c r="F37">
        <v>2</v>
      </c>
      <c r="G37">
        <v>2</v>
      </c>
      <c r="H37">
        <v>3.6445873021457666E-2</v>
      </c>
      <c r="I37">
        <v>-4.2528820727862122</v>
      </c>
      <c r="J37">
        <v>1.9863771544186191</v>
      </c>
      <c r="K37" t="s">
        <v>149</v>
      </c>
    </row>
    <row r="38" spans="1:11" hidden="1" x14ac:dyDescent="0.3">
      <c r="A38" t="s">
        <v>4</v>
      </c>
      <c r="B38" t="s">
        <v>41</v>
      </c>
      <c r="C38">
        <v>0.26950000000000002</v>
      </c>
      <c r="D38">
        <v>0.45950000000000002</v>
      </c>
      <c r="E38">
        <v>-0.19</v>
      </c>
      <c r="F38">
        <v>2</v>
      </c>
      <c r="G38">
        <v>2</v>
      </c>
      <c r="H38">
        <v>3.6445873021457666E-2</v>
      </c>
      <c r="I38">
        <v>-5.2132102827701967</v>
      </c>
      <c r="J38">
        <v>1.9863771544186191</v>
      </c>
      <c r="K38" t="s">
        <v>149</v>
      </c>
    </row>
    <row r="39" spans="1:11" x14ac:dyDescent="0.3">
      <c r="A39" t="s">
        <v>4</v>
      </c>
      <c r="B39" t="s">
        <v>42</v>
      </c>
      <c r="C39">
        <v>0.26950000000000002</v>
      </c>
      <c r="D39">
        <v>0.23449999999999999</v>
      </c>
      <c r="E39">
        <v>3.5000000000000031E-2</v>
      </c>
      <c r="F39">
        <v>2</v>
      </c>
      <c r="G39">
        <v>2</v>
      </c>
      <c r="H39">
        <v>3.6445873021457666E-2</v>
      </c>
      <c r="I39">
        <v>0.96032820998398449</v>
      </c>
      <c r="J39">
        <v>1.9863771544186191</v>
      </c>
      <c r="K39" t="s">
        <v>148</v>
      </c>
    </row>
    <row r="40" spans="1:11" x14ac:dyDescent="0.3">
      <c r="A40" t="s">
        <v>4</v>
      </c>
      <c r="B40" t="s">
        <v>43</v>
      </c>
      <c r="C40">
        <v>0.26950000000000002</v>
      </c>
      <c r="D40">
        <v>0.2545</v>
      </c>
      <c r="E40">
        <v>1.5000000000000013E-2</v>
      </c>
      <c r="F40">
        <v>2</v>
      </c>
      <c r="G40">
        <v>2</v>
      </c>
      <c r="H40">
        <v>3.6445873021457666E-2</v>
      </c>
      <c r="I40">
        <v>0.41156923285027908</v>
      </c>
      <c r="J40">
        <v>1.9863771544186191</v>
      </c>
      <c r="K40" t="s">
        <v>148</v>
      </c>
    </row>
    <row r="41" spans="1:11" x14ac:dyDescent="0.3">
      <c r="A41" t="s">
        <v>4</v>
      </c>
      <c r="B41" t="s">
        <v>44</v>
      </c>
      <c r="C41">
        <v>0.26950000000000002</v>
      </c>
      <c r="D41">
        <v>0.31950000000000001</v>
      </c>
      <c r="E41">
        <v>-4.9999999999999989E-2</v>
      </c>
      <c r="F41">
        <v>2</v>
      </c>
      <c r="G41">
        <v>2</v>
      </c>
      <c r="H41">
        <v>3.6445873021457666E-2</v>
      </c>
      <c r="I41">
        <v>-1.3718974428342621</v>
      </c>
      <c r="J41">
        <v>1.9863771544186191</v>
      </c>
      <c r="K41" t="s">
        <v>148</v>
      </c>
    </row>
    <row r="42" spans="1:11" hidden="1" x14ac:dyDescent="0.3">
      <c r="A42" t="s">
        <v>4</v>
      </c>
      <c r="B42" t="s">
        <v>45</v>
      </c>
      <c r="C42">
        <v>0.26950000000000002</v>
      </c>
      <c r="D42">
        <v>0.38250000000000001</v>
      </c>
      <c r="E42">
        <v>-0.11299999999999999</v>
      </c>
      <c r="F42">
        <v>2</v>
      </c>
      <c r="G42">
        <v>2</v>
      </c>
      <c r="H42">
        <v>3.6445873021457666E-2</v>
      </c>
      <c r="I42">
        <v>-3.1004882208054325</v>
      </c>
      <c r="J42">
        <v>1.9863771544186191</v>
      </c>
      <c r="K42" t="s">
        <v>149</v>
      </c>
    </row>
    <row r="43" spans="1:11" hidden="1" x14ac:dyDescent="0.3">
      <c r="A43" t="s">
        <v>4</v>
      </c>
      <c r="B43" t="s">
        <v>46</v>
      </c>
      <c r="C43">
        <v>0.26950000000000002</v>
      </c>
      <c r="D43">
        <v>0.19</v>
      </c>
      <c r="E43">
        <v>7.9500000000000015E-2</v>
      </c>
      <c r="F43">
        <v>2</v>
      </c>
      <c r="G43">
        <v>2</v>
      </c>
      <c r="H43">
        <v>3.6445873021457666E-2</v>
      </c>
      <c r="I43">
        <v>2.1813169341064773</v>
      </c>
      <c r="J43">
        <v>1.9863771544186191</v>
      </c>
      <c r="K43" t="s">
        <v>149</v>
      </c>
    </row>
    <row r="44" spans="1:11" hidden="1" x14ac:dyDescent="0.3">
      <c r="A44" t="s">
        <v>4</v>
      </c>
      <c r="B44" t="s">
        <v>48</v>
      </c>
      <c r="C44">
        <v>0.26950000000000002</v>
      </c>
      <c r="D44">
        <v>0.14450000000000002</v>
      </c>
      <c r="E44">
        <v>0.125</v>
      </c>
      <c r="F44">
        <v>2</v>
      </c>
      <c r="G44">
        <v>2</v>
      </c>
      <c r="H44">
        <v>3.6445873021457666E-2</v>
      </c>
      <c r="I44">
        <v>3.4297436070856557</v>
      </c>
      <c r="J44">
        <v>1.9863771544186191</v>
      </c>
      <c r="K44" t="s">
        <v>149</v>
      </c>
    </row>
    <row r="45" spans="1:11" x14ac:dyDescent="0.3">
      <c r="A45" t="s">
        <v>4</v>
      </c>
      <c r="B45" t="s">
        <v>49</v>
      </c>
      <c r="C45">
        <v>0.26950000000000002</v>
      </c>
      <c r="D45">
        <v>0.27400000000000002</v>
      </c>
      <c r="E45">
        <v>-4.500000000000004E-3</v>
      </c>
      <c r="F45">
        <v>2</v>
      </c>
      <c r="G45">
        <v>2</v>
      </c>
      <c r="H45">
        <v>3.6445873021457666E-2</v>
      </c>
      <c r="I45">
        <v>-0.12347076985508372</v>
      </c>
      <c r="J45">
        <v>1.9863771544186191</v>
      </c>
      <c r="K45" t="s">
        <v>148</v>
      </c>
    </row>
    <row r="46" spans="1:11" hidden="1" x14ac:dyDescent="0.3">
      <c r="A46" t="s">
        <v>4</v>
      </c>
      <c r="B46" t="s">
        <v>50</v>
      </c>
      <c r="C46">
        <v>0.26950000000000002</v>
      </c>
      <c r="D46">
        <v>0.17099999999999999</v>
      </c>
      <c r="E46">
        <v>9.8500000000000032E-2</v>
      </c>
      <c r="F46">
        <v>2</v>
      </c>
      <c r="G46">
        <v>2</v>
      </c>
      <c r="H46">
        <v>3.6445873021457666E-2</v>
      </c>
      <c r="I46">
        <v>2.7026379623834975</v>
      </c>
      <c r="J46">
        <v>1.9863771544186191</v>
      </c>
      <c r="K46" t="s">
        <v>149</v>
      </c>
    </row>
    <row r="47" spans="1:11" x14ac:dyDescent="0.3">
      <c r="A47" t="s">
        <v>4</v>
      </c>
      <c r="B47" t="s">
        <v>51</v>
      </c>
      <c r="C47">
        <v>0.26950000000000002</v>
      </c>
      <c r="D47">
        <v>0.23249999999999998</v>
      </c>
      <c r="E47">
        <v>3.7000000000000033E-2</v>
      </c>
      <c r="F47">
        <v>2</v>
      </c>
      <c r="G47">
        <v>2</v>
      </c>
      <c r="H47">
        <v>3.6445873021457666E-2</v>
      </c>
      <c r="I47">
        <v>1.015204107697355</v>
      </c>
      <c r="J47">
        <v>1.9863771544186191</v>
      </c>
      <c r="K47" t="s">
        <v>148</v>
      </c>
    </row>
    <row r="48" spans="1:11" x14ac:dyDescent="0.3">
      <c r="A48" t="s">
        <v>4</v>
      </c>
      <c r="B48" t="s">
        <v>52</v>
      </c>
      <c r="C48">
        <v>0.26950000000000002</v>
      </c>
      <c r="D48">
        <v>0.33199999999999996</v>
      </c>
      <c r="E48">
        <v>-6.2499999999999944E-2</v>
      </c>
      <c r="F48">
        <v>2</v>
      </c>
      <c r="G48">
        <v>2</v>
      </c>
      <c r="H48">
        <v>3.6445873021457666E-2</v>
      </c>
      <c r="I48">
        <v>-1.7148718035428263</v>
      </c>
      <c r="J48">
        <v>1.9863771544186191</v>
      </c>
      <c r="K48" t="s">
        <v>148</v>
      </c>
    </row>
    <row r="49" spans="1:11" x14ac:dyDescent="0.3">
      <c r="A49" t="s">
        <v>4</v>
      </c>
      <c r="B49" t="s">
        <v>53</v>
      </c>
      <c r="C49">
        <v>0.26950000000000002</v>
      </c>
      <c r="D49">
        <v>0.20700000000000002</v>
      </c>
      <c r="E49">
        <v>6.25E-2</v>
      </c>
      <c r="F49">
        <v>2</v>
      </c>
      <c r="G49">
        <v>2</v>
      </c>
      <c r="H49">
        <v>3.6445873021457666E-2</v>
      </c>
      <c r="I49">
        <v>1.7148718035428279</v>
      </c>
      <c r="J49">
        <v>1.9863771544186191</v>
      </c>
      <c r="K49" t="s">
        <v>148</v>
      </c>
    </row>
    <row r="50" spans="1:11" x14ac:dyDescent="0.3">
      <c r="A50" t="s">
        <v>4</v>
      </c>
      <c r="B50" t="s">
        <v>54</v>
      </c>
      <c r="C50">
        <v>0.26950000000000002</v>
      </c>
      <c r="D50">
        <v>0.23900000000000002</v>
      </c>
      <c r="E50">
        <v>3.0499999999999999E-2</v>
      </c>
      <c r="F50">
        <v>2</v>
      </c>
      <c r="G50">
        <v>2</v>
      </c>
      <c r="H50">
        <v>3.6445873021457666E-2</v>
      </c>
      <c r="I50">
        <v>0.83685744012889995</v>
      </c>
      <c r="J50">
        <v>1.9863771544186191</v>
      </c>
      <c r="K50" t="s">
        <v>148</v>
      </c>
    </row>
    <row r="51" spans="1:11" hidden="1" x14ac:dyDescent="0.3">
      <c r="A51" t="s">
        <v>4</v>
      </c>
      <c r="B51" t="s">
        <v>55</v>
      </c>
      <c r="C51">
        <v>0.26950000000000002</v>
      </c>
      <c r="D51">
        <v>0.38349999999999995</v>
      </c>
      <c r="E51">
        <v>-0.11399999999999993</v>
      </c>
      <c r="F51">
        <v>2</v>
      </c>
      <c r="G51">
        <v>2</v>
      </c>
      <c r="H51">
        <v>3.6445873021457666E-2</v>
      </c>
      <c r="I51">
        <v>-3.1279261696621163</v>
      </c>
      <c r="J51">
        <v>1.9863771544186191</v>
      </c>
      <c r="K51" t="s">
        <v>149</v>
      </c>
    </row>
    <row r="52" spans="1:11" hidden="1" x14ac:dyDescent="0.3">
      <c r="A52" t="s">
        <v>4</v>
      </c>
      <c r="B52" t="s">
        <v>56</v>
      </c>
      <c r="C52">
        <v>0.26950000000000002</v>
      </c>
      <c r="D52">
        <v>0.14350000000000002</v>
      </c>
      <c r="E52">
        <v>0.126</v>
      </c>
      <c r="F52">
        <v>2</v>
      </c>
      <c r="G52">
        <v>2</v>
      </c>
      <c r="H52">
        <v>3.6445873021457666E-2</v>
      </c>
      <c r="I52">
        <v>3.4571815559423409</v>
      </c>
      <c r="J52">
        <v>1.9863771544186191</v>
      </c>
      <c r="K52" t="s">
        <v>149</v>
      </c>
    </row>
    <row r="53" spans="1:11" x14ac:dyDescent="0.3">
      <c r="A53" t="s">
        <v>4</v>
      </c>
      <c r="B53" t="s">
        <v>57</v>
      </c>
      <c r="C53">
        <v>0.26950000000000002</v>
      </c>
      <c r="D53">
        <v>0.27200000000000002</v>
      </c>
      <c r="E53">
        <v>-2.5000000000000022E-3</v>
      </c>
      <c r="F53">
        <v>2</v>
      </c>
      <c r="G53">
        <v>2</v>
      </c>
      <c r="H53">
        <v>3.6445873021457666E-2</v>
      </c>
      <c r="I53">
        <v>-6.859487214171317E-2</v>
      </c>
      <c r="J53">
        <v>1.9863771544186191</v>
      </c>
      <c r="K53" t="s">
        <v>148</v>
      </c>
    </row>
    <row r="54" spans="1:11" x14ac:dyDescent="0.3">
      <c r="A54" t="s">
        <v>4</v>
      </c>
      <c r="B54" t="s">
        <v>58</v>
      </c>
      <c r="C54">
        <v>0.26950000000000002</v>
      </c>
      <c r="D54">
        <v>0.26500000000000001</v>
      </c>
      <c r="E54">
        <v>4.500000000000004E-3</v>
      </c>
      <c r="F54">
        <v>2</v>
      </c>
      <c r="G54">
        <v>2</v>
      </c>
      <c r="H54">
        <v>3.6445873021457666E-2</v>
      </c>
      <c r="I54">
        <v>0.12347076985508372</v>
      </c>
      <c r="J54">
        <v>1.9863771544186191</v>
      </c>
      <c r="K54" t="s">
        <v>148</v>
      </c>
    </row>
    <row r="55" spans="1:11" x14ac:dyDescent="0.3">
      <c r="A55" t="s">
        <v>4</v>
      </c>
      <c r="B55" t="s">
        <v>59</v>
      </c>
      <c r="C55">
        <v>0.26950000000000002</v>
      </c>
      <c r="D55">
        <v>0.21350000000000002</v>
      </c>
      <c r="E55">
        <v>5.5999999999999994E-2</v>
      </c>
      <c r="F55">
        <v>2</v>
      </c>
      <c r="G55">
        <v>2</v>
      </c>
      <c r="H55">
        <v>3.6445873021457666E-2</v>
      </c>
      <c r="I55">
        <v>1.5365251359743737</v>
      </c>
      <c r="J55">
        <v>1.9863771544186191</v>
      </c>
      <c r="K55" t="s">
        <v>148</v>
      </c>
    </row>
    <row r="56" spans="1:11" hidden="1" x14ac:dyDescent="0.3">
      <c r="A56" t="s">
        <v>4</v>
      </c>
      <c r="B56" t="s">
        <v>60</v>
      </c>
      <c r="C56">
        <v>0.26950000000000002</v>
      </c>
      <c r="D56">
        <v>0.38849999999999996</v>
      </c>
      <c r="E56">
        <v>-0.11899999999999994</v>
      </c>
      <c r="F56">
        <v>2</v>
      </c>
      <c r="G56">
        <v>2</v>
      </c>
      <c r="H56">
        <v>3.6445873021457666E-2</v>
      </c>
      <c r="I56">
        <v>-3.2651159139455426</v>
      </c>
      <c r="J56">
        <v>1.9863771544186191</v>
      </c>
      <c r="K56" t="s">
        <v>149</v>
      </c>
    </row>
    <row r="57" spans="1:11" x14ac:dyDescent="0.3">
      <c r="A57" t="s">
        <v>4</v>
      </c>
      <c r="B57" t="s">
        <v>61</v>
      </c>
      <c r="C57">
        <v>0.26950000000000002</v>
      </c>
      <c r="D57">
        <v>0.33299999999999996</v>
      </c>
      <c r="E57">
        <v>-6.3499999999999945E-2</v>
      </c>
      <c r="F57">
        <v>2</v>
      </c>
      <c r="G57">
        <v>2</v>
      </c>
      <c r="H57">
        <v>3.6445873021457666E-2</v>
      </c>
      <c r="I57">
        <v>-1.7423097523995117</v>
      </c>
      <c r="J57">
        <v>1.9863771544186191</v>
      </c>
      <c r="K57" t="s">
        <v>148</v>
      </c>
    </row>
    <row r="58" spans="1:11" x14ac:dyDescent="0.3">
      <c r="A58" t="s">
        <v>4</v>
      </c>
      <c r="B58" t="s">
        <v>62</v>
      </c>
      <c r="C58">
        <v>0.26950000000000002</v>
      </c>
      <c r="D58">
        <v>0.28749999999999998</v>
      </c>
      <c r="E58">
        <v>-1.799999999999996E-2</v>
      </c>
      <c r="F58">
        <v>2</v>
      </c>
      <c r="G58">
        <v>2</v>
      </c>
      <c r="H58">
        <v>3.6445873021457666E-2</v>
      </c>
      <c r="I58">
        <v>-0.49388307942033333</v>
      </c>
      <c r="J58">
        <v>1.9863771544186191</v>
      </c>
      <c r="K58" t="s">
        <v>148</v>
      </c>
    </row>
    <row r="59" spans="1:11" x14ac:dyDescent="0.3">
      <c r="A59" t="s">
        <v>4</v>
      </c>
      <c r="B59" t="s">
        <v>63</v>
      </c>
      <c r="C59">
        <v>0.26950000000000002</v>
      </c>
      <c r="D59">
        <v>0.252</v>
      </c>
      <c r="E59">
        <v>1.7500000000000016E-2</v>
      </c>
      <c r="F59">
        <v>2</v>
      </c>
      <c r="G59">
        <v>2</v>
      </c>
      <c r="H59">
        <v>3.6445873021457666E-2</v>
      </c>
      <c r="I59">
        <v>0.48016410499199225</v>
      </c>
      <c r="J59">
        <v>1.9863771544186191</v>
      </c>
      <c r="K59" t="s">
        <v>148</v>
      </c>
    </row>
    <row r="60" spans="1:11" x14ac:dyDescent="0.3">
      <c r="A60" t="s">
        <v>4</v>
      </c>
      <c r="B60" t="s">
        <v>64</v>
      </c>
      <c r="C60">
        <v>0.26950000000000002</v>
      </c>
      <c r="D60">
        <v>0.23899999999999999</v>
      </c>
      <c r="E60">
        <v>3.0500000000000027E-2</v>
      </c>
      <c r="F60">
        <v>2</v>
      </c>
      <c r="G60">
        <v>2</v>
      </c>
      <c r="H60">
        <v>3.6445873021457666E-2</v>
      </c>
      <c r="I60">
        <v>0.83685744012890073</v>
      </c>
      <c r="J60">
        <v>1.9863771544186191</v>
      </c>
      <c r="K60" t="s">
        <v>148</v>
      </c>
    </row>
    <row r="61" spans="1:11" x14ac:dyDescent="0.3">
      <c r="A61" t="s">
        <v>4</v>
      </c>
      <c r="B61" t="s">
        <v>65</v>
      </c>
      <c r="C61">
        <v>0.26950000000000002</v>
      </c>
      <c r="D61">
        <v>0.2</v>
      </c>
      <c r="E61">
        <v>6.9500000000000006E-2</v>
      </c>
      <c r="F61">
        <v>2</v>
      </c>
      <c r="G61">
        <v>2</v>
      </c>
      <c r="H61">
        <v>3.6445873021457666E-2</v>
      </c>
      <c r="I61">
        <v>1.9069374455396249</v>
      </c>
      <c r="J61">
        <v>1.9863771544186191</v>
      </c>
      <c r="K61" t="s">
        <v>148</v>
      </c>
    </row>
    <row r="62" spans="1:11" x14ac:dyDescent="0.3">
      <c r="A62" t="s">
        <v>4</v>
      </c>
      <c r="B62" t="s">
        <v>66</v>
      </c>
      <c r="C62">
        <v>0.26950000000000002</v>
      </c>
      <c r="D62">
        <v>0.28049999999999997</v>
      </c>
      <c r="E62">
        <v>-1.0999999999999954E-2</v>
      </c>
      <c r="F62">
        <v>2</v>
      </c>
      <c r="G62">
        <v>2</v>
      </c>
      <c r="H62">
        <v>3.6445873021457666E-2</v>
      </c>
      <c r="I62">
        <v>-0.30181743742353645</v>
      </c>
      <c r="J62">
        <v>1.9863771544186191</v>
      </c>
      <c r="K62" t="s">
        <v>148</v>
      </c>
    </row>
    <row r="63" spans="1:11" x14ac:dyDescent="0.3">
      <c r="A63" t="s">
        <v>4</v>
      </c>
      <c r="B63" t="s">
        <v>67</v>
      </c>
      <c r="C63">
        <v>0.26950000000000002</v>
      </c>
      <c r="D63">
        <v>0.33450000000000002</v>
      </c>
      <c r="E63">
        <v>-6.5000000000000002E-2</v>
      </c>
      <c r="F63">
        <v>2</v>
      </c>
      <c r="G63">
        <v>2</v>
      </c>
      <c r="H63">
        <v>3.6445873021457666E-2</v>
      </c>
      <c r="I63">
        <v>-1.783466675684541</v>
      </c>
      <c r="J63">
        <v>1.9863771544186191</v>
      </c>
      <c r="K63" t="s">
        <v>148</v>
      </c>
    </row>
    <row r="64" spans="1:11" x14ac:dyDescent="0.3">
      <c r="A64" t="s">
        <v>4</v>
      </c>
      <c r="B64" t="s">
        <v>68</v>
      </c>
      <c r="C64">
        <v>0.26950000000000002</v>
      </c>
      <c r="D64">
        <v>0.20550000000000002</v>
      </c>
      <c r="E64">
        <v>6.4000000000000001E-2</v>
      </c>
      <c r="F64">
        <v>2</v>
      </c>
      <c r="G64">
        <v>2</v>
      </c>
      <c r="H64">
        <v>3.6445873021457666E-2</v>
      </c>
      <c r="I64">
        <v>1.7560287268278558</v>
      </c>
      <c r="J64">
        <v>1.9863771544186191</v>
      </c>
      <c r="K64" t="s">
        <v>148</v>
      </c>
    </row>
    <row r="65" spans="1:11" x14ac:dyDescent="0.3">
      <c r="A65" t="s">
        <v>4</v>
      </c>
      <c r="B65" t="s">
        <v>69</v>
      </c>
      <c r="C65">
        <v>0.26950000000000002</v>
      </c>
      <c r="D65">
        <v>0.33400000000000002</v>
      </c>
      <c r="E65">
        <v>-6.4500000000000002E-2</v>
      </c>
      <c r="F65">
        <v>2</v>
      </c>
      <c r="G65">
        <v>2</v>
      </c>
      <c r="H65">
        <v>3.6445873021457666E-2</v>
      </c>
      <c r="I65">
        <v>-1.7697477012561984</v>
      </c>
      <c r="J65">
        <v>1.9863771544186191</v>
      </c>
      <c r="K65" t="s">
        <v>148</v>
      </c>
    </row>
    <row r="66" spans="1:11" x14ac:dyDescent="0.3">
      <c r="A66" t="s">
        <v>4</v>
      </c>
      <c r="B66" t="s">
        <v>70</v>
      </c>
      <c r="C66">
        <v>0.26950000000000002</v>
      </c>
      <c r="D66">
        <v>0.2485</v>
      </c>
      <c r="E66">
        <v>2.1000000000000019E-2</v>
      </c>
      <c r="F66">
        <v>2</v>
      </c>
      <c r="G66">
        <v>2</v>
      </c>
      <c r="H66">
        <v>3.6445873021457666E-2</v>
      </c>
      <c r="I66">
        <v>0.57619692599039063</v>
      </c>
      <c r="J66">
        <v>1.9863771544186191</v>
      </c>
      <c r="K66" t="s">
        <v>148</v>
      </c>
    </row>
    <row r="67" spans="1:11" x14ac:dyDescent="0.3">
      <c r="A67" t="s">
        <v>4</v>
      </c>
      <c r="B67" t="s">
        <v>71</v>
      </c>
      <c r="C67">
        <v>0.26950000000000002</v>
      </c>
      <c r="D67">
        <v>0.34150000000000003</v>
      </c>
      <c r="E67">
        <v>-7.2000000000000008E-2</v>
      </c>
      <c r="F67">
        <v>2</v>
      </c>
      <c r="G67">
        <v>2</v>
      </c>
      <c r="H67">
        <v>3.6445873021457666E-2</v>
      </c>
      <c r="I67">
        <v>-1.975532317681338</v>
      </c>
      <c r="J67">
        <v>1.9863771544186191</v>
      </c>
      <c r="K67" t="s">
        <v>148</v>
      </c>
    </row>
    <row r="68" spans="1:11" hidden="1" x14ac:dyDescent="0.3">
      <c r="A68" t="s">
        <v>4</v>
      </c>
      <c r="B68" t="s">
        <v>72</v>
      </c>
      <c r="C68">
        <v>0.26950000000000002</v>
      </c>
      <c r="D68">
        <v>0.19500000000000001</v>
      </c>
      <c r="E68">
        <v>7.4500000000000011E-2</v>
      </c>
      <c r="F68">
        <v>2</v>
      </c>
      <c r="G68">
        <v>2</v>
      </c>
      <c r="H68">
        <v>3.6445873021457666E-2</v>
      </c>
      <c r="I68">
        <v>2.0441271898230511</v>
      </c>
      <c r="J68">
        <v>1.9863771544186191</v>
      </c>
      <c r="K68" t="s">
        <v>149</v>
      </c>
    </row>
    <row r="69" spans="1:11" x14ac:dyDescent="0.3">
      <c r="A69" t="s">
        <v>4</v>
      </c>
      <c r="B69" t="s">
        <v>73</v>
      </c>
      <c r="C69">
        <v>0.26950000000000002</v>
      </c>
      <c r="D69">
        <v>0.2445</v>
      </c>
      <c r="E69">
        <v>2.5000000000000022E-2</v>
      </c>
      <c r="F69">
        <v>2</v>
      </c>
      <c r="G69">
        <v>2</v>
      </c>
      <c r="H69">
        <v>3.6445873021457666E-2</v>
      </c>
      <c r="I69">
        <v>0.6859487214171317</v>
      </c>
      <c r="J69">
        <v>1.9863771544186191</v>
      </c>
      <c r="K69" t="s">
        <v>148</v>
      </c>
    </row>
    <row r="70" spans="1:11" x14ac:dyDescent="0.3">
      <c r="A70" t="s">
        <v>4</v>
      </c>
      <c r="B70" t="s">
        <v>74</v>
      </c>
      <c r="C70">
        <v>0.26950000000000002</v>
      </c>
      <c r="D70">
        <v>0.3</v>
      </c>
      <c r="E70">
        <v>-3.0499999999999972E-2</v>
      </c>
      <c r="F70">
        <v>2</v>
      </c>
      <c r="G70">
        <v>2</v>
      </c>
      <c r="H70">
        <v>3.6445873021457666E-2</v>
      </c>
      <c r="I70">
        <v>-0.83685744012889918</v>
      </c>
      <c r="J70">
        <v>1.9863771544186191</v>
      </c>
      <c r="K70" t="s">
        <v>148</v>
      </c>
    </row>
    <row r="71" spans="1:11" x14ac:dyDescent="0.3">
      <c r="A71" t="s">
        <v>4</v>
      </c>
      <c r="B71" t="s">
        <v>75</v>
      </c>
      <c r="C71">
        <v>0.26950000000000002</v>
      </c>
      <c r="D71">
        <v>0.26300000000000001</v>
      </c>
      <c r="E71">
        <v>6.5000000000000058E-3</v>
      </c>
      <c r="F71">
        <v>2</v>
      </c>
      <c r="G71">
        <v>2</v>
      </c>
      <c r="H71">
        <v>3.6445873021457666E-2</v>
      </c>
      <c r="I71">
        <v>0.17834666756845424</v>
      </c>
      <c r="J71">
        <v>1.9863771544186191</v>
      </c>
      <c r="K71" t="s">
        <v>148</v>
      </c>
    </row>
    <row r="72" spans="1:11" x14ac:dyDescent="0.3">
      <c r="A72" t="s">
        <v>4</v>
      </c>
      <c r="B72" t="s">
        <v>76</v>
      </c>
      <c r="C72">
        <v>0.26950000000000002</v>
      </c>
      <c r="D72">
        <v>0.27100000000000002</v>
      </c>
      <c r="E72">
        <v>-1.5000000000000013E-3</v>
      </c>
      <c r="F72">
        <v>2</v>
      </c>
      <c r="G72">
        <v>2</v>
      </c>
      <c r="H72">
        <v>3.6445873021457666E-2</v>
      </c>
      <c r="I72">
        <v>-4.1156923285027902E-2</v>
      </c>
      <c r="J72">
        <v>1.9863771544186191</v>
      </c>
      <c r="K72" t="s">
        <v>148</v>
      </c>
    </row>
    <row r="73" spans="1:11" x14ac:dyDescent="0.3">
      <c r="A73" t="s">
        <v>4</v>
      </c>
      <c r="B73" t="s">
        <v>77</v>
      </c>
      <c r="C73">
        <v>0.26950000000000002</v>
      </c>
      <c r="D73">
        <v>0.28100000000000003</v>
      </c>
      <c r="E73">
        <v>-1.150000000000001E-2</v>
      </c>
      <c r="F73">
        <v>2</v>
      </c>
      <c r="G73">
        <v>2</v>
      </c>
      <c r="H73">
        <v>3.6445873021457666E-2</v>
      </c>
      <c r="I73">
        <v>-0.31553641185188058</v>
      </c>
      <c r="J73">
        <v>1.9863771544186191</v>
      </c>
      <c r="K73" t="s">
        <v>148</v>
      </c>
    </row>
    <row r="74" spans="1:11" x14ac:dyDescent="0.3">
      <c r="A74" t="s">
        <v>4</v>
      </c>
      <c r="B74" t="s">
        <v>78</v>
      </c>
      <c r="C74">
        <v>0.26950000000000002</v>
      </c>
      <c r="D74">
        <v>0.24149999999999999</v>
      </c>
      <c r="E74">
        <v>2.8000000000000025E-2</v>
      </c>
      <c r="F74">
        <v>2</v>
      </c>
      <c r="G74">
        <v>2</v>
      </c>
      <c r="H74">
        <v>3.6445873021457666E-2</v>
      </c>
      <c r="I74">
        <v>0.76826256798718762</v>
      </c>
      <c r="J74">
        <v>1.9863771544186191</v>
      </c>
      <c r="K74" t="s">
        <v>148</v>
      </c>
    </row>
    <row r="75" spans="1:11" x14ac:dyDescent="0.3">
      <c r="A75" t="s">
        <v>4</v>
      </c>
      <c r="B75" t="s">
        <v>79</v>
      </c>
      <c r="C75">
        <v>0.26950000000000002</v>
      </c>
      <c r="D75">
        <v>0.3165</v>
      </c>
      <c r="E75">
        <v>-4.6999999999999986E-2</v>
      </c>
      <c r="F75">
        <v>2</v>
      </c>
      <c r="G75">
        <v>2</v>
      </c>
      <c r="H75">
        <v>3.6445873021457666E-2</v>
      </c>
      <c r="I75">
        <v>-1.2895835962642062</v>
      </c>
      <c r="J75">
        <v>1.9863771544186191</v>
      </c>
      <c r="K75" t="s">
        <v>148</v>
      </c>
    </row>
    <row r="76" spans="1:11" x14ac:dyDescent="0.3">
      <c r="A76" t="s">
        <v>4</v>
      </c>
      <c r="B76" t="s">
        <v>80</v>
      </c>
      <c r="C76">
        <v>0.26950000000000002</v>
      </c>
      <c r="D76">
        <v>0.21200000000000002</v>
      </c>
      <c r="E76">
        <v>5.7499999999999996E-2</v>
      </c>
      <c r="F76">
        <v>2</v>
      </c>
      <c r="G76">
        <v>2</v>
      </c>
      <c r="H76">
        <v>3.6445873021457666E-2</v>
      </c>
      <c r="I76">
        <v>1.5776820592594014</v>
      </c>
      <c r="J76">
        <v>1.9863771544186191</v>
      </c>
      <c r="K76" t="s">
        <v>148</v>
      </c>
    </row>
    <row r="77" spans="1:11" hidden="1" x14ac:dyDescent="0.3">
      <c r="A77" t="s">
        <v>4</v>
      </c>
      <c r="B77" t="s">
        <v>81</v>
      </c>
      <c r="C77">
        <v>0.26950000000000002</v>
      </c>
      <c r="D77">
        <v>0.182</v>
      </c>
      <c r="E77">
        <v>8.7500000000000022E-2</v>
      </c>
      <c r="F77">
        <v>2</v>
      </c>
      <c r="G77">
        <v>2</v>
      </c>
      <c r="H77">
        <v>3.6445873021457666E-2</v>
      </c>
      <c r="I77">
        <v>2.4008205249599595</v>
      </c>
      <c r="J77">
        <v>1.9863771544186191</v>
      </c>
      <c r="K77" t="s">
        <v>149</v>
      </c>
    </row>
    <row r="78" spans="1:11" hidden="1" x14ac:dyDescent="0.3">
      <c r="A78" t="s">
        <v>4</v>
      </c>
      <c r="B78" t="s">
        <v>82</v>
      </c>
      <c r="C78">
        <v>0.26950000000000002</v>
      </c>
      <c r="D78">
        <v>8.8000000000000009E-2</v>
      </c>
      <c r="E78">
        <v>0.18149999999999999</v>
      </c>
      <c r="F78">
        <v>2</v>
      </c>
      <c r="G78">
        <v>2</v>
      </c>
      <c r="H78">
        <v>3.6445873021457666E-2</v>
      </c>
      <c r="I78">
        <v>4.9799877174883722</v>
      </c>
      <c r="J78">
        <v>1.9863771544186191</v>
      </c>
      <c r="K78" t="s">
        <v>149</v>
      </c>
    </row>
    <row r="79" spans="1:11" x14ac:dyDescent="0.3">
      <c r="A79" t="s">
        <v>4</v>
      </c>
      <c r="B79" t="s">
        <v>83</v>
      </c>
      <c r="C79">
        <v>0.26950000000000002</v>
      </c>
      <c r="D79">
        <v>0.26100000000000001</v>
      </c>
      <c r="E79">
        <v>8.5000000000000075E-3</v>
      </c>
      <c r="F79">
        <v>2</v>
      </c>
      <c r="G79">
        <v>2</v>
      </c>
      <c r="H79">
        <v>3.6445873021457666E-2</v>
      </c>
      <c r="I79">
        <v>0.23322256528182481</v>
      </c>
      <c r="J79">
        <v>1.9863771544186191</v>
      </c>
      <c r="K79" t="s">
        <v>148</v>
      </c>
    </row>
    <row r="80" spans="1:11" x14ac:dyDescent="0.3">
      <c r="A80" t="s">
        <v>4</v>
      </c>
      <c r="B80" t="s">
        <v>84</v>
      </c>
      <c r="C80">
        <v>0.26950000000000002</v>
      </c>
      <c r="D80">
        <v>0.25700000000000001</v>
      </c>
      <c r="E80">
        <v>1.2500000000000011E-2</v>
      </c>
      <c r="F80">
        <v>2</v>
      </c>
      <c r="G80">
        <v>2</v>
      </c>
      <c r="H80">
        <v>3.6445873021457666E-2</v>
      </c>
      <c r="I80">
        <v>0.34297436070856585</v>
      </c>
      <c r="J80">
        <v>1.9863771544186191</v>
      </c>
      <c r="K80" t="s">
        <v>148</v>
      </c>
    </row>
    <row r="81" spans="1:11" x14ac:dyDescent="0.3">
      <c r="A81" t="s">
        <v>4</v>
      </c>
      <c r="B81" t="s">
        <v>85</v>
      </c>
      <c r="C81">
        <v>0.26950000000000002</v>
      </c>
      <c r="D81">
        <v>0.26700000000000002</v>
      </c>
      <c r="E81">
        <v>2.5000000000000022E-3</v>
      </c>
      <c r="F81">
        <v>2</v>
      </c>
      <c r="G81">
        <v>2</v>
      </c>
      <c r="H81">
        <v>3.6445873021457666E-2</v>
      </c>
      <c r="I81">
        <v>6.859487214171317E-2</v>
      </c>
      <c r="J81">
        <v>1.9863771544186191</v>
      </c>
      <c r="K81" t="s">
        <v>148</v>
      </c>
    </row>
    <row r="82" spans="1:11" hidden="1" x14ac:dyDescent="0.3">
      <c r="A82" t="s">
        <v>4</v>
      </c>
      <c r="B82" t="s">
        <v>86</v>
      </c>
      <c r="C82">
        <v>0.26950000000000002</v>
      </c>
      <c r="D82">
        <v>0.436</v>
      </c>
      <c r="E82">
        <v>-0.16649999999999998</v>
      </c>
      <c r="F82">
        <v>2</v>
      </c>
      <c r="G82">
        <v>2</v>
      </c>
      <c r="H82">
        <v>3.6445873021457666E-2</v>
      </c>
      <c r="I82">
        <v>-4.5684184846380926</v>
      </c>
      <c r="J82">
        <v>1.9863771544186191</v>
      </c>
      <c r="K82" t="s">
        <v>149</v>
      </c>
    </row>
    <row r="83" spans="1:11" hidden="1" x14ac:dyDescent="0.3">
      <c r="A83" t="s">
        <v>4</v>
      </c>
      <c r="B83" t="s">
        <v>87</v>
      </c>
      <c r="C83">
        <v>0.26950000000000002</v>
      </c>
      <c r="D83">
        <v>0.40400000000000003</v>
      </c>
      <c r="E83">
        <v>-0.13450000000000001</v>
      </c>
      <c r="F83">
        <v>2</v>
      </c>
      <c r="G83">
        <v>2</v>
      </c>
      <c r="H83">
        <v>3.6445873021457666E-2</v>
      </c>
      <c r="I83">
        <v>-3.6904041212241658</v>
      </c>
      <c r="J83">
        <v>1.9863771544186191</v>
      </c>
      <c r="K83" t="s">
        <v>149</v>
      </c>
    </row>
    <row r="84" spans="1:11" hidden="1" x14ac:dyDescent="0.3">
      <c r="A84" t="s">
        <v>4</v>
      </c>
      <c r="B84" t="s">
        <v>88</v>
      </c>
      <c r="C84">
        <v>0.26950000000000002</v>
      </c>
      <c r="D84">
        <v>0.40500000000000003</v>
      </c>
      <c r="E84">
        <v>-0.13550000000000001</v>
      </c>
      <c r="F84">
        <v>2</v>
      </c>
      <c r="G84">
        <v>2</v>
      </c>
      <c r="H84">
        <v>3.6445873021457666E-2</v>
      </c>
      <c r="I84">
        <v>-3.717842070080851</v>
      </c>
      <c r="J84">
        <v>1.9863771544186191</v>
      </c>
      <c r="K84" t="s">
        <v>149</v>
      </c>
    </row>
    <row r="85" spans="1:11" x14ac:dyDescent="0.3">
      <c r="A85" t="s">
        <v>4</v>
      </c>
      <c r="B85" t="s">
        <v>89</v>
      </c>
      <c r="C85">
        <v>0.26950000000000002</v>
      </c>
      <c r="D85">
        <v>0.24299999999999999</v>
      </c>
      <c r="E85">
        <v>2.6500000000000024E-2</v>
      </c>
      <c r="F85">
        <v>2</v>
      </c>
      <c r="G85">
        <v>2</v>
      </c>
      <c r="H85">
        <v>3.6445873021457666E-2</v>
      </c>
      <c r="I85">
        <v>0.72710564470215966</v>
      </c>
      <c r="J85">
        <v>1.9863771544186191</v>
      </c>
      <c r="K85" t="s">
        <v>148</v>
      </c>
    </row>
    <row r="86" spans="1:11" x14ac:dyDescent="0.3">
      <c r="A86" t="s">
        <v>4</v>
      </c>
      <c r="B86" t="s">
        <v>90</v>
      </c>
      <c r="C86">
        <v>0.26950000000000002</v>
      </c>
      <c r="D86">
        <v>0.29099999999999998</v>
      </c>
      <c r="E86">
        <v>-2.1499999999999964E-2</v>
      </c>
      <c r="F86">
        <v>2</v>
      </c>
      <c r="G86">
        <v>2</v>
      </c>
      <c r="H86">
        <v>3.6445873021457666E-2</v>
      </c>
      <c r="I86">
        <v>-0.58991590041873176</v>
      </c>
      <c r="J86">
        <v>1.9863771544186191</v>
      </c>
      <c r="K86" t="s">
        <v>148</v>
      </c>
    </row>
    <row r="87" spans="1:11" x14ac:dyDescent="0.3">
      <c r="A87" t="s">
        <v>4</v>
      </c>
      <c r="B87" t="s">
        <v>91</v>
      </c>
      <c r="C87">
        <v>0.26950000000000002</v>
      </c>
      <c r="D87">
        <v>0.23799999999999999</v>
      </c>
      <c r="E87">
        <v>3.1500000000000028E-2</v>
      </c>
      <c r="F87">
        <v>2</v>
      </c>
      <c r="G87">
        <v>2</v>
      </c>
      <c r="H87">
        <v>3.6445873021457666E-2</v>
      </c>
      <c r="I87">
        <v>0.864295388985586</v>
      </c>
      <c r="J87">
        <v>1.9863771544186191</v>
      </c>
      <c r="K87" t="s">
        <v>148</v>
      </c>
    </row>
    <row r="88" spans="1:11" x14ac:dyDescent="0.3">
      <c r="A88" t="s">
        <v>4</v>
      </c>
      <c r="B88" t="s">
        <v>92</v>
      </c>
      <c r="C88">
        <v>0.26950000000000002</v>
      </c>
      <c r="D88">
        <v>0.26949999999999996</v>
      </c>
      <c r="E88">
        <v>0</v>
      </c>
      <c r="F88">
        <v>2</v>
      </c>
      <c r="G88">
        <v>2</v>
      </c>
      <c r="H88">
        <v>3.6445873021457666E-2</v>
      </c>
      <c r="I88">
        <v>0</v>
      </c>
      <c r="J88">
        <v>1.9863771544186191</v>
      </c>
      <c r="K88" t="s">
        <v>148</v>
      </c>
    </row>
    <row r="89" spans="1:11" x14ac:dyDescent="0.3">
      <c r="A89" t="s">
        <v>4</v>
      </c>
      <c r="B89" t="s">
        <v>93</v>
      </c>
      <c r="C89">
        <v>0.26950000000000002</v>
      </c>
      <c r="D89">
        <v>0.24349999999999999</v>
      </c>
      <c r="E89">
        <v>2.6000000000000023E-2</v>
      </c>
      <c r="F89">
        <v>2</v>
      </c>
      <c r="G89">
        <v>2</v>
      </c>
      <c r="H89">
        <v>3.6445873021457666E-2</v>
      </c>
      <c r="I89">
        <v>0.71338667027381697</v>
      </c>
      <c r="J89">
        <v>1.9863771544186191</v>
      </c>
      <c r="K89" t="s">
        <v>148</v>
      </c>
    </row>
    <row r="90" spans="1:11" hidden="1" x14ac:dyDescent="0.3">
      <c r="A90" t="s">
        <v>4</v>
      </c>
      <c r="B90" t="s">
        <v>94</v>
      </c>
      <c r="C90">
        <v>0.26950000000000002</v>
      </c>
      <c r="D90">
        <v>0.3735</v>
      </c>
      <c r="E90">
        <v>-0.10399999999999998</v>
      </c>
      <c r="F90">
        <v>2</v>
      </c>
      <c r="G90">
        <v>2</v>
      </c>
      <c r="H90">
        <v>3.6445873021457666E-2</v>
      </c>
      <c r="I90">
        <v>-2.8535466810952652</v>
      </c>
      <c r="J90">
        <v>1.9863771544186191</v>
      </c>
      <c r="K90" t="s">
        <v>149</v>
      </c>
    </row>
    <row r="91" spans="1:11" hidden="1" x14ac:dyDescent="0.3">
      <c r="A91" t="s">
        <v>4</v>
      </c>
      <c r="B91" t="s">
        <v>95</v>
      </c>
      <c r="C91">
        <v>0.26950000000000002</v>
      </c>
      <c r="D91">
        <v>0.3695</v>
      </c>
      <c r="E91">
        <v>-9.9999999999999978E-2</v>
      </c>
      <c r="F91">
        <v>2</v>
      </c>
      <c r="G91">
        <v>2</v>
      </c>
      <c r="H91">
        <v>3.6445873021457666E-2</v>
      </c>
      <c r="I91">
        <v>-2.7437948856685241</v>
      </c>
      <c r="J91">
        <v>1.9863771544186191</v>
      </c>
      <c r="K91" t="s">
        <v>149</v>
      </c>
    </row>
    <row r="92" spans="1:11" x14ac:dyDescent="0.3">
      <c r="A92" t="s">
        <v>4</v>
      </c>
      <c r="B92" t="s">
        <v>96</v>
      </c>
      <c r="C92">
        <v>0.26950000000000002</v>
      </c>
      <c r="D92">
        <v>0.29049999999999998</v>
      </c>
      <c r="E92">
        <v>-2.0999999999999963E-2</v>
      </c>
      <c r="F92">
        <v>2</v>
      </c>
      <c r="G92">
        <v>2</v>
      </c>
      <c r="H92">
        <v>3.6445873021457666E-2</v>
      </c>
      <c r="I92">
        <v>-0.57619692599038919</v>
      </c>
      <c r="J92">
        <v>1.9863771544186191</v>
      </c>
      <c r="K92" t="s">
        <v>148</v>
      </c>
    </row>
    <row r="93" spans="1:11" hidden="1" x14ac:dyDescent="0.3">
      <c r="A93" t="s">
        <v>5</v>
      </c>
      <c r="B93" t="s">
        <v>6</v>
      </c>
      <c r="C93">
        <v>0.33050000000000002</v>
      </c>
      <c r="D93">
        <v>0.20350000000000001</v>
      </c>
      <c r="E93">
        <v>0.127</v>
      </c>
      <c r="F93">
        <v>2</v>
      </c>
      <c r="G93">
        <v>2</v>
      </c>
      <c r="H93">
        <v>3.6445873021457666E-2</v>
      </c>
      <c r="I93">
        <v>3.484619504799026</v>
      </c>
      <c r="J93">
        <v>1.9863771544186191</v>
      </c>
      <c r="K93" t="s">
        <v>149</v>
      </c>
    </row>
    <row r="94" spans="1:11" hidden="1" x14ac:dyDescent="0.3">
      <c r="A94" t="s">
        <v>5</v>
      </c>
      <c r="B94" t="s">
        <v>7</v>
      </c>
      <c r="C94">
        <v>0.33050000000000002</v>
      </c>
      <c r="D94">
        <v>0.20549999999999999</v>
      </c>
      <c r="E94">
        <v>0.12500000000000003</v>
      </c>
      <c r="F94">
        <v>2</v>
      </c>
      <c r="G94">
        <v>2</v>
      </c>
      <c r="H94">
        <v>3.6445873021457666E-2</v>
      </c>
      <c r="I94">
        <v>3.4297436070856566</v>
      </c>
      <c r="J94">
        <v>1.9863771544186191</v>
      </c>
      <c r="K94" t="s">
        <v>149</v>
      </c>
    </row>
    <row r="95" spans="1:11" x14ac:dyDescent="0.3">
      <c r="A95" t="s">
        <v>5</v>
      </c>
      <c r="B95" t="s">
        <v>8</v>
      </c>
      <c r="C95">
        <v>0.33050000000000002</v>
      </c>
      <c r="D95">
        <v>0.307</v>
      </c>
      <c r="E95">
        <v>2.3500000000000021E-2</v>
      </c>
      <c r="F95">
        <v>2</v>
      </c>
      <c r="G95">
        <v>2</v>
      </c>
      <c r="H95">
        <v>3.6445873021457666E-2</v>
      </c>
      <c r="I95">
        <v>0.64479179813210385</v>
      </c>
      <c r="J95">
        <v>1.9863771544186191</v>
      </c>
      <c r="K95" t="s">
        <v>148</v>
      </c>
    </row>
    <row r="96" spans="1:11" x14ac:dyDescent="0.3">
      <c r="A96" t="s">
        <v>5</v>
      </c>
      <c r="B96" t="s">
        <v>9</v>
      </c>
      <c r="C96">
        <v>0.33050000000000002</v>
      </c>
      <c r="D96">
        <v>0.35050000000000003</v>
      </c>
      <c r="E96">
        <v>-2.0000000000000018E-2</v>
      </c>
      <c r="F96">
        <v>2</v>
      </c>
      <c r="G96">
        <v>2</v>
      </c>
      <c r="H96">
        <v>3.6445873021457666E-2</v>
      </c>
      <c r="I96">
        <v>-0.54875897713370536</v>
      </c>
      <c r="J96">
        <v>1.9863771544186191</v>
      </c>
      <c r="K96" t="s">
        <v>148</v>
      </c>
    </row>
    <row r="97" spans="1:11" hidden="1" x14ac:dyDescent="0.3">
      <c r="A97" t="s">
        <v>5</v>
      </c>
      <c r="B97" t="s">
        <v>10</v>
      </c>
      <c r="C97">
        <v>0.33050000000000002</v>
      </c>
      <c r="D97">
        <v>0.252</v>
      </c>
      <c r="E97">
        <v>7.8500000000000014E-2</v>
      </c>
      <c r="F97">
        <v>2</v>
      </c>
      <c r="G97">
        <v>2</v>
      </c>
      <c r="H97">
        <v>3.6445873021457666E-2</v>
      </c>
      <c r="I97">
        <v>2.1538789852497922</v>
      </c>
      <c r="J97">
        <v>1.9863771544186191</v>
      </c>
      <c r="K97" t="s">
        <v>149</v>
      </c>
    </row>
    <row r="98" spans="1:11" x14ac:dyDescent="0.3">
      <c r="A98" t="s">
        <v>5</v>
      </c>
      <c r="B98" t="s">
        <v>11</v>
      </c>
      <c r="C98">
        <v>0.33050000000000002</v>
      </c>
      <c r="D98">
        <v>0.373</v>
      </c>
      <c r="E98">
        <v>-4.2499999999999982E-2</v>
      </c>
      <c r="F98">
        <v>2</v>
      </c>
      <c r="G98">
        <v>2</v>
      </c>
      <c r="H98">
        <v>3.6445873021457666E-2</v>
      </c>
      <c r="I98">
        <v>-1.1661128264091225</v>
      </c>
      <c r="J98">
        <v>1.9863771544186191</v>
      </c>
      <c r="K98" t="s">
        <v>148</v>
      </c>
    </row>
    <row r="99" spans="1:11" x14ac:dyDescent="0.3">
      <c r="A99" t="s">
        <v>5</v>
      </c>
      <c r="B99" t="s">
        <v>12</v>
      </c>
      <c r="C99">
        <v>0.33050000000000002</v>
      </c>
      <c r="D99">
        <v>0.40049999999999997</v>
      </c>
      <c r="E99">
        <v>-6.9999999999999951E-2</v>
      </c>
      <c r="F99">
        <v>2</v>
      </c>
      <c r="G99">
        <v>2</v>
      </c>
      <c r="H99">
        <v>3.6445873021457666E-2</v>
      </c>
      <c r="I99">
        <v>-1.9206564199679659</v>
      </c>
      <c r="J99">
        <v>1.9863771544186191</v>
      </c>
      <c r="K99" t="s">
        <v>148</v>
      </c>
    </row>
    <row r="100" spans="1:11" x14ac:dyDescent="0.3">
      <c r="A100" t="s">
        <v>5</v>
      </c>
      <c r="B100" t="s">
        <v>13</v>
      </c>
      <c r="C100">
        <v>0.33050000000000002</v>
      </c>
      <c r="D100">
        <v>0.28149999999999997</v>
      </c>
      <c r="E100">
        <v>4.9000000000000044E-2</v>
      </c>
      <c r="F100">
        <v>2</v>
      </c>
      <c r="G100">
        <v>2</v>
      </c>
      <c r="H100">
        <v>3.6445873021457666E-2</v>
      </c>
      <c r="I100">
        <v>1.3444594939775782</v>
      </c>
      <c r="J100">
        <v>1.9863771544186191</v>
      </c>
      <c r="K100" t="s">
        <v>148</v>
      </c>
    </row>
    <row r="101" spans="1:11" x14ac:dyDescent="0.3">
      <c r="A101" t="s">
        <v>5</v>
      </c>
      <c r="B101" t="s">
        <v>14</v>
      </c>
      <c r="C101">
        <v>0.33050000000000002</v>
      </c>
      <c r="D101">
        <v>0.36299999999999999</v>
      </c>
      <c r="E101">
        <v>-3.2499999999999973E-2</v>
      </c>
      <c r="F101">
        <v>2</v>
      </c>
      <c r="G101">
        <v>2</v>
      </c>
      <c r="H101">
        <v>3.6445873021457666E-2</v>
      </c>
      <c r="I101">
        <v>-0.89173333784226971</v>
      </c>
      <c r="J101">
        <v>1.9863771544186191</v>
      </c>
      <c r="K101" t="s">
        <v>148</v>
      </c>
    </row>
    <row r="102" spans="1:11" hidden="1" x14ac:dyDescent="0.3">
      <c r="A102" t="s">
        <v>5</v>
      </c>
      <c r="B102" t="s">
        <v>15</v>
      </c>
      <c r="C102">
        <v>0.33050000000000002</v>
      </c>
      <c r="D102">
        <v>0.21050000000000002</v>
      </c>
      <c r="E102">
        <v>0.12</v>
      </c>
      <c r="F102">
        <v>2</v>
      </c>
      <c r="G102">
        <v>2</v>
      </c>
      <c r="H102">
        <v>3.6445873021457666E-2</v>
      </c>
      <c r="I102">
        <v>3.2925538628022295</v>
      </c>
      <c r="J102">
        <v>1.9863771544186191</v>
      </c>
      <c r="K102" t="s">
        <v>149</v>
      </c>
    </row>
    <row r="103" spans="1:11" x14ac:dyDescent="0.3">
      <c r="A103" t="s">
        <v>5</v>
      </c>
      <c r="B103" t="s">
        <v>16</v>
      </c>
      <c r="C103">
        <v>0.33050000000000002</v>
      </c>
      <c r="D103">
        <v>0.39</v>
      </c>
      <c r="E103">
        <v>-5.9499999999999997E-2</v>
      </c>
      <c r="F103">
        <v>2</v>
      </c>
      <c r="G103">
        <v>2</v>
      </c>
      <c r="H103">
        <v>3.6445873021457666E-2</v>
      </c>
      <c r="I103">
        <v>-1.632557956972772</v>
      </c>
      <c r="J103">
        <v>1.9863771544186191</v>
      </c>
      <c r="K103" t="s">
        <v>148</v>
      </c>
    </row>
    <row r="104" spans="1:11" x14ac:dyDescent="0.3">
      <c r="A104" t="s">
        <v>5</v>
      </c>
      <c r="B104" t="s">
        <v>17</v>
      </c>
      <c r="C104">
        <v>0.33050000000000002</v>
      </c>
      <c r="D104">
        <v>0.35599999999999998</v>
      </c>
      <c r="E104">
        <v>-2.5499999999999967E-2</v>
      </c>
      <c r="F104">
        <v>2</v>
      </c>
      <c r="G104">
        <v>2</v>
      </c>
      <c r="H104">
        <v>3.6445873021457666E-2</v>
      </c>
      <c r="I104">
        <v>-0.69966769584547284</v>
      </c>
      <c r="J104">
        <v>1.9863771544186191</v>
      </c>
      <c r="K104" t="s">
        <v>148</v>
      </c>
    </row>
    <row r="105" spans="1:11" x14ac:dyDescent="0.3">
      <c r="A105" t="s">
        <v>5</v>
      </c>
      <c r="B105" t="s">
        <v>18</v>
      </c>
      <c r="C105">
        <v>0.33050000000000002</v>
      </c>
      <c r="D105">
        <v>0.29599999999999999</v>
      </c>
      <c r="E105">
        <v>3.4500000000000031E-2</v>
      </c>
      <c r="F105">
        <v>2</v>
      </c>
      <c r="G105">
        <v>2</v>
      </c>
      <c r="H105">
        <v>3.6445873021457666E-2</v>
      </c>
      <c r="I105">
        <v>0.9466092355556418</v>
      </c>
      <c r="J105">
        <v>1.9863771544186191</v>
      </c>
      <c r="K105" t="s">
        <v>148</v>
      </c>
    </row>
    <row r="106" spans="1:11" x14ac:dyDescent="0.3">
      <c r="A106" t="s">
        <v>5</v>
      </c>
      <c r="B106" t="s">
        <v>19</v>
      </c>
      <c r="C106">
        <v>0.33050000000000002</v>
      </c>
      <c r="D106">
        <v>0.33650000000000002</v>
      </c>
      <c r="E106">
        <v>-6.0000000000000053E-3</v>
      </c>
      <c r="F106">
        <v>2</v>
      </c>
      <c r="G106">
        <v>2</v>
      </c>
      <c r="H106">
        <v>3.6445873021457666E-2</v>
      </c>
      <c r="I106">
        <v>-0.16462769314011161</v>
      </c>
      <c r="J106">
        <v>1.9863771544186191</v>
      </c>
      <c r="K106" t="s">
        <v>148</v>
      </c>
    </row>
    <row r="107" spans="1:11" hidden="1" x14ac:dyDescent="0.3">
      <c r="A107" t="s">
        <v>5</v>
      </c>
      <c r="B107" t="s">
        <v>20</v>
      </c>
      <c r="C107">
        <v>0.33050000000000002</v>
      </c>
      <c r="D107">
        <v>0.19600000000000001</v>
      </c>
      <c r="E107">
        <v>0.13450000000000001</v>
      </c>
      <c r="F107">
        <v>2</v>
      </c>
      <c r="G107">
        <v>2</v>
      </c>
      <c r="H107">
        <v>3.6445873021457666E-2</v>
      </c>
      <c r="I107">
        <v>3.6904041212241658</v>
      </c>
      <c r="J107">
        <v>1.9863771544186191</v>
      </c>
      <c r="K107" t="s">
        <v>149</v>
      </c>
    </row>
    <row r="108" spans="1:11" x14ac:dyDescent="0.3">
      <c r="A108" t="s">
        <v>5</v>
      </c>
      <c r="B108" t="s">
        <v>21</v>
      </c>
      <c r="C108">
        <v>0.33050000000000002</v>
      </c>
      <c r="D108">
        <v>0.33100000000000002</v>
      </c>
      <c r="E108">
        <v>-5.0000000000000044E-4</v>
      </c>
      <c r="F108">
        <v>2</v>
      </c>
      <c r="G108">
        <v>2</v>
      </c>
      <c r="H108">
        <v>3.6445873021457666E-2</v>
      </c>
      <c r="I108">
        <v>-1.3718974428342636E-2</v>
      </c>
      <c r="J108">
        <v>1.9863771544186191</v>
      </c>
      <c r="K108" t="s">
        <v>148</v>
      </c>
    </row>
    <row r="109" spans="1:11" x14ac:dyDescent="0.3">
      <c r="A109" t="s">
        <v>5</v>
      </c>
      <c r="B109" t="s">
        <v>22</v>
      </c>
      <c r="C109">
        <v>0.33050000000000002</v>
      </c>
      <c r="D109">
        <v>0.27749999999999997</v>
      </c>
      <c r="E109">
        <v>5.3000000000000047E-2</v>
      </c>
      <c r="F109">
        <v>2</v>
      </c>
      <c r="G109">
        <v>2</v>
      </c>
      <c r="H109">
        <v>3.6445873021457666E-2</v>
      </c>
      <c r="I109">
        <v>1.4542112894043193</v>
      </c>
      <c r="J109">
        <v>1.9863771544186191</v>
      </c>
      <c r="K109" t="s">
        <v>148</v>
      </c>
    </row>
    <row r="110" spans="1:11" x14ac:dyDescent="0.3">
      <c r="A110" t="s">
        <v>5</v>
      </c>
      <c r="B110" t="s">
        <v>23</v>
      </c>
      <c r="C110">
        <v>0.33050000000000002</v>
      </c>
      <c r="D110">
        <v>0.28699999999999998</v>
      </c>
      <c r="E110">
        <v>4.3500000000000039E-2</v>
      </c>
      <c r="F110">
        <v>2</v>
      </c>
      <c r="G110">
        <v>2</v>
      </c>
      <c r="H110">
        <v>3.6445873021457666E-2</v>
      </c>
      <c r="I110">
        <v>1.1935507752658092</v>
      </c>
      <c r="J110">
        <v>1.9863771544186191</v>
      </c>
      <c r="K110" t="s">
        <v>148</v>
      </c>
    </row>
    <row r="111" spans="1:11" hidden="1" x14ac:dyDescent="0.3">
      <c r="A111" t="s">
        <v>5</v>
      </c>
      <c r="B111" t="s">
        <v>24</v>
      </c>
      <c r="C111">
        <v>0.33050000000000002</v>
      </c>
      <c r="D111">
        <v>0.20400000000000001</v>
      </c>
      <c r="E111">
        <v>0.1265</v>
      </c>
      <c r="F111">
        <v>2</v>
      </c>
      <c r="G111">
        <v>2</v>
      </c>
      <c r="H111">
        <v>3.6445873021457666E-2</v>
      </c>
      <c r="I111">
        <v>3.4709005303706837</v>
      </c>
      <c r="J111">
        <v>1.9863771544186191</v>
      </c>
      <c r="K111" t="s">
        <v>149</v>
      </c>
    </row>
    <row r="112" spans="1:11" x14ac:dyDescent="0.3">
      <c r="A112" t="s">
        <v>5</v>
      </c>
      <c r="B112" t="s">
        <v>25</v>
      </c>
      <c r="C112">
        <v>0.33050000000000002</v>
      </c>
      <c r="D112">
        <v>0.28900000000000003</v>
      </c>
      <c r="E112">
        <v>4.1499999999999981E-2</v>
      </c>
      <c r="F112">
        <v>2</v>
      </c>
      <c r="G112">
        <v>2</v>
      </c>
      <c r="H112">
        <v>3.6445873021457666E-2</v>
      </c>
      <c r="I112">
        <v>1.1386748775524371</v>
      </c>
      <c r="J112">
        <v>1.9863771544186191</v>
      </c>
      <c r="K112" t="s">
        <v>148</v>
      </c>
    </row>
    <row r="113" spans="1:11" x14ac:dyDescent="0.3">
      <c r="A113" t="s">
        <v>5</v>
      </c>
      <c r="B113" t="s">
        <v>26</v>
      </c>
      <c r="C113">
        <v>0.33050000000000002</v>
      </c>
      <c r="D113">
        <v>0.39500000000000002</v>
      </c>
      <c r="E113">
        <v>-6.4500000000000002E-2</v>
      </c>
      <c r="F113">
        <v>2</v>
      </c>
      <c r="G113">
        <v>2</v>
      </c>
      <c r="H113">
        <v>3.6445873021457666E-2</v>
      </c>
      <c r="I113">
        <v>-1.7697477012561984</v>
      </c>
      <c r="J113">
        <v>1.9863771544186191</v>
      </c>
      <c r="K113" t="s">
        <v>148</v>
      </c>
    </row>
    <row r="114" spans="1:11" x14ac:dyDescent="0.3">
      <c r="A114" t="s">
        <v>5</v>
      </c>
      <c r="B114" t="s">
        <v>27</v>
      </c>
      <c r="C114">
        <v>0.33050000000000002</v>
      </c>
      <c r="D114">
        <v>0.3775</v>
      </c>
      <c r="E114">
        <v>-4.6999999999999986E-2</v>
      </c>
      <c r="F114">
        <v>2</v>
      </c>
      <c r="G114">
        <v>2</v>
      </c>
      <c r="H114">
        <v>3.6445873021457666E-2</v>
      </c>
      <c r="I114">
        <v>-1.2895835962642062</v>
      </c>
      <c r="J114">
        <v>1.9863771544186191</v>
      </c>
      <c r="K114" t="s">
        <v>148</v>
      </c>
    </row>
    <row r="115" spans="1:11" x14ac:dyDescent="0.3">
      <c r="A115" t="s">
        <v>5</v>
      </c>
      <c r="B115" t="s">
        <v>28</v>
      </c>
      <c r="C115">
        <v>0.33050000000000002</v>
      </c>
      <c r="D115">
        <v>0.30000000000000004</v>
      </c>
      <c r="E115">
        <v>3.0499999999999972E-2</v>
      </c>
      <c r="F115">
        <v>2</v>
      </c>
      <c r="G115">
        <v>2</v>
      </c>
      <c r="H115">
        <v>3.6445873021457666E-2</v>
      </c>
      <c r="I115">
        <v>0.83685744012889918</v>
      </c>
      <c r="J115">
        <v>1.9863771544186191</v>
      </c>
      <c r="K115" t="s">
        <v>148</v>
      </c>
    </row>
    <row r="116" spans="1:11" hidden="1" x14ac:dyDescent="0.3">
      <c r="A116" t="s">
        <v>5</v>
      </c>
      <c r="B116" t="s">
        <v>29</v>
      </c>
      <c r="C116">
        <v>0.33050000000000002</v>
      </c>
      <c r="D116">
        <v>0.17199999999999999</v>
      </c>
      <c r="E116">
        <v>0.15850000000000003</v>
      </c>
      <c r="F116">
        <v>2</v>
      </c>
      <c r="G116">
        <v>2</v>
      </c>
      <c r="H116">
        <v>3.6445873021457666E-2</v>
      </c>
      <c r="I116">
        <v>4.3489148937846123</v>
      </c>
      <c r="J116">
        <v>1.9863771544186191</v>
      </c>
      <c r="K116" t="s">
        <v>149</v>
      </c>
    </row>
    <row r="117" spans="1:11" x14ac:dyDescent="0.3">
      <c r="A117" t="s">
        <v>5</v>
      </c>
      <c r="B117" t="s">
        <v>30</v>
      </c>
      <c r="C117">
        <v>0.33050000000000002</v>
      </c>
      <c r="D117">
        <v>0.26749999999999996</v>
      </c>
      <c r="E117">
        <v>6.3000000000000056E-2</v>
      </c>
      <c r="F117">
        <v>2</v>
      </c>
      <c r="G117">
        <v>2</v>
      </c>
      <c r="H117">
        <v>3.6445873021457666E-2</v>
      </c>
      <c r="I117">
        <v>1.728590777971172</v>
      </c>
      <c r="J117">
        <v>1.9863771544186191</v>
      </c>
      <c r="K117" t="s">
        <v>148</v>
      </c>
    </row>
    <row r="118" spans="1:11" hidden="1" x14ac:dyDescent="0.3">
      <c r="A118" t="s">
        <v>5</v>
      </c>
      <c r="B118" t="s">
        <v>31</v>
      </c>
      <c r="C118">
        <v>0.33050000000000002</v>
      </c>
      <c r="D118">
        <v>0.187</v>
      </c>
      <c r="E118">
        <v>0.14350000000000002</v>
      </c>
      <c r="F118">
        <v>2</v>
      </c>
      <c r="G118">
        <v>2</v>
      </c>
      <c r="H118">
        <v>3.6445873021457666E-2</v>
      </c>
      <c r="I118">
        <v>3.9373456609343331</v>
      </c>
      <c r="J118">
        <v>1.9863771544186191</v>
      </c>
      <c r="K118" t="s">
        <v>149</v>
      </c>
    </row>
    <row r="119" spans="1:11" hidden="1" x14ac:dyDescent="0.3">
      <c r="A119" t="s">
        <v>5</v>
      </c>
      <c r="B119" t="s">
        <v>32</v>
      </c>
      <c r="C119">
        <v>0.33050000000000002</v>
      </c>
      <c r="D119">
        <v>0.24049999999999999</v>
      </c>
      <c r="E119">
        <v>9.0000000000000024E-2</v>
      </c>
      <c r="F119">
        <v>2</v>
      </c>
      <c r="G119">
        <v>2</v>
      </c>
      <c r="H119">
        <v>3.6445873021457666E-2</v>
      </c>
      <c r="I119">
        <v>2.4694153971016726</v>
      </c>
      <c r="J119">
        <v>1.9863771544186191</v>
      </c>
      <c r="K119" t="s">
        <v>149</v>
      </c>
    </row>
    <row r="120" spans="1:11" x14ac:dyDescent="0.3">
      <c r="A120" t="s">
        <v>5</v>
      </c>
      <c r="B120" t="s">
        <v>33</v>
      </c>
      <c r="C120">
        <v>0.33050000000000002</v>
      </c>
      <c r="D120">
        <v>0.26949999999999996</v>
      </c>
      <c r="E120">
        <v>6.1000000000000054E-2</v>
      </c>
      <c r="F120">
        <v>2</v>
      </c>
      <c r="G120">
        <v>2</v>
      </c>
      <c r="H120">
        <v>3.6445873021457666E-2</v>
      </c>
      <c r="I120">
        <v>1.6737148802578015</v>
      </c>
      <c r="J120">
        <v>1.9863771544186191</v>
      </c>
      <c r="K120" t="s">
        <v>148</v>
      </c>
    </row>
    <row r="121" spans="1:11" hidden="1" x14ac:dyDescent="0.3">
      <c r="A121" t="s">
        <v>5</v>
      </c>
      <c r="B121" t="s">
        <v>34</v>
      </c>
      <c r="C121">
        <v>0.33050000000000002</v>
      </c>
      <c r="D121">
        <v>0.216</v>
      </c>
      <c r="E121">
        <v>0.11450000000000002</v>
      </c>
      <c r="F121">
        <v>2</v>
      </c>
      <c r="G121">
        <v>2</v>
      </c>
      <c r="H121">
        <v>3.6445873021457666E-2</v>
      </c>
      <c r="I121">
        <v>3.1416451440904614</v>
      </c>
      <c r="J121">
        <v>1.9863771544186191</v>
      </c>
      <c r="K121" t="s">
        <v>149</v>
      </c>
    </row>
    <row r="122" spans="1:11" x14ac:dyDescent="0.3">
      <c r="A122" t="s">
        <v>5</v>
      </c>
      <c r="B122" t="s">
        <v>35</v>
      </c>
      <c r="C122">
        <v>0.33050000000000002</v>
      </c>
      <c r="D122">
        <v>0.26150000000000001</v>
      </c>
      <c r="E122">
        <v>6.9000000000000006E-2</v>
      </c>
      <c r="F122">
        <v>2</v>
      </c>
      <c r="G122">
        <v>2</v>
      </c>
      <c r="H122">
        <v>3.6445873021457666E-2</v>
      </c>
      <c r="I122">
        <v>1.8932184711112821</v>
      </c>
      <c r="J122">
        <v>1.9863771544186191</v>
      </c>
      <c r="K122" t="s">
        <v>148</v>
      </c>
    </row>
    <row r="123" spans="1:11" x14ac:dyDescent="0.3">
      <c r="A123" t="s">
        <v>5</v>
      </c>
      <c r="B123" t="s">
        <v>36</v>
      </c>
      <c r="C123">
        <v>0.33050000000000002</v>
      </c>
      <c r="D123">
        <v>0.27900000000000003</v>
      </c>
      <c r="E123">
        <v>5.149999999999999E-2</v>
      </c>
      <c r="F123">
        <v>2</v>
      </c>
      <c r="G123">
        <v>2</v>
      </c>
      <c r="H123">
        <v>3.6445873021457666E-2</v>
      </c>
      <c r="I123">
        <v>1.4130543661192898</v>
      </c>
      <c r="J123">
        <v>1.9863771544186191</v>
      </c>
      <c r="K123" t="s">
        <v>148</v>
      </c>
    </row>
    <row r="124" spans="1:11" x14ac:dyDescent="0.3">
      <c r="A124" t="s">
        <v>5</v>
      </c>
      <c r="B124" t="s">
        <v>37</v>
      </c>
      <c r="C124">
        <v>0.33050000000000002</v>
      </c>
      <c r="D124">
        <v>0.28399999999999997</v>
      </c>
      <c r="E124">
        <v>4.6500000000000041E-2</v>
      </c>
      <c r="F124">
        <v>2</v>
      </c>
      <c r="G124">
        <v>2</v>
      </c>
      <c r="H124">
        <v>3.6445873021457666E-2</v>
      </c>
      <c r="I124">
        <v>1.2758646218358651</v>
      </c>
      <c r="J124">
        <v>1.9863771544186191</v>
      </c>
      <c r="K124" t="s">
        <v>148</v>
      </c>
    </row>
    <row r="125" spans="1:11" hidden="1" x14ac:dyDescent="0.3">
      <c r="A125" t="s">
        <v>5</v>
      </c>
      <c r="B125" t="s">
        <v>38</v>
      </c>
      <c r="C125">
        <v>0.33050000000000002</v>
      </c>
      <c r="D125">
        <v>0.21</v>
      </c>
      <c r="E125">
        <v>0.12050000000000002</v>
      </c>
      <c r="F125">
        <v>2</v>
      </c>
      <c r="G125">
        <v>2</v>
      </c>
      <c r="H125">
        <v>3.6445873021457666E-2</v>
      </c>
      <c r="I125">
        <v>3.3062728372305727</v>
      </c>
      <c r="J125">
        <v>1.9863771544186191</v>
      </c>
      <c r="K125" t="s">
        <v>149</v>
      </c>
    </row>
    <row r="126" spans="1:11" hidden="1" x14ac:dyDescent="0.3">
      <c r="A126" t="s">
        <v>5</v>
      </c>
      <c r="B126" t="s">
        <v>39</v>
      </c>
      <c r="C126">
        <v>0.33050000000000002</v>
      </c>
      <c r="D126">
        <v>0.17499999999999999</v>
      </c>
      <c r="E126">
        <v>0.15550000000000003</v>
      </c>
      <c r="F126">
        <v>2</v>
      </c>
      <c r="G126">
        <v>2</v>
      </c>
      <c r="H126">
        <v>3.6445873021457666E-2</v>
      </c>
      <c r="I126">
        <v>4.2666010472145564</v>
      </c>
      <c r="J126">
        <v>1.9863771544186191</v>
      </c>
      <c r="K126" t="s">
        <v>149</v>
      </c>
    </row>
    <row r="127" spans="1:11" hidden="1" x14ac:dyDescent="0.3">
      <c r="A127" t="s">
        <v>5</v>
      </c>
      <c r="B127" t="s">
        <v>40</v>
      </c>
      <c r="C127">
        <v>0.33050000000000002</v>
      </c>
      <c r="D127">
        <v>0.42449999999999999</v>
      </c>
      <c r="E127">
        <v>-9.3999999999999972E-2</v>
      </c>
      <c r="F127">
        <v>2</v>
      </c>
      <c r="G127">
        <v>2</v>
      </c>
      <c r="H127">
        <v>3.6445873021457666E-2</v>
      </c>
      <c r="I127">
        <v>-2.5791671925284123</v>
      </c>
      <c r="J127">
        <v>1.9863771544186191</v>
      </c>
      <c r="K127" t="s">
        <v>149</v>
      </c>
    </row>
    <row r="128" spans="1:11" hidden="1" x14ac:dyDescent="0.3">
      <c r="A128" t="s">
        <v>5</v>
      </c>
      <c r="B128" t="s">
        <v>41</v>
      </c>
      <c r="C128">
        <v>0.33050000000000002</v>
      </c>
      <c r="D128">
        <v>0.45950000000000002</v>
      </c>
      <c r="E128">
        <v>-0.129</v>
      </c>
      <c r="F128">
        <v>2</v>
      </c>
      <c r="G128">
        <v>2</v>
      </c>
      <c r="H128">
        <v>3.6445873021457666E-2</v>
      </c>
      <c r="I128">
        <v>-3.5394954025123968</v>
      </c>
      <c r="J128">
        <v>1.9863771544186191</v>
      </c>
      <c r="K128" t="s">
        <v>149</v>
      </c>
    </row>
    <row r="129" spans="1:11" hidden="1" x14ac:dyDescent="0.3">
      <c r="A129" t="s">
        <v>5</v>
      </c>
      <c r="B129" t="s">
        <v>42</v>
      </c>
      <c r="C129">
        <v>0.33050000000000002</v>
      </c>
      <c r="D129">
        <v>0.23449999999999999</v>
      </c>
      <c r="E129">
        <v>9.600000000000003E-2</v>
      </c>
      <c r="F129">
        <v>2</v>
      </c>
      <c r="G129">
        <v>2</v>
      </c>
      <c r="H129">
        <v>3.6445873021457666E-2</v>
      </c>
      <c r="I129">
        <v>2.6340430902417844</v>
      </c>
      <c r="J129">
        <v>1.9863771544186191</v>
      </c>
      <c r="K129" t="s">
        <v>149</v>
      </c>
    </row>
    <row r="130" spans="1:11" hidden="1" x14ac:dyDescent="0.3">
      <c r="A130" t="s">
        <v>5</v>
      </c>
      <c r="B130" t="s">
        <v>43</v>
      </c>
      <c r="C130">
        <v>0.33050000000000002</v>
      </c>
      <c r="D130">
        <v>0.2545</v>
      </c>
      <c r="E130">
        <v>7.6000000000000012E-2</v>
      </c>
      <c r="F130">
        <v>2</v>
      </c>
      <c r="G130">
        <v>2</v>
      </c>
      <c r="H130">
        <v>3.6445873021457666E-2</v>
      </c>
      <c r="I130">
        <v>2.085284113108079</v>
      </c>
      <c r="J130">
        <v>1.9863771544186191</v>
      </c>
      <c r="K130" t="s">
        <v>149</v>
      </c>
    </row>
    <row r="131" spans="1:11" x14ac:dyDescent="0.3">
      <c r="A131" t="s">
        <v>5</v>
      </c>
      <c r="B131" t="s">
        <v>44</v>
      </c>
      <c r="C131">
        <v>0.33050000000000002</v>
      </c>
      <c r="D131">
        <v>0.31950000000000001</v>
      </c>
      <c r="E131">
        <v>1.100000000000001E-2</v>
      </c>
      <c r="F131">
        <v>2</v>
      </c>
      <c r="G131">
        <v>2</v>
      </c>
      <c r="H131">
        <v>3.6445873021457666E-2</v>
      </c>
      <c r="I131">
        <v>0.30181743742353795</v>
      </c>
      <c r="J131">
        <v>1.9863771544186191</v>
      </c>
      <c r="K131" t="s">
        <v>148</v>
      </c>
    </row>
    <row r="132" spans="1:11" x14ac:dyDescent="0.3">
      <c r="A132" t="s">
        <v>5</v>
      </c>
      <c r="B132" t="s">
        <v>45</v>
      </c>
      <c r="C132">
        <v>0.33050000000000002</v>
      </c>
      <c r="D132">
        <v>0.38250000000000001</v>
      </c>
      <c r="E132">
        <v>-5.1999999999999991E-2</v>
      </c>
      <c r="F132">
        <v>2</v>
      </c>
      <c r="G132">
        <v>2</v>
      </c>
      <c r="H132">
        <v>3.6445873021457666E-2</v>
      </c>
      <c r="I132">
        <v>-1.4267733405476326</v>
      </c>
      <c r="J132">
        <v>1.9863771544186191</v>
      </c>
      <c r="K132" t="s">
        <v>148</v>
      </c>
    </row>
    <row r="133" spans="1:11" hidden="1" x14ac:dyDescent="0.3">
      <c r="A133" t="s">
        <v>5</v>
      </c>
      <c r="B133" t="s">
        <v>46</v>
      </c>
      <c r="C133">
        <v>0.33050000000000002</v>
      </c>
      <c r="D133">
        <v>0.19</v>
      </c>
      <c r="E133">
        <v>0.14050000000000001</v>
      </c>
      <c r="F133">
        <v>2</v>
      </c>
      <c r="G133">
        <v>2</v>
      </c>
      <c r="H133">
        <v>3.6445873021457666E-2</v>
      </c>
      <c r="I133">
        <v>3.8550318143642772</v>
      </c>
      <c r="J133">
        <v>1.9863771544186191</v>
      </c>
      <c r="K133" t="s">
        <v>149</v>
      </c>
    </row>
    <row r="134" spans="1:11" hidden="1" x14ac:dyDescent="0.3">
      <c r="A134" t="s">
        <v>5</v>
      </c>
      <c r="B134" t="s">
        <v>48</v>
      </c>
      <c r="C134">
        <v>0.33050000000000002</v>
      </c>
      <c r="D134">
        <v>0.14450000000000002</v>
      </c>
      <c r="E134">
        <v>0.186</v>
      </c>
      <c r="F134">
        <v>2</v>
      </c>
      <c r="G134">
        <v>2</v>
      </c>
      <c r="H134">
        <v>3.6445873021457666E-2</v>
      </c>
      <c r="I134">
        <v>5.1034584873434561</v>
      </c>
      <c r="J134">
        <v>1.9863771544186191</v>
      </c>
      <c r="K134" t="s">
        <v>149</v>
      </c>
    </row>
    <row r="135" spans="1:11" x14ac:dyDescent="0.3">
      <c r="A135" t="s">
        <v>5</v>
      </c>
      <c r="B135" t="s">
        <v>49</v>
      </c>
      <c r="C135">
        <v>0.33050000000000002</v>
      </c>
      <c r="D135">
        <v>0.27400000000000002</v>
      </c>
      <c r="E135">
        <v>5.6499999999999995E-2</v>
      </c>
      <c r="F135">
        <v>2</v>
      </c>
      <c r="G135">
        <v>2</v>
      </c>
      <c r="H135">
        <v>3.6445873021457666E-2</v>
      </c>
      <c r="I135">
        <v>1.5502441104027163</v>
      </c>
      <c r="J135">
        <v>1.9863771544186191</v>
      </c>
      <c r="K135" t="s">
        <v>148</v>
      </c>
    </row>
    <row r="136" spans="1:11" hidden="1" x14ac:dyDescent="0.3">
      <c r="A136" t="s">
        <v>5</v>
      </c>
      <c r="B136" t="s">
        <v>50</v>
      </c>
      <c r="C136">
        <v>0.33050000000000002</v>
      </c>
      <c r="D136">
        <v>0.17099999999999999</v>
      </c>
      <c r="E136">
        <v>0.15950000000000003</v>
      </c>
      <c r="F136">
        <v>2</v>
      </c>
      <c r="G136">
        <v>2</v>
      </c>
      <c r="H136">
        <v>3.6445873021457666E-2</v>
      </c>
      <c r="I136">
        <v>4.3763528426412979</v>
      </c>
      <c r="J136">
        <v>1.9863771544186191</v>
      </c>
      <c r="K136" t="s">
        <v>149</v>
      </c>
    </row>
    <row r="137" spans="1:11" hidden="1" x14ac:dyDescent="0.3">
      <c r="A137" t="s">
        <v>5</v>
      </c>
      <c r="B137" t="s">
        <v>51</v>
      </c>
      <c r="C137">
        <v>0.33050000000000002</v>
      </c>
      <c r="D137">
        <v>0.23249999999999998</v>
      </c>
      <c r="E137">
        <v>9.8000000000000032E-2</v>
      </c>
      <c r="F137">
        <v>2</v>
      </c>
      <c r="G137">
        <v>2</v>
      </c>
      <c r="H137">
        <v>3.6445873021457666E-2</v>
      </c>
      <c r="I137">
        <v>2.6889189879551552</v>
      </c>
      <c r="J137">
        <v>1.9863771544186191</v>
      </c>
      <c r="K137" t="s">
        <v>149</v>
      </c>
    </row>
    <row r="138" spans="1:11" x14ac:dyDescent="0.3">
      <c r="A138" t="s">
        <v>5</v>
      </c>
      <c r="B138" t="s">
        <v>52</v>
      </c>
      <c r="C138">
        <v>0.33050000000000002</v>
      </c>
      <c r="D138">
        <v>0.33199999999999996</v>
      </c>
      <c r="E138">
        <v>-1.4999999999999458E-3</v>
      </c>
      <c r="F138">
        <v>2</v>
      </c>
      <c r="G138">
        <v>2</v>
      </c>
      <c r="H138">
        <v>3.6445873021457666E-2</v>
      </c>
      <c r="I138">
        <v>-4.1156923285026382E-2</v>
      </c>
      <c r="J138">
        <v>1.9863771544186191</v>
      </c>
      <c r="K138" t="s">
        <v>148</v>
      </c>
    </row>
    <row r="139" spans="1:11" hidden="1" x14ac:dyDescent="0.3">
      <c r="A139" t="s">
        <v>5</v>
      </c>
      <c r="B139" t="s">
        <v>53</v>
      </c>
      <c r="C139">
        <v>0.33050000000000002</v>
      </c>
      <c r="D139">
        <v>0.20700000000000002</v>
      </c>
      <c r="E139">
        <v>0.1235</v>
      </c>
      <c r="F139">
        <v>2</v>
      </c>
      <c r="G139">
        <v>2</v>
      </c>
      <c r="H139">
        <v>3.6445873021457666E-2</v>
      </c>
      <c r="I139">
        <v>3.3885866838006278</v>
      </c>
      <c r="J139">
        <v>1.9863771544186191</v>
      </c>
      <c r="K139" t="s">
        <v>149</v>
      </c>
    </row>
    <row r="140" spans="1:11" hidden="1" x14ac:dyDescent="0.3">
      <c r="A140" t="s">
        <v>5</v>
      </c>
      <c r="B140" t="s">
        <v>54</v>
      </c>
      <c r="C140">
        <v>0.33050000000000002</v>
      </c>
      <c r="D140">
        <v>0.23900000000000002</v>
      </c>
      <c r="E140">
        <v>9.1499999999999998E-2</v>
      </c>
      <c r="F140">
        <v>2</v>
      </c>
      <c r="G140">
        <v>2</v>
      </c>
      <c r="H140">
        <v>3.6445873021457666E-2</v>
      </c>
      <c r="I140">
        <v>2.5105723203867001</v>
      </c>
      <c r="J140">
        <v>1.9863771544186191</v>
      </c>
      <c r="K140" t="s">
        <v>149</v>
      </c>
    </row>
    <row r="141" spans="1:11" x14ac:dyDescent="0.3">
      <c r="A141" t="s">
        <v>5</v>
      </c>
      <c r="B141" t="s">
        <v>55</v>
      </c>
      <c r="C141">
        <v>0.33050000000000002</v>
      </c>
      <c r="D141">
        <v>0.38349999999999995</v>
      </c>
      <c r="E141">
        <v>-5.2999999999999936E-2</v>
      </c>
      <c r="F141">
        <v>2</v>
      </c>
      <c r="G141">
        <v>2</v>
      </c>
      <c r="H141">
        <v>3.6445873021457666E-2</v>
      </c>
      <c r="I141">
        <v>-1.4542112894043162</v>
      </c>
      <c r="J141">
        <v>1.9863771544186191</v>
      </c>
      <c r="K141" t="s">
        <v>148</v>
      </c>
    </row>
    <row r="142" spans="1:11" hidden="1" x14ac:dyDescent="0.3">
      <c r="A142" t="s">
        <v>5</v>
      </c>
      <c r="B142" t="s">
        <v>56</v>
      </c>
      <c r="C142">
        <v>0.33050000000000002</v>
      </c>
      <c r="D142">
        <v>0.14350000000000002</v>
      </c>
      <c r="E142">
        <v>0.187</v>
      </c>
      <c r="F142">
        <v>2</v>
      </c>
      <c r="G142">
        <v>2</v>
      </c>
      <c r="H142">
        <v>3.6445873021457666E-2</v>
      </c>
      <c r="I142">
        <v>5.1308964362001408</v>
      </c>
      <c r="J142">
        <v>1.9863771544186191</v>
      </c>
      <c r="K142" t="s">
        <v>149</v>
      </c>
    </row>
    <row r="143" spans="1:11" x14ac:dyDescent="0.3">
      <c r="A143" t="s">
        <v>5</v>
      </c>
      <c r="B143" t="s">
        <v>57</v>
      </c>
      <c r="C143">
        <v>0.33050000000000002</v>
      </c>
      <c r="D143">
        <v>0.27200000000000002</v>
      </c>
      <c r="E143">
        <v>5.8499999999999996E-2</v>
      </c>
      <c r="F143">
        <v>2</v>
      </c>
      <c r="G143">
        <v>2</v>
      </c>
      <c r="H143">
        <v>3.6445873021457666E-2</v>
      </c>
      <c r="I143">
        <v>1.6051200081160868</v>
      </c>
      <c r="J143">
        <v>1.9863771544186191</v>
      </c>
      <c r="K143" t="s">
        <v>148</v>
      </c>
    </row>
    <row r="144" spans="1:11" x14ac:dyDescent="0.3">
      <c r="A144" t="s">
        <v>5</v>
      </c>
      <c r="B144" t="s">
        <v>58</v>
      </c>
      <c r="C144">
        <v>0.33050000000000002</v>
      </c>
      <c r="D144">
        <v>0.26500000000000001</v>
      </c>
      <c r="E144">
        <v>6.5500000000000003E-2</v>
      </c>
      <c r="F144">
        <v>2</v>
      </c>
      <c r="G144">
        <v>2</v>
      </c>
      <c r="H144">
        <v>3.6445873021457666E-2</v>
      </c>
      <c r="I144">
        <v>1.7971856501128836</v>
      </c>
      <c r="J144">
        <v>1.9863771544186191</v>
      </c>
      <c r="K144" t="s">
        <v>148</v>
      </c>
    </row>
    <row r="145" spans="1:11" hidden="1" x14ac:dyDescent="0.3">
      <c r="A145" t="s">
        <v>5</v>
      </c>
      <c r="B145" t="s">
        <v>59</v>
      </c>
      <c r="C145">
        <v>0.33050000000000002</v>
      </c>
      <c r="D145">
        <v>0.21350000000000002</v>
      </c>
      <c r="E145">
        <v>0.11699999999999999</v>
      </c>
      <c r="F145">
        <v>2</v>
      </c>
      <c r="G145">
        <v>2</v>
      </c>
      <c r="H145">
        <v>3.6445873021457666E-2</v>
      </c>
      <c r="I145">
        <v>3.2102400162321736</v>
      </c>
      <c r="J145">
        <v>1.9863771544186191</v>
      </c>
      <c r="K145" t="s">
        <v>149</v>
      </c>
    </row>
    <row r="146" spans="1:11" x14ac:dyDescent="0.3">
      <c r="A146" t="s">
        <v>5</v>
      </c>
      <c r="B146" t="s">
        <v>60</v>
      </c>
      <c r="C146">
        <v>0.33050000000000002</v>
      </c>
      <c r="D146">
        <v>0.38849999999999996</v>
      </c>
      <c r="E146">
        <v>-5.799999999999994E-2</v>
      </c>
      <c r="F146">
        <v>2</v>
      </c>
      <c r="G146">
        <v>2</v>
      </c>
      <c r="H146">
        <v>3.6445873021457666E-2</v>
      </c>
      <c r="I146">
        <v>-1.5914010336877427</v>
      </c>
      <c r="J146">
        <v>1.9863771544186191</v>
      </c>
      <c r="K146" t="s">
        <v>148</v>
      </c>
    </row>
    <row r="147" spans="1:11" x14ac:dyDescent="0.3">
      <c r="A147" t="s">
        <v>5</v>
      </c>
      <c r="B147" t="s">
        <v>61</v>
      </c>
      <c r="C147">
        <v>0.33050000000000002</v>
      </c>
      <c r="D147">
        <v>0.33299999999999996</v>
      </c>
      <c r="E147">
        <v>-2.4999999999999467E-3</v>
      </c>
      <c r="F147">
        <v>2</v>
      </c>
      <c r="G147">
        <v>2</v>
      </c>
      <c r="H147">
        <v>3.6445873021457666E-2</v>
      </c>
      <c r="I147">
        <v>-6.8594872141711657E-2</v>
      </c>
      <c r="J147">
        <v>1.9863771544186191</v>
      </c>
      <c r="K147" t="s">
        <v>148</v>
      </c>
    </row>
    <row r="148" spans="1:11" x14ac:dyDescent="0.3">
      <c r="A148" t="s">
        <v>5</v>
      </c>
      <c r="B148" t="s">
        <v>62</v>
      </c>
      <c r="C148">
        <v>0.33050000000000002</v>
      </c>
      <c r="D148">
        <v>0.28749999999999998</v>
      </c>
      <c r="E148">
        <v>4.3000000000000038E-2</v>
      </c>
      <c r="F148">
        <v>2</v>
      </c>
      <c r="G148">
        <v>2</v>
      </c>
      <c r="H148">
        <v>3.6445873021457666E-2</v>
      </c>
      <c r="I148">
        <v>1.1798318008374666</v>
      </c>
      <c r="J148">
        <v>1.9863771544186191</v>
      </c>
      <c r="K148" t="s">
        <v>148</v>
      </c>
    </row>
    <row r="149" spans="1:11" hidden="1" x14ac:dyDescent="0.3">
      <c r="A149" t="s">
        <v>5</v>
      </c>
      <c r="B149" t="s">
        <v>63</v>
      </c>
      <c r="C149">
        <v>0.33050000000000002</v>
      </c>
      <c r="D149">
        <v>0.252</v>
      </c>
      <c r="E149">
        <v>7.8500000000000014E-2</v>
      </c>
      <c r="F149">
        <v>2</v>
      </c>
      <c r="G149">
        <v>2</v>
      </c>
      <c r="H149">
        <v>3.6445873021457666E-2</v>
      </c>
      <c r="I149">
        <v>2.1538789852497922</v>
      </c>
      <c r="J149">
        <v>1.9863771544186191</v>
      </c>
      <c r="K149" t="s">
        <v>149</v>
      </c>
    </row>
    <row r="150" spans="1:11" hidden="1" x14ac:dyDescent="0.3">
      <c r="A150" t="s">
        <v>5</v>
      </c>
      <c r="B150" t="s">
        <v>64</v>
      </c>
      <c r="C150">
        <v>0.33050000000000002</v>
      </c>
      <c r="D150">
        <v>0.23899999999999999</v>
      </c>
      <c r="E150">
        <v>9.1500000000000026E-2</v>
      </c>
      <c r="F150">
        <v>2</v>
      </c>
      <c r="G150">
        <v>2</v>
      </c>
      <c r="H150">
        <v>3.6445873021457666E-2</v>
      </c>
      <c r="I150">
        <v>2.5105723203867005</v>
      </c>
      <c r="J150">
        <v>1.9863771544186191</v>
      </c>
      <c r="K150" t="s">
        <v>149</v>
      </c>
    </row>
    <row r="151" spans="1:11" hidden="1" x14ac:dyDescent="0.3">
      <c r="A151" t="s">
        <v>5</v>
      </c>
      <c r="B151" t="s">
        <v>65</v>
      </c>
      <c r="C151">
        <v>0.33050000000000002</v>
      </c>
      <c r="D151">
        <v>0.2</v>
      </c>
      <c r="E151">
        <v>0.1305</v>
      </c>
      <c r="F151">
        <v>2</v>
      </c>
      <c r="G151">
        <v>2</v>
      </c>
      <c r="H151">
        <v>3.6445873021457666E-2</v>
      </c>
      <c r="I151">
        <v>3.5806523257974248</v>
      </c>
      <c r="J151">
        <v>1.9863771544186191</v>
      </c>
      <c r="K151" t="s">
        <v>149</v>
      </c>
    </row>
    <row r="152" spans="1:11" x14ac:dyDescent="0.3">
      <c r="A152" t="s">
        <v>5</v>
      </c>
      <c r="B152" t="s">
        <v>66</v>
      </c>
      <c r="C152">
        <v>0.33050000000000002</v>
      </c>
      <c r="D152">
        <v>0.28049999999999997</v>
      </c>
      <c r="E152">
        <v>5.0000000000000044E-2</v>
      </c>
      <c r="F152">
        <v>2</v>
      </c>
      <c r="G152">
        <v>2</v>
      </c>
      <c r="H152">
        <v>3.6445873021457666E-2</v>
      </c>
      <c r="I152">
        <v>1.3718974428342634</v>
      </c>
      <c r="J152">
        <v>1.9863771544186191</v>
      </c>
      <c r="K152" t="s">
        <v>148</v>
      </c>
    </row>
    <row r="153" spans="1:11" x14ac:dyDescent="0.3">
      <c r="A153" t="s">
        <v>5</v>
      </c>
      <c r="B153" t="s">
        <v>67</v>
      </c>
      <c r="C153">
        <v>0.33050000000000002</v>
      </c>
      <c r="D153">
        <v>0.33450000000000002</v>
      </c>
      <c r="E153">
        <v>-4.0000000000000036E-3</v>
      </c>
      <c r="F153">
        <v>2</v>
      </c>
      <c r="G153">
        <v>2</v>
      </c>
      <c r="H153">
        <v>3.6445873021457666E-2</v>
      </c>
      <c r="I153">
        <v>-0.10975179542674109</v>
      </c>
      <c r="J153">
        <v>1.9863771544186191</v>
      </c>
      <c r="K153" t="s">
        <v>148</v>
      </c>
    </row>
    <row r="154" spans="1:11" hidden="1" x14ac:dyDescent="0.3">
      <c r="A154" t="s">
        <v>5</v>
      </c>
      <c r="B154" t="s">
        <v>68</v>
      </c>
      <c r="C154">
        <v>0.33050000000000002</v>
      </c>
      <c r="D154">
        <v>0.20550000000000002</v>
      </c>
      <c r="E154">
        <v>0.125</v>
      </c>
      <c r="F154">
        <v>2</v>
      </c>
      <c r="G154">
        <v>2</v>
      </c>
      <c r="H154">
        <v>3.6445873021457666E-2</v>
      </c>
      <c r="I154">
        <v>3.4297436070856557</v>
      </c>
      <c r="J154">
        <v>1.9863771544186191</v>
      </c>
      <c r="K154" t="s">
        <v>149</v>
      </c>
    </row>
    <row r="155" spans="1:11" x14ac:dyDescent="0.3">
      <c r="A155" t="s">
        <v>5</v>
      </c>
      <c r="B155" t="s">
        <v>69</v>
      </c>
      <c r="C155">
        <v>0.33050000000000002</v>
      </c>
      <c r="D155">
        <v>0.33400000000000002</v>
      </c>
      <c r="E155">
        <v>-3.5000000000000031E-3</v>
      </c>
      <c r="F155">
        <v>2</v>
      </c>
      <c r="G155">
        <v>2</v>
      </c>
      <c r="H155">
        <v>3.6445873021457666E-2</v>
      </c>
      <c r="I155">
        <v>-9.6032820998398452E-2</v>
      </c>
      <c r="J155">
        <v>1.9863771544186191</v>
      </c>
      <c r="K155" t="s">
        <v>148</v>
      </c>
    </row>
    <row r="156" spans="1:11" hidden="1" x14ac:dyDescent="0.3">
      <c r="A156" t="s">
        <v>5</v>
      </c>
      <c r="B156" t="s">
        <v>70</v>
      </c>
      <c r="C156">
        <v>0.33050000000000002</v>
      </c>
      <c r="D156">
        <v>0.2485</v>
      </c>
      <c r="E156">
        <v>8.2000000000000017E-2</v>
      </c>
      <c r="F156">
        <v>2</v>
      </c>
      <c r="G156">
        <v>2</v>
      </c>
      <c r="H156">
        <v>3.6445873021457666E-2</v>
      </c>
      <c r="I156">
        <v>2.2499118062481904</v>
      </c>
      <c r="J156">
        <v>1.9863771544186191</v>
      </c>
      <c r="K156" t="s">
        <v>149</v>
      </c>
    </row>
    <row r="157" spans="1:11" x14ac:dyDescent="0.3">
      <c r="A157" t="s">
        <v>5</v>
      </c>
      <c r="B157" t="s">
        <v>71</v>
      </c>
      <c r="C157">
        <v>0.33050000000000002</v>
      </c>
      <c r="D157">
        <v>0.34150000000000003</v>
      </c>
      <c r="E157">
        <v>-1.100000000000001E-2</v>
      </c>
      <c r="F157">
        <v>2</v>
      </c>
      <c r="G157">
        <v>2</v>
      </c>
      <c r="H157">
        <v>3.6445873021457666E-2</v>
      </c>
      <c r="I157">
        <v>-0.30181743742353795</v>
      </c>
      <c r="J157">
        <v>1.9863771544186191</v>
      </c>
      <c r="K157" t="s">
        <v>148</v>
      </c>
    </row>
    <row r="158" spans="1:11" hidden="1" x14ac:dyDescent="0.3">
      <c r="A158" t="s">
        <v>5</v>
      </c>
      <c r="B158" t="s">
        <v>72</v>
      </c>
      <c r="C158">
        <v>0.33050000000000002</v>
      </c>
      <c r="D158">
        <v>0.19500000000000001</v>
      </c>
      <c r="E158">
        <v>0.13550000000000001</v>
      </c>
      <c r="F158">
        <v>2</v>
      </c>
      <c r="G158">
        <v>2</v>
      </c>
      <c r="H158">
        <v>3.6445873021457666E-2</v>
      </c>
      <c r="I158">
        <v>3.717842070080851</v>
      </c>
      <c r="J158">
        <v>1.9863771544186191</v>
      </c>
      <c r="K158" t="s">
        <v>149</v>
      </c>
    </row>
    <row r="159" spans="1:11" hidden="1" x14ac:dyDescent="0.3">
      <c r="A159" t="s">
        <v>5</v>
      </c>
      <c r="B159" t="s">
        <v>73</v>
      </c>
      <c r="C159">
        <v>0.33050000000000002</v>
      </c>
      <c r="D159">
        <v>0.2445</v>
      </c>
      <c r="E159">
        <v>8.6000000000000021E-2</v>
      </c>
      <c r="F159">
        <v>2</v>
      </c>
      <c r="G159">
        <v>2</v>
      </c>
      <c r="H159">
        <v>3.6445873021457666E-2</v>
      </c>
      <c r="I159">
        <v>2.3596636016749315</v>
      </c>
      <c r="J159">
        <v>1.9863771544186191</v>
      </c>
      <c r="K159" t="s">
        <v>149</v>
      </c>
    </row>
    <row r="160" spans="1:11" x14ac:dyDescent="0.3">
      <c r="A160" t="s">
        <v>5</v>
      </c>
      <c r="B160" t="s">
        <v>74</v>
      </c>
      <c r="C160">
        <v>0.33050000000000002</v>
      </c>
      <c r="D160">
        <v>0.3</v>
      </c>
      <c r="E160">
        <v>3.0500000000000027E-2</v>
      </c>
      <c r="F160">
        <v>2</v>
      </c>
      <c r="G160">
        <v>2</v>
      </c>
      <c r="H160">
        <v>3.6445873021457666E-2</v>
      </c>
      <c r="I160">
        <v>0.83685744012890073</v>
      </c>
      <c r="J160">
        <v>1.9863771544186191</v>
      </c>
      <c r="K160" t="s">
        <v>148</v>
      </c>
    </row>
    <row r="161" spans="1:11" x14ac:dyDescent="0.3">
      <c r="A161" t="s">
        <v>5</v>
      </c>
      <c r="B161" t="s">
        <v>75</v>
      </c>
      <c r="C161">
        <v>0.33050000000000002</v>
      </c>
      <c r="D161">
        <v>0.26300000000000001</v>
      </c>
      <c r="E161">
        <v>6.7500000000000004E-2</v>
      </c>
      <c r="F161">
        <v>2</v>
      </c>
      <c r="G161">
        <v>2</v>
      </c>
      <c r="H161">
        <v>3.6445873021457666E-2</v>
      </c>
      <c r="I161">
        <v>1.8520615478262543</v>
      </c>
      <c r="J161">
        <v>1.9863771544186191</v>
      </c>
      <c r="K161" t="s">
        <v>148</v>
      </c>
    </row>
    <row r="162" spans="1:11" x14ac:dyDescent="0.3">
      <c r="A162" t="s">
        <v>5</v>
      </c>
      <c r="B162" t="s">
        <v>76</v>
      </c>
      <c r="C162">
        <v>0.33050000000000002</v>
      </c>
      <c r="D162">
        <v>0.27100000000000002</v>
      </c>
      <c r="E162">
        <v>5.9499999999999997E-2</v>
      </c>
      <c r="F162">
        <v>2</v>
      </c>
      <c r="G162">
        <v>2</v>
      </c>
      <c r="H162">
        <v>3.6445873021457666E-2</v>
      </c>
      <c r="I162">
        <v>1.632557956972772</v>
      </c>
      <c r="J162">
        <v>1.9863771544186191</v>
      </c>
      <c r="K162" t="s">
        <v>148</v>
      </c>
    </row>
    <row r="163" spans="1:11" x14ac:dyDescent="0.3">
      <c r="A163" t="s">
        <v>5</v>
      </c>
      <c r="B163" t="s">
        <v>77</v>
      </c>
      <c r="C163">
        <v>0.33050000000000002</v>
      </c>
      <c r="D163">
        <v>0.28100000000000003</v>
      </c>
      <c r="E163">
        <v>4.9499999999999988E-2</v>
      </c>
      <c r="F163">
        <v>2</v>
      </c>
      <c r="G163">
        <v>2</v>
      </c>
      <c r="H163">
        <v>3.6445873021457666E-2</v>
      </c>
      <c r="I163">
        <v>1.3581784684059193</v>
      </c>
      <c r="J163">
        <v>1.9863771544186191</v>
      </c>
      <c r="K163" t="s">
        <v>148</v>
      </c>
    </row>
    <row r="164" spans="1:11" hidden="1" x14ac:dyDescent="0.3">
      <c r="A164" t="s">
        <v>5</v>
      </c>
      <c r="B164" t="s">
        <v>78</v>
      </c>
      <c r="C164">
        <v>0.33050000000000002</v>
      </c>
      <c r="D164">
        <v>0.24149999999999999</v>
      </c>
      <c r="E164">
        <v>8.9000000000000024E-2</v>
      </c>
      <c r="F164">
        <v>2</v>
      </c>
      <c r="G164">
        <v>2</v>
      </c>
      <c r="H164">
        <v>3.6445873021457666E-2</v>
      </c>
      <c r="I164">
        <v>2.4419774482449874</v>
      </c>
      <c r="J164">
        <v>1.9863771544186191</v>
      </c>
      <c r="K164" t="s">
        <v>149</v>
      </c>
    </row>
    <row r="165" spans="1:11" x14ac:dyDescent="0.3">
      <c r="A165" t="s">
        <v>5</v>
      </c>
      <c r="B165" t="s">
        <v>79</v>
      </c>
      <c r="C165">
        <v>0.33050000000000002</v>
      </c>
      <c r="D165">
        <v>0.3165</v>
      </c>
      <c r="E165">
        <v>1.4000000000000012E-2</v>
      </c>
      <c r="F165">
        <v>2</v>
      </c>
      <c r="G165">
        <v>2</v>
      </c>
      <c r="H165">
        <v>3.6445873021457666E-2</v>
      </c>
      <c r="I165">
        <v>0.38413128399359381</v>
      </c>
      <c r="J165">
        <v>1.9863771544186191</v>
      </c>
      <c r="K165" t="s">
        <v>148</v>
      </c>
    </row>
    <row r="166" spans="1:11" hidden="1" x14ac:dyDescent="0.3">
      <c r="A166" t="s">
        <v>5</v>
      </c>
      <c r="B166" t="s">
        <v>80</v>
      </c>
      <c r="C166">
        <v>0.33050000000000002</v>
      </c>
      <c r="D166">
        <v>0.21200000000000002</v>
      </c>
      <c r="E166">
        <v>0.11849999999999999</v>
      </c>
      <c r="F166">
        <v>2</v>
      </c>
      <c r="G166">
        <v>2</v>
      </c>
      <c r="H166">
        <v>3.6445873021457666E-2</v>
      </c>
      <c r="I166">
        <v>3.2513969395172015</v>
      </c>
      <c r="J166">
        <v>1.9863771544186191</v>
      </c>
      <c r="K166" t="s">
        <v>149</v>
      </c>
    </row>
    <row r="167" spans="1:11" hidden="1" x14ac:dyDescent="0.3">
      <c r="A167" t="s">
        <v>5</v>
      </c>
      <c r="B167" t="s">
        <v>81</v>
      </c>
      <c r="C167">
        <v>0.33050000000000002</v>
      </c>
      <c r="D167">
        <v>0.182</v>
      </c>
      <c r="E167">
        <v>0.14850000000000002</v>
      </c>
      <c r="F167">
        <v>2</v>
      </c>
      <c r="G167">
        <v>2</v>
      </c>
      <c r="H167">
        <v>3.6445873021457666E-2</v>
      </c>
      <c r="I167">
        <v>4.0745354052177598</v>
      </c>
      <c r="J167">
        <v>1.9863771544186191</v>
      </c>
      <c r="K167" t="s">
        <v>149</v>
      </c>
    </row>
    <row r="168" spans="1:11" hidden="1" x14ac:dyDescent="0.3">
      <c r="A168" t="s">
        <v>5</v>
      </c>
      <c r="B168" t="s">
        <v>82</v>
      </c>
      <c r="C168">
        <v>0.33050000000000002</v>
      </c>
      <c r="D168">
        <v>8.8000000000000009E-2</v>
      </c>
      <c r="E168">
        <v>0.24249999999999999</v>
      </c>
      <c r="F168">
        <v>2</v>
      </c>
      <c r="G168">
        <v>2</v>
      </c>
      <c r="H168">
        <v>3.6445873021457666E-2</v>
      </c>
      <c r="I168">
        <v>6.6537025977461717</v>
      </c>
      <c r="J168">
        <v>1.9863771544186191</v>
      </c>
      <c r="K168" t="s">
        <v>149</v>
      </c>
    </row>
    <row r="169" spans="1:11" x14ac:dyDescent="0.3">
      <c r="A169" t="s">
        <v>5</v>
      </c>
      <c r="B169" t="s">
        <v>83</v>
      </c>
      <c r="C169">
        <v>0.33050000000000002</v>
      </c>
      <c r="D169">
        <v>0.26100000000000001</v>
      </c>
      <c r="E169">
        <v>6.9500000000000006E-2</v>
      </c>
      <c r="F169">
        <v>2</v>
      </c>
      <c r="G169">
        <v>2</v>
      </c>
      <c r="H169">
        <v>3.6445873021457666E-2</v>
      </c>
      <c r="I169">
        <v>1.9069374455396249</v>
      </c>
      <c r="J169">
        <v>1.9863771544186191</v>
      </c>
      <c r="K169" t="s">
        <v>148</v>
      </c>
    </row>
    <row r="170" spans="1:11" hidden="1" x14ac:dyDescent="0.3">
      <c r="A170" t="s">
        <v>5</v>
      </c>
      <c r="B170" t="s">
        <v>84</v>
      </c>
      <c r="C170">
        <v>0.33050000000000002</v>
      </c>
      <c r="D170">
        <v>0.25700000000000001</v>
      </c>
      <c r="E170">
        <v>7.350000000000001E-2</v>
      </c>
      <c r="F170">
        <v>2</v>
      </c>
      <c r="G170">
        <v>2</v>
      </c>
      <c r="H170">
        <v>3.6445873021457666E-2</v>
      </c>
      <c r="I170">
        <v>2.0166892409663659</v>
      </c>
      <c r="J170">
        <v>1.9863771544186191</v>
      </c>
      <c r="K170" t="s">
        <v>149</v>
      </c>
    </row>
    <row r="171" spans="1:11" x14ac:dyDescent="0.3">
      <c r="A171" t="s">
        <v>5</v>
      </c>
      <c r="B171" t="s">
        <v>85</v>
      </c>
      <c r="C171">
        <v>0.33050000000000002</v>
      </c>
      <c r="D171">
        <v>0.26700000000000002</v>
      </c>
      <c r="E171">
        <v>6.3500000000000001E-2</v>
      </c>
      <c r="F171">
        <v>2</v>
      </c>
      <c r="G171">
        <v>2</v>
      </c>
      <c r="H171">
        <v>3.6445873021457666E-2</v>
      </c>
      <c r="I171">
        <v>1.742309752399513</v>
      </c>
      <c r="J171">
        <v>1.9863771544186191</v>
      </c>
      <c r="K171" t="s">
        <v>148</v>
      </c>
    </row>
    <row r="172" spans="1:11" hidden="1" x14ac:dyDescent="0.3">
      <c r="A172" t="s">
        <v>5</v>
      </c>
      <c r="B172" t="s">
        <v>86</v>
      </c>
      <c r="C172">
        <v>0.33050000000000002</v>
      </c>
      <c r="D172">
        <v>0.436</v>
      </c>
      <c r="E172">
        <v>-0.10549999999999998</v>
      </c>
      <c r="F172">
        <v>2</v>
      </c>
      <c r="G172">
        <v>2</v>
      </c>
      <c r="H172">
        <v>3.6445873021457666E-2</v>
      </c>
      <c r="I172">
        <v>-2.8947036043802932</v>
      </c>
      <c r="J172">
        <v>1.9863771544186191</v>
      </c>
      <c r="K172" t="s">
        <v>149</v>
      </c>
    </row>
    <row r="173" spans="1:11" hidden="1" x14ac:dyDescent="0.3">
      <c r="A173" t="s">
        <v>5</v>
      </c>
      <c r="B173" t="s">
        <v>87</v>
      </c>
      <c r="C173">
        <v>0.33050000000000002</v>
      </c>
      <c r="D173">
        <v>0.40400000000000003</v>
      </c>
      <c r="E173">
        <v>-7.350000000000001E-2</v>
      </c>
      <c r="F173">
        <v>2</v>
      </c>
      <c r="G173">
        <v>2</v>
      </c>
      <c r="H173">
        <v>3.6445873021457666E-2</v>
      </c>
      <c r="I173">
        <v>-2.0166892409663659</v>
      </c>
      <c r="J173">
        <v>1.9863771544186191</v>
      </c>
      <c r="K173" t="s">
        <v>149</v>
      </c>
    </row>
    <row r="174" spans="1:11" hidden="1" x14ac:dyDescent="0.3">
      <c r="A174" t="s">
        <v>5</v>
      </c>
      <c r="B174" t="s">
        <v>88</v>
      </c>
      <c r="C174">
        <v>0.33050000000000002</v>
      </c>
      <c r="D174">
        <v>0.40500000000000003</v>
      </c>
      <c r="E174">
        <v>-7.4500000000000011E-2</v>
      </c>
      <c r="F174">
        <v>2</v>
      </c>
      <c r="G174">
        <v>2</v>
      </c>
      <c r="H174">
        <v>3.6445873021457666E-2</v>
      </c>
      <c r="I174">
        <v>-2.0441271898230511</v>
      </c>
      <c r="J174">
        <v>1.9863771544186191</v>
      </c>
      <c r="K174" t="s">
        <v>149</v>
      </c>
    </row>
    <row r="175" spans="1:11" hidden="1" x14ac:dyDescent="0.3">
      <c r="A175" t="s">
        <v>5</v>
      </c>
      <c r="B175" t="s">
        <v>89</v>
      </c>
      <c r="C175">
        <v>0.33050000000000002</v>
      </c>
      <c r="D175">
        <v>0.24299999999999999</v>
      </c>
      <c r="E175">
        <v>8.7500000000000022E-2</v>
      </c>
      <c r="F175">
        <v>2</v>
      </c>
      <c r="G175">
        <v>2</v>
      </c>
      <c r="H175">
        <v>3.6445873021457666E-2</v>
      </c>
      <c r="I175">
        <v>2.4008205249599595</v>
      </c>
      <c r="J175">
        <v>1.9863771544186191</v>
      </c>
      <c r="K175" t="s">
        <v>149</v>
      </c>
    </row>
    <row r="176" spans="1:11" x14ac:dyDescent="0.3">
      <c r="A176" t="s">
        <v>5</v>
      </c>
      <c r="B176" t="s">
        <v>90</v>
      </c>
      <c r="C176">
        <v>0.33050000000000002</v>
      </c>
      <c r="D176">
        <v>0.29099999999999998</v>
      </c>
      <c r="E176">
        <v>3.9500000000000035E-2</v>
      </c>
      <c r="F176">
        <v>2</v>
      </c>
      <c r="G176">
        <v>2</v>
      </c>
      <c r="H176">
        <v>3.6445873021457666E-2</v>
      </c>
      <c r="I176">
        <v>1.0837989798390681</v>
      </c>
      <c r="J176">
        <v>1.9863771544186191</v>
      </c>
      <c r="K176" t="s">
        <v>148</v>
      </c>
    </row>
    <row r="177" spans="1:11" hidden="1" x14ac:dyDescent="0.3">
      <c r="A177" t="s">
        <v>5</v>
      </c>
      <c r="B177" t="s">
        <v>91</v>
      </c>
      <c r="C177">
        <v>0.33050000000000002</v>
      </c>
      <c r="D177">
        <v>0.23799999999999999</v>
      </c>
      <c r="E177">
        <v>9.2500000000000027E-2</v>
      </c>
      <c r="F177">
        <v>2</v>
      </c>
      <c r="G177">
        <v>2</v>
      </c>
      <c r="H177">
        <v>3.6445873021457666E-2</v>
      </c>
      <c r="I177">
        <v>2.5380102692433861</v>
      </c>
      <c r="J177">
        <v>1.9863771544186191</v>
      </c>
      <c r="K177" t="s">
        <v>149</v>
      </c>
    </row>
    <row r="178" spans="1:11" x14ac:dyDescent="0.3">
      <c r="A178" t="s">
        <v>5</v>
      </c>
      <c r="B178" t="s">
        <v>92</v>
      </c>
      <c r="C178">
        <v>0.33050000000000002</v>
      </c>
      <c r="D178">
        <v>0.26949999999999996</v>
      </c>
      <c r="E178">
        <v>6.1000000000000054E-2</v>
      </c>
      <c r="F178">
        <v>2</v>
      </c>
      <c r="G178">
        <v>2</v>
      </c>
      <c r="H178">
        <v>3.6445873021457666E-2</v>
      </c>
      <c r="I178">
        <v>1.6737148802578015</v>
      </c>
      <c r="J178">
        <v>1.9863771544186191</v>
      </c>
      <c r="K178" t="s">
        <v>148</v>
      </c>
    </row>
    <row r="179" spans="1:11" hidden="1" x14ac:dyDescent="0.3">
      <c r="A179" t="s">
        <v>5</v>
      </c>
      <c r="B179" t="s">
        <v>93</v>
      </c>
      <c r="C179">
        <v>0.33050000000000002</v>
      </c>
      <c r="D179">
        <v>0.24349999999999999</v>
      </c>
      <c r="E179">
        <v>8.7000000000000022E-2</v>
      </c>
      <c r="F179">
        <v>2</v>
      </c>
      <c r="G179">
        <v>2</v>
      </c>
      <c r="H179">
        <v>3.6445873021457666E-2</v>
      </c>
      <c r="I179">
        <v>2.3871015505316171</v>
      </c>
      <c r="J179">
        <v>1.9863771544186191</v>
      </c>
      <c r="K179" t="s">
        <v>149</v>
      </c>
    </row>
    <row r="180" spans="1:11" x14ac:dyDescent="0.3">
      <c r="A180" t="s">
        <v>5</v>
      </c>
      <c r="B180" t="s">
        <v>94</v>
      </c>
      <c r="C180">
        <v>0.33050000000000002</v>
      </c>
      <c r="D180">
        <v>0.3735</v>
      </c>
      <c r="E180">
        <v>-4.2999999999999983E-2</v>
      </c>
      <c r="F180">
        <v>2</v>
      </c>
      <c r="G180">
        <v>2</v>
      </c>
      <c r="H180">
        <v>3.6445873021457666E-2</v>
      </c>
      <c r="I180">
        <v>-1.1798318008374651</v>
      </c>
      <c r="J180">
        <v>1.9863771544186191</v>
      </c>
      <c r="K180" t="s">
        <v>148</v>
      </c>
    </row>
    <row r="181" spans="1:11" x14ac:dyDescent="0.3">
      <c r="A181" t="s">
        <v>5</v>
      </c>
      <c r="B181" t="s">
        <v>95</v>
      </c>
      <c r="C181">
        <v>0.33050000000000002</v>
      </c>
      <c r="D181">
        <v>0.3695</v>
      </c>
      <c r="E181">
        <v>-3.8999999999999979E-2</v>
      </c>
      <c r="F181">
        <v>2</v>
      </c>
      <c r="G181">
        <v>2</v>
      </c>
      <c r="H181">
        <v>3.6445873021457666E-2</v>
      </c>
      <c r="I181">
        <v>-1.070080005410724</v>
      </c>
      <c r="J181">
        <v>1.9863771544186191</v>
      </c>
      <c r="K181" t="s">
        <v>148</v>
      </c>
    </row>
    <row r="182" spans="1:11" x14ac:dyDescent="0.3">
      <c r="A182" t="s">
        <v>5</v>
      </c>
      <c r="B182" t="s">
        <v>96</v>
      </c>
      <c r="C182">
        <v>0.33050000000000002</v>
      </c>
      <c r="D182">
        <v>0.29049999999999998</v>
      </c>
      <c r="E182">
        <v>4.0000000000000036E-2</v>
      </c>
      <c r="F182">
        <v>2</v>
      </c>
      <c r="G182">
        <v>2</v>
      </c>
      <c r="H182">
        <v>3.6445873021457666E-2</v>
      </c>
      <c r="I182">
        <v>1.0975179542674107</v>
      </c>
      <c r="J182">
        <v>1.9863771544186191</v>
      </c>
      <c r="K182" t="s">
        <v>148</v>
      </c>
    </row>
    <row r="183" spans="1:11" x14ac:dyDescent="0.3">
      <c r="A183" t="s">
        <v>6</v>
      </c>
      <c r="B183" t="s">
        <v>7</v>
      </c>
      <c r="C183">
        <v>0.20350000000000001</v>
      </c>
      <c r="D183">
        <v>0.20549999999999999</v>
      </c>
      <c r="E183">
        <v>-1.999999999999974E-3</v>
      </c>
      <c r="F183">
        <v>2</v>
      </c>
      <c r="G183">
        <v>2</v>
      </c>
      <c r="H183">
        <v>3.6445873021457666E-2</v>
      </c>
      <c r="I183">
        <v>-5.487589771336978E-2</v>
      </c>
      <c r="J183">
        <v>1.9863771544186191</v>
      </c>
      <c r="K183" t="s">
        <v>148</v>
      </c>
    </row>
    <row r="184" spans="1:11" hidden="1" x14ac:dyDescent="0.3">
      <c r="A184" t="s">
        <v>6</v>
      </c>
      <c r="B184" t="s">
        <v>8</v>
      </c>
      <c r="C184">
        <v>0.20350000000000001</v>
      </c>
      <c r="D184">
        <v>0.307</v>
      </c>
      <c r="E184">
        <v>-0.10349999999999998</v>
      </c>
      <c r="F184">
        <v>2</v>
      </c>
      <c r="G184">
        <v>2</v>
      </c>
      <c r="H184">
        <v>3.6445873021457666E-2</v>
      </c>
      <c r="I184">
        <v>-2.8398277066669224</v>
      </c>
      <c r="J184">
        <v>1.9863771544186191</v>
      </c>
      <c r="K184" t="s">
        <v>149</v>
      </c>
    </row>
    <row r="185" spans="1:11" hidden="1" x14ac:dyDescent="0.3">
      <c r="A185" t="s">
        <v>6</v>
      </c>
      <c r="B185" t="s">
        <v>9</v>
      </c>
      <c r="C185">
        <v>0.20350000000000001</v>
      </c>
      <c r="D185">
        <v>0.35050000000000003</v>
      </c>
      <c r="E185">
        <v>-0.14700000000000002</v>
      </c>
      <c r="F185">
        <v>2</v>
      </c>
      <c r="G185">
        <v>2</v>
      </c>
      <c r="H185">
        <v>3.6445873021457666E-2</v>
      </c>
      <c r="I185">
        <v>-4.0333784819327319</v>
      </c>
      <c r="J185">
        <v>1.9863771544186191</v>
      </c>
      <c r="K185" t="s">
        <v>149</v>
      </c>
    </row>
    <row r="186" spans="1:11" x14ac:dyDescent="0.3">
      <c r="A186" t="s">
        <v>6</v>
      </c>
      <c r="B186" t="s">
        <v>10</v>
      </c>
      <c r="C186">
        <v>0.20350000000000001</v>
      </c>
      <c r="D186">
        <v>0.252</v>
      </c>
      <c r="E186">
        <v>-4.8499999999999988E-2</v>
      </c>
      <c r="F186">
        <v>2</v>
      </c>
      <c r="G186">
        <v>2</v>
      </c>
      <c r="H186">
        <v>3.6445873021457666E-2</v>
      </c>
      <c r="I186">
        <v>-1.3307405195492341</v>
      </c>
      <c r="J186">
        <v>1.9863771544186191</v>
      </c>
      <c r="K186" t="s">
        <v>148</v>
      </c>
    </row>
    <row r="187" spans="1:11" hidden="1" x14ac:dyDescent="0.3">
      <c r="A187" t="s">
        <v>6</v>
      </c>
      <c r="B187" t="s">
        <v>11</v>
      </c>
      <c r="C187">
        <v>0.20350000000000001</v>
      </c>
      <c r="D187">
        <v>0.373</v>
      </c>
      <c r="E187">
        <v>-0.16949999999999998</v>
      </c>
      <c r="F187">
        <v>2</v>
      </c>
      <c r="G187">
        <v>2</v>
      </c>
      <c r="H187">
        <v>3.6445873021457666E-2</v>
      </c>
      <c r="I187">
        <v>-4.6507323312081486</v>
      </c>
      <c r="J187">
        <v>1.9863771544186191</v>
      </c>
      <c r="K187" t="s">
        <v>149</v>
      </c>
    </row>
    <row r="188" spans="1:11" hidden="1" x14ac:dyDescent="0.3">
      <c r="A188" t="s">
        <v>6</v>
      </c>
      <c r="B188" t="s">
        <v>12</v>
      </c>
      <c r="C188">
        <v>0.20350000000000001</v>
      </c>
      <c r="D188">
        <v>0.40049999999999997</v>
      </c>
      <c r="E188">
        <v>-0.19699999999999995</v>
      </c>
      <c r="F188">
        <v>2</v>
      </c>
      <c r="G188">
        <v>2</v>
      </c>
      <c r="H188">
        <v>3.6445873021457666E-2</v>
      </c>
      <c r="I188">
        <v>-5.4052759247669924</v>
      </c>
      <c r="J188">
        <v>1.9863771544186191</v>
      </c>
      <c r="K188" t="s">
        <v>149</v>
      </c>
    </row>
    <row r="189" spans="1:11" hidden="1" x14ac:dyDescent="0.3">
      <c r="A189" t="s">
        <v>6</v>
      </c>
      <c r="B189" t="s">
        <v>13</v>
      </c>
      <c r="C189">
        <v>0.20350000000000001</v>
      </c>
      <c r="D189">
        <v>0.28149999999999997</v>
      </c>
      <c r="E189">
        <v>-7.7999999999999958E-2</v>
      </c>
      <c r="F189">
        <v>2</v>
      </c>
      <c r="G189">
        <v>2</v>
      </c>
      <c r="H189">
        <v>3.6445873021457666E-2</v>
      </c>
      <c r="I189">
        <v>-2.140160010821448</v>
      </c>
      <c r="J189">
        <v>1.9863771544186191</v>
      </c>
      <c r="K189" t="s">
        <v>149</v>
      </c>
    </row>
    <row r="190" spans="1:11" hidden="1" x14ac:dyDescent="0.3">
      <c r="A190" t="s">
        <v>6</v>
      </c>
      <c r="B190" t="s">
        <v>14</v>
      </c>
      <c r="C190">
        <v>0.20350000000000001</v>
      </c>
      <c r="D190">
        <v>0.36299999999999999</v>
      </c>
      <c r="E190">
        <v>-0.15949999999999998</v>
      </c>
      <c r="F190">
        <v>2</v>
      </c>
      <c r="G190">
        <v>2</v>
      </c>
      <c r="H190">
        <v>3.6445873021457666E-2</v>
      </c>
      <c r="I190">
        <v>-4.3763528426412961</v>
      </c>
      <c r="J190">
        <v>1.9863771544186191</v>
      </c>
      <c r="K190" t="s">
        <v>149</v>
      </c>
    </row>
    <row r="191" spans="1:11" x14ac:dyDescent="0.3">
      <c r="A191" t="s">
        <v>6</v>
      </c>
      <c r="B191" t="s">
        <v>15</v>
      </c>
      <c r="C191">
        <v>0.20350000000000001</v>
      </c>
      <c r="D191">
        <v>0.21050000000000002</v>
      </c>
      <c r="E191">
        <v>-7.0000000000000062E-3</v>
      </c>
      <c r="F191">
        <v>2</v>
      </c>
      <c r="G191">
        <v>2</v>
      </c>
      <c r="H191">
        <v>3.6445873021457666E-2</v>
      </c>
      <c r="I191">
        <v>-0.1920656419967969</v>
      </c>
      <c r="J191">
        <v>1.9863771544186191</v>
      </c>
      <c r="K191" t="s">
        <v>148</v>
      </c>
    </row>
    <row r="192" spans="1:11" hidden="1" x14ac:dyDescent="0.3">
      <c r="A192" t="s">
        <v>6</v>
      </c>
      <c r="B192" t="s">
        <v>16</v>
      </c>
      <c r="C192">
        <v>0.20350000000000001</v>
      </c>
      <c r="D192">
        <v>0.39</v>
      </c>
      <c r="E192">
        <v>-0.1865</v>
      </c>
      <c r="F192">
        <v>2</v>
      </c>
      <c r="G192">
        <v>2</v>
      </c>
      <c r="H192">
        <v>3.6445873021457666E-2</v>
      </c>
      <c r="I192">
        <v>-5.1171774617717984</v>
      </c>
      <c r="J192">
        <v>1.9863771544186191</v>
      </c>
      <c r="K192" t="s">
        <v>149</v>
      </c>
    </row>
    <row r="193" spans="1:11" hidden="1" x14ac:dyDescent="0.3">
      <c r="A193" t="s">
        <v>6</v>
      </c>
      <c r="B193" t="s">
        <v>17</v>
      </c>
      <c r="C193">
        <v>0.20350000000000001</v>
      </c>
      <c r="D193">
        <v>0.35599999999999998</v>
      </c>
      <c r="E193">
        <v>-0.15249999999999997</v>
      </c>
      <c r="F193">
        <v>2</v>
      </c>
      <c r="G193">
        <v>2</v>
      </c>
      <c r="H193">
        <v>3.6445873021457666E-2</v>
      </c>
      <c r="I193">
        <v>-4.1842872006444995</v>
      </c>
      <c r="J193">
        <v>1.9863771544186191</v>
      </c>
      <c r="K193" t="s">
        <v>149</v>
      </c>
    </row>
    <row r="194" spans="1:11" hidden="1" x14ac:dyDescent="0.3">
      <c r="A194" t="s">
        <v>6</v>
      </c>
      <c r="B194" t="s">
        <v>18</v>
      </c>
      <c r="C194">
        <v>0.20350000000000001</v>
      </c>
      <c r="D194">
        <v>0.29599999999999999</v>
      </c>
      <c r="E194">
        <v>-9.2499999999999971E-2</v>
      </c>
      <c r="F194">
        <v>2</v>
      </c>
      <c r="G194">
        <v>2</v>
      </c>
      <c r="H194">
        <v>3.6445873021457666E-2</v>
      </c>
      <c r="I194">
        <v>-2.5380102692433844</v>
      </c>
      <c r="J194">
        <v>1.9863771544186191</v>
      </c>
      <c r="K194" t="s">
        <v>149</v>
      </c>
    </row>
    <row r="195" spans="1:11" hidden="1" x14ac:dyDescent="0.3">
      <c r="A195" t="s">
        <v>6</v>
      </c>
      <c r="B195" t="s">
        <v>19</v>
      </c>
      <c r="C195">
        <v>0.20350000000000001</v>
      </c>
      <c r="D195">
        <v>0.33650000000000002</v>
      </c>
      <c r="E195">
        <v>-0.13300000000000001</v>
      </c>
      <c r="F195">
        <v>2</v>
      </c>
      <c r="G195">
        <v>2</v>
      </c>
      <c r="H195">
        <v>3.6445873021457666E-2</v>
      </c>
      <c r="I195">
        <v>-3.6492471979391379</v>
      </c>
      <c r="J195">
        <v>1.9863771544186191</v>
      </c>
      <c r="K195" t="s">
        <v>149</v>
      </c>
    </row>
    <row r="196" spans="1:11" x14ac:dyDescent="0.3">
      <c r="A196" t="s">
        <v>6</v>
      </c>
      <c r="B196" t="s">
        <v>20</v>
      </c>
      <c r="C196">
        <v>0.20350000000000001</v>
      </c>
      <c r="D196">
        <v>0.19600000000000001</v>
      </c>
      <c r="E196">
        <v>7.5000000000000067E-3</v>
      </c>
      <c r="F196">
        <v>2</v>
      </c>
      <c r="G196">
        <v>2</v>
      </c>
      <c r="H196">
        <v>3.6445873021457666E-2</v>
      </c>
      <c r="I196">
        <v>0.20578461642513954</v>
      </c>
      <c r="J196">
        <v>1.9863771544186191</v>
      </c>
      <c r="K196" t="s">
        <v>148</v>
      </c>
    </row>
    <row r="197" spans="1:11" hidden="1" x14ac:dyDescent="0.3">
      <c r="A197" t="s">
        <v>6</v>
      </c>
      <c r="B197" t="s">
        <v>21</v>
      </c>
      <c r="C197">
        <v>0.20350000000000001</v>
      </c>
      <c r="D197">
        <v>0.33100000000000002</v>
      </c>
      <c r="E197">
        <v>-0.1275</v>
      </c>
      <c r="F197">
        <v>2</v>
      </c>
      <c r="G197">
        <v>2</v>
      </c>
      <c r="H197">
        <v>3.6445873021457666E-2</v>
      </c>
      <c r="I197">
        <v>-3.4983384792273688</v>
      </c>
      <c r="J197">
        <v>1.9863771544186191</v>
      </c>
      <c r="K197" t="s">
        <v>149</v>
      </c>
    </row>
    <row r="198" spans="1:11" hidden="1" x14ac:dyDescent="0.3">
      <c r="A198" t="s">
        <v>6</v>
      </c>
      <c r="B198" t="s">
        <v>22</v>
      </c>
      <c r="C198">
        <v>0.20350000000000001</v>
      </c>
      <c r="D198">
        <v>0.27749999999999997</v>
      </c>
      <c r="E198">
        <v>-7.3999999999999955E-2</v>
      </c>
      <c r="F198">
        <v>2</v>
      </c>
      <c r="G198">
        <v>2</v>
      </c>
      <c r="H198">
        <v>3.6445873021457666E-2</v>
      </c>
      <c r="I198">
        <v>-2.030408215394707</v>
      </c>
      <c r="J198">
        <v>1.9863771544186191</v>
      </c>
      <c r="K198" t="s">
        <v>149</v>
      </c>
    </row>
    <row r="199" spans="1:11" hidden="1" x14ac:dyDescent="0.3">
      <c r="A199" t="s">
        <v>6</v>
      </c>
      <c r="B199" t="s">
        <v>23</v>
      </c>
      <c r="C199">
        <v>0.20350000000000001</v>
      </c>
      <c r="D199">
        <v>0.28699999999999998</v>
      </c>
      <c r="E199">
        <v>-8.3499999999999963E-2</v>
      </c>
      <c r="F199">
        <v>2</v>
      </c>
      <c r="G199">
        <v>2</v>
      </c>
      <c r="H199">
        <v>3.6445873021457666E-2</v>
      </c>
      <c r="I199">
        <v>-2.2910687295332171</v>
      </c>
      <c r="J199">
        <v>1.9863771544186191</v>
      </c>
      <c r="K199" t="s">
        <v>149</v>
      </c>
    </row>
    <row r="200" spans="1:11" x14ac:dyDescent="0.3">
      <c r="A200" t="s">
        <v>6</v>
      </c>
      <c r="B200" t="s">
        <v>24</v>
      </c>
      <c r="C200">
        <v>0.20350000000000001</v>
      </c>
      <c r="D200">
        <v>0.20400000000000001</v>
      </c>
      <c r="E200">
        <v>-5.0000000000000044E-4</v>
      </c>
      <c r="F200">
        <v>2</v>
      </c>
      <c r="G200">
        <v>2</v>
      </c>
      <c r="H200">
        <v>3.6445873021457666E-2</v>
      </c>
      <c r="I200">
        <v>-1.3718974428342636E-2</v>
      </c>
      <c r="J200">
        <v>1.9863771544186191</v>
      </c>
      <c r="K200" t="s">
        <v>148</v>
      </c>
    </row>
    <row r="201" spans="1:11" hidden="1" x14ac:dyDescent="0.3">
      <c r="A201" t="s">
        <v>6</v>
      </c>
      <c r="B201" t="s">
        <v>25</v>
      </c>
      <c r="C201">
        <v>0.20350000000000001</v>
      </c>
      <c r="D201">
        <v>0.28900000000000003</v>
      </c>
      <c r="E201">
        <v>-8.550000000000002E-2</v>
      </c>
      <c r="F201">
        <v>2</v>
      </c>
      <c r="G201">
        <v>2</v>
      </c>
      <c r="H201">
        <v>3.6445873021457666E-2</v>
      </c>
      <c r="I201">
        <v>-2.3459446272465891</v>
      </c>
      <c r="J201">
        <v>1.9863771544186191</v>
      </c>
      <c r="K201" t="s">
        <v>149</v>
      </c>
    </row>
    <row r="202" spans="1:11" hidden="1" x14ac:dyDescent="0.3">
      <c r="A202" t="s">
        <v>6</v>
      </c>
      <c r="B202" t="s">
        <v>26</v>
      </c>
      <c r="C202">
        <v>0.20350000000000001</v>
      </c>
      <c r="D202">
        <v>0.39500000000000002</v>
      </c>
      <c r="E202">
        <v>-0.1915</v>
      </c>
      <c r="F202">
        <v>2</v>
      </c>
      <c r="G202">
        <v>2</v>
      </c>
      <c r="H202">
        <v>3.6445873021457666E-2</v>
      </c>
      <c r="I202">
        <v>-5.2543672060552247</v>
      </c>
      <c r="J202">
        <v>1.9863771544186191</v>
      </c>
      <c r="K202" t="s">
        <v>149</v>
      </c>
    </row>
    <row r="203" spans="1:11" hidden="1" x14ac:dyDescent="0.3">
      <c r="A203" t="s">
        <v>6</v>
      </c>
      <c r="B203" t="s">
        <v>27</v>
      </c>
      <c r="C203">
        <v>0.20350000000000001</v>
      </c>
      <c r="D203">
        <v>0.3775</v>
      </c>
      <c r="E203">
        <v>-0.17399999999999999</v>
      </c>
      <c r="F203">
        <v>2</v>
      </c>
      <c r="G203">
        <v>2</v>
      </c>
      <c r="H203">
        <v>3.6445873021457666E-2</v>
      </c>
      <c r="I203">
        <v>-4.7742031010632324</v>
      </c>
      <c r="J203">
        <v>1.9863771544186191</v>
      </c>
      <c r="K203" t="s">
        <v>149</v>
      </c>
    </row>
    <row r="204" spans="1:11" hidden="1" x14ac:dyDescent="0.3">
      <c r="A204" t="s">
        <v>6</v>
      </c>
      <c r="B204" t="s">
        <v>28</v>
      </c>
      <c r="C204">
        <v>0.20350000000000001</v>
      </c>
      <c r="D204">
        <v>0.30000000000000004</v>
      </c>
      <c r="E204">
        <v>-9.650000000000003E-2</v>
      </c>
      <c r="F204">
        <v>2</v>
      </c>
      <c r="G204">
        <v>2</v>
      </c>
      <c r="H204">
        <v>3.6445873021457666E-2</v>
      </c>
      <c r="I204">
        <v>-2.6477620646701272</v>
      </c>
      <c r="J204">
        <v>1.9863771544186191</v>
      </c>
      <c r="K204" t="s">
        <v>149</v>
      </c>
    </row>
    <row r="205" spans="1:11" x14ac:dyDescent="0.3">
      <c r="A205" t="s">
        <v>6</v>
      </c>
      <c r="B205" t="s">
        <v>29</v>
      </c>
      <c r="C205">
        <v>0.20350000000000001</v>
      </c>
      <c r="D205">
        <v>0.17199999999999999</v>
      </c>
      <c r="E205">
        <v>3.1500000000000028E-2</v>
      </c>
      <c r="F205">
        <v>2</v>
      </c>
      <c r="G205">
        <v>2</v>
      </c>
      <c r="H205">
        <v>3.6445873021457666E-2</v>
      </c>
      <c r="I205">
        <v>0.864295388985586</v>
      </c>
      <c r="J205">
        <v>1.9863771544186191</v>
      </c>
      <c r="K205" t="s">
        <v>148</v>
      </c>
    </row>
    <row r="206" spans="1:11" x14ac:dyDescent="0.3">
      <c r="A206" t="s">
        <v>6</v>
      </c>
      <c r="B206" t="s">
        <v>30</v>
      </c>
      <c r="C206">
        <v>0.20350000000000001</v>
      </c>
      <c r="D206">
        <v>0.26749999999999996</v>
      </c>
      <c r="E206">
        <v>-6.3999999999999946E-2</v>
      </c>
      <c r="F206">
        <v>2</v>
      </c>
      <c r="G206">
        <v>2</v>
      </c>
      <c r="H206">
        <v>3.6445873021457666E-2</v>
      </c>
      <c r="I206">
        <v>-1.7560287268278543</v>
      </c>
      <c r="J206">
        <v>1.9863771544186191</v>
      </c>
      <c r="K206" t="s">
        <v>148</v>
      </c>
    </row>
    <row r="207" spans="1:11" x14ac:dyDescent="0.3">
      <c r="A207" t="s">
        <v>6</v>
      </c>
      <c r="B207" t="s">
        <v>31</v>
      </c>
      <c r="C207">
        <v>0.20350000000000001</v>
      </c>
      <c r="D207">
        <v>0.187</v>
      </c>
      <c r="E207">
        <v>1.6500000000000015E-2</v>
      </c>
      <c r="F207">
        <v>2</v>
      </c>
      <c r="G207">
        <v>2</v>
      </c>
      <c r="H207">
        <v>3.6445873021457666E-2</v>
      </c>
      <c r="I207">
        <v>0.45272615613530698</v>
      </c>
      <c r="J207">
        <v>1.9863771544186191</v>
      </c>
      <c r="K207" t="s">
        <v>148</v>
      </c>
    </row>
    <row r="208" spans="1:11" x14ac:dyDescent="0.3">
      <c r="A208" t="s">
        <v>6</v>
      </c>
      <c r="B208" t="s">
        <v>32</v>
      </c>
      <c r="C208">
        <v>0.20350000000000001</v>
      </c>
      <c r="D208">
        <v>0.24049999999999999</v>
      </c>
      <c r="E208">
        <v>-3.6999999999999977E-2</v>
      </c>
      <c r="F208">
        <v>2</v>
      </c>
      <c r="G208">
        <v>2</v>
      </c>
      <c r="H208">
        <v>3.6445873021457666E-2</v>
      </c>
      <c r="I208">
        <v>-1.0152041076973535</v>
      </c>
      <c r="J208">
        <v>1.9863771544186191</v>
      </c>
      <c r="K208" t="s">
        <v>148</v>
      </c>
    </row>
    <row r="209" spans="1:11" x14ac:dyDescent="0.3">
      <c r="A209" t="s">
        <v>6</v>
      </c>
      <c r="B209" t="s">
        <v>33</v>
      </c>
      <c r="C209">
        <v>0.20350000000000001</v>
      </c>
      <c r="D209">
        <v>0.26949999999999996</v>
      </c>
      <c r="E209">
        <v>-6.5999999999999948E-2</v>
      </c>
      <c r="F209">
        <v>2</v>
      </c>
      <c r="G209">
        <v>2</v>
      </c>
      <c r="H209">
        <v>3.6445873021457666E-2</v>
      </c>
      <c r="I209">
        <v>-1.8109046245412248</v>
      </c>
      <c r="J209">
        <v>1.9863771544186191</v>
      </c>
      <c r="K209" t="s">
        <v>148</v>
      </c>
    </row>
    <row r="210" spans="1:11" x14ac:dyDescent="0.3">
      <c r="A210" t="s">
        <v>6</v>
      </c>
      <c r="B210" t="s">
        <v>34</v>
      </c>
      <c r="C210">
        <v>0.20350000000000001</v>
      </c>
      <c r="D210">
        <v>0.216</v>
      </c>
      <c r="E210">
        <v>-1.2499999999999983E-2</v>
      </c>
      <c r="F210">
        <v>2</v>
      </c>
      <c r="G210">
        <v>2</v>
      </c>
      <c r="H210">
        <v>3.6445873021457666E-2</v>
      </c>
      <c r="I210">
        <v>-0.34297436070856513</v>
      </c>
      <c r="J210">
        <v>1.9863771544186191</v>
      </c>
      <c r="K210" t="s">
        <v>148</v>
      </c>
    </row>
    <row r="211" spans="1:11" x14ac:dyDescent="0.3">
      <c r="A211" t="s">
        <v>6</v>
      </c>
      <c r="B211" t="s">
        <v>35</v>
      </c>
      <c r="C211">
        <v>0.20350000000000001</v>
      </c>
      <c r="D211">
        <v>0.26150000000000001</v>
      </c>
      <c r="E211">
        <v>-5.7999999999999996E-2</v>
      </c>
      <c r="F211">
        <v>2</v>
      </c>
      <c r="G211">
        <v>2</v>
      </c>
      <c r="H211">
        <v>3.6445873021457666E-2</v>
      </c>
      <c r="I211">
        <v>-1.5914010336877442</v>
      </c>
      <c r="J211">
        <v>1.9863771544186191</v>
      </c>
      <c r="K211" t="s">
        <v>148</v>
      </c>
    </row>
    <row r="212" spans="1:11" hidden="1" x14ac:dyDescent="0.3">
      <c r="A212" t="s">
        <v>6</v>
      </c>
      <c r="B212" t="s">
        <v>36</v>
      </c>
      <c r="C212">
        <v>0.20350000000000001</v>
      </c>
      <c r="D212">
        <v>0.27900000000000003</v>
      </c>
      <c r="E212">
        <v>-7.5500000000000012E-2</v>
      </c>
      <c r="F212">
        <v>2</v>
      </c>
      <c r="G212">
        <v>2</v>
      </c>
      <c r="H212">
        <v>3.6445873021457666E-2</v>
      </c>
      <c r="I212">
        <v>-2.0715651386797362</v>
      </c>
      <c r="J212">
        <v>1.9863771544186191</v>
      </c>
      <c r="K212" t="s">
        <v>149</v>
      </c>
    </row>
    <row r="213" spans="1:11" hidden="1" x14ac:dyDescent="0.3">
      <c r="A213" t="s">
        <v>6</v>
      </c>
      <c r="B213" t="s">
        <v>37</v>
      </c>
      <c r="C213">
        <v>0.20350000000000001</v>
      </c>
      <c r="D213">
        <v>0.28399999999999997</v>
      </c>
      <c r="E213">
        <v>-8.049999999999996E-2</v>
      </c>
      <c r="F213">
        <v>2</v>
      </c>
      <c r="G213">
        <v>2</v>
      </c>
      <c r="H213">
        <v>3.6445873021457666E-2</v>
      </c>
      <c r="I213">
        <v>-2.2087548829631611</v>
      </c>
      <c r="J213">
        <v>1.9863771544186191</v>
      </c>
      <c r="K213" t="s">
        <v>149</v>
      </c>
    </row>
    <row r="214" spans="1:11" x14ac:dyDescent="0.3">
      <c r="A214" t="s">
        <v>6</v>
      </c>
      <c r="B214" t="s">
        <v>38</v>
      </c>
      <c r="C214">
        <v>0.20350000000000001</v>
      </c>
      <c r="D214">
        <v>0.21</v>
      </c>
      <c r="E214">
        <v>-6.499999999999978E-3</v>
      </c>
      <c r="F214">
        <v>2</v>
      </c>
      <c r="G214">
        <v>2</v>
      </c>
      <c r="H214">
        <v>3.6445873021457666E-2</v>
      </c>
      <c r="I214">
        <v>-0.17834666756845349</v>
      </c>
      <c r="J214">
        <v>1.9863771544186191</v>
      </c>
      <c r="K214" t="s">
        <v>148</v>
      </c>
    </row>
    <row r="215" spans="1:11" x14ac:dyDescent="0.3">
      <c r="A215" t="s">
        <v>6</v>
      </c>
      <c r="B215" t="s">
        <v>39</v>
      </c>
      <c r="C215">
        <v>0.20350000000000001</v>
      </c>
      <c r="D215">
        <v>0.17499999999999999</v>
      </c>
      <c r="E215">
        <v>2.8500000000000025E-2</v>
      </c>
      <c r="F215">
        <v>2</v>
      </c>
      <c r="G215">
        <v>2</v>
      </c>
      <c r="H215">
        <v>3.6445873021457666E-2</v>
      </c>
      <c r="I215">
        <v>0.7819815424155302</v>
      </c>
      <c r="J215">
        <v>1.9863771544186191</v>
      </c>
      <c r="K215" t="s">
        <v>148</v>
      </c>
    </row>
    <row r="216" spans="1:11" hidden="1" x14ac:dyDescent="0.3">
      <c r="A216" t="s">
        <v>6</v>
      </c>
      <c r="B216" t="s">
        <v>40</v>
      </c>
      <c r="C216">
        <v>0.20350000000000001</v>
      </c>
      <c r="D216">
        <v>0.42449999999999999</v>
      </c>
      <c r="E216">
        <v>-0.22099999999999997</v>
      </c>
      <c r="F216">
        <v>2</v>
      </c>
      <c r="G216">
        <v>2</v>
      </c>
      <c r="H216">
        <v>3.6445873021457666E-2</v>
      </c>
      <c r="I216">
        <v>-6.0637866973274388</v>
      </c>
      <c r="J216">
        <v>1.9863771544186191</v>
      </c>
      <c r="K216" t="s">
        <v>149</v>
      </c>
    </row>
    <row r="217" spans="1:11" hidden="1" x14ac:dyDescent="0.3">
      <c r="A217" t="s">
        <v>6</v>
      </c>
      <c r="B217" t="s">
        <v>41</v>
      </c>
      <c r="C217">
        <v>0.20350000000000001</v>
      </c>
      <c r="D217">
        <v>0.45950000000000002</v>
      </c>
      <c r="E217">
        <v>-0.25600000000000001</v>
      </c>
      <c r="F217">
        <v>2</v>
      </c>
      <c r="G217">
        <v>2</v>
      </c>
      <c r="H217">
        <v>3.6445873021457666E-2</v>
      </c>
      <c r="I217">
        <v>-7.0241149073114233</v>
      </c>
      <c r="J217">
        <v>1.9863771544186191</v>
      </c>
      <c r="K217" t="s">
        <v>149</v>
      </c>
    </row>
    <row r="218" spans="1:11" x14ac:dyDescent="0.3">
      <c r="A218" t="s">
        <v>6</v>
      </c>
      <c r="B218" t="s">
        <v>42</v>
      </c>
      <c r="C218">
        <v>0.20350000000000001</v>
      </c>
      <c r="D218">
        <v>0.23449999999999999</v>
      </c>
      <c r="E218">
        <v>-3.0999999999999972E-2</v>
      </c>
      <c r="F218">
        <v>2</v>
      </c>
      <c r="G218">
        <v>2</v>
      </c>
      <c r="H218">
        <v>3.6445873021457666E-2</v>
      </c>
      <c r="I218">
        <v>-0.85057641455724187</v>
      </c>
      <c r="J218">
        <v>1.9863771544186191</v>
      </c>
      <c r="K218" t="s">
        <v>148</v>
      </c>
    </row>
    <row r="219" spans="1:11" x14ac:dyDescent="0.3">
      <c r="A219" t="s">
        <v>6</v>
      </c>
      <c r="B219" t="s">
        <v>43</v>
      </c>
      <c r="C219">
        <v>0.20350000000000001</v>
      </c>
      <c r="D219">
        <v>0.2545</v>
      </c>
      <c r="E219">
        <v>-5.099999999999999E-2</v>
      </c>
      <c r="F219">
        <v>2</v>
      </c>
      <c r="G219">
        <v>2</v>
      </c>
      <c r="H219">
        <v>3.6445873021457666E-2</v>
      </c>
      <c r="I219">
        <v>-1.3993353916909472</v>
      </c>
      <c r="J219">
        <v>1.9863771544186191</v>
      </c>
      <c r="K219" t="s">
        <v>148</v>
      </c>
    </row>
    <row r="220" spans="1:11" hidden="1" x14ac:dyDescent="0.3">
      <c r="A220" t="s">
        <v>6</v>
      </c>
      <c r="B220" t="s">
        <v>44</v>
      </c>
      <c r="C220">
        <v>0.20350000000000001</v>
      </c>
      <c r="D220">
        <v>0.31950000000000001</v>
      </c>
      <c r="E220">
        <v>-0.11599999999999999</v>
      </c>
      <c r="F220">
        <v>2</v>
      </c>
      <c r="G220">
        <v>2</v>
      </c>
      <c r="H220">
        <v>3.6445873021457666E-2</v>
      </c>
      <c r="I220">
        <v>-3.1828020673754884</v>
      </c>
      <c r="J220">
        <v>1.9863771544186191</v>
      </c>
      <c r="K220" t="s">
        <v>149</v>
      </c>
    </row>
    <row r="221" spans="1:11" hidden="1" x14ac:dyDescent="0.3">
      <c r="A221" t="s">
        <v>6</v>
      </c>
      <c r="B221" t="s">
        <v>45</v>
      </c>
      <c r="C221">
        <v>0.20350000000000001</v>
      </c>
      <c r="D221">
        <v>0.38250000000000001</v>
      </c>
      <c r="E221">
        <v>-0.17899999999999999</v>
      </c>
      <c r="F221">
        <v>2</v>
      </c>
      <c r="G221">
        <v>2</v>
      </c>
      <c r="H221">
        <v>3.6445873021457666E-2</v>
      </c>
      <c r="I221">
        <v>-4.9113928453466587</v>
      </c>
      <c r="J221">
        <v>1.9863771544186191</v>
      </c>
      <c r="K221" t="s">
        <v>149</v>
      </c>
    </row>
    <row r="222" spans="1:11" x14ac:dyDescent="0.3">
      <c r="A222" t="s">
        <v>6</v>
      </c>
      <c r="B222" t="s">
        <v>46</v>
      </c>
      <c r="C222">
        <v>0.20350000000000001</v>
      </c>
      <c r="D222">
        <v>0.19</v>
      </c>
      <c r="E222">
        <v>1.3500000000000012E-2</v>
      </c>
      <c r="F222">
        <v>2</v>
      </c>
      <c r="G222">
        <v>2</v>
      </c>
      <c r="H222">
        <v>3.6445873021457666E-2</v>
      </c>
      <c r="I222">
        <v>0.37041230956525112</v>
      </c>
      <c r="J222">
        <v>1.9863771544186191</v>
      </c>
      <c r="K222" t="s">
        <v>148</v>
      </c>
    </row>
    <row r="223" spans="1:11" x14ac:dyDescent="0.3">
      <c r="A223" t="s">
        <v>6</v>
      </c>
      <c r="B223" t="s">
        <v>48</v>
      </c>
      <c r="C223">
        <v>0.20350000000000001</v>
      </c>
      <c r="D223">
        <v>0.14450000000000002</v>
      </c>
      <c r="E223">
        <v>5.8999999999999997E-2</v>
      </c>
      <c r="F223">
        <v>2</v>
      </c>
      <c r="G223">
        <v>2</v>
      </c>
      <c r="H223">
        <v>3.6445873021457666E-2</v>
      </c>
      <c r="I223">
        <v>1.6188389825444294</v>
      </c>
      <c r="J223">
        <v>1.9863771544186191</v>
      </c>
      <c r="K223" t="s">
        <v>148</v>
      </c>
    </row>
    <row r="224" spans="1:11" x14ac:dyDescent="0.3">
      <c r="A224" t="s">
        <v>6</v>
      </c>
      <c r="B224" t="s">
        <v>49</v>
      </c>
      <c r="C224">
        <v>0.20350000000000001</v>
      </c>
      <c r="D224">
        <v>0.27400000000000002</v>
      </c>
      <c r="E224">
        <v>-7.0500000000000007E-2</v>
      </c>
      <c r="F224">
        <v>2</v>
      </c>
      <c r="G224">
        <v>2</v>
      </c>
      <c r="H224">
        <v>3.6445873021457666E-2</v>
      </c>
      <c r="I224">
        <v>-1.93437539439631</v>
      </c>
      <c r="J224">
        <v>1.9863771544186191</v>
      </c>
      <c r="K224" t="s">
        <v>148</v>
      </c>
    </row>
    <row r="225" spans="1:11" x14ac:dyDescent="0.3">
      <c r="A225" t="s">
        <v>6</v>
      </c>
      <c r="B225" t="s">
        <v>50</v>
      </c>
      <c r="C225">
        <v>0.20350000000000001</v>
      </c>
      <c r="D225">
        <v>0.17099999999999999</v>
      </c>
      <c r="E225">
        <v>3.2500000000000029E-2</v>
      </c>
      <c r="F225">
        <v>2</v>
      </c>
      <c r="G225">
        <v>2</v>
      </c>
      <c r="H225">
        <v>3.6445873021457666E-2</v>
      </c>
      <c r="I225">
        <v>0.89173333784227127</v>
      </c>
      <c r="J225">
        <v>1.9863771544186191</v>
      </c>
      <c r="K225" t="s">
        <v>148</v>
      </c>
    </row>
    <row r="226" spans="1:11" x14ac:dyDescent="0.3">
      <c r="A226" t="s">
        <v>6</v>
      </c>
      <c r="B226" t="s">
        <v>51</v>
      </c>
      <c r="C226">
        <v>0.20350000000000001</v>
      </c>
      <c r="D226">
        <v>0.23249999999999998</v>
      </c>
      <c r="E226">
        <v>-2.899999999999997E-2</v>
      </c>
      <c r="F226">
        <v>2</v>
      </c>
      <c r="G226">
        <v>2</v>
      </c>
      <c r="H226">
        <v>3.6445873021457666E-2</v>
      </c>
      <c r="I226">
        <v>-0.79570051684387133</v>
      </c>
      <c r="J226">
        <v>1.9863771544186191</v>
      </c>
      <c r="K226" t="s">
        <v>148</v>
      </c>
    </row>
    <row r="227" spans="1:11" hidden="1" x14ac:dyDescent="0.3">
      <c r="A227" t="s">
        <v>6</v>
      </c>
      <c r="B227" t="s">
        <v>52</v>
      </c>
      <c r="C227">
        <v>0.20350000000000001</v>
      </c>
      <c r="D227">
        <v>0.33199999999999996</v>
      </c>
      <c r="E227">
        <v>-0.12849999999999995</v>
      </c>
      <c r="F227">
        <v>2</v>
      </c>
      <c r="G227">
        <v>2</v>
      </c>
      <c r="H227">
        <v>3.6445873021457666E-2</v>
      </c>
      <c r="I227">
        <v>-3.5257764280840527</v>
      </c>
      <c r="J227">
        <v>1.9863771544186191</v>
      </c>
      <c r="K227" t="s">
        <v>149</v>
      </c>
    </row>
    <row r="228" spans="1:11" x14ac:dyDescent="0.3">
      <c r="A228" t="s">
        <v>6</v>
      </c>
      <c r="B228" t="s">
        <v>53</v>
      </c>
      <c r="C228">
        <v>0.20350000000000001</v>
      </c>
      <c r="D228">
        <v>0.20700000000000002</v>
      </c>
      <c r="E228">
        <v>-3.5000000000000031E-3</v>
      </c>
      <c r="F228">
        <v>2</v>
      </c>
      <c r="G228">
        <v>2</v>
      </c>
      <c r="H228">
        <v>3.6445873021457666E-2</v>
      </c>
      <c r="I228">
        <v>-9.6032820998398452E-2</v>
      </c>
      <c r="J228">
        <v>1.9863771544186191</v>
      </c>
      <c r="K228" t="s">
        <v>148</v>
      </c>
    </row>
    <row r="229" spans="1:11" x14ac:dyDescent="0.3">
      <c r="A229" t="s">
        <v>6</v>
      </c>
      <c r="B229" t="s">
        <v>54</v>
      </c>
      <c r="C229">
        <v>0.20350000000000001</v>
      </c>
      <c r="D229">
        <v>0.23900000000000002</v>
      </c>
      <c r="E229">
        <v>-3.5500000000000004E-2</v>
      </c>
      <c r="F229">
        <v>2</v>
      </c>
      <c r="G229">
        <v>2</v>
      </c>
      <c r="H229">
        <v>3.6445873021457666E-2</v>
      </c>
      <c r="I229">
        <v>-0.97404718441232629</v>
      </c>
      <c r="J229">
        <v>1.9863771544186191</v>
      </c>
      <c r="K229" t="s">
        <v>148</v>
      </c>
    </row>
    <row r="230" spans="1:11" hidden="1" x14ac:dyDescent="0.3">
      <c r="A230" t="s">
        <v>6</v>
      </c>
      <c r="B230" t="s">
        <v>55</v>
      </c>
      <c r="C230">
        <v>0.20350000000000001</v>
      </c>
      <c r="D230">
        <v>0.38349999999999995</v>
      </c>
      <c r="E230">
        <v>-0.17999999999999994</v>
      </c>
      <c r="F230">
        <v>2</v>
      </c>
      <c r="G230">
        <v>2</v>
      </c>
      <c r="H230">
        <v>3.6445873021457666E-2</v>
      </c>
      <c r="I230">
        <v>-4.9388307942033425</v>
      </c>
      <c r="J230">
        <v>1.9863771544186191</v>
      </c>
      <c r="K230" t="s">
        <v>149</v>
      </c>
    </row>
    <row r="231" spans="1:11" x14ac:dyDescent="0.3">
      <c r="A231" t="s">
        <v>6</v>
      </c>
      <c r="B231" t="s">
        <v>56</v>
      </c>
      <c r="C231">
        <v>0.20350000000000001</v>
      </c>
      <c r="D231">
        <v>0.14350000000000002</v>
      </c>
      <c r="E231">
        <v>0.06</v>
      </c>
      <c r="F231">
        <v>2</v>
      </c>
      <c r="G231">
        <v>2</v>
      </c>
      <c r="H231">
        <v>3.6445873021457666E-2</v>
      </c>
      <c r="I231">
        <v>1.6462769314011148</v>
      </c>
      <c r="J231">
        <v>1.9863771544186191</v>
      </c>
      <c r="K231" t="s">
        <v>148</v>
      </c>
    </row>
    <row r="232" spans="1:11" x14ac:dyDescent="0.3">
      <c r="A232" t="s">
        <v>6</v>
      </c>
      <c r="B232" t="s">
        <v>57</v>
      </c>
      <c r="C232">
        <v>0.20350000000000001</v>
      </c>
      <c r="D232">
        <v>0.27200000000000002</v>
      </c>
      <c r="E232">
        <v>-6.8500000000000005E-2</v>
      </c>
      <c r="F232">
        <v>2</v>
      </c>
      <c r="G232">
        <v>2</v>
      </c>
      <c r="H232">
        <v>3.6445873021457666E-2</v>
      </c>
      <c r="I232">
        <v>-1.8794994966829395</v>
      </c>
      <c r="J232">
        <v>1.9863771544186191</v>
      </c>
      <c r="K232" t="s">
        <v>148</v>
      </c>
    </row>
    <row r="233" spans="1:11" x14ac:dyDescent="0.3">
      <c r="A233" t="s">
        <v>6</v>
      </c>
      <c r="B233" t="s">
        <v>58</v>
      </c>
      <c r="C233">
        <v>0.20350000000000001</v>
      </c>
      <c r="D233">
        <v>0.26500000000000001</v>
      </c>
      <c r="E233">
        <v>-6.1499999999999999E-2</v>
      </c>
      <c r="F233">
        <v>2</v>
      </c>
      <c r="G233">
        <v>2</v>
      </c>
      <c r="H233">
        <v>3.6445873021457666E-2</v>
      </c>
      <c r="I233">
        <v>-1.6874338546861425</v>
      </c>
      <c r="J233">
        <v>1.9863771544186191</v>
      </c>
      <c r="K233" t="s">
        <v>148</v>
      </c>
    </row>
    <row r="234" spans="1:11" x14ac:dyDescent="0.3">
      <c r="A234" t="s">
        <v>6</v>
      </c>
      <c r="B234" t="s">
        <v>59</v>
      </c>
      <c r="C234">
        <v>0.20350000000000001</v>
      </c>
      <c r="D234">
        <v>0.21350000000000002</v>
      </c>
      <c r="E234">
        <v>-1.0000000000000009E-2</v>
      </c>
      <c r="F234">
        <v>2</v>
      </c>
      <c r="G234">
        <v>2</v>
      </c>
      <c r="H234">
        <v>3.6445873021457666E-2</v>
      </c>
      <c r="I234">
        <v>-0.27437948856685268</v>
      </c>
      <c r="J234">
        <v>1.9863771544186191</v>
      </c>
      <c r="K234" t="s">
        <v>148</v>
      </c>
    </row>
    <row r="235" spans="1:11" hidden="1" x14ac:dyDescent="0.3">
      <c r="A235" t="s">
        <v>6</v>
      </c>
      <c r="B235" t="s">
        <v>60</v>
      </c>
      <c r="C235">
        <v>0.20350000000000001</v>
      </c>
      <c r="D235">
        <v>0.38849999999999996</v>
      </c>
      <c r="E235">
        <v>-0.18499999999999994</v>
      </c>
      <c r="F235">
        <v>2</v>
      </c>
      <c r="G235">
        <v>2</v>
      </c>
      <c r="H235">
        <v>3.6445873021457666E-2</v>
      </c>
      <c r="I235">
        <v>-5.0760205384867687</v>
      </c>
      <c r="J235">
        <v>1.9863771544186191</v>
      </c>
      <c r="K235" t="s">
        <v>149</v>
      </c>
    </row>
    <row r="236" spans="1:11" hidden="1" x14ac:dyDescent="0.3">
      <c r="A236" t="s">
        <v>6</v>
      </c>
      <c r="B236" t="s">
        <v>61</v>
      </c>
      <c r="C236">
        <v>0.20350000000000001</v>
      </c>
      <c r="D236">
        <v>0.33299999999999996</v>
      </c>
      <c r="E236">
        <v>-0.12949999999999995</v>
      </c>
      <c r="F236">
        <v>2</v>
      </c>
      <c r="G236">
        <v>2</v>
      </c>
      <c r="H236">
        <v>3.6445873021457666E-2</v>
      </c>
      <c r="I236">
        <v>-3.5532143769407378</v>
      </c>
      <c r="J236">
        <v>1.9863771544186191</v>
      </c>
      <c r="K236" t="s">
        <v>149</v>
      </c>
    </row>
    <row r="237" spans="1:11" hidden="1" x14ac:dyDescent="0.3">
      <c r="A237" t="s">
        <v>6</v>
      </c>
      <c r="B237" t="s">
        <v>62</v>
      </c>
      <c r="C237">
        <v>0.20350000000000001</v>
      </c>
      <c r="D237">
        <v>0.28749999999999998</v>
      </c>
      <c r="E237">
        <v>-8.3999999999999964E-2</v>
      </c>
      <c r="F237">
        <v>2</v>
      </c>
      <c r="G237">
        <v>2</v>
      </c>
      <c r="H237">
        <v>3.6445873021457666E-2</v>
      </c>
      <c r="I237">
        <v>-2.3047877039615599</v>
      </c>
      <c r="J237">
        <v>1.9863771544186191</v>
      </c>
      <c r="K237" t="s">
        <v>149</v>
      </c>
    </row>
    <row r="238" spans="1:11" x14ac:dyDescent="0.3">
      <c r="A238" t="s">
        <v>6</v>
      </c>
      <c r="B238" t="s">
        <v>63</v>
      </c>
      <c r="C238">
        <v>0.20350000000000001</v>
      </c>
      <c r="D238">
        <v>0.252</v>
      </c>
      <c r="E238">
        <v>-4.8499999999999988E-2</v>
      </c>
      <c r="F238">
        <v>2</v>
      </c>
      <c r="G238">
        <v>2</v>
      </c>
      <c r="H238">
        <v>3.6445873021457666E-2</v>
      </c>
      <c r="I238">
        <v>-1.3307405195492341</v>
      </c>
      <c r="J238">
        <v>1.9863771544186191</v>
      </c>
      <c r="K238" t="s">
        <v>148</v>
      </c>
    </row>
    <row r="239" spans="1:11" x14ac:dyDescent="0.3">
      <c r="A239" t="s">
        <v>6</v>
      </c>
      <c r="B239" t="s">
        <v>64</v>
      </c>
      <c r="C239">
        <v>0.20350000000000001</v>
      </c>
      <c r="D239">
        <v>0.23899999999999999</v>
      </c>
      <c r="E239">
        <v>-3.5499999999999976E-2</v>
      </c>
      <c r="F239">
        <v>2</v>
      </c>
      <c r="G239">
        <v>2</v>
      </c>
      <c r="H239">
        <v>3.6445873021457666E-2</v>
      </c>
      <c r="I239">
        <v>-0.97404718441232552</v>
      </c>
      <c r="J239">
        <v>1.9863771544186191</v>
      </c>
      <c r="K239" t="s">
        <v>148</v>
      </c>
    </row>
    <row r="240" spans="1:11" x14ac:dyDescent="0.3">
      <c r="A240" t="s">
        <v>6</v>
      </c>
      <c r="B240" t="s">
        <v>65</v>
      </c>
      <c r="C240">
        <v>0.20350000000000001</v>
      </c>
      <c r="D240">
        <v>0.2</v>
      </c>
      <c r="E240">
        <v>3.5000000000000031E-3</v>
      </c>
      <c r="F240">
        <v>2</v>
      </c>
      <c r="G240">
        <v>2</v>
      </c>
      <c r="H240">
        <v>3.6445873021457666E-2</v>
      </c>
      <c r="I240">
        <v>9.6032820998398452E-2</v>
      </c>
      <c r="J240">
        <v>1.9863771544186191</v>
      </c>
      <c r="K240" t="s">
        <v>148</v>
      </c>
    </row>
    <row r="241" spans="1:11" hidden="1" x14ac:dyDescent="0.3">
      <c r="A241" t="s">
        <v>6</v>
      </c>
      <c r="B241" t="s">
        <v>66</v>
      </c>
      <c r="C241">
        <v>0.20350000000000001</v>
      </c>
      <c r="D241">
        <v>0.28049999999999997</v>
      </c>
      <c r="E241">
        <v>-7.6999999999999957E-2</v>
      </c>
      <c r="F241">
        <v>2</v>
      </c>
      <c r="G241">
        <v>2</v>
      </c>
      <c r="H241">
        <v>3.6445873021457666E-2</v>
      </c>
      <c r="I241">
        <v>-2.1127220619647629</v>
      </c>
      <c r="J241">
        <v>1.9863771544186191</v>
      </c>
      <c r="K241" t="s">
        <v>149</v>
      </c>
    </row>
    <row r="242" spans="1:11" hidden="1" x14ac:dyDescent="0.3">
      <c r="A242" t="s">
        <v>6</v>
      </c>
      <c r="B242" t="s">
        <v>67</v>
      </c>
      <c r="C242">
        <v>0.20350000000000001</v>
      </c>
      <c r="D242">
        <v>0.33450000000000002</v>
      </c>
      <c r="E242">
        <v>-0.13100000000000001</v>
      </c>
      <c r="F242">
        <v>2</v>
      </c>
      <c r="G242">
        <v>2</v>
      </c>
      <c r="H242">
        <v>3.6445873021457666E-2</v>
      </c>
      <c r="I242">
        <v>-3.5943713002257671</v>
      </c>
      <c r="J242">
        <v>1.9863771544186191</v>
      </c>
      <c r="K242" t="s">
        <v>149</v>
      </c>
    </row>
    <row r="243" spans="1:11" x14ac:dyDescent="0.3">
      <c r="A243" t="s">
        <v>6</v>
      </c>
      <c r="B243" t="s">
        <v>68</v>
      </c>
      <c r="C243">
        <v>0.20350000000000001</v>
      </c>
      <c r="D243">
        <v>0.20550000000000002</v>
      </c>
      <c r="E243">
        <v>-2.0000000000000018E-3</v>
      </c>
      <c r="F243">
        <v>2</v>
      </c>
      <c r="G243">
        <v>2</v>
      </c>
      <c r="H243">
        <v>3.6445873021457666E-2</v>
      </c>
      <c r="I243">
        <v>-5.4875897713370543E-2</v>
      </c>
      <c r="J243">
        <v>1.9863771544186191</v>
      </c>
      <c r="K243" t="s">
        <v>148</v>
      </c>
    </row>
    <row r="244" spans="1:11" hidden="1" x14ac:dyDescent="0.3">
      <c r="A244" t="s">
        <v>6</v>
      </c>
      <c r="B244" t="s">
        <v>69</v>
      </c>
      <c r="C244">
        <v>0.20350000000000001</v>
      </c>
      <c r="D244">
        <v>0.33400000000000002</v>
      </c>
      <c r="E244">
        <v>-0.1305</v>
      </c>
      <c r="F244">
        <v>2</v>
      </c>
      <c r="G244">
        <v>2</v>
      </c>
      <c r="H244">
        <v>3.6445873021457666E-2</v>
      </c>
      <c r="I244">
        <v>-3.5806523257974248</v>
      </c>
      <c r="J244">
        <v>1.9863771544186191</v>
      </c>
      <c r="K244" t="s">
        <v>149</v>
      </c>
    </row>
    <row r="245" spans="1:11" x14ac:dyDescent="0.3">
      <c r="A245" t="s">
        <v>6</v>
      </c>
      <c r="B245" t="s">
        <v>70</v>
      </c>
      <c r="C245">
        <v>0.20350000000000001</v>
      </c>
      <c r="D245">
        <v>0.2485</v>
      </c>
      <c r="E245">
        <v>-4.4999999999999984E-2</v>
      </c>
      <c r="F245">
        <v>2</v>
      </c>
      <c r="G245">
        <v>2</v>
      </c>
      <c r="H245">
        <v>3.6445873021457666E-2</v>
      </c>
      <c r="I245">
        <v>-1.2347076985508356</v>
      </c>
      <c r="J245">
        <v>1.9863771544186191</v>
      </c>
      <c r="K245" t="s">
        <v>148</v>
      </c>
    </row>
    <row r="246" spans="1:11" hidden="1" x14ac:dyDescent="0.3">
      <c r="A246" t="s">
        <v>6</v>
      </c>
      <c r="B246" t="s">
        <v>71</v>
      </c>
      <c r="C246">
        <v>0.20350000000000001</v>
      </c>
      <c r="D246">
        <v>0.34150000000000003</v>
      </c>
      <c r="E246">
        <v>-0.13800000000000001</v>
      </c>
      <c r="F246">
        <v>2</v>
      </c>
      <c r="G246">
        <v>2</v>
      </c>
      <c r="H246">
        <v>3.6445873021457666E-2</v>
      </c>
      <c r="I246">
        <v>-3.7864369422225641</v>
      </c>
      <c r="J246">
        <v>1.9863771544186191</v>
      </c>
      <c r="K246" t="s">
        <v>149</v>
      </c>
    </row>
    <row r="247" spans="1:11" x14ac:dyDescent="0.3">
      <c r="A247" t="s">
        <v>6</v>
      </c>
      <c r="B247" t="s">
        <v>72</v>
      </c>
      <c r="C247">
        <v>0.20350000000000001</v>
      </c>
      <c r="D247">
        <v>0.19500000000000001</v>
      </c>
      <c r="E247">
        <v>8.5000000000000075E-3</v>
      </c>
      <c r="F247">
        <v>2</v>
      </c>
      <c r="G247">
        <v>2</v>
      </c>
      <c r="H247">
        <v>3.6445873021457666E-2</v>
      </c>
      <c r="I247">
        <v>0.23322256528182481</v>
      </c>
      <c r="J247">
        <v>1.9863771544186191</v>
      </c>
      <c r="K247" t="s">
        <v>148</v>
      </c>
    </row>
    <row r="248" spans="1:11" x14ac:dyDescent="0.3">
      <c r="A248" t="s">
        <v>6</v>
      </c>
      <c r="B248" t="s">
        <v>73</v>
      </c>
      <c r="C248">
        <v>0.20350000000000001</v>
      </c>
      <c r="D248">
        <v>0.2445</v>
      </c>
      <c r="E248">
        <v>-4.0999999999999981E-2</v>
      </c>
      <c r="F248">
        <v>2</v>
      </c>
      <c r="G248">
        <v>2</v>
      </c>
      <c r="H248">
        <v>3.6445873021457666E-2</v>
      </c>
      <c r="I248">
        <v>-1.1249559031240945</v>
      </c>
      <c r="J248">
        <v>1.9863771544186191</v>
      </c>
      <c r="K248" t="s">
        <v>148</v>
      </c>
    </row>
    <row r="249" spans="1:11" hidden="1" x14ac:dyDescent="0.3">
      <c r="A249" t="s">
        <v>6</v>
      </c>
      <c r="B249" t="s">
        <v>74</v>
      </c>
      <c r="C249">
        <v>0.20350000000000001</v>
      </c>
      <c r="D249">
        <v>0.3</v>
      </c>
      <c r="E249">
        <v>-9.6499999999999975E-2</v>
      </c>
      <c r="F249">
        <v>2</v>
      </c>
      <c r="G249">
        <v>2</v>
      </c>
      <c r="H249">
        <v>3.6445873021457666E-2</v>
      </c>
      <c r="I249">
        <v>-2.6477620646701254</v>
      </c>
      <c r="J249">
        <v>1.9863771544186191</v>
      </c>
      <c r="K249" t="s">
        <v>149</v>
      </c>
    </row>
    <row r="250" spans="1:11" x14ac:dyDescent="0.3">
      <c r="A250" t="s">
        <v>6</v>
      </c>
      <c r="B250" t="s">
        <v>75</v>
      </c>
      <c r="C250">
        <v>0.20350000000000001</v>
      </c>
      <c r="D250">
        <v>0.26300000000000001</v>
      </c>
      <c r="E250">
        <v>-5.9499999999999997E-2</v>
      </c>
      <c r="F250">
        <v>2</v>
      </c>
      <c r="G250">
        <v>2</v>
      </c>
      <c r="H250">
        <v>3.6445873021457666E-2</v>
      </c>
      <c r="I250">
        <v>-1.632557956972772</v>
      </c>
      <c r="J250">
        <v>1.9863771544186191</v>
      </c>
      <c r="K250" t="s">
        <v>148</v>
      </c>
    </row>
    <row r="251" spans="1:11" x14ac:dyDescent="0.3">
      <c r="A251" t="s">
        <v>6</v>
      </c>
      <c r="B251" t="s">
        <v>76</v>
      </c>
      <c r="C251">
        <v>0.20350000000000001</v>
      </c>
      <c r="D251">
        <v>0.27100000000000002</v>
      </c>
      <c r="E251">
        <v>-6.7500000000000004E-2</v>
      </c>
      <c r="F251">
        <v>2</v>
      </c>
      <c r="G251">
        <v>2</v>
      </c>
      <c r="H251">
        <v>3.6445873021457666E-2</v>
      </c>
      <c r="I251">
        <v>-1.8520615478262543</v>
      </c>
      <c r="J251">
        <v>1.9863771544186191</v>
      </c>
      <c r="K251" t="s">
        <v>148</v>
      </c>
    </row>
    <row r="252" spans="1:11" hidden="1" x14ac:dyDescent="0.3">
      <c r="A252" t="s">
        <v>6</v>
      </c>
      <c r="B252" t="s">
        <v>77</v>
      </c>
      <c r="C252">
        <v>0.20350000000000001</v>
      </c>
      <c r="D252">
        <v>0.28100000000000003</v>
      </c>
      <c r="E252">
        <v>-7.7500000000000013E-2</v>
      </c>
      <c r="F252">
        <v>2</v>
      </c>
      <c r="G252">
        <v>2</v>
      </c>
      <c r="H252">
        <v>3.6445873021457666E-2</v>
      </c>
      <c r="I252">
        <v>-2.126441036393107</v>
      </c>
      <c r="J252">
        <v>1.9863771544186191</v>
      </c>
      <c r="K252" t="s">
        <v>149</v>
      </c>
    </row>
    <row r="253" spans="1:11" x14ac:dyDescent="0.3">
      <c r="A253" t="s">
        <v>6</v>
      </c>
      <c r="B253" t="s">
        <v>78</v>
      </c>
      <c r="C253">
        <v>0.20350000000000001</v>
      </c>
      <c r="D253">
        <v>0.24149999999999999</v>
      </c>
      <c r="E253">
        <v>-3.7999999999999978E-2</v>
      </c>
      <c r="F253">
        <v>2</v>
      </c>
      <c r="G253">
        <v>2</v>
      </c>
      <c r="H253">
        <v>3.6445873021457666E-2</v>
      </c>
      <c r="I253">
        <v>-1.0426420565540386</v>
      </c>
      <c r="J253">
        <v>1.9863771544186191</v>
      </c>
      <c r="K253" t="s">
        <v>148</v>
      </c>
    </row>
    <row r="254" spans="1:11" hidden="1" x14ac:dyDescent="0.3">
      <c r="A254" t="s">
        <v>6</v>
      </c>
      <c r="B254" t="s">
        <v>79</v>
      </c>
      <c r="C254">
        <v>0.20350000000000001</v>
      </c>
      <c r="D254">
        <v>0.3165</v>
      </c>
      <c r="E254">
        <v>-0.11299999999999999</v>
      </c>
      <c r="F254">
        <v>2</v>
      </c>
      <c r="G254">
        <v>2</v>
      </c>
      <c r="H254">
        <v>3.6445873021457666E-2</v>
      </c>
      <c r="I254">
        <v>-3.1004882208054325</v>
      </c>
      <c r="J254">
        <v>1.9863771544186191</v>
      </c>
      <c r="K254" t="s">
        <v>149</v>
      </c>
    </row>
    <row r="255" spans="1:11" x14ac:dyDescent="0.3">
      <c r="A255" t="s">
        <v>6</v>
      </c>
      <c r="B255" t="s">
        <v>80</v>
      </c>
      <c r="C255">
        <v>0.20350000000000001</v>
      </c>
      <c r="D255">
        <v>0.21200000000000002</v>
      </c>
      <c r="E255">
        <v>-8.5000000000000075E-3</v>
      </c>
      <c r="F255">
        <v>2</v>
      </c>
      <c r="G255">
        <v>2</v>
      </c>
      <c r="H255">
        <v>3.6445873021457666E-2</v>
      </c>
      <c r="I255">
        <v>-0.23322256528182481</v>
      </c>
      <c r="J255">
        <v>1.9863771544186191</v>
      </c>
      <c r="K255" t="s">
        <v>148</v>
      </c>
    </row>
    <row r="256" spans="1:11" x14ac:dyDescent="0.3">
      <c r="A256" t="s">
        <v>6</v>
      </c>
      <c r="B256" t="s">
        <v>81</v>
      </c>
      <c r="C256">
        <v>0.20350000000000001</v>
      </c>
      <c r="D256">
        <v>0.182</v>
      </c>
      <c r="E256">
        <v>2.1500000000000019E-2</v>
      </c>
      <c r="F256">
        <v>2</v>
      </c>
      <c r="G256">
        <v>2</v>
      </c>
      <c r="H256">
        <v>3.6445873021457666E-2</v>
      </c>
      <c r="I256">
        <v>0.58991590041873332</v>
      </c>
      <c r="J256">
        <v>1.9863771544186191</v>
      </c>
      <c r="K256" t="s">
        <v>148</v>
      </c>
    </row>
    <row r="257" spans="1:11" hidden="1" x14ac:dyDescent="0.3">
      <c r="A257" t="s">
        <v>6</v>
      </c>
      <c r="B257" t="s">
        <v>82</v>
      </c>
      <c r="C257">
        <v>0.20350000000000001</v>
      </c>
      <c r="D257">
        <v>8.8000000000000009E-2</v>
      </c>
      <c r="E257">
        <v>0.11550000000000001</v>
      </c>
      <c r="F257">
        <v>2</v>
      </c>
      <c r="G257">
        <v>2</v>
      </c>
      <c r="H257">
        <v>3.6445873021457666E-2</v>
      </c>
      <c r="I257">
        <v>3.1690830929471461</v>
      </c>
      <c r="J257">
        <v>1.9863771544186191</v>
      </c>
      <c r="K257" t="s">
        <v>149</v>
      </c>
    </row>
    <row r="258" spans="1:11" x14ac:dyDescent="0.3">
      <c r="A258" t="s">
        <v>6</v>
      </c>
      <c r="B258" t="s">
        <v>83</v>
      </c>
      <c r="C258">
        <v>0.20350000000000001</v>
      </c>
      <c r="D258">
        <v>0.26100000000000001</v>
      </c>
      <c r="E258">
        <v>-5.7499999999999996E-2</v>
      </c>
      <c r="F258">
        <v>2</v>
      </c>
      <c r="G258">
        <v>2</v>
      </c>
      <c r="H258">
        <v>3.6445873021457666E-2</v>
      </c>
      <c r="I258">
        <v>-1.5776820592594014</v>
      </c>
      <c r="J258">
        <v>1.9863771544186191</v>
      </c>
      <c r="K258" t="s">
        <v>148</v>
      </c>
    </row>
    <row r="259" spans="1:11" x14ac:dyDescent="0.3">
      <c r="A259" t="s">
        <v>6</v>
      </c>
      <c r="B259" t="s">
        <v>84</v>
      </c>
      <c r="C259">
        <v>0.20350000000000001</v>
      </c>
      <c r="D259">
        <v>0.25700000000000001</v>
      </c>
      <c r="E259">
        <v>-5.3499999999999992E-2</v>
      </c>
      <c r="F259">
        <v>2</v>
      </c>
      <c r="G259">
        <v>2</v>
      </c>
      <c r="H259">
        <v>3.6445873021457666E-2</v>
      </c>
      <c r="I259">
        <v>-1.4679302638326603</v>
      </c>
      <c r="J259">
        <v>1.9863771544186191</v>
      </c>
      <c r="K259" t="s">
        <v>148</v>
      </c>
    </row>
    <row r="260" spans="1:11" x14ac:dyDescent="0.3">
      <c r="A260" t="s">
        <v>6</v>
      </c>
      <c r="B260" t="s">
        <v>85</v>
      </c>
      <c r="C260">
        <v>0.20350000000000001</v>
      </c>
      <c r="D260">
        <v>0.26700000000000002</v>
      </c>
      <c r="E260">
        <v>-6.3500000000000001E-2</v>
      </c>
      <c r="F260">
        <v>2</v>
      </c>
      <c r="G260">
        <v>2</v>
      </c>
      <c r="H260">
        <v>3.6445873021457666E-2</v>
      </c>
      <c r="I260">
        <v>-1.742309752399513</v>
      </c>
      <c r="J260">
        <v>1.9863771544186191</v>
      </c>
      <c r="K260" t="s">
        <v>148</v>
      </c>
    </row>
    <row r="261" spans="1:11" hidden="1" x14ac:dyDescent="0.3">
      <c r="A261" t="s">
        <v>6</v>
      </c>
      <c r="B261" t="s">
        <v>86</v>
      </c>
      <c r="C261">
        <v>0.20350000000000001</v>
      </c>
      <c r="D261">
        <v>0.436</v>
      </c>
      <c r="E261">
        <v>-0.23249999999999998</v>
      </c>
      <c r="F261">
        <v>2</v>
      </c>
      <c r="G261">
        <v>2</v>
      </c>
      <c r="H261">
        <v>3.6445873021457666E-2</v>
      </c>
      <c r="I261">
        <v>-6.3793231091793192</v>
      </c>
      <c r="J261">
        <v>1.9863771544186191</v>
      </c>
      <c r="K261" t="s">
        <v>149</v>
      </c>
    </row>
    <row r="262" spans="1:11" hidden="1" x14ac:dyDescent="0.3">
      <c r="A262" t="s">
        <v>6</v>
      </c>
      <c r="B262" t="s">
        <v>87</v>
      </c>
      <c r="C262">
        <v>0.20350000000000001</v>
      </c>
      <c r="D262">
        <v>0.40400000000000003</v>
      </c>
      <c r="E262">
        <v>-0.20050000000000001</v>
      </c>
      <c r="F262">
        <v>2</v>
      </c>
      <c r="G262">
        <v>2</v>
      </c>
      <c r="H262">
        <v>3.6445873021457666E-2</v>
      </c>
      <c r="I262">
        <v>-5.5013087457653924</v>
      </c>
      <c r="J262">
        <v>1.9863771544186191</v>
      </c>
      <c r="K262" t="s">
        <v>149</v>
      </c>
    </row>
    <row r="263" spans="1:11" hidden="1" x14ac:dyDescent="0.3">
      <c r="A263" t="s">
        <v>6</v>
      </c>
      <c r="B263" t="s">
        <v>88</v>
      </c>
      <c r="C263">
        <v>0.20350000000000001</v>
      </c>
      <c r="D263">
        <v>0.40500000000000003</v>
      </c>
      <c r="E263">
        <v>-0.20150000000000001</v>
      </c>
      <c r="F263">
        <v>2</v>
      </c>
      <c r="G263">
        <v>2</v>
      </c>
      <c r="H263">
        <v>3.6445873021457666E-2</v>
      </c>
      <c r="I263">
        <v>-5.5287466946220771</v>
      </c>
      <c r="J263">
        <v>1.9863771544186191</v>
      </c>
      <c r="K263" t="s">
        <v>149</v>
      </c>
    </row>
    <row r="264" spans="1:11" x14ac:dyDescent="0.3">
      <c r="A264" t="s">
        <v>6</v>
      </c>
      <c r="B264" t="s">
        <v>89</v>
      </c>
      <c r="C264">
        <v>0.20350000000000001</v>
      </c>
      <c r="D264">
        <v>0.24299999999999999</v>
      </c>
      <c r="E264">
        <v>-3.949999999999998E-2</v>
      </c>
      <c r="F264">
        <v>2</v>
      </c>
      <c r="G264">
        <v>2</v>
      </c>
      <c r="H264">
        <v>3.6445873021457666E-2</v>
      </c>
      <c r="I264">
        <v>-1.0837989798390666</v>
      </c>
      <c r="J264">
        <v>1.9863771544186191</v>
      </c>
      <c r="K264" t="s">
        <v>148</v>
      </c>
    </row>
    <row r="265" spans="1:11" hidden="1" x14ac:dyDescent="0.3">
      <c r="A265" t="s">
        <v>6</v>
      </c>
      <c r="B265" t="s">
        <v>90</v>
      </c>
      <c r="C265">
        <v>0.20350000000000001</v>
      </c>
      <c r="D265">
        <v>0.29099999999999998</v>
      </c>
      <c r="E265">
        <v>-8.7499999999999967E-2</v>
      </c>
      <c r="F265">
        <v>2</v>
      </c>
      <c r="G265">
        <v>2</v>
      </c>
      <c r="H265">
        <v>3.6445873021457666E-2</v>
      </c>
      <c r="I265">
        <v>-2.4008205249599581</v>
      </c>
      <c r="J265">
        <v>1.9863771544186191</v>
      </c>
      <c r="K265" t="s">
        <v>149</v>
      </c>
    </row>
    <row r="266" spans="1:11" x14ac:dyDescent="0.3">
      <c r="A266" t="s">
        <v>6</v>
      </c>
      <c r="B266" t="s">
        <v>91</v>
      </c>
      <c r="C266">
        <v>0.20350000000000001</v>
      </c>
      <c r="D266">
        <v>0.23799999999999999</v>
      </c>
      <c r="E266">
        <v>-3.4499999999999975E-2</v>
      </c>
      <c r="F266">
        <v>2</v>
      </c>
      <c r="G266">
        <v>2</v>
      </c>
      <c r="H266">
        <v>3.6445873021457666E-2</v>
      </c>
      <c r="I266">
        <v>-0.94660923555564025</v>
      </c>
      <c r="J266">
        <v>1.9863771544186191</v>
      </c>
      <c r="K266" t="s">
        <v>148</v>
      </c>
    </row>
    <row r="267" spans="1:11" x14ac:dyDescent="0.3">
      <c r="A267" t="s">
        <v>6</v>
      </c>
      <c r="B267" t="s">
        <v>92</v>
      </c>
      <c r="C267">
        <v>0.20350000000000001</v>
      </c>
      <c r="D267">
        <v>0.26949999999999996</v>
      </c>
      <c r="E267">
        <v>-6.5999999999999948E-2</v>
      </c>
      <c r="F267">
        <v>2</v>
      </c>
      <c r="G267">
        <v>2</v>
      </c>
      <c r="H267">
        <v>3.6445873021457666E-2</v>
      </c>
      <c r="I267">
        <v>-1.8109046245412248</v>
      </c>
      <c r="J267">
        <v>1.9863771544186191</v>
      </c>
      <c r="K267" t="s">
        <v>148</v>
      </c>
    </row>
    <row r="268" spans="1:11" x14ac:dyDescent="0.3">
      <c r="A268" t="s">
        <v>6</v>
      </c>
      <c r="B268" t="s">
        <v>93</v>
      </c>
      <c r="C268">
        <v>0.20350000000000001</v>
      </c>
      <c r="D268">
        <v>0.24349999999999999</v>
      </c>
      <c r="E268">
        <v>-3.999999999999998E-2</v>
      </c>
      <c r="F268">
        <v>2</v>
      </c>
      <c r="G268">
        <v>2</v>
      </c>
      <c r="H268">
        <v>3.6445873021457666E-2</v>
      </c>
      <c r="I268">
        <v>-1.0975179542674094</v>
      </c>
      <c r="J268">
        <v>1.9863771544186191</v>
      </c>
      <c r="K268" t="s">
        <v>148</v>
      </c>
    </row>
    <row r="269" spans="1:11" hidden="1" x14ac:dyDescent="0.3">
      <c r="A269" t="s">
        <v>6</v>
      </c>
      <c r="B269" t="s">
        <v>94</v>
      </c>
      <c r="C269">
        <v>0.20350000000000001</v>
      </c>
      <c r="D269">
        <v>0.3735</v>
      </c>
      <c r="E269">
        <v>-0.16999999999999998</v>
      </c>
      <c r="F269">
        <v>2</v>
      </c>
      <c r="G269">
        <v>2</v>
      </c>
      <c r="H269">
        <v>3.6445873021457666E-2</v>
      </c>
      <c r="I269">
        <v>-4.6644513056364909</v>
      </c>
      <c r="J269">
        <v>1.9863771544186191</v>
      </c>
      <c r="K269" t="s">
        <v>149</v>
      </c>
    </row>
    <row r="270" spans="1:11" hidden="1" x14ac:dyDescent="0.3">
      <c r="A270" t="s">
        <v>6</v>
      </c>
      <c r="B270" t="s">
        <v>95</v>
      </c>
      <c r="C270">
        <v>0.20350000000000001</v>
      </c>
      <c r="D270">
        <v>0.3695</v>
      </c>
      <c r="E270">
        <v>-0.16599999999999998</v>
      </c>
      <c r="F270">
        <v>2</v>
      </c>
      <c r="G270">
        <v>2</v>
      </c>
      <c r="H270">
        <v>3.6445873021457666E-2</v>
      </c>
      <c r="I270">
        <v>-4.5546995102097503</v>
      </c>
      <c r="J270">
        <v>1.9863771544186191</v>
      </c>
      <c r="K270" t="s">
        <v>149</v>
      </c>
    </row>
    <row r="271" spans="1:11" hidden="1" x14ac:dyDescent="0.3">
      <c r="A271" t="s">
        <v>6</v>
      </c>
      <c r="B271" t="s">
        <v>96</v>
      </c>
      <c r="C271">
        <v>0.20350000000000001</v>
      </c>
      <c r="D271">
        <v>0.29049999999999998</v>
      </c>
      <c r="E271">
        <v>-8.6999999999999966E-2</v>
      </c>
      <c r="F271">
        <v>2</v>
      </c>
      <c r="G271">
        <v>2</v>
      </c>
      <c r="H271">
        <v>3.6445873021457666E-2</v>
      </c>
      <c r="I271">
        <v>-2.3871015505316153</v>
      </c>
      <c r="J271">
        <v>1.9863771544186191</v>
      </c>
      <c r="K271" t="s">
        <v>149</v>
      </c>
    </row>
    <row r="272" spans="1:11" hidden="1" x14ac:dyDescent="0.3">
      <c r="A272" t="s">
        <v>7</v>
      </c>
      <c r="B272" t="s">
        <v>8</v>
      </c>
      <c r="C272">
        <v>0.20549999999999999</v>
      </c>
      <c r="D272">
        <v>0.307</v>
      </c>
      <c r="E272">
        <v>-0.10150000000000001</v>
      </c>
      <c r="F272">
        <v>2</v>
      </c>
      <c r="G272">
        <v>2</v>
      </c>
      <c r="H272">
        <v>3.6445873021457666E-2</v>
      </c>
      <c r="I272">
        <v>-2.7849518089535525</v>
      </c>
      <c r="J272">
        <v>1.9863771544186191</v>
      </c>
      <c r="K272" t="s">
        <v>149</v>
      </c>
    </row>
    <row r="273" spans="1:11" hidden="1" x14ac:dyDescent="0.3">
      <c r="A273" t="s">
        <v>7</v>
      </c>
      <c r="B273" t="s">
        <v>9</v>
      </c>
      <c r="C273">
        <v>0.20549999999999999</v>
      </c>
      <c r="D273">
        <v>0.35050000000000003</v>
      </c>
      <c r="E273">
        <v>-0.14500000000000005</v>
      </c>
      <c r="F273">
        <v>2</v>
      </c>
      <c r="G273">
        <v>2</v>
      </c>
      <c r="H273">
        <v>3.6445873021457666E-2</v>
      </c>
      <c r="I273">
        <v>-3.978502584219362</v>
      </c>
      <c r="J273">
        <v>1.9863771544186191</v>
      </c>
      <c r="K273" t="s">
        <v>149</v>
      </c>
    </row>
    <row r="274" spans="1:11" x14ac:dyDescent="0.3">
      <c r="A274" t="s">
        <v>7</v>
      </c>
      <c r="B274" t="s">
        <v>10</v>
      </c>
      <c r="C274">
        <v>0.20549999999999999</v>
      </c>
      <c r="D274">
        <v>0.252</v>
      </c>
      <c r="E274">
        <v>-4.6500000000000014E-2</v>
      </c>
      <c r="F274">
        <v>2</v>
      </c>
      <c r="G274">
        <v>2</v>
      </c>
      <c r="H274">
        <v>3.6445873021457666E-2</v>
      </c>
      <c r="I274">
        <v>-1.2758646218358642</v>
      </c>
      <c r="J274">
        <v>1.9863771544186191</v>
      </c>
      <c r="K274" t="s">
        <v>148</v>
      </c>
    </row>
    <row r="275" spans="1:11" hidden="1" x14ac:dyDescent="0.3">
      <c r="A275" t="s">
        <v>7</v>
      </c>
      <c r="B275" t="s">
        <v>11</v>
      </c>
      <c r="C275">
        <v>0.20549999999999999</v>
      </c>
      <c r="D275">
        <v>0.373</v>
      </c>
      <c r="E275">
        <v>-0.16750000000000001</v>
      </c>
      <c r="F275">
        <v>2</v>
      </c>
      <c r="G275">
        <v>2</v>
      </c>
      <c r="H275">
        <v>3.6445873021457666E-2</v>
      </c>
      <c r="I275">
        <v>-4.5958564334947791</v>
      </c>
      <c r="J275">
        <v>1.9863771544186191</v>
      </c>
      <c r="K275" t="s">
        <v>149</v>
      </c>
    </row>
    <row r="276" spans="1:11" hidden="1" x14ac:dyDescent="0.3">
      <c r="A276" t="s">
        <v>7</v>
      </c>
      <c r="B276" t="s">
        <v>12</v>
      </c>
      <c r="C276">
        <v>0.20549999999999999</v>
      </c>
      <c r="D276">
        <v>0.40049999999999997</v>
      </c>
      <c r="E276">
        <v>-0.19499999999999998</v>
      </c>
      <c r="F276">
        <v>2</v>
      </c>
      <c r="G276">
        <v>2</v>
      </c>
      <c r="H276">
        <v>3.6445873021457666E-2</v>
      </c>
      <c r="I276">
        <v>-5.3504000270536221</v>
      </c>
      <c r="J276">
        <v>1.9863771544186191</v>
      </c>
      <c r="K276" t="s">
        <v>149</v>
      </c>
    </row>
    <row r="277" spans="1:11" hidden="1" x14ac:dyDescent="0.3">
      <c r="A277" t="s">
        <v>7</v>
      </c>
      <c r="B277" t="s">
        <v>13</v>
      </c>
      <c r="C277">
        <v>0.20549999999999999</v>
      </c>
      <c r="D277">
        <v>0.28149999999999997</v>
      </c>
      <c r="E277">
        <v>-7.5999999999999984E-2</v>
      </c>
      <c r="F277">
        <v>2</v>
      </c>
      <c r="G277">
        <v>2</v>
      </c>
      <c r="H277">
        <v>3.6445873021457666E-2</v>
      </c>
      <c r="I277">
        <v>-2.0852841131080782</v>
      </c>
      <c r="J277">
        <v>1.9863771544186191</v>
      </c>
      <c r="K277" t="s">
        <v>149</v>
      </c>
    </row>
    <row r="278" spans="1:11" hidden="1" x14ac:dyDescent="0.3">
      <c r="A278" t="s">
        <v>7</v>
      </c>
      <c r="B278" t="s">
        <v>14</v>
      </c>
      <c r="C278">
        <v>0.20549999999999999</v>
      </c>
      <c r="D278">
        <v>0.36299999999999999</v>
      </c>
      <c r="E278">
        <v>-0.1575</v>
      </c>
      <c r="F278">
        <v>2</v>
      </c>
      <c r="G278">
        <v>2</v>
      </c>
      <c r="H278">
        <v>3.6445873021457666E-2</v>
      </c>
      <c r="I278">
        <v>-4.3214769449279267</v>
      </c>
      <c r="J278">
        <v>1.9863771544186191</v>
      </c>
      <c r="K278" t="s">
        <v>149</v>
      </c>
    </row>
    <row r="279" spans="1:11" x14ac:dyDescent="0.3">
      <c r="A279" t="s">
        <v>7</v>
      </c>
      <c r="B279" t="s">
        <v>15</v>
      </c>
      <c r="C279">
        <v>0.20549999999999999</v>
      </c>
      <c r="D279">
        <v>0.21050000000000002</v>
      </c>
      <c r="E279">
        <v>-5.0000000000000322E-3</v>
      </c>
      <c r="F279">
        <v>2</v>
      </c>
      <c r="G279">
        <v>2</v>
      </c>
      <c r="H279">
        <v>3.6445873021457666E-2</v>
      </c>
      <c r="I279">
        <v>-0.13718974428342712</v>
      </c>
      <c r="J279">
        <v>1.9863771544186191</v>
      </c>
      <c r="K279" t="s">
        <v>148</v>
      </c>
    </row>
    <row r="280" spans="1:11" hidden="1" x14ac:dyDescent="0.3">
      <c r="A280" t="s">
        <v>7</v>
      </c>
      <c r="B280" t="s">
        <v>16</v>
      </c>
      <c r="C280">
        <v>0.20549999999999999</v>
      </c>
      <c r="D280">
        <v>0.39</v>
      </c>
      <c r="E280">
        <v>-0.18450000000000003</v>
      </c>
      <c r="F280">
        <v>2</v>
      </c>
      <c r="G280">
        <v>2</v>
      </c>
      <c r="H280">
        <v>3.6445873021457666E-2</v>
      </c>
      <c r="I280">
        <v>-5.0623015640584281</v>
      </c>
      <c r="J280">
        <v>1.9863771544186191</v>
      </c>
      <c r="K280" t="s">
        <v>149</v>
      </c>
    </row>
    <row r="281" spans="1:11" hidden="1" x14ac:dyDescent="0.3">
      <c r="A281" t="s">
        <v>7</v>
      </c>
      <c r="B281" t="s">
        <v>17</v>
      </c>
      <c r="C281">
        <v>0.20549999999999999</v>
      </c>
      <c r="D281">
        <v>0.35599999999999998</v>
      </c>
      <c r="E281">
        <v>-0.15049999999999999</v>
      </c>
      <c r="F281">
        <v>2</v>
      </c>
      <c r="G281">
        <v>2</v>
      </c>
      <c r="H281">
        <v>3.6445873021457666E-2</v>
      </c>
      <c r="I281">
        <v>-4.1294113029311292</v>
      </c>
      <c r="J281">
        <v>1.9863771544186191</v>
      </c>
      <c r="K281" t="s">
        <v>149</v>
      </c>
    </row>
    <row r="282" spans="1:11" hidden="1" x14ac:dyDescent="0.3">
      <c r="A282" t="s">
        <v>7</v>
      </c>
      <c r="B282" t="s">
        <v>18</v>
      </c>
      <c r="C282">
        <v>0.20549999999999999</v>
      </c>
      <c r="D282">
        <v>0.29599999999999999</v>
      </c>
      <c r="E282">
        <v>-9.0499999999999997E-2</v>
      </c>
      <c r="F282">
        <v>2</v>
      </c>
      <c r="G282">
        <v>2</v>
      </c>
      <c r="H282">
        <v>3.6445873021457666E-2</v>
      </c>
      <c r="I282">
        <v>-2.4831343715300145</v>
      </c>
      <c r="J282">
        <v>1.9863771544186191</v>
      </c>
      <c r="K282" t="s">
        <v>149</v>
      </c>
    </row>
    <row r="283" spans="1:11" hidden="1" x14ac:dyDescent="0.3">
      <c r="A283" t="s">
        <v>7</v>
      </c>
      <c r="B283" t="s">
        <v>19</v>
      </c>
      <c r="C283">
        <v>0.20549999999999999</v>
      </c>
      <c r="D283">
        <v>0.33650000000000002</v>
      </c>
      <c r="E283">
        <v>-0.13100000000000003</v>
      </c>
      <c r="F283">
        <v>2</v>
      </c>
      <c r="G283">
        <v>2</v>
      </c>
      <c r="H283">
        <v>3.6445873021457666E-2</v>
      </c>
      <c r="I283">
        <v>-3.594371300225768</v>
      </c>
      <c r="J283">
        <v>1.9863771544186191</v>
      </c>
      <c r="K283" t="s">
        <v>149</v>
      </c>
    </row>
    <row r="284" spans="1:11" x14ac:dyDescent="0.3">
      <c r="A284" t="s">
        <v>7</v>
      </c>
      <c r="B284" t="s">
        <v>20</v>
      </c>
      <c r="C284">
        <v>0.20549999999999999</v>
      </c>
      <c r="D284">
        <v>0.19600000000000001</v>
      </c>
      <c r="E284">
        <v>9.4999999999999807E-3</v>
      </c>
      <c r="F284">
        <v>2</v>
      </c>
      <c r="G284">
        <v>2</v>
      </c>
      <c r="H284">
        <v>3.6445873021457666E-2</v>
      </c>
      <c r="I284">
        <v>0.26066051413850932</v>
      </c>
      <c r="J284">
        <v>1.9863771544186191</v>
      </c>
      <c r="K284" t="s">
        <v>148</v>
      </c>
    </row>
    <row r="285" spans="1:11" hidden="1" x14ac:dyDescent="0.3">
      <c r="A285" t="s">
        <v>7</v>
      </c>
      <c r="B285" t="s">
        <v>21</v>
      </c>
      <c r="C285">
        <v>0.20549999999999999</v>
      </c>
      <c r="D285">
        <v>0.33100000000000002</v>
      </c>
      <c r="E285">
        <v>-0.12550000000000003</v>
      </c>
      <c r="F285">
        <v>2</v>
      </c>
      <c r="G285">
        <v>2</v>
      </c>
      <c r="H285">
        <v>3.6445873021457666E-2</v>
      </c>
      <c r="I285">
        <v>-3.443462581513999</v>
      </c>
      <c r="J285">
        <v>1.9863771544186191</v>
      </c>
      <c r="K285" t="s">
        <v>149</v>
      </c>
    </row>
    <row r="286" spans="1:11" x14ac:dyDescent="0.3">
      <c r="A286" t="s">
        <v>7</v>
      </c>
      <c r="B286" t="s">
        <v>22</v>
      </c>
      <c r="C286">
        <v>0.20549999999999999</v>
      </c>
      <c r="D286">
        <v>0.27749999999999997</v>
      </c>
      <c r="E286">
        <v>-7.1999999999999981E-2</v>
      </c>
      <c r="F286">
        <v>2</v>
      </c>
      <c r="G286">
        <v>2</v>
      </c>
      <c r="H286">
        <v>3.6445873021457666E-2</v>
      </c>
      <c r="I286">
        <v>-1.9755323176813371</v>
      </c>
      <c r="J286">
        <v>1.9863771544186191</v>
      </c>
      <c r="K286" t="s">
        <v>148</v>
      </c>
    </row>
    <row r="287" spans="1:11" hidden="1" x14ac:dyDescent="0.3">
      <c r="A287" t="s">
        <v>7</v>
      </c>
      <c r="B287" t="s">
        <v>23</v>
      </c>
      <c r="C287">
        <v>0.20549999999999999</v>
      </c>
      <c r="D287">
        <v>0.28699999999999998</v>
      </c>
      <c r="E287">
        <v>-8.1499999999999989E-2</v>
      </c>
      <c r="F287">
        <v>2</v>
      </c>
      <c r="G287">
        <v>2</v>
      </c>
      <c r="H287">
        <v>3.6445873021457666E-2</v>
      </c>
      <c r="I287">
        <v>-2.2361928318198472</v>
      </c>
      <c r="J287">
        <v>1.9863771544186191</v>
      </c>
      <c r="K287" t="s">
        <v>149</v>
      </c>
    </row>
    <row r="288" spans="1:11" x14ac:dyDescent="0.3">
      <c r="A288" t="s">
        <v>7</v>
      </c>
      <c r="B288" t="s">
        <v>24</v>
      </c>
      <c r="C288">
        <v>0.20549999999999999</v>
      </c>
      <c r="D288">
        <v>0.20400000000000001</v>
      </c>
      <c r="E288">
        <v>1.4999999999999736E-3</v>
      </c>
      <c r="F288">
        <v>2</v>
      </c>
      <c r="G288">
        <v>2</v>
      </c>
      <c r="H288">
        <v>3.6445873021457666E-2</v>
      </c>
      <c r="I288">
        <v>4.1156923285027146E-2</v>
      </c>
      <c r="J288">
        <v>1.9863771544186191</v>
      </c>
      <c r="K288" t="s">
        <v>148</v>
      </c>
    </row>
    <row r="289" spans="1:11" hidden="1" x14ac:dyDescent="0.3">
      <c r="A289" t="s">
        <v>7</v>
      </c>
      <c r="B289" t="s">
        <v>25</v>
      </c>
      <c r="C289">
        <v>0.20549999999999999</v>
      </c>
      <c r="D289">
        <v>0.28900000000000003</v>
      </c>
      <c r="E289">
        <v>-8.3500000000000046E-2</v>
      </c>
      <c r="F289">
        <v>2</v>
      </c>
      <c r="G289">
        <v>2</v>
      </c>
      <c r="H289">
        <v>3.6445873021457666E-2</v>
      </c>
      <c r="I289">
        <v>-2.2910687295332193</v>
      </c>
      <c r="J289">
        <v>1.9863771544186191</v>
      </c>
      <c r="K289" t="s">
        <v>149</v>
      </c>
    </row>
    <row r="290" spans="1:11" hidden="1" x14ac:dyDescent="0.3">
      <c r="A290" t="s">
        <v>7</v>
      </c>
      <c r="B290" t="s">
        <v>26</v>
      </c>
      <c r="C290">
        <v>0.20549999999999999</v>
      </c>
      <c r="D290">
        <v>0.39500000000000002</v>
      </c>
      <c r="E290">
        <v>-0.18950000000000003</v>
      </c>
      <c r="F290">
        <v>2</v>
      </c>
      <c r="G290">
        <v>2</v>
      </c>
      <c r="H290">
        <v>3.6445873021457666E-2</v>
      </c>
      <c r="I290">
        <v>-5.1994913083418552</v>
      </c>
      <c r="J290">
        <v>1.9863771544186191</v>
      </c>
      <c r="K290" t="s">
        <v>149</v>
      </c>
    </row>
    <row r="291" spans="1:11" hidden="1" x14ac:dyDescent="0.3">
      <c r="A291" t="s">
        <v>7</v>
      </c>
      <c r="B291" t="s">
        <v>27</v>
      </c>
      <c r="C291">
        <v>0.20549999999999999</v>
      </c>
      <c r="D291">
        <v>0.3775</v>
      </c>
      <c r="E291">
        <v>-0.17200000000000001</v>
      </c>
      <c r="F291">
        <v>2</v>
      </c>
      <c r="G291">
        <v>2</v>
      </c>
      <c r="H291">
        <v>3.6445873021457666E-2</v>
      </c>
      <c r="I291">
        <v>-4.719327203349863</v>
      </c>
      <c r="J291">
        <v>1.9863771544186191</v>
      </c>
      <c r="K291" t="s">
        <v>149</v>
      </c>
    </row>
    <row r="292" spans="1:11" hidden="1" x14ac:dyDescent="0.3">
      <c r="A292" t="s">
        <v>7</v>
      </c>
      <c r="B292" t="s">
        <v>28</v>
      </c>
      <c r="C292">
        <v>0.20549999999999999</v>
      </c>
      <c r="D292">
        <v>0.30000000000000004</v>
      </c>
      <c r="E292">
        <v>-9.4500000000000056E-2</v>
      </c>
      <c r="F292">
        <v>2</v>
      </c>
      <c r="G292">
        <v>2</v>
      </c>
      <c r="H292">
        <v>3.6445873021457666E-2</v>
      </c>
      <c r="I292">
        <v>-2.5928861669567573</v>
      </c>
      <c r="J292">
        <v>1.9863771544186191</v>
      </c>
      <c r="K292" t="s">
        <v>149</v>
      </c>
    </row>
    <row r="293" spans="1:11" x14ac:dyDescent="0.3">
      <c r="A293" t="s">
        <v>7</v>
      </c>
      <c r="B293" t="s">
        <v>29</v>
      </c>
      <c r="C293">
        <v>0.20549999999999999</v>
      </c>
      <c r="D293">
        <v>0.17199999999999999</v>
      </c>
      <c r="E293">
        <v>3.3500000000000002E-2</v>
      </c>
      <c r="F293">
        <v>2</v>
      </c>
      <c r="G293">
        <v>2</v>
      </c>
      <c r="H293">
        <v>3.6445873021457666E-2</v>
      </c>
      <c r="I293">
        <v>0.91917128669895576</v>
      </c>
      <c r="J293">
        <v>1.9863771544186191</v>
      </c>
      <c r="K293" t="s">
        <v>148</v>
      </c>
    </row>
    <row r="294" spans="1:11" x14ac:dyDescent="0.3">
      <c r="A294" t="s">
        <v>7</v>
      </c>
      <c r="B294" t="s">
        <v>30</v>
      </c>
      <c r="C294">
        <v>0.20549999999999999</v>
      </c>
      <c r="D294">
        <v>0.26749999999999996</v>
      </c>
      <c r="E294">
        <v>-6.1999999999999972E-2</v>
      </c>
      <c r="F294">
        <v>2</v>
      </c>
      <c r="G294">
        <v>2</v>
      </c>
      <c r="H294">
        <v>3.6445873021457666E-2</v>
      </c>
      <c r="I294">
        <v>-1.7011528291144844</v>
      </c>
      <c r="J294">
        <v>1.9863771544186191</v>
      </c>
      <c r="K294" t="s">
        <v>148</v>
      </c>
    </row>
    <row r="295" spans="1:11" x14ac:dyDescent="0.3">
      <c r="A295" t="s">
        <v>7</v>
      </c>
      <c r="B295" t="s">
        <v>31</v>
      </c>
      <c r="C295">
        <v>0.20549999999999999</v>
      </c>
      <c r="D295">
        <v>0.187</v>
      </c>
      <c r="E295">
        <v>1.8499999999999989E-2</v>
      </c>
      <c r="F295">
        <v>2</v>
      </c>
      <c r="G295">
        <v>2</v>
      </c>
      <c r="H295">
        <v>3.6445873021457666E-2</v>
      </c>
      <c r="I295">
        <v>0.50760205384867674</v>
      </c>
      <c r="J295">
        <v>1.9863771544186191</v>
      </c>
      <c r="K295" t="s">
        <v>148</v>
      </c>
    </row>
    <row r="296" spans="1:11" x14ac:dyDescent="0.3">
      <c r="A296" t="s">
        <v>7</v>
      </c>
      <c r="B296" t="s">
        <v>32</v>
      </c>
      <c r="C296">
        <v>0.20549999999999999</v>
      </c>
      <c r="D296">
        <v>0.24049999999999999</v>
      </c>
      <c r="E296">
        <v>-3.5000000000000003E-2</v>
      </c>
      <c r="F296">
        <v>2</v>
      </c>
      <c r="G296">
        <v>2</v>
      </c>
      <c r="H296">
        <v>3.6445873021457666E-2</v>
      </c>
      <c r="I296">
        <v>-0.96032820998398372</v>
      </c>
      <c r="J296">
        <v>1.9863771544186191</v>
      </c>
      <c r="K296" t="s">
        <v>148</v>
      </c>
    </row>
    <row r="297" spans="1:11" x14ac:dyDescent="0.3">
      <c r="A297" t="s">
        <v>7</v>
      </c>
      <c r="B297" t="s">
        <v>33</v>
      </c>
      <c r="C297">
        <v>0.20549999999999999</v>
      </c>
      <c r="D297">
        <v>0.26949999999999996</v>
      </c>
      <c r="E297">
        <v>-6.3999999999999974E-2</v>
      </c>
      <c r="F297">
        <v>2</v>
      </c>
      <c r="G297">
        <v>2</v>
      </c>
      <c r="H297">
        <v>3.6445873021457666E-2</v>
      </c>
      <c r="I297">
        <v>-1.7560287268278549</v>
      </c>
      <c r="J297">
        <v>1.9863771544186191</v>
      </c>
      <c r="K297" t="s">
        <v>148</v>
      </c>
    </row>
    <row r="298" spans="1:11" x14ac:dyDescent="0.3">
      <c r="A298" t="s">
        <v>7</v>
      </c>
      <c r="B298" t="s">
        <v>34</v>
      </c>
      <c r="C298">
        <v>0.20549999999999999</v>
      </c>
      <c r="D298">
        <v>0.216</v>
      </c>
      <c r="E298">
        <v>-1.0500000000000009E-2</v>
      </c>
      <c r="F298">
        <v>2</v>
      </c>
      <c r="G298">
        <v>2</v>
      </c>
      <c r="H298">
        <v>3.6445873021457666E-2</v>
      </c>
      <c r="I298">
        <v>-0.28809846299519531</v>
      </c>
      <c r="J298">
        <v>1.9863771544186191</v>
      </c>
      <c r="K298" t="s">
        <v>148</v>
      </c>
    </row>
    <row r="299" spans="1:11" x14ac:dyDescent="0.3">
      <c r="A299" t="s">
        <v>7</v>
      </c>
      <c r="B299" t="s">
        <v>35</v>
      </c>
      <c r="C299">
        <v>0.20549999999999999</v>
      </c>
      <c r="D299">
        <v>0.26150000000000001</v>
      </c>
      <c r="E299">
        <v>-5.6000000000000022E-2</v>
      </c>
      <c r="F299">
        <v>2</v>
      </c>
      <c r="G299">
        <v>2</v>
      </c>
      <c r="H299">
        <v>3.6445873021457666E-2</v>
      </c>
      <c r="I299">
        <v>-1.5365251359743743</v>
      </c>
      <c r="J299">
        <v>1.9863771544186191</v>
      </c>
      <c r="K299" t="s">
        <v>148</v>
      </c>
    </row>
    <row r="300" spans="1:11" hidden="1" x14ac:dyDescent="0.3">
      <c r="A300" t="s">
        <v>7</v>
      </c>
      <c r="B300" t="s">
        <v>36</v>
      </c>
      <c r="C300">
        <v>0.20549999999999999</v>
      </c>
      <c r="D300">
        <v>0.27900000000000003</v>
      </c>
      <c r="E300">
        <v>-7.3500000000000038E-2</v>
      </c>
      <c r="F300">
        <v>2</v>
      </c>
      <c r="G300">
        <v>2</v>
      </c>
      <c r="H300">
        <v>3.6445873021457666E-2</v>
      </c>
      <c r="I300">
        <v>-2.0166892409663664</v>
      </c>
      <c r="J300">
        <v>1.9863771544186191</v>
      </c>
      <c r="K300" t="s">
        <v>149</v>
      </c>
    </row>
    <row r="301" spans="1:11" hidden="1" x14ac:dyDescent="0.3">
      <c r="A301" t="s">
        <v>7</v>
      </c>
      <c r="B301" t="s">
        <v>37</v>
      </c>
      <c r="C301">
        <v>0.20549999999999999</v>
      </c>
      <c r="D301">
        <v>0.28399999999999997</v>
      </c>
      <c r="E301">
        <v>-7.8499999999999986E-2</v>
      </c>
      <c r="F301">
        <v>2</v>
      </c>
      <c r="G301">
        <v>2</v>
      </c>
      <c r="H301">
        <v>3.6445873021457666E-2</v>
      </c>
      <c r="I301">
        <v>-2.1538789852497913</v>
      </c>
      <c r="J301">
        <v>1.9863771544186191</v>
      </c>
      <c r="K301" t="s">
        <v>149</v>
      </c>
    </row>
    <row r="302" spans="1:11" x14ac:dyDescent="0.3">
      <c r="A302" t="s">
        <v>7</v>
      </c>
      <c r="B302" t="s">
        <v>38</v>
      </c>
      <c r="C302">
        <v>0.20549999999999999</v>
      </c>
      <c r="D302">
        <v>0.21</v>
      </c>
      <c r="E302">
        <v>-4.500000000000004E-3</v>
      </c>
      <c r="F302">
        <v>2</v>
      </c>
      <c r="G302">
        <v>2</v>
      </c>
      <c r="H302">
        <v>3.6445873021457666E-2</v>
      </c>
      <c r="I302">
        <v>-0.12347076985508372</v>
      </c>
      <c r="J302">
        <v>1.9863771544186191</v>
      </c>
      <c r="K302" t="s">
        <v>148</v>
      </c>
    </row>
    <row r="303" spans="1:11" x14ac:dyDescent="0.3">
      <c r="A303" t="s">
        <v>7</v>
      </c>
      <c r="B303" t="s">
        <v>39</v>
      </c>
      <c r="C303">
        <v>0.20549999999999999</v>
      </c>
      <c r="D303">
        <v>0.17499999999999999</v>
      </c>
      <c r="E303">
        <v>3.0499999999999999E-2</v>
      </c>
      <c r="F303">
        <v>2</v>
      </c>
      <c r="G303">
        <v>2</v>
      </c>
      <c r="H303">
        <v>3.6445873021457666E-2</v>
      </c>
      <c r="I303">
        <v>0.83685744012889995</v>
      </c>
      <c r="J303">
        <v>1.9863771544186191</v>
      </c>
      <c r="K303" t="s">
        <v>148</v>
      </c>
    </row>
    <row r="304" spans="1:11" hidden="1" x14ac:dyDescent="0.3">
      <c r="A304" t="s">
        <v>7</v>
      </c>
      <c r="B304" t="s">
        <v>40</v>
      </c>
      <c r="C304">
        <v>0.20549999999999999</v>
      </c>
      <c r="D304">
        <v>0.42449999999999999</v>
      </c>
      <c r="E304">
        <v>-0.219</v>
      </c>
      <c r="F304">
        <v>2</v>
      </c>
      <c r="G304">
        <v>2</v>
      </c>
      <c r="H304">
        <v>3.6445873021457666E-2</v>
      </c>
      <c r="I304">
        <v>-6.0089107996140685</v>
      </c>
      <c r="J304">
        <v>1.9863771544186191</v>
      </c>
      <c r="K304" t="s">
        <v>149</v>
      </c>
    </row>
    <row r="305" spans="1:11" hidden="1" x14ac:dyDescent="0.3">
      <c r="A305" t="s">
        <v>7</v>
      </c>
      <c r="B305" t="s">
        <v>41</v>
      </c>
      <c r="C305">
        <v>0.20549999999999999</v>
      </c>
      <c r="D305">
        <v>0.45950000000000002</v>
      </c>
      <c r="E305">
        <v>-0.254</v>
      </c>
      <c r="F305">
        <v>2</v>
      </c>
      <c r="G305">
        <v>2</v>
      </c>
      <c r="H305">
        <v>3.6445873021457666E-2</v>
      </c>
      <c r="I305">
        <v>-6.9692390095980521</v>
      </c>
      <c r="J305">
        <v>1.9863771544186191</v>
      </c>
      <c r="K305" t="s">
        <v>149</v>
      </c>
    </row>
    <row r="306" spans="1:11" x14ac:dyDescent="0.3">
      <c r="A306" t="s">
        <v>7</v>
      </c>
      <c r="B306" t="s">
        <v>42</v>
      </c>
      <c r="C306">
        <v>0.20549999999999999</v>
      </c>
      <c r="D306">
        <v>0.23449999999999999</v>
      </c>
      <c r="E306">
        <v>-2.8999999999999998E-2</v>
      </c>
      <c r="F306">
        <v>2</v>
      </c>
      <c r="G306">
        <v>2</v>
      </c>
      <c r="H306">
        <v>3.6445873021457666E-2</v>
      </c>
      <c r="I306">
        <v>-0.79570051684387211</v>
      </c>
      <c r="J306">
        <v>1.9863771544186191</v>
      </c>
      <c r="K306" t="s">
        <v>148</v>
      </c>
    </row>
    <row r="307" spans="1:11" x14ac:dyDescent="0.3">
      <c r="A307" t="s">
        <v>7</v>
      </c>
      <c r="B307" t="s">
        <v>43</v>
      </c>
      <c r="C307">
        <v>0.20549999999999999</v>
      </c>
      <c r="D307">
        <v>0.2545</v>
      </c>
      <c r="E307">
        <v>-4.9000000000000016E-2</v>
      </c>
      <c r="F307">
        <v>2</v>
      </c>
      <c r="G307">
        <v>2</v>
      </c>
      <c r="H307">
        <v>3.6445873021457666E-2</v>
      </c>
      <c r="I307">
        <v>-1.3444594939775776</v>
      </c>
      <c r="J307">
        <v>1.9863771544186191</v>
      </c>
      <c r="K307" t="s">
        <v>148</v>
      </c>
    </row>
    <row r="308" spans="1:11" hidden="1" x14ac:dyDescent="0.3">
      <c r="A308" t="s">
        <v>7</v>
      </c>
      <c r="B308" t="s">
        <v>44</v>
      </c>
      <c r="C308">
        <v>0.20549999999999999</v>
      </c>
      <c r="D308">
        <v>0.31950000000000001</v>
      </c>
      <c r="E308">
        <v>-0.11400000000000002</v>
      </c>
      <c r="F308">
        <v>2</v>
      </c>
      <c r="G308">
        <v>2</v>
      </c>
      <c r="H308">
        <v>3.6445873021457666E-2</v>
      </c>
      <c r="I308">
        <v>-3.1279261696621186</v>
      </c>
      <c r="J308">
        <v>1.9863771544186191</v>
      </c>
      <c r="K308" t="s">
        <v>149</v>
      </c>
    </row>
    <row r="309" spans="1:11" hidden="1" x14ac:dyDescent="0.3">
      <c r="A309" t="s">
        <v>7</v>
      </c>
      <c r="B309" t="s">
        <v>45</v>
      </c>
      <c r="C309">
        <v>0.20549999999999999</v>
      </c>
      <c r="D309">
        <v>0.38250000000000001</v>
      </c>
      <c r="E309">
        <v>-0.17700000000000002</v>
      </c>
      <c r="F309">
        <v>2</v>
      </c>
      <c r="G309">
        <v>2</v>
      </c>
      <c r="H309">
        <v>3.6445873021457666E-2</v>
      </c>
      <c r="I309">
        <v>-4.8565169476332892</v>
      </c>
      <c r="J309">
        <v>1.9863771544186191</v>
      </c>
      <c r="K309" t="s">
        <v>149</v>
      </c>
    </row>
    <row r="310" spans="1:11" x14ac:dyDescent="0.3">
      <c r="A310" t="s">
        <v>7</v>
      </c>
      <c r="B310" t="s">
        <v>46</v>
      </c>
      <c r="C310">
        <v>0.20549999999999999</v>
      </c>
      <c r="D310">
        <v>0.19</v>
      </c>
      <c r="E310">
        <v>1.5499999999999986E-2</v>
      </c>
      <c r="F310">
        <v>2</v>
      </c>
      <c r="G310">
        <v>2</v>
      </c>
      <c r="H310">
        <v>3.6445873021457666E-2</v>
      </c>
      <c r="I310">
        <v>0.42528820727862093</v>
      </c>
      <c r="J310">
        <v>1.9863771544186191</v>
      </c>
      <c r="K310" t="s">
        <v>148</v>
      </c>
    </row>
    <row r="311" spans="1:11" x14ac:dyDescent="0.3">
      <c r="A311" t="s">
        <v>7</v>
      </c>
      <c r="B311" t="s">
        <v>48</v>
      </c>
      <c r="C311">
        <v>0.20549999999999999</v>
      </c>
      <c r="D311">
        <v>0.14450000000000002</v>
      </c>
      <c r="E311">
        <v>6.0999999999999971E-2</v>
      </c>
      <c r="F311">
        <v>2</v>
      </c>
      <c r="G311">
        <v>2</v>
      </c>
      <c r="H311">
        <v>3.6445873021457666E-2</v>
      </c>
      <c r="I311">
        <v>1.6737148802577992</v>
      </c>
      <c r="J311">
        <v>1.9863771544186191</v>
      </c>
      <c r="K311" t="s">
        <v>148</v>
      </c>
    </row>
    <row r="312" spans="1:11" x14ac:dyDescent="0.3">
      <c r="A312" t="s">
        <v>7</v>
      </c>
      <c r="B312" t="s">
        <v>49</v>
      </c>
      <c r="C312">
        <v>0.20549999999999999</v>
      </c>
      <c r="D312">
        <v>0.27400000000000002</v>
      </c>
      <c r="E312">
        <v>-6.8500000000000033E-2</v>
      </c>
      <c r="F312">
        <v>2</v>
      </c>
      <c r="G312">
        <v>2</v>
      </c>
      <c r="H312">
        <v>3.6445873021457666E-2</v>
      </c>
      <c r="I312">
        <v>-1.8794994966829401</v>
      </c>
      <c r="J312">
        <v>1.9863771544186191</v>
      </c>
      <c r="K312" t="s">
        <v>148</v>
      </c>
    </row>
    <row r="313" spans="1:11" x14ac:dyDescent="0.3">
      <c r="A313" t="s">
        <v>7</v>
      </c>
      <c r="B313" t="s">
        <v>50</v>
      </c>
      <c r="C313">
        <v>0.20549999999999999</v>
      </c>
      <c r="D313">
        <v>0.17099999999999999</v>
      </c>
      <c r="E313">
        <v>3.4500000000000003E-2</v>
      </c>
      <c r="F313">
        <v>2</v>
      </c>
      <c r="G313">
        <v>2</v>
      </c>
      <c r="H313">
        <v>3.6445873021457666E-2</v>
      </c>
      <c r="I313">
        <v>0.94660923555564103</v>
      </c>
      <c r="J313">
        <v>1.9863771544186191</v>
      </c>
      <c r="K313" t="s">
        <v>148</v>
      </c>
    </row>
    <row r="314" spans="1:11" x14ac:dyDescent="0.3">
      <c r="A314" t="s">
        <v>7</v>
      </c>
      <c r="B314" t="s">
        <v>51</v>
      </c>
      <c r="C314">
        <v>0.20549999999999999</v>
      </c>
      <c r="D314">
        <v>0.23249999999999998</v>
      </c>
      <c r="E314">
        <v>-2.6999999999999996E-2</v>
      </c>
      <c r="F314">
        <v>2</v>
      </c>
      <c r="G314">
        <v>2</v>
      </c>
      <c r="H314">
        <v>3.6445873021457666E-2</v>
      </c>
      <c r="I314">
        <v>-0.74082461913050157</v>
      </c>
      <c r="J314">
        <v>1.9863771544186191</v>
      </c>
      <c r="K314" t="s">
        <v>148</v>
      </c>
    </row>
    <row r="315" spans="1:11" hidden="1" x14ac:dyDescent="0.3">
      <c r="A315" t="s">
        <v>7</v>
      </c>
      <c r="B315" t="s">
        <v>52</v>
      </c>
      <c r="C315">
        <v>0.20549999999999999</v>
      </c>
      <c r="D315">
        <v>0.33199999999999996</v>
      </c>
      <c r="E315">
        <v>-0.12649999999999997</v>
      </c>
      <c r="F315">
        <v>2</v>
      </c>
      <c r="G315">
        <v>2</v>
      </c>
      <c r="H315">
        <v>3.6445873021457666E-2</v>
      </c>
      <c r="I315">
        <v>-3.4709005303706828</v>
      </c>
      <c r="J315">
        <v>1.9863771544186191</v>
      </c>
      <c r="K315" t="s">
        <v>149</v>
      </c>
    </row>
    <row r="316" spans="1:11" x14ac:dyDescent="0.3">
      <c r="A316" t="s">
        <v>7</v>
      </c>
      <c r="B316" t="s">
        <v>53</v>
      </c>
      <c r="C316">
        <v>0.20549999999999999</v>
      </c>
      <c r="D316">
        <v>0.20700000000000002</v>
      </c>
      <c r="E316">
        <v>-1.5000000000000291E-3</v>
      </c>
      <c r="F316">
        <v>2</v>
      </c>
      <c r="G316">
        <v>2</v>
      </c>
      <c r="H316">
        <v>3.6445873021457666E-2</v>
      </c>
      <c r="I316">
        <v>-4.1156923285028665E-2</v>
      </c>
      <c r="J316">
        <v>1.9863771544186191</v>
      </c>
      <c r="K316" t="s">
        <v>148</v>
      </c>
    </row>
    <row r="317" spans="1:11" x14ac:dyDescent="0.3">
      <c r="A317" t="s">
        <v>7</v>
      </c>
      <c r="B317" t="s">
        <v>54</v>
      </c>
      <c r="C317">
        <v>0.20549999999999999</v>
      </c>
      <c r="D317">
        <v>0.23900000000000002</v>
      </c>
      <c r="E317">
        <v>-3.350000000000003E-2</v>
      </c>
      <c r="F317">
        <v>2</v>
      </c>
      <c r="G317">
        <v>2</v>
      </c>
      <c r="H317">
        <v>3.6445873021457666E-2</v>
      </c>
      <c r="I317">
        <v>-0.91917128669895654</v>
      </c>
      <c r="J317">
        <v>1.9863771544186191</v>
      </c>
      <c r="K317" t="s">
        <v>148</v>
      </c>
    </row>
    <row r="318" spans="1:11" hidden="1" x14ac:dyDescent="0.3">
      <c r="A318" t="s">
        <v>7</v>
      </c>
      <c r="B318" t="s">
        <v>55</v>
      </c>
      <c r="C318">
        <v>0.20549999999999999</v>
      </c>
      <c r="D318">
        <v>0.38349999999999995</v>
      </c>
      <c r="E318">
        <v>-0.17799999999999996</v>
      </c>
      <c r="F318">
        <v>2</v>
      </c>
      <c r="G318">
        <v>2</v>
      </c>
      <c r="H318">
        <v>3.6445873021457666E-2</v>
      </c>
      <c r="I318">
        <v>-4.8839548964899731</v>
      </c>
      <c r="J318">
        <v>1.9863771544186191</v>
      </c>
      <c r="K318" t="s">
        <v>149</v>
      </c>
    </row>
    <row r="319" spans="1:11" x14ac:dyDescent="0.3">
      <c r="A319" t="s">
        <v>7</v>
      </c>
      <c r="B319" t="s">
        <v>56</v>
      </c>
      <c r="C319">
        <v>0.20549999999999999</v>
      </c>
      <c r="D319">
        <v>0.14350000000000002</v>
      </c>
      <c r="E319">
        <v>6.1999999999999972E-2</v>
      </c>
      <c r="F319">
        <v>2</v>
      </c>
      <c r="G319">
        <v>2</v>
      </c>
      <c r="H319">
        <v>3.6445873021457666E-2</v>
      </c>
      <c r="I319">
        <v>1.7011528291144844</v>
      </c>
      <c r="J319">
        <v>1.9863771544186191</v>
      </c>
      <c r="K319" t="s">
        <v>148</v>
      </c>
    </row>
    <row r="320" spans="1:11" x14ac:dyDescent="0.3">
      <c r="A320" t="s">
        <v>7</v>
      </c>
      <c r="B320" t="s">
        <v>57</v>
      </c>
      <c r="C320">
        <v>0.20549999999999999</v>
      </c>
      <c r="D320">
        <v>0.27200000000000002</v>
      </c>
      <c r="E320">
        <v>-6.6500000000000031E-2</v>
      </c>
      <c r="F320">
        <v>2</v>
      </c>
      <c r="G320">
        <v>2</v>
      </c>
      <c r="H320">
        <v>3.6445873021457666E-2</v>
      </c>
      <c r="I320">
        <v>-1.8246235989695696</v>
      </c>
      <c r="J320">
        <v>1.9863771544186191</v>
      </c>
      <c r="K320" t="s">
        <v>148</v>
      </c>
    </row>
    <row r="321" spans="1:11" x14ac:dyDescent="0.3">
      <c r="A321" t="s">
        <v>7</v>
      </c>
      <c r="B321" t="s">
        <v>58</v>
      </c>
      <c r="C321">
        <v>0.20549999999999999</v>
      </c>
      <c r="D321">
        <v>0.26500000000000001</v>
      </c>
      <c r="E321">
        <v>-5.9500000000000025E-2</v>
      </c>
      <c r="F321">
        <v>2</v>
      </c>
      <c r="G321">
        <v>2</v>
      </c>
      <c r="H321">
        <v>3.6445873021457666E-2</v>
      </c>
      <c r="I321">
        <v>-1.6325579569727728</v>
      </c>
      <c r="J321">
        <v>1.9863771544186191</v>
      </c>
      <c r="K321" t="s">
        <v>148</v>
      </c>
    </row>
    <row r="322" spans="1:11" x14ac:dyDescent="0.3">
      <c r="A322" t="s">
        <v>7</v>
      </c>
      <c r="B322" t="s">
        <v>59</v>
      </c>
      <c r="C322">
        <v>0.20549999999999999</v>
      </c>
      <c r="D322">
        <v>0.21350000000000002</v>
      </c>
      <c r="E322">
        <v>-8.0000000000000349E-3</v>
      </c>
      <c r="F322">
        <v>2</v>
      </c>
      <c r="G322">
        <v>2</v>
      </c>
      <c r="H322">
        <v>3.6445873021457666E-2</v>
      </c>
      <c r="I322">
        <v>-0.21950359085348292</v>
      </c>
      <c r="J322">
        <v>1.9863771544186191</v>
      </c>
      <c r="K322" t="s">
        <v>148</v>
      </c>
    </row>
    <row r="323" spans="1:11" hidden="1" x14ac:dyDescent="0.3">
      <c r="A323" t="s">
        <v>7</v>
      </c>
      <c r="B323" t="s">
        <v>60</v>
      </c>
      <c r="C323">
        <v>0.20549999999999999</v>
      </c>
      <c r="D323">
        <v>0.38849999999999996</v>
      </c>
      <c r="E323">
        <v>-0.18299999999999997</v>
      </c>
      <c r="F323">
        <v>2</v>
      </c>
      <c r="G323">
        <v>2</v>
      </c>
      <c r="H323">
        <v>3.6445873021457666E-2</v>
      </c>
      <c r="I323">
        <v>-5.0211446407733993</v>
      </c>
      <c r="J323">
        <v>1.9863771544186191</v>
      </c>
      <c r="K323" t="s">
        <v>149</v>
      </c>
    </row>
    <row r="324" spans="1:11" hidden="1" x14ac:dyDescent="0.3">
      <c r="A324" t="s">
        <v>7</v>
      </c>
      <c r="B324" t="s">
        <v>61</v>
      </c>
      <c r="C324">
        <v>0.20549999999999999</v>
      </c>
      <c r="D324">
        <v>0.33299999999999996</v>
      </c>
      <c r="E324">
        <v>-0.12749999999999997</v>
      </c>
      <c r="F324">
        <v>2</v>
      </c>
      <c r="G324">
        <v>2</v>
      </c>
      <c r="H324">
        <v>3.6445873021457666E-2</v>
      </c>
      <c r="I324">
        <v>-3.498338479227368</v>
      </c>
      <c r="J324">
        <v>1.9863771544186191</v>
      </c>
      <c r="K324" t="s">
        <v>149</v>
      </c>
    </row>
    <row r="325" spans="1:11" hidden="1" x14ac:dyDescent="0.3">
      <c r="A325" t="s">
        <v>7</v>
      </c>
      <c r="B325" t="s">
        <v>62</v>
      </c>
      <c r="C325">
        <v>0.20549999999999999</v>
      </c>
      <c r="D325">
        <v>0.28749999999999998</v>
      </c>
      <c r="E325">
        <v>-8.199999999999999E-2</v>
      </c>
      <c r="F325">
        <v>2</v>
      </c>
      <c r="G325">
        <v>2</v>
      </c>
      <c r="H325">
        <v>3.6445873021457666E-2</v>
      </c>
      <c r="I325">
        <v>-2.24991180624819</v>
      </c>
      <c r="J325">
        <v>1.9863771544186191</v>
      </c>
      <c r="K325" t="s">
        <v>149</v>
      </c>
    </row>
    <row r="326" spans="1:11" x14ac:dyDescent="0.3">
      <c r="A326" t="s">
        <v>7</v>
      </c>
      <c r="B326" t="s">
        <v>63</v>
      </c>
      <c r="C326">
        <v>0.20549999999999999</v>
      </c>
      <c r="D326">
        <v>0.252</v>
      </c>
      <c r="E326">
        <v>-4.6500000000000014E-2</v>
      </c>
      <c r="F326">
        <v>2</v>
      </c>
      <c r="G326">
        <v>2</v>
      </c>
      <c r="H326">
        <v>3.6445873021457666E-2</v>
      </c>
      <c r="I326">
        <v>-1.2758646218358642</v>
      </c>
      <c r="J326">
        <v>1.9863771544186191</v>
      </c>
      <c r="K326" t="s">
        <v>148</v>
      </c>
    </row>
    <row r="327" spans="1:11" x14ac:dyDescent="0.3">
      <c r="A327" t="s">
        <v>7</v>
      </c>
      <c r="B327" t="s">
        <v>64</v>
      </c>
      <c r="C327">
        <v>0.20549999999999999</v>
      </c>
      <c r="D327">
        <v>0.23899999999999999</v>
      </c>
      <c r="E327">
        <v>-3.3500000000000002E-2</v>
      </c>
      <c r="F327">
        <v>2</v>
      </c>
      <c r="G327">
        <v>2</v>
      </c>
      <c r="H327">
        <v>3.6445873021457666E-2</v>
      </c>
      <c r="I327">
        <v>-0.91917128669895576</v>
      </c>
      <c r="J327">
        <v>1.9863771544186191</v>
      </c>
      <c r="K327" t="s">
        <v>148</v>
      </c>
    </row>
    <row r="328" spans="1:11" x14ac:dyDescent="0.3">
      <c r="A328" t="s">
        <v>7</v>
      </c>
      <c r="B328" t="s">
        <v>65</v>
      </c>
      <c r="C328">
        <v>0.20549999999999999</v>
      </c>
      <c r="D328">
        <v>0.2</v>
      </c>
      <c r="E328">
        <v>5.4999999999999771E-3</v>
      </c>
      <c r="F328">
        <v>2</v>
      </c>
      <c r="G328">
        <v>2</v>
      </c>
      <c r="H328">
        <v>3.6445873021457666E-2</v>
      </c>
      <c r="I328">
        <v>0.15090871871176822</v>
      </c>
      <c r="J328">
        <v>1.9863771544186191</v>
      </c>
      <c r="K328" t="s">
        <v>148</v>
      </c>
    </row>
    <row r="329" spans="1:11" hidden="1" x14ac:dyDescent="0.3">
      <c r="A329" t="s">
        <v>7</v>
      </c>
      <c r="B329" t="s">
        <v>66</v>
      </c>
      <c r="C329">
        <v>0.20549999999999999</v>
      </c>
      <c r="D329">
        <v>0.28049999999999997</v>
      </c>
      <c r="E329">
        <v>-7.4999999999999983E-2</v>
      </c>
      <c r="F329">
        <v>2</v>
      </c>
      <c r="G329">
        <v>2</v>
      </c>
      <c r="H329">
        <v>3.6445873021457666E-2</v>
      </c>
      <c r="I329">
        <v>-2.057846164251393</v>
      </c>
      <c r="J329">
        <v>1.9863771544186191</v>
      </c>
      <c r="K329" t="s">
        <v>149</v>
      </c>
    </row>
    <row r="330" spans="1:11" hidden="1" x14ac:dyDescent="0.3">
      <c r="A330" t="s">
        <v>7</v>
      </c>
      <c r="B330" t="s">
        <v>67</v>
      </c>
      <c r="C330">
        <v>0.20549999999999999</v>
      </c>
      <c r="D330">
        <v>0.33450000000000002</v>
      </c>
      <c r="E330">
        <v>-0.12900000000000003</v>
      </c>
      <c r="F330">
        <v>2</v>
      </c>
      <c r="G330">
        <v>2</v>
      </c>
      <c r="H330">
        <v>3.6445873021457666E-2</v>
      </c>
      <c r="I330">
        <v>-3.5394954025123977</v>
      </c>
      <c r="J330">
        <v>1.9863771544186191</v>
      </c>
      <c r="K330" t="s">
        <v>149</v>
      </c>
    </row>
    <row r="331" spans="1:11" x14ac:dyDescent="0.3">
      <c r="A331" t="s">
        <v>7</v>
      </c>
      <c r="B331" t="s">
        <v>68</v>
      </c>
      <c r="C331">
        <v>0.20549999999999999</v>
      </c>
      <c r="D331">
        <v>0.20550000000000002</v>
      </c>
      <c r="E331">
        <v>0</v>
      </c>
      <c r="F331">
        <v>2</v>
      </c>
      <c r="G331">
        <v>2</v>
      </c>
      <c r="H331">
        <v>3.6445873021457666E-2</v>
      </c>
      <c r="I331">
        <v>0</v>
      </c>
      <c r="J331">
        <v>1.9863771544186191</v>
      </c>
      <c r="K331" t="s">
        <v>148</v>
      </c>
    </row>
    <row r="332" spans="1:11" hidden="1" x14ac:dyDescent="0.3">
      <c r="A332" t="s">
        <v>7</v>
      </c>
      <c r="B332" t="s">
        <v>69</v>
      </c>
      <c r="C332">
        <v>0.20549999999999999</v>
      </c>
      <c r="D332">
        <v>0.33400000000000002</v>
      </c>
      <c r="E332">
        <v>-0.12850000000000003</v>
      </c>
      <c r="F332">
        <v>2</v>
      </c>
      <c r="G332">
        <v>2</v>
      </c>
      <c r="H332">
        <v>3.6445873021457666E-2</v>
      </c>
      <c r="I332">
        <v>-3.5257764280840549</v>
      </c>
      <c r="J332">
        <v>1.9863771544186191</v>
      </c>
      <c r="K332" t="s">
        <v>149</v>
      </c>
    </row>
    <row r="333" spans="1:11" x14ac:dyDescent="0.3">
      <c r="A333" t="s">
        <v>7</v>
      </c>
      <c r="B333" t="s">
        <v>70</v>
      </c>
      <c r="C333">
        <v>0.20549999999999999</v>
      </c>
      <c r="D333">
        <v>0.2485</v>
      </c>
      <c r="E333">
        <v>-4.300000000000001E-2</v>
      </c>
      <c r="F333">
        <v>2</v>
      </c>
      <c r="G333">
        <v>2</v>
      </c>
      <c r="H333">
        <v>3.6445873021457666E-2</v>
      </c>
      <c r="I333">
        <v>-1.1798318008374657</v>
      </c>
      <c r="J333">
        <v>1.9863771544186191</v>
      </c>
      <c r="K333" t="s">
        <v>148</v>
      </c>
    </row>
    <row r="334" spans="1:11" hidden="1" x14ac:dyDescent="0.3">
      <c r="A334" t="s">
        <v>7</v>
      </c>
      <c r="B334" t="s">
        <v>71</v>
      </c>
      <c r="C334">
        <v>0.20549999999999999</v>
      </c>
      <c r="D334">
        <v>0.34150000000000003</v>
      </c>
      <c r="E334">
        <v>-0.13600000000000004</v>
      </c>
      <c r="F334">
        <v>2</v>
      </c>
      <c r="G334">
        <v>2</v>
      </c>
      <c r="H334">
        <v>3.6445873021457666E-2</v>
      </c>
      <c r="I334">
        <v>-3.7315610445091942</v>
      </c>
      <c r="J334">
        <v>1.9863771544186191</v>
      </c>
      <c r="K334" t="s">
        <v>149</v>
      </c>
    </row>
    <row r="335" spans="1:11" x14ac:dyDescent="0.3">
      <c r="A335" t="s">
        <v>7</v>
      </c>
      <c r="B335" t="s">
        <v>72</v>
      </c>
      <c r="C335">
        <v>0.20549999999999999</v>
      </c>
      <c r="D335">
        <v>0.19500000000000001</v>
      </c>
      <c r="E335">
        <v>1.0499999999999982E-2</v>
      </c>
      <c r="F335">
        <v>2</v>
      </c>
      <c r="G335">
        <v>2</v>
      </c>
      <c r="H335">
        <v>3.6445873021457666E-2</v>
      </c>
      <c r="I335">
        <v>0.28809846299519459</v>
      </c>
      <c r="J335">
        <v>1.9863771544186191</v>
      </c>
      <c r="K335" t="s">
        <v>148</v>
      </c>
    </row>
    <row r="336" spans="1:11" x14ac:dyDescent="0.3">
      <c r="A336" t="s">
        <v>7</v>
      </c>
      <c r="B336" t="s">
        <v>73</v>
      </c>
      <c r="C336">
        <v>0.20549999999999999</v>
      </c>
      <c r="D336">
        <v>0.2445</v>
      </c>
      <c r="E336">
        <v>-3.9000000000000007E-2</v>
      </c>
      <c r="F336">
        <v>2</v>
      </c>
      <c r="G336">
        <v>2</v>
      </c>
      <c r="H336">
        <v>3.6445873021457666E-2</v>
      </c>
      <c r="I336">
        <v>-1.0700800054107247</v>
      </c>
      <c r="J336">
        <v>1.9863771544186191</v>
      </c>
      <c r="K336" t="s">
        <v>148</v>
      </c>
    </row>
    <row r="337" spans="1:11" hidden="1" x14ac:dyDescent="0.3">
      <c r="A337" t="s">
        <v>7</v>
      </c>
      <c r="B337" t="s">
        <v>74</v>
      </c>
      <c r="C337">
        <v>0.20549999999999999</v>
      </c>
      <c r="D337">
        <v>0.3</v>
      </c>
      <c r="E337">
        <v>-9.4500000000000001E-2</v>
      </c>
      <c r="F337">
        <v>2</v>
      </c>
      <c r="G337">
        <v>2</v>
      </c>
      <c r="H337">
        <v>3.6445873021457666E-2</v>
      </c>
      <c r="I337">
        <v>-2.5928861669567556</v>
      </c>
      <c r="J337">
        <v>1.9863771544186191</v>
      </c>
      <c r="K337" t="s">
        <v>149</v>
      </c>
    </row>
    <row r="338" spans="1:11" x14ac:dyDescent="0.3">
      <c r="A338" t="s">
        <v>7</v>
      </c>
      <c r="B338" t="s">
        <v>75</v>
      </c>
      <c r="C338">
        <v>0.20549999999999999</v>
      </c>
      <c r="D338">
        <v>0.26300000000000001</v>
      </c>
      <c r="E338">
        <v>-5.7500000000000023E-2</v>
      </c>
      <c r="F338">
        <v>2</v>
      </c>
      <c r="G338">
        <v>2</v>
      </c>
      <c r="H338">
        <v>3.6445873021457666E-2</v>
      </c>
      <c r="I338">
        <v>-1.5776820592594023</v>
      </c>
      <c r="J338">
        <v>1.9863771544186191</v>
      </c>
      <c r="K338" t="s">
        <v>148</v>
      </c>
    </row>
    <row r="339" spans="1:11" x14ac:dyDescent="0.3">
      <c r="A339" t="s">
        <v>7</v>
      </c>
      <c r="B339" t="s">
        <v>76</v>
      </c>
      <c r="C339">
        <v>0.20549999999999999</v>
      </c>
      <c r="D339">
        <v>0.27100000000000002</v>
      </c>
      <c r="E339">
        <v>-6.550000000000003E-2</v>
      </c>
      <c r="F339">
        <v>2</v>
      </c>
      <c r="G339">
        <v>2</v>
      </c>
      <c r="H339">
        <v>3.6445873021457666E-2</v>
      </c>
      <c r="I339">
        <v>-1.7971856501128844</v>
      </c>
      <c r="J339">
        <v>1.9863771544186191</v>
      </c>
      <c r="K339" t="s">
        <v>148</v>
      </c>
    </row>
    <row r="340" spans="1:11" hidden="1" x14ac:dyDescent="0.3">
      <c r="A340" t="s">
        <v>7</v>
      </c>
      <c r="B340" t="s">
        <v>77</v>
      </c>
      <c r="C340">
        <v>0.20549999999999999</v>
      </c>
      <c r="D340">
        <v>0.28100000000000003</v>
      </c>
      <c r="E340">
        <v>-7.5500000000000039E-2</v>
      </c>
      <c r="F340">
        <v>2</v>
      </c>
      <c r="G340">
        <v>2</v>
      </c>
      <c r="H340">
        <v>3.6445873021457666E-2</v>
      </c>
      <c r="I340">
        <v>-2.0715651386797371</v>
      </c>
      <c r="J340">
        <v>1.9863771544186191</v>
      </c>
      <c r="K340" t="s">
        <v>149</v>
      </c>
    </row>
    <row r="341" spans="1:11" x14ac:dyDescent="0.3">
      <c r="A341" t="s">
        <v>7</v>
      </c>
      <c r="B341" t="s">
        <v>78</v>
      </c>
      <c r="C341">
        <v>0.20549999999999999</v>
      </c>
      <c r="D341">
        <v>0.24149999999999999</v>
      </c>
      <c r="E341">
        <v>-3.6000000000000004E-2</v>
      </c>
      <c r="F341">
        <v>2</v>
      </c>
      <c r="G341">
        <v>2</v>
      </c>
      <c r="H341">
        <v>3.6445873021457666E-2</v>
      </c>
      <c r="I341">
        <v>-0.98776615884066898</v>
      </c>
      <c r="J341">
        <v>1.9863771544186191</v>
      </c>
      <c r="K341" t="s">
        <v>148</v>
      </c>
    </row>
    <row r="342" spans="1:11" hidden="1" x14ac:dyDescent="0.3">
      <c r="A342" t="s">
        <v>7</v>
      </c>
      <c r="B342" t="s">
        <v>79</v>
      </c>
      <c r="C342">
        <v>0.20549999999999999</v>
      </c>
      <c r="D342">
        <v>0.3165</v>
      </c>
      <c r="E342">
        <v>-0.11100000000000002</v>
      </c>
      <c r="F342">
        <v>2</v>
      </c>
      <c r="G342">
        <v>2</v>
      </c>
      <c r="H342">
        <v>3.6445873021457666E-2</v>
      </c>
      <c r="I342">
        <v>-3.0456123230920626</v>
      </c>
      <c r="J342">
        <v>1.9863771544186191</v>
      </c>
      <c r="K342" t="s">
        <v>149</v>
      </c>
    </row>
    <row r="343" spans="1:11" x14ac:dyDescent="0.3">
      <c r="A343" t="s">
        <v>7</v>
      </c>
      <c r="B343" t="s">
        <v>80</v>
      </c>
      <c r="C343">
        <v>0.20549999999999999</v>
      </c>
      <c r="D343">
        <v>0.21200000000000002</v>
      </c>
      <c r="E343">
        <v>-6.5000000000000335E-3</v>
      </c>
      <c r="F343">
        <v>2</v>
      </c>
      <c r="G343">
        <v>2</v>
      </c>
      <c r="H343">
        <v>3.6445873021457666E-2</v>
      </c>
      <c r="I343">
        <v>-0.17834666756845502</v>
      </c>
      <c r="J343">
        <v>1.9863771544186191</v>
      </c>
      <c r="K343" t="s">
        <v>148</v>
      </c>
    </row>
    <row r="344" spans="1:11" x14ac:dyDescent="0.3">
      <c r="A344" t="s">
        <v>7</v>
      </c>
      <c r="B344" t="s">
        <v>81</v>
      </c>
      <c r="C344">
        <v>0.20549999999999999</v>
      </c>
      <c r="D344">
        <v>0.182</v>
      </c>
      <c r="E344">
        <v>2.3499999999999993E-2</v>
      </c>
      <c r="F344">
        <v>2</v>
      </c>
      <c r="G344">
        <v>2</v>
      </c>
      <c r="H344">
        <v>3.6445873021457666E-2</v>
      </c>
      <c r="I344">
        <v>0.64479179813210308</v>
      </c>
      <c r="J344">
        <v>1.9863771544186191</v>
      </c>
      <c r="K344" t="s">
        <v>148</v>
      </c>
    </row>
    <row r="345" spans="1:11" hidden="1" x14ac:dyDescent="0.3">
      <c r="A345" t="s">
        <v>7</v>
      </c>
      <c r="B345" t="s">
        <v>82</v>
      </c>
      <c r="C345">
        <v>0.20549999999999999</v>
      </c>
      <c r="D345">
        <v>8.8000000000000009E-2</v>
      </c>
      <c r="E345">
        <v>0.11749999999999998</v>
      </c>
      <c r="F345">
        <v>2</v>
      </c>
      <c r="G345">
        <v>2</v>
      </c>
      <c r="H345">
        <v>3.6445873021457666E-2</v>
      </c>
      <c r="I345">
        <v>3.2239589906605159</v>
      </c>
      <c r="J345">
        <v>1.9863771544186191</v>
      </c>
      <c r="K345" t="s">
        <v>149</v>
      </c>
    </row>
    <row r="346" spans="1:11" x14ac:dyDescent="0.3">
      <c r="A346" t="s">
        <v>7</v>
      </c>
      <c r="B346" t="s">
        <v>83</v>
      </c>
      <c r="C346">
        <v>0.20549999999999999</v>
      </c>
      <c r="D346">
        <v>0.26100000000000001</v>
      </c>
      <c r="E346">
        <v>-5.5500000000000022E-2</v>
      </c>
      <c r="F346">
        <v>2</v>
      </c>
      <c r="G346">
        <v>2</v>
      </c>
      <c r="H346">
        <v>3.6445873021457666E-2</v>
      </c>
      <c r="I346">
        <v>-1.5228061615460318</v>
      </c>
      <c r="J346">
        <v>1.9863771544186191</v>
      </c>
      <c r="K346" t="s">
        <v>148</v>
      </c>
    </row>
    <row r="347" spans="1:11" x14ac:dyDescent="0.3">
      <c r="A347" t="s">
        <v>7</v>
      </c>
      <c r="B347" t="s">
        <v>84</v>
      </c>
      <c r="C347">
        <v>0.20549999999999999</v>
      </c>
      <c r="D347">
        <v>0.25700000000000001</v>
      </c>
      <c r="E347">
        <v>-5.1500000000000018E-2</v>
      </c>
      <c r="F347">
        <v>2</v>
      </c>
      <c r="G347">
        <v>2</v>
      </c>
      <c r="H347">
        <v>3.6445873021457666E-2</v>
      </c>
      <c r="I347">
        <v>-1.4130543661192907</v>
      </c>
      <c r="J347">
        <v>1.9863771544186191</v>
      </c>
      <c r="K347" t="s">
        <v>148</v>
      </c>
    </row>
    <row r="348" spans="1:11" x14ac:dyDescent="0.3">
      <c r="A348" t="s">
        <v>7</v>
      </c>
      <c r="B348" t="s">
        <v>85</v>
      </c>
      <c r="C348">
        <v>0.20549999999999999</v>
      </c>
      <c r="D348">
        <v>0.26700000000000002</v>
      </c>
      <c r="E348">
        <v>-6.1500000000000027E-2</v>
      </c>
      <c r="F348">
        <v>2</v>
      </c>
      <c r="G348">
        <v>2</v>
      </c>
      <c r="H348">
        <v>3.6445873021457666E-2</v>
      </c>
      <c r="I348">
        <v>-1.6874338546861434</v>
      </c>
      <c r="J348">
        <v>1.9863771544186191</v>
      </c>
      <c r="K348" t="s">
        <v>148</v>
      </c>
    </row>
    <row r="349" spans="1:11" hidden="1" x14ac:dyDescent="0.3">
      <c r="A349" t="s">
        <v>7</v>
      </c>
      <c r="B349" t="s">
        <v>86</v>
      </c>
      <c r="C349">
        <v>0.20549999999999999</v>
      </c>
      <c r="D349">
        <v>0.436</v>
      </c>
      <c r="E349">
        <v>-0.23050000000000001</v>
      </c>
      <c r="F349">
        <v>2</v>
      </c>
      <c r="G349">
        <v>2</v>
      </c>
      <c r="H349">
        <v>3.6445873021457666E-2</v>
      </c>
      <c r="I349">
        <v>-6.3244472114659498</v>
      </c>
      <c r="J349">
        <v>1.9863771544186191</v>
      </c>
      <c r="K349" t="s">
        <v>149</v>
      </c>
    </row>
    <row r="350" spans="1:11" hidden="1" x14ac:dyDescent="0.3">
      <c r="A350" t="s">
        <v>7</v>
      </c>
      <c r="B350" t="s">
        <v>87</v>
      </c>
      <c r="C350">
        <v>0.20549999999999999</v>
      </c>
      <c r="D350">
        <v>0.40400000000000003</v>
      </c>
      <c r="E350">
        <v>-0.19850000000000004</v>
      </c>
      <c r="F350">
        <v>2</v>
      </c>
      <c r="G350">
        <v>2</v>
      </c>
      <c r="H350">
        <v>3.6445873021457666E-2</v>
      </c>
      <c r="I350">
        <v>-5.4464328480520221</v>
      </c>
      <c r="J350">
        <v>1.9863771544186191</v>
      </c>
      <c r="K350" t="s">
        <v>149</v>
      </c>
    </row>
    <row r="351" spans="1:11" hidden="1" x14ac:dyDescent="0.3">
      <c r="A351" t="s">
        <v>7</v>
      </c>
      <c r="B351" t="s">
        <v>88</v>
      </c>
      <c r="C351">
        <v>0.20549999999999999</v>
      </c>
      <c r="D351">
        <v>0.40500000000000003</v>
      </c>
      <c r="E351">
        <v>-0.19950000000000004</v>
      </c>
      <c r="F351">
        <v>2</v>
      </c>
      <c r="G351">
        <v>2</v>
      </c>
      <c r="H351">
        <v>3.6445873021457666E-2</v>
      </c>
      <c r="I351">
        <v>-5.4738707969087077</v>
      </c>
      <c r="J351">
        <v>1.9863771544186191</v>
      </c>
      <c r="K351" t="s">
        <v>149</v>
      </c>
    </row>
    <row r="352" spans="1:11" x14ac:dyDescent="0.3">
      <c r="A352" t="s">
        <v>7</v>
      </c>
      <c r="B352" t="s">
        <v>89</v>
      </c>
      <c r="C352">
        <v>0.20549999999999999</v>
      </c>
      <c r="D352">
        <v>0.24299999999999999</v>
      </c>
      <c r="E352">
        <v>-3.7500000000000006E-2</v>
      </c>
      <c r="F352">
        <v>2</v>
      </c>
      <c r="G352">
        <v>2</v>
      </c>
      <c r="H352">
        <v>3.6445873021457666E-2</v>
      </c>
      <c r="I352">
        <v>-1.0289230821256969</v>
      </c>
      <c r="J352">
        <v>1.9863771544186191</v>
      </c>
      <c r="K352" t="s">
        <v>148</v>
      </c>
    </row>
    <row r="353" spans="1:11" hidden="1" x14ac:dyDescent="0.3">
      <c r="A353" t="s">
        <v>7</v>
      </c>
      <c r="B353" t="s">
        <v>90</v>
      </c>
      <c r="C353">
        <v>0.20549999999999999</v>
      </c>
      <c r="D353">
        <v>0.29099999999999998</v>
      </c>
      <c r="E353">
        <v>-8.5499999999999993E-2</v>
      </c>
      <c r="F353">
        <v>2</v>
      </c>
      <c r="G353">
        <v>2</v>
      </c>
      <c r="H353">
        <v>3.6445873021457666E-2</v>
      </c>
      <c r="I353">
        <v>-2.3459446272465883</v>
      </c>
      <c r="J353">
        <v>1.9863771544186191</v>
      </c>
      <c r="K353" t="s">
        <v>149</v>
      </c>
    </row>
    <row r="354" spans="1:11" x14ac:dyDescent="0.3">
      <c r="A354" t="s">
        <v>7</v>
      </c>
      <c r="B354" t="s">
        <v>91</v>
      </c>
      <c r="C354">
        <v>0.20549999999999999</v>
      </c>
      <c r="D354">
        <v>0.23799999999999999</v>
      </c>
      <c r="E354">
        <v>-3.2500000000000001E-2</v>
      </c>
      <c r="F354">
        <v>2</v>
      </c>
      <c r="G354">
        <v>2</v>
      </c>
      <c r="H354">
        <v>3.6445873021457666E-2</v>
      </c>
      <c r="I354">
        <v>-0.89173333784227049</v>
      </c>
      <c r="J354">
        <v>1.9863771544186191</v>
      </c>
      <c r="K354" t="s">
        <v>148</v>
      </c>
    </row>
    <row r="355" spans="1:11" x14ac:dyDescent="0.3">
      <c r="A355" t="s">
        <v>7</v>
      </c>
      <c r="B355" t="s">
        <v>92</v>
      </c>
      <c r="C355">
        <v>0.20549999999999999</v>
      </c>
      <c r="D355">
        <v>0.26949999999999996</v>
      </c>
      <c r="E355">
        <v>-6.3999999999999974E-2</v>
      </c>
      <c r="F355">
        <v>2</v>
      </c>
      <c r="G355">
        <v>2</v>
      </c>
      <c r="H355">
        <v>3.6445873021457666E-2</v>
      </c>
      <c r="I355">
        <v>-1.7560287268278549</v>
      </c>
      <c r="J355">
        <v>1.9863771544186191</v>
      </c>
      <c r="K355" t="s">
        <v>148</v>
      </c>
    </row>
    <row r="356" spans="1:11" x14ac:dyDescent="0.3">
      <c r="A356" t="s">
        <v>7</v>
      </c>
      <c r="B356" t="s">
        <v>93</v>
      </c>
      <c r="C356">
        <v>0.20549999999999999</v>
      </c>
      <c r="D356">
        <v>0.24349999999999999</v>
      </c>
      <c r="E356">
        <v>-3.8000000000000006E-2</v>
      </c>
      <c r="F356">
        <v>2</v>
      </c>
      <c r="G356">
        <v>2</v>
      </c>
      <c r="H356">
        <v>3.6445873021457666E-2</v>
      </c>
      <c r="I356">
        <v>-1.0426420565540395</v>
      </c>
      <c r="J356">
        <v>1.9863771544186191</v>
      </c>
      <c r="K356" t="s">
        <v>148</v>
      </c>
    </row>
    <row r="357" spans="1:11" hidden="1" x14ac:dyDescent="0.3">
      <c r="A357" t="s">
        <v>7</v>
      </c>
      <c r="B357" t="s">
        <v>94</v>
      </c>
      <c r="C357">
        <v>0.20549999999999999</v>
      </c>
      <c r="D357">
        <v>0.3735</v>
      </c>
      <c r="E357">
        <v>-0.16800000000000001</v>
      </c>
      <c r="F357">
        <v>2</v>
      </c>
      <c r="G357">
        <v>2</v>
      </c>
      <c r="H357">
        <v>3.6445873021457666E-2</v>
      </c>
      <c r="I357">
        <v>-4.6095754079231215</v>
      </c>
      <c r="J357">
        <v>1.9863771544186191</v>
      </c>
      <c r="K357" t="s">
        <v>149</v>
      </c>
    </row>
    <row r="358" spans="1:11" hidden="1" x14ac:dyDescent="0.3">
      <c r="A358" t="s">
        <v>7</v>
      </c>
      <c r="B358" t="s">
        <v>95</v>
      </c>
      <c r="C358">
        <v>0.20549999999999999</v>
      </c>
      <c r="D358">
        <v>0.3695</v>
      </c>
      <c r="E358">
        <v>-0.16400000000000001</v>
      </c>
      <c r="F358">
        <v>2</v>
      </c>
      <c r="G358">
        <v>2</v>
      </c>
      <c r="H358">
        <v>3.6445873021457666E-2</v>
      </c>
      <c r="I358">
        <v>-4.4998236124963809</v>
      </c>
      <c r="J358">
        <v>1.9863771544186191</v>
      </c>
      <c r="K358" t="s">
        <v>149</v>
      </c>
    </row>
    <row r="359" spans="1:11" hidden="1" x14ac:dyDescent="0.3">
      <c r="A359" t="s">
        <v>7</v>
      </c>
      <c r="B359" t="s">
        <v>96</v>
      </c>
      <c r="C359">
        <v>0.20549999999999999</v>
      </c>
      <c r="D359">
        <v>0.29049999999999998</v>
      </c>
      <c r="E359">
        <v>-8.4999999999999992E-2</v>
      </c>
      <c r="F359">
        <v>2</v>
      </c>
      <c r="G359">
        <v>2</v>
      </c>
      <c r="H359">
        <v>3.6445873021457666E-2</v>
      </c>
      <c r="I359">
        <v>-2.3322256528182455</v>
      </c>
      <c r="J359">
        <v>1.9863771544186191</v>
      </c>
      <c r="K359" t="s">
        <v>149</v>
      </c>
    </row>
    <row r="360" spans="1:11" x14ac:dyDescent="0.3">
      <c r="A360" t="s">
        <v>8</v>
      </c>
      <c r="B360" t="s">
        <v>9</v>
      </c>
      <c r="C360">
        <v>0.307</v>
      </c>
      <c r="D360">
        <v>0.35050000000000003</v>
      </c>
      <c r="E360">
        <v>-4.3500000000000039E-2</v>
      </c>
      <c r="F360">
        <v>2</v>
      </c>
      <c r="G360">
        <v>2</v>
      </c>
      <c r="H360">
        <v>3.6445873021457666E-2</v>
      </c>
      <c r="I360">
        <v>-1.1935507752658092</v>
      </c>
      <c r="J360">
        <v>1.9863771544186191</v>
      </c>
      <c r="K360" t="s">
        <v>148</v>
      </c>
    </row>
    <row r="361" spans="1:11" x14ac:dyDescent="0.3">
      <c r="A361" t="s">
        <v>8</v>
      </c>
      <c r="B361" t="s">
        <v>10</v>
      </c>
      <c r="C361">
        <v>0.307</v>
      </c>
      <c r="D361">
        <v>0.252</v>
      </c>
      <c r="E361">
        <v>5.4999999999999993E-2</v>
      </c>
      <c r="F361">
        <v>2</v>
      </c>
      <c r="G361">
        <v>2</v>
      </c>
      <c r="H361">
        <v>3.6445873021457666E-2</v>
      </c>
      <c r="I361">
        <v>1.5090871871176883</v>
      </c>
      <c r="J361">
        <v>1.9863771544186191</v>
      </c>
      <c r="K361" t="s">
        <v>148</v>
      </c>
    </row>
    <row r="362" spans="1:11" x14ac:dyDescent="0.3">
      <c r="A362" t="s">
        <v>8</v>
      </c>
      <c r="B362" t="s">
        <v>11</v>
      </c>
      <c r="C362">
        <v>0.307</v>
      </c>
      <c r="D362">
        <v>0.373</v>
      </c>
      <c r="E362">
        <v>-6.6000000000000003E-2</v>
      </c>
      <c r="F362">
        <v>2</v>
      </c>
      <c r="G362">
        <v>2</v>
      </c>
      <c r="H362">
        <v>3.6445873021457666E-2</v>
      </c>
      <c r="I362">
        <v>-1.8109046245412264</v>
      </c>
      <c r="J362">
        <v>1.9863771544186191</v>
      </c>
      <c r="K362" t="s">
        <v>148</v>
      </c>
    </row>
    <row r="363" spans="1:11" hidden="1" x14ac:dyDescent="0.3">
      <c r="A363" t="s">
        <v>8</v>
      </c>
      <c r="B363" t="s">
        <v>12</v>
      </c>
      <c r="C363">
        <v>0.307</v>
      </c>
      <c r="D363">
        <v>0.40049999999999997</v>
      </c>
      <c r="E363">
        <v>-9.3499999999999972E-2</v>
      </c>
      <c r="F363">
        <v>2</v>
      </c>
      <c r="G363">
        <v>2</v>
      </c>
      <c r="H363">
        <v>3.6445873021457666E-2</v>
      </c>
      <c r="I363">
        <v>-2.5654482181000695</v>
      </c>
      <c r="J363">
        <v>1.9863771544186191</v>
      </c>
      <c r="K363" t="s">
        <v>149</v>
      </c>
    </row>
    <row r="364" spans="1:11" x14ac:dyDescent="0.3">
      <c r="A364" t="s">
        <v>8</v>
      </c>
      <c r="B364" t="s">
        <v>13</v>
      </c>
      <c r="C364">
        <v>0.307</v>
      </c>
      <c r="D364">
        <v>0.28149999999999997</v>
      </c>
      <c r="E364">
        <v>2.5500000000000023E-2</v>
      </c>
      <c r="F364">
        <v>2</v>
      </c>
      <c r="G364">
        <v>2</v>
      </c>
      <c r="H364">
        <v>3.6445873021457666E-2</v>
      </c>
      <c r="I364">
        <v>0.69966769584547439</v>
      </c>
      <c r="J364">
        <v>1.9863771544186191</v>
      </c>
      <c r="K364" t="s">
        <v>148</v>
      </c>
    </row>
    <row r="365" spans="1:11" x14ac:dyDescent="0.3">
      <c r="A365" t="s">
        <v>8</v>
      </c>
      <c r="B365" t="s">
        <v>14</v>
      </c>
      <c r="C365">
        <v>0.307</v>
      </c>
      <c r="D365">
        <v>0.36299999999999999</v>
      </c>
      <c r="E365">
        <v>-5.5999999999999994E-2</v>
      </c>
      <c r="F365">
        <v>2</v>
      </c>
      <c r="G365">
        <v>2</v>
      </c>
      <c r="H365">
        <v>3.6445873021457666E-2</v>
      </c>
      <c r="I365">
        <v>-1.5365251359743737</v>
      </c>
      <c r="J365">
        <v>1.9863771544186191</v>
      </c>
      <c r="K365" t="s">
        <v>148</v>
      </c>
    </row>
    <row r="366" spans="1:11" hidden="1" x14ac:dyDescent="0.3">
      <c r="A366" t="s">
        <v>8</v>
      </c>
      <c r="B366" t="s">
        <v>15</v>
      </c>
      <c r="C366">
        <v>0.307</v>
      </c>
      <c r="D366">
        <v>0.21050000000000002</v>
      </c>
      <c r="E366">
        <v>9.6499999999999975E-2</v>
      </c>
      <c r="F366">
        <v>2</v>
      </c>
      <c r="G366">
        <v>2</v>
      </c>
      <c r="H366">
        <v>3.6445873021457666E-2</v>
      </c>
      <c r="I366">
        <v>2.6477620646701254</v>
      </c>
      <c r="J366">
        <v>1.9863771544186191</v>
      </c>
      <c r="K366" t="s">
        <v>149</v>
      </c>
    </row>
    <row r="367" spans="1:11" hidden="1" x14ac:dyDescent="0.3">
      <c r="A367" t="s">
        <v>8</v>
      </c>
      <c r="B367" t="s">
        <v>16</v>
      </c>
      <c r="C367">
        <v>0.307</v>
      </c>
      <c r="D367">
        <v>0.39</v>
      </c>
      <c r="E367">
        <v>-8.3000000000000018E-2</v>
      </c>
      <c r="F367">
        <v>2</v>
      </c>
      <c r="G367">
        <v>2</v>
      </c>
      <c r="H367">
        <v>3.6445873021457666E-2</v>
      </c>
      <c r="I367">
        <v>-2.277349755104876</v>
      </c>
      <c r="J367">
        <v>1.9863771544186191</v>
      </c>
      <c r="K367" t="s">
        <v>149</v>
      </c>
    </row>
    <row r="368" spans="1:11" x14ac:dyDescent="0.3">
      <c r="A368" t="s">
        <v>8</v>
      </c>
      <c r="B368" t="s">
        <v>17</v>
      </c>
      <c r="C368">
        <v>0.307</v>
      </c>
      <c r="D368">
        <v>0.35599999999999998</v>
      </c>
      <c r="E368">
        <v>-4.8999999999999988E-2</v>
      </c>
      <c r="F368">
        <v>2</v>
      </c>
      <c r="G368">
        <v>2</v>
      </c>
      <c r="H368">
        <v>3.6445873021457666E-2</v>
      </c>
      <c r="I368">
        <v>-1.3444594939775767</v>
      </c>
      <c r="J368">
        <v>1.9863771544186191</v>
      </c>
      <c r="K368" t="s">
        <v>148</v>
      </c>
    </row>
    <row r="369" spans="1:11" x14ac:dyDescent="0.3">
      <c r="A369" t="s">
        <v>8</v>
      </c>
      <c r="B369" t="s">
        <v>18</v>
      </c>
      <c r="C369">
        <v>0.307</v>
      </c>
      <c r="D369">
        <v>0.29599999999999999</v>
      </c>
      <c r="E369">
        <v>1.100000000000001E-2</v>
      </c>
      <c r="F369">
        <v>2</v>
      </c>
      <c r="G369">
        <v>2</v>
      </c>
      <c r="H369">
        <v>3.6445873021457666E-2</v>
      </c>
      <c r="I369">
        <v>0.30181743742353795</v>
      </c>
      <c r="J369">
        <v>1.9863771544186191</v>
      </c>
      <c r="K369" t="s">
        <v>148</v>
      </c>
    </row>
    <row r="370" spans="1:11" x14ac:dyDescent="0.3">
      <c r="A370" t="s">
        <v>8</v>
      </c>
      <c r="B370" t="s">
        <v>19</v>
      </c>
      <c r="C370">
        <v>0.307</v>
      </c>
      <c r="D370">
        <v>0.33650000000000002</v>
      </c>
      <c r="E370">
        <v>-2.9500000000000026E-2</v>
      </c>
      <c r="F370">
        <v>2</v>
      </c>
      <c r="G370">
        <v>2</v>
      </c>
      <c r="H370">
        <v>3.6445873021457666E-2</v>
      </c>
      <c r="I370">
        <v>-0.80941949127221546</v>
      </c>
      <c r="J370">
        <v>1.9863771544186191</v>
      </c>
      <c r="K370" t="s">
        <v>148</v>
      </c>
    </row>
    <row r="371" spans="1:11" hidden="1" x14ac:dyDescent="0.3">
      <c r="A371" t="s">
        <v>8</v>
      </c>
      <c r="B371" t="s">
        <v>20</v>
      </c>
      <c r="C371">
        <v>0.307</v>
      </c>
      <c r="D371">
        <v>0.19600000000000001</v>
      </c>
      <c r="E371">
        <v>0.11099999999999999</v>
      </c>
      <c r="F371">
        <v>2</v>
      </c>
      <c r="G371">
        <v>2</v>
      </c>
      <c r="H371">
        <v>3.6445873021457666E-2</v>
      </c>
      <c r="I371">
        <v>3.0456123230920618</v>
      </c>
      <c r="J371">
        <v>1.9863771544186191</v>
      </c>
      <c r="K371" t="s">
        <v>149</v>
      </c>
    </row>
    <row r="372" spans="1:11" x14ac:dyDescent="0.3">
      <c r="A372" t="s">
        <v>8</v>
      </c>
      <c r="B372" t="s">
        <v>21</v>
      </c>
      <c r="C372">
        <v>0.307</v>
      </c>
      <c r="D372">
        <v>0.33100000000000002</v>
      </c>
      <c r="E372">
        <v>-2.4000000000000021E-2</v>
      </c>
      <c r="F372">
        <v>2</v>
      </c>
      <c r="G372">
        <v>2</v>
      </c>
      <c r="H372">
        <v>3.6445873021457666E-2</v>
      </c>
      <c r="I372">
        <v>-0.65851077256044643</v>
      </c>
      <c r="J372">
        <v>1.9863771544186191</v>
      </c>
      <c r="K372" t="s">
        <v>148</v>
      </c>
    </row>
    <row r="373" spans="1:11" x14ac:dyDescent="0.3">
      <c r="A373" t="s">
        <v>8</v>
      </c>
      <c r="B373" t="s">
        <v>22</v>
      </c>
      <c r="C373">
        <v>0.307</v>
      </c>
      <c r="D373">
        <v>0.27749999999999997</v>
      </c>
      <c r="E373">
        <v>2.9500000000000026E-2</v>
      </c>
      <c r="F373">
        <v>2</v>
      </c>
      <c r="G373">
        <v>2</v>
      </c>
      <c r="H373">
        <v>3.6445873021457666E-2</v>
      </c>
      <c r="I373">
        <v>0.80941949127221546</v>
      </c>
      <c r="J373">
        <v>1.9863771544186191</v>
      </c>
      <c r="K373" t="s">
        <v>148</v>
      </c>
    </row>
    <row r="374" spans="1:11" x14ac:dyDescent="0.3">
      <c r="A374" t="s">
        <v>8</v>
      </c>
      <c r="B374" t="s">
        <v>23</v>
      </c>
      <c r="C374">
        <v>0.307</v>
      </c>
      <c r="D374">
        <v>0.28699999999999998</v>
      </c>
      <c r="E374">
        <v>2.0000000000000018E-2</v>
      </c>
      <c r="F374">
        <v>2</v>
      </c>
      <c r="G374">
        <v>2</v>
      </c>
      <c r="H374">
        <v>3.6445873021457666E-2</v>
      </c>
      <c r="I374">
        <v>0.54875897713370536</v>
      </c>
      <c r="J374">
        <v>1.9863771544186191</v>
      </c>
      <c r="K374" t="s">
        <v>148</v>
      </c>
    </row>
    <row r="375" spans="1:11" hidden="1" x14ac:dyDescent="0.3">
      <c r="A375" t="s">
        <v>8</v>
      </c>
      <c r="B375" t="s">
        <v>24</v>
      </c>
      <c r="C375">
        <v>0.307</v>
      </c>
      <c r="D375">
        <v>0.20400000000000001</v>
      </c>
      <c r="E375">
        <v>0.10299999999999998</v>
      </c>
      <c r="F375">
        <v>2</v>
      </c>
      <c r="G375">
        <v>2</v>
      </c>
      <c r="H375">
        <v>3.6445873021457666E-2</v>
      </c>
      <c r="I375">
        <v>2.8261087322385796</v>
      </c>
      <c r="J375">
        <v>1.9863771544186191</v>
      </c>
      <c r="K375" t="s">
        <v>149</v>
      </c>
    </row>
    <row r="376" spans="1:11" x14ac:dyDescent="0.3">
      <c r="A376" t="s">
        <v>8</v>
      </c>
      <c r="B376" t="s">
        <v>25</v>
      </c>
      <c r="C376">
        <v>0.307</v>
      </c>
      <c r="D376">
        <v>0.28900000000000003</v>
      </c>
      <c r="E376">
        <v>1.799999999999996E-2</v>
      </c>
      <c r="F376">
        <v>2</v>
      </c>
      <c r="G376">
        <v>2</v>
      </c>
      <c r="H376">
        <v>3.6445873021457666E-2</v>
      </c>
      <c r="I376">
        <v>0.49388307942033333</v>
      </c>
      <c r="J376">
        <v>1.9863771544186191</v>
      </c>
      <c r="K376" t="s">
        <v>148</v>
      </c>
    </row>
    <row r="377" spans="1:11" hidden="1" x14ac:dyDescent="0.3">
      <c r="A377" t="s">
        <v>8</v>
      </c>
      <c r="B377" t="s">
        <v>26</v>
      </c>
      <c r="C377">
        <v>0.307</v>
      </c>
      <c r="D377">
        <v>0.39500000000000002</v>
      </c>
      <c r="E377">
        <v>-8.8000000000000023E-2</v>
      </c>
      <c r="F377">
        <v>2</v>
      </c>
      <c r="G377">
        <v>2</v>
      </c>
      <c r="H377">
        <v>3.6445873021457666E-2</v>
      </c>
      <c r="I377">
        <v>-2.4145394993883023</v>
      </c>
      <c r="J377">
        <v>1.9863771544186191</v>
      </c>
      <c r="K377" t="s">
        <v>149</v>
      </c>
    </row>
    <row r="378" spans="1:11" x14ac:dyDescent="0.3">
      <c r="A378" t="s">
        <v>8</v>
      </c>
      <c r="B378" t="s">
        <v>27</v>
      </c>
      <c r="C378">
        <v>0.307</v>
      </c>
      <c r="D378">
        <v>0.3775</v>
      </c>
      <c r="E378">
        <v>-7.0500000000000007E-2</v>
      </c>
      <c r="F378">
        <v>2</v>
      </c>
      <c r="G378">
        <v>2</v>
      </c>
      <c r="H378">
        <v>3.6445873021457666E-2</v>
      </c>
      <c r="I378">
        <v>-1.93437539439631</v>
      </c>
      <c r="J378">
        <v>1.9863771544186191</v>
      </c>
      <c r="K378" t="s">
        <v>148</v>
      </c>
    </row>
    <row r="379" spans="1:11" x14ac:dyDescent="0.3">
      <c r="A379" t="s">
        <v>8</v>
      </c>
      <c r="B379" t="s">
        <v>28</v>
      </c>
      <c r="C379">
        <v>0.307</v>
      </c>
      <c r="D379">
        <v>0.30000000000000004</v>
      </c>
      <c r="E379">
        <v>6.9999999999999507E-3</v>
      </c>
      <c r="F379">
        <v>2</v>
      </c>
      <c r="G379">
        <v>2</v>
      </c>
      <c r="H379">
        <v>3.6445873021457666E-2</v>
      </c>
      <c r="I379">
        <v>0.19206564199679538</v>
      </c>
      <c r="J379">
        <v>1.9863771544186191</v>
      </c>
      <c r="K379" t="s">
        <v>148</v>
      </c>
    </row>
    <row r="380" spans="1:11" hidden="1" x14ac:dyDescent="0.3">
      <c r="A380" t="s">
        <v>8</v>
      </c>
      <c r="B380" t="s">
        <v>29</v>
      </c>
      <c r="C380">
        <v>0.307</v>
      </c>
      <c r="D380">
        <v>0.17199999999999999</v>
      </c>
      <c r="E380">
        <v>0.13500000000000001</v>
      </c>
      <c r="F380">
        <v>2</v>
      </c>
      <c r="G380">
        <v>2</v>
      </c>
      <c r="H380">
        <v>3.6445873021457666E-2</v>
      </c>
      <c r="I380">
        <v>3.7041230956525086</v>
      </c>
      <c r="J380">
        <v>1.9863771544186191</v>
      </c>
      <c r="K380" t="s">
        <v>149</v>
      </c>
    </row>
    <row r="381" spans="1:11" x14ac:dyDescent="0.3">
      <c r="A381" t="s">
        <v>8</v>
      </c>
      <c r="B381" t="s">
        <v>30</v>
      </c>
      <c r="C381">
        <v>0.307</v>
      </c>
      <c r="D381">
        <v>0.26749999999999996</v>
      </c>
      <c r="E381">
        <v>3.9500000000000035E-2</v>
      </c>
      <c r="F381">
        <v>2</v>
      </c>
      <c r="G381">
        <v>2</v>
      </c>
      <c r="H381">
        <v>3.6445873021457666E-2</v>
      </c>
      <c r="I381">
        <v>1.0837989798390681</v>
      </c>
      <c r="J381">
        <v>1.9863771544186191</v>
      </c>
      <c r="K381" t="s">
        <v>148</v>
      </c>
    </row>
    <row r="382" spans="1:11" hidden="1" x14ac:dyDescent="0.3">
      <c r="A382" t="s">
        <v>8</v>
      </c>
      <c r="B382" t="s">
        <v>31</v>
      </c>
      <c r="C382">
        <v>0.307</v>
      </c>
      <c r="D382">
        <v>0.187</v>
      </c>
      <c r="E382">
        <v>0.12</v>
      </c>
      <c r="F382">
        <v>2</v>
      </c>
      <c r="G382">
        <v>2</v>
      </c>
      <c r="H382">
        <v>3.6445873021457666E-2</v>
      </c>
      <c r="I382">
        <v>3.2925538628022295</v>
      </c>
      <c r="J382">
        <v>1.9863771544186191</v>
      </c>
      <c r="K382" t="s">
        <v>149</v>
      </c>
    </row>
    <row r="383" spans="1:11" x14ac:dyDescent="0.3">
      <c r="A383" t="s">
        <v>8</v>
      </c>
      <c r="B383" t="s">
        <v>32</v>
      </c>
      <c r="C383">
        <v>0.307</v>
      </c>
      <c r="D383">
        <v>0.24049999999999999</v>
      </c>
      <c r="E383">
        <v>6.6500000000000004E-2</v>
      </c>
      <c r="F383">
        <v>2</v>
      </c>
      <c r="G383">
        <v>2</v>
      </c>
      <c r="H383">
        <v>3.6445873021457666E-2</v>
      </c>
      <c r="I383">
        <v>1.8246235989695689</v>
      </c>
      <c r="J383">
        <v>1.9863771544186191</v>
      </c>
      <c r="K383" t="s">
        <v>148</v>
      </c>
    </row>
    <row r="384" spans="1:11" x14ac:dyDescent="0.3">
      <c r="A384" t="s">
        <v>8</v>
      </c>
      <c r="B384" t="s">
        <v>33</v>
      </c>
      <c r="C384">
        <v>0.307</v>
      </c>
      <c r="D384">
        <v>0.26949999999999996</v>
      </c>
      <c r="E384">
        <v>3.7500000000000033E-2</v>
      </c>
      <c r="F384">
        <v>2</v>
      </c>
      <c r="G384">
        <v>2</v>
      </c>
      <c r="H384">
        <v>3.6445873021457666E-2</v>
      </c>
      <c r="I384">
        <v>1.0289230821256976</v>
      </c>
      <c r="J384">
        <v>1.9863771544186191</v>
      </c>
      <c r="K384" t="s">
        <v>148</v>
      </c>
    </row>
    <row r="385" spans="1:11" hidden="1" x14ac:dyDescent="0.3">
      <c r="A385" t="s">
        <v>8</v>
      </c>
      <c r="B385" t="s">
        <v>34</v>
      </c>
      <c r="C385">
        <v>0.307</v>
      </c>
      <c r="D385">
        <v>0.216</v>
      </c>
      <c r="E385">
        <v>9.0999999999999998E-2</v>
      </c>
      <c r="F385">
        <v>2</v>
      </c>
      <c r="G385">
        <v>2</v>
      </c>
      <c r="H385">
        <v>3.6445873021457666E-2</v>
      </c>
      <c r="I385">
        <v>2.4968533459583573</v>
      </c>
      <c r="J385">
        <v>1.9863771544186191</v>
      </c>
      <c r="K385" t="s">
        <v>149</v>
      </c>
    </row>
    <row r="386" spans="1:11" x14ac:dyDescent="0.3">
      <c r="A386" t="s">
        <v>8</v>
      </c>
      <c r="B386" t="s">
        <v>35</v>
      </c>
      <c r="C386">
        <v>0.307</v>
      </c>
      <c r="D386">
        <v>0.26150000000000001</v>
      </c>
      <c r="E386">
        <v>4.5499999999999985E-2</v>
      </c>
      <c r="F386">
        <v>2</v>
      </c>
      <c r="G386">
        <v>2</v>
      </c>
      <c r="H386">
        <v>3.6445873021457666E-2</v>
      </c>
      <c r="I386">
        <v>1.2484266729791782</v>
      </c>
      <c r="J386">
        <v>1.9863771544186191</v>
      </c>
      <c r="K386" t="s">
        <v>148</v>
      </c>
    </row>
    <row r="387" spans="1:11" x14ac:dyDescent="0.3">
      <c r="A387" t="s">
        <v>8</v>
      </c>
      <c r="B387" t="s">
        <v>36</v>
      </c>
      <c r="C387">
        <v>0.307</v>
      </c>
      <c r="D387">
        <v>0.27900000000000003</v>
      </c>
      <c r="E387">
        <v>2.7999999999999969E-2</v>
      </c>
      <c r="F387">
        <v>2</v>
      </c>
      <c r="G387">
        <v>2</v>
      </c>
      <c r="H387">
        <v>3.6445873021457666E-2</v>
      </c>
      <c r="I387">
        <v>0.76826256798718606</v>
      </c>
      <c r="J387">
        <v>1.9863771544186191</v>
      </c>
      <c r="K387" t="s">
        <v>148</v>
      </c>
    </row>
    <row r="388" spans="1:11" x14ac:dyDescent="0.3">
      <c r="A388" t="s">
        <v>8</v>
      </c>
      <c r="B388" t="s">
        <v>37</v>
      </c>
      <c r="C388">
        <v>0.307</v>
      </c>
      <c r="D388">
        <v>0.28399999999999997</v>
      </c>
      <c r="E388">
        <v>2.300000000000002E-2</v>
      </c>
      <c r="F388">
        <v>2</v>
      </c>
      <c r="G388">
        <v>2</v>
      </c>
      <c r="H388">
        <v>3.6445873021457666E-2</v>
      </c>
      <c r="I388">
        <v>0.63107282370376117</v>
      </c>
      <c r="J388">
        <v>1.9863771544186191</v>
      </c>
      <c r="K388" t="s">
        <v>148</v>
      </c>
    </row>
    <row r="389" spans="1:11" hidden="1" x14ac:dyDescent="0.3">
      <c r="A389" t="s">
        <v>8</v>
      </c>
      <c r="B389" t="s">
        <v>38</v>
      </c>
      <c r="C389">
        <v>0.307</v>
      </c>
      <c r="D389">
        <v>0.21</v>
      </c>
      <c r="E389">
        <v>9.7000000000000003E-2</v>
      </c>
      <c r="F389">
        <v>2</v>
      </c>
      <c r="G389">
        <v>2</v>
      </c>
      <c r="H389">
        <v>3.6445873021457666E-2</v>
      </c>
      <c r="I389">
        <v>2.6614810390984691</v>
      </c>
      <c r="J389">
        <v>1.9863771544186191</v>
      </c>
      <c r="K389" t="s">
        <v>149</v>
      </c>
    </row>
    <row r="390" spans="1:11" hidden="1" x14ac:dyDescent="0.3">
      <c r="A390" t="s">
        <v>8</v>
      </c>
      <c r="B390" t="s">
        <v>39</v>
      </c>
      <c r="C390">
        <v>0.307</v>
      </c>
      <c r="D390">
        <v>0.17499999999999999</v>
      </c>
      <c r="E390">
        <v>0.13200000000000001</v>
      </c>
      <c r="F390">
        <v>2</v>
      </c>
      <c r="G390">
        <v>2</v>
      </c>
      <c r="H390">
        <v>3.6445873021457666E-2</v>
      </c>
      <c r="I390">
        <v>3.6218092490824527</v>
      </c>
      <c r="J390">
        <v>1.9863771544186191</v>
      </c>
      <c r="K390" t="s">
        <v>149</v>
      </c>
    </row>
    <row r="391" spans="1:11" hidden="1" x14ac:dyDescent="0.3">
      <c r="A391" t="s">
        <v>8</v>
      </c>
      <c r="B391" t="s">
        <v>40</v>
      </c>
      <c r="C391">
        <v>0.307</v>
      </c>
      <c r="D391">
        <v>0.42449999999999999</v>
      </c>
      <c r="E391">
        <v>-0.11749999999999999</v>
      </c>
      <c r="F391">
        <v>2</v>
      </c>
      <c r="G391">
        <v>2</v>
      </c>
      <c r="H391">
        <v>3.6445873021457666E-2</v>
      </c>
      <c r="I391">
        <v>-3.2239589906605164</v>
      </c>
      <c r="J391">
        <v>1.9863771544186191</v>
      </c>
      <c r="K391" t="s">
        <v>149</v>
      </c>
    </row>
    <row r="392" spans="1:11" hidden="1" x14ac:dyDescent="0.3">
      <c r="A392" t="s">
        <v>8</v>
      </c>
      <c r="B392" t="s">
        <v>41</v>
      </c>
      <c r="C392">
        <v>0.307</v>
      </c>
      <c r="D392">
        <v>0.45950000000000002</v>
      </c>
      <c r="E392">
        <v>-0.15250000000000002</v>
      </c>
      <c r="F392">
        <v>2</v>
      </c>
      <c r="G392">
        <v>2</v>
      </c>
      <c r="H392">
        <v>3.6445873021457666E-2</v>
      </c>
      <c r="I392">
        <v>-4.1842872006445004</v>
      </c>
      <c r="J392">
        <v>1.9863771544186191</v>
      </c>
      <c r="K392" t="s">
        <v>149</v>
      </c>
    </row>
    <row r="393" spans="1:11" hidden="1" x14ac:dyDescent="0.3">
      <c r="A393" t="s">
        <v>8</v>
      </c>
      <c r="B393" t="s">
        <v>42</v>
      </c>
      <c r="C393">
        <v>0.307</v>
      </c>
      <c r="D393">
        <v>0.23449999999999999</v>
      </c>
      <c r="E393">
        <v>7.2500000000000009E-2</v>
      </c>
      <c r="F393">
        <v>2</v>
      </c>
      <c r="G393">
        <v>2</v>
      </c>
      <c r="H393">
        <v>3.6445873021457666E-2</v>
      </c>
      <c r="I393">
        <v>1.9892512921096805</v>
      </c>
      <c r="J393">
        <v>1.9863771544186191</v>
      </c>
      <c r="K393" t="s">
        <v>149</v>
      </c>
    </row>
    <row r="394" spans="1:11" x14ac:dyDescent="0.3">
      <c r="A394" t="s">
        <v>8</v>
      </c>
      <c r="B394" t="s">
        <v>43</v>
      </c>
      <c r="C394">
        <v>0.307</v>
      </c>
      <c r="D394">
        <v>0.2545</v>
      </c>
      <c r="E394">
        <v>5.2499999999999991E-2</v>
      </c>
      <c r="F394">
        <v>2</v>
      </c>
      <c r="G394">
        <v>2</v>
      </c>
      <c r="H394">
        <v>3.6445873021457666E-2</v>
      </c>
      <c r="I394">
        <v>1.4404923149759752</v>
      </c>
      <c r="J394">
        <v>1.9863771544186191</v>
      </c>
      <c r="K394" t="s">
        <v>148</v>
      </c>
    </row>
    <row r="395" spans="1:11" x14ac:dyDescent="0.3">
      <c r="A395" t="s">
        <v>8</v>
      </c>
      <c r="B395" t="s">
        <v>44</v>
      </c>
      <c r="C395">
        <v>0.307</v>
      </c>
      <c r="D395">
        <v>0.31950000000000001</v>
      </c>
      <c r="E395">
        <v>-1.2500000000000011E-2</v>
      </c>
      <c r="F395">
        <v>2</v>
      </c>
      <c r="G395">
        <v>2</v>
      </c>
      <c r="H395">
        <v>3.6445873021457666E-2</v>
      </c>
      <c r="I395">
        <v>-0.34297436070856585</v>
      </c>
      <c r="J395">
        <v>1.9863771544186191</v>
      </c>
      <c r="K395" t="s">
        <v>148</v>
      </c>
    </row>
    <row r="396" spans="1:11" hidden="1" x14ac:dyDescent="0.3">
      <c r="A396" t="s">
        <v>8</v>
      </c>
      <c r="B396" t="s">
        <v>45</v>
      </c>
      <c r="C396">
        <v>0.307</v>
      </c>
      <c r="D396">
        <v>0.38250000000000001</v>
      </c>
      <c r="E396">
        <v>-7.5500000000000012E-2</v>
      </c>
      <c r="F396">
        <v>2</v>
      </c>
      <c r="G396">
        <v>2</v>
      </c>
      <c r="H396">
        <v>3.6445873021457666E-2</v>
      </c>
      <c r="I396">
        <v>-2.0715651386797362</v>
      </c>
      <c r="J396">
        <v>1.9863771544186191</v>
      </c>
      <c r="K396" t="s">
        <v>149</v>
      </c>
    </row>
    <row r="397" spans="1:11" hidden="1" x14ac:dyDescent="0.3">
      <c r="A397" t="s">
        <v>8</v>
      </c>
      <c r="B397" t="s">
        <v>46</v>
      </c>
      <c r="C397">
        <v>0.307</v>
      </c>
      <c r="D397">
        <v>0.19</v>
      </c>
      <c r="E397">
        <v>0.11699999999999999</v>
      </c>
      <c r="F397">
        <v>2</v>
      </c>
      <c r="G397">
        <v>2</v>
      </c>
      <c r="H397">
        <v>3.6445873021457666E-2</v>
      </c>
      <c r="I397">
        <v>3.2102400162321736</v>
      </c>
      <c r="J397">
        <v>1.9863771544186191</v>
      </c>
      <c r="K397" t="s">
        <v>149</v>
      </c>
    </row>
    <row r="398" spans="1:11" hidden="1" x14ac:dyDescent="0.3">
      <c r="A398" t="s">
        <v>8</v>
      </c>
      <c r="B398" t="s">
        <v>48</v>
      </c>
      <c r="C398">
        <v>0.307</v>
      </c>
      <c r="D398">
        <v>0.14450000000000002</v>
      </c>
      <c r="E398">
        <v>0.16249999999999998</v>
      </c>
      <c r="F398">
        <v>2</v>
      </c>
      <c r="G398">
        <v>2</v>
      </c>
      <c r="H398">
        <v>3.6445873021457666E-2</v>
      </c>
      <c r="I398">
        <v>4.458666689211352</v>
      </c>
      <c r="J398">
        <v>1.9863771544186191</v>
      </c>
      <c r="K398" t="s">
        <v>149</v>
      </c>
    </row>
    <row r="399" spans="1:11" x14ac:dyDescent="0.3">
      <c r="A399" t="s">
        <v>8</v>
      </c>
      <c r="B399" t="s">
        <v>49</v>
      </c>
      <c r="C399">
        <v>0.307</v>
      </c>
      <c r="D399">
        <v>0.27400000000000002</v>
      </c>
      <c r="E399">
        <v>3.2999999999999974E-2</v>
      </c>
      <c r="F399">
        <v>2</v>
      </c>
      <c r="G399">
        <v>2</v>
      </c>
      <c r="H399">
        <v>3.6445873021457666E-2</v>
      </c>
      <c r="I399">
        <v>0.9054523122706124</v>
      </c>
      <c r="J399">
        <v>1.9863771544186191</v>
      </c>
      <c r="K399" t="s">
        <v>148</v>
      </c>
    </row>
    <row r="400" spans="1:11" hidden="1" x14ac:dyDescent="0.3">
      <c r="A400" t="s">
        <v>8</v>
      </c>
      <c r="B400" t="s">
        <v>50</v>
      </c>
      <c r="C400">
        <v>0.307</v>
      </c>
      <c r="D400">
        <v>0.17099999999999999</v>
      </c>
      <c r="E400">
        <v>0.13600000000000001</v>
      </c>
      <c r="F400">
        <v>2</v>
      </c>
      <c r="G400">
        <v>2</v>
      </c>
      <c r="H400">
        <v>3.6445873021457666E-2</v>
      </c>
      <c r="I400">
        <v>3.7315610445091938</v>
      </c>
      <c r="J400">
        <v>1.9863771544186191</v>
      </c>
      <c r="K400" t="s">
        <v>149</v>
      </c>
    </row>
    <row r="401" spans="1:11" hidden="1" x14ac:dyDescent="0.3">
      <c r="A401" t="s">
        <v>8</v>
      </c>
      <c r="B401" t="s">
        <v>51</v>
      </c>
      <c r="C401">
        <v>0.307</v>
      </c>
      <c r="D401">
        <v>0.23249999999999998</v>
      </c>
      <c r="E401">
        <v>7.4500000000000011E-2</v>
      </c>
      <c r="F401">
        <v>2</v>
      </c>
      <c r="G401">
        <v>2</v>
      </c>
      <c r="H401">
        <v>3.6445873021457666E-2</v>
      </c>
      <c r="I401">
        <v>2.0441271898230511</v>
      </c>
      <c r="J401">
        <v>1.9863771544186191</v>
      </c>
      <c r="K401" t="s">
        <v>149</v>
      </c>
    </row>
    <row r="402" spans="1:11" x14ac:dyDescent="0.3">
      <c r="A402" t="s">
        <v>8</v>
      </c>
      <c r="B402" t="s">
        <v>52</v>
      </c>
      <c r="C402">
        <v>0.307</v>
      </c>
      <c r="D402">
        <v>0.33199999999999996</v>
      </c>
      <c r="E402">
        <v>-2.4999999999999967E-2</v>
      </c>
      <c r="F402">
        <v>2</v>
      </c>
      <c r="G402">
        <v>2</v>
      </c>
      <c r="H402">
        <v>3.6445873021457666E-2</v>
      </c>
      <c r="I402">
        <v>-0.68594872141713026</v>
      </c>
      <c r="J402">
        <v>1.9863771544186191</v>
      </c>
      <c r="K402" t="s">
        <v>148</v>
      </c>
    </row>
    <row r="403" spans="1:11" hidden="1" x14ac:dyDescent="0.3">
      <c r="A403" t="s">
        <v>8</v>
      </c>
      <c r="B403" t="s">
        <v>53</v>
      </c>
      <c r="C403">
        <v>0.307</v>
      </c>
      <c r="D403">
        <v>0.20700000000000002</v>
      </c>
      <c r="E403">
        <v>9.9999999999999978E-2</v>
      </c>
      <c r="F403">
        <v>2</v>
      </c>
      <c r="G403">
        <v>2</v>
      </c>
      <c r="H403">
        <v>3.6445873021457666E-2</v>
      </c>
      <c r="I403">
        <v>2.7437948856685241</v>
      </c>
      <c r="J403">
        <v>1.9863771544186191</v>
      </c>
      <c r="K403" t="s">
        <v>149</v>
      </c>
    </row>
    <row r="404" spans="1:11" x14ac:dyDescent="0.3">
      <c r="A404" t="s">
        <v>8</v>
      </c>
      <c r="B404" t="s">
        <v>54</v>
      </c>
      <c r="C404">
        <v>0.307</v>
      </c>
      <c r="D404">
        <v>0.23900000000000002</v>
      </c>
      <c r="E404">
        <v>6.7999999999999977E-2</v>
      </c>
      <c r="F404">
        <v>2</v>
      </c>
      <c r="G404">
        <v>2</v>
      </c>
      <c r="H404">
        <v>3.6445873021457666E-2</v>
      </c>
      <c r="I404">
        <v>1.865780522254596</v>
      </c>
      <c r="J404">
        <v>1.9863771544186191</v>
      </c>
      <c r="K404" t="s">
        <v>148</v>
      </c>
    </row>
    <row r="405" spans="1:11" hidden="1" x14ac:dyDescent="0.3">
      <c r="A405" t="s">
        <v>8</v>
      </c>
      <c r="B405" t="s">
        <v>55</v>
      </c>
      <c r="C405">
        <v>0.307</v>
      </c>
      <c r="D405">
        <v>0.38349999999999995</v>
      </c>
      <c r="E405">
        <v>-7.6499999999999957E-2</v>
      </c>
      <c r="F405">
        <v>2</v>
      </c>
      <c r="G405">
        <v>2</v>
      </c>
      <c r="H405">
        <v>3.6445873021457666E-2</v>
      </c>
      <c r="I405">
        <v>-2.0990030875364201</v>
      </c>
      <c r="J405">
        <v>1.9863771544186191</v>
      </c>
      <c r="K405" t="s">
        <v>149</v>
      </c>
    </row>
    <row r="406" spans="1:11" hidden="1" x14ac:dyDescent="0.3">
      <c r="A406" t="s">
        <v>8</v>
      </c>
      <c r="B406" t="s">
        <v>56</v>
      </c>
      <c r="C406">
        <v>0.307</v>
      </c>
      <c r="D406">
        <v>0.14350000000000002</v>
      </c>
      <c r="E406">
        <v>0.16349999999999998</v>
      </c>
      <c r="F406">
        <v>2</v>
      </c>
      <c r="G406">
        <v>2</v>
      </c>
      <c r="H406">
        <v>3.6445873021457666E-2</v>
      </c>
      <c r="I406">
        <v>4.4861046380680367</v>
      </c>
      <c r="J406">
        <v>1.9863771544186191</v>
      </c>
      <c r="K406" t="s">
        <v>149</v>
      </c>
    </row>
    <row r="407" spans="1:11" x14ac:dyDescent="0.3">
      <c r="A407" t="s">
        <v>8</v>
      </c>
      <c r="B407" t="s">
        <v>57</v>
      </c>
      <c r="C407">
        <v>0.307</v>
      </c>
      <c r="D407">
        <v>0.27200000000000002</v>
      </c>
      <c r="E407">
        <v>3.4999999999999976E-2</v>
      </c>
      <c r="F407">
        <v>2</v>
      </c>
      <c r="G407">
        <v>2</v>
      </c>
      <c r="H407">
        <v>3.6445873021457666E-2</v>
      </c>
      <c r="I407">
        <v>0.96032820998398294</v>
      </c>
      <c r="J407">
        <v>1.9863771544186191</v>
      </c>
      <c r="K407" t="s">
        <v>148</v>
      </c>
    </row>
    <row r="408" spans="1:11" x14ac:dyDescent="0.3">
      <c r="A408" t="s">
        <v>8</v>
      </c>
      <c r="B408" t="s">
        <v>58</v>
      </c>
      <c r="C408">
        <v>0.307</v>
      </c>
      <c r="D408">
        <v>0.26500000000000001</v>
      </c>
      <c r="E408">
        <v>4.1999999999999982E-2</v>
      </c>
      <c r="F408">
        <v>2</v>
      </c>
      <c r="G408">
        <v>2</v>
      </c>
      <c r="H408">
        <v>3.6445873021457666E-2</v>
      </c>
      <c r="I408">
        <v>1.1523938519807799</v>
      </c>
      <c r="J408">
        <v>1.9863771544186191</v>
      </c>
      <c r="K408" t="s">
        <v>148</v>
      </c>
    </row>
    <row r="409" spans="1:11" hidden="1" x14ac:dyDescent="0.3">
      <c r="A409" t="s">
        <v>8</v>
      </c>
      <c r="B409" t="s">
        <v>59</v>
      </c>
      <c r="C409">
        <v>0.307</v>
      </c>
      <c r="D409">
        <v>0.21350000000000002</v>
      </c>
      <c r="E409">
        <v>9.3499999999999972E-2</v>
      </c>
      <c r="F409">
        <v>2</v>
      </c>
      <c r="G409">
        <v>2</v>
      </c>
      <c r="H409">
        <v>3.6445873021457666E-2</v>
      </c>
      <c r="I409">
        <v>2.5654482181000695</v>
      </c>
      <c r="J409">
        <v>1.9863771544186191</v>
      </c>
      <c r="K409" t="s">
        <v>149</v>
      </c>
    </row>
    <row r="410" spans="1:11" hidden="1" x14ac:dyDescent="0.3">
      <c r="A410" t="s">
        <v>8</v>
      </c>
      <c r="B410" t="s">
        <v>60</v>
      </c>
      <c r="C410">
        <v>0.307</v>
      </c>
      <c r="D410">
        <v>0.38849999999999996</v>
      </c>
      <c r="E410">
        <v>-8.1499999999999961E-2</v>
      </c>
      <c r="F410">
        <v>2</v>
      </c>
      <c r="G410">
        <v>2</v>
      </c>
      <c r="H410">
        <v>3.6445873021457666E-2</v>
      </c>
      <c r="I410">
        <v>-2.2361928318198463</v>
      </c>
      <c r="J410">
        <v>1.9863771544186191</v>
      </c>
      <c r="K410" t="s">
        <v>149</v>
      </c>
    </row>
    <row r="411" spans="1:11" x14ac:dyDescent="0.3">
      <c r="A411" t="s">
        <v>8</v>
      </c>
      <c r="B411" t="s">
        <v>61</v>
      </c>
      <c r="C411">
        <v>0.307</v>
      </c>
      <c r="D411">
        <v>0.33299999999999996</v>
      </c>
      <c r="E411">
        <v>-2.5999999999999968E-2</v>
      </c>
      <c r="F411">
        <v>2</v>
      </c>
      <c r="G411">
        <v>2</v>
      </c>
      <c r="H411">
        <v>3.6445873021457666E-2</v>
      </c>
      <c r="I411">
        <v>-0.71338667027381553</v>
      </c>
      <c r="J411">
        <v>1.9863771544186191</v>
      </c>
      <c r="K411" t="s">
        <v>148</v>
      </c>
    </row>
    <row r="412" spans="1:11" x14ac:dyDescent="0.3">
      <c r="A412" t="s">
        <v>8</v>
      </c>
      <c r="B412" t="s">
        <v>62</v>
      </c>
      <c r="C412">
        <v>0.307</v>
      </c>
      <c r="D412">
        <v>0.28749999999999998</v>
      </c>
      <c r="E412">
        <v>1.9500000000000017E-2</v>
      </c>
      <c r="F412">
        <v>2</v>
      </c>
      <c r="G412">
        <v>2</v>
      </c>
      <c r="H412">
        <v>3.6445873021457666E-2</v>
      </c>
      <c r="I412">
        <v>0.53504000270536278</v>
      </c>
      <c r="J412">
        <v>1.9863771544186191</v>
      </c>
      <c r="K412" t="s">
        <v>148</v>
      </c>
    </row>
    <row r="413" spans="1:11" x14ac:dyDescent="0.3">
      <c r="A413" t="s">
        <v>8</v>
      </c>
      <c r="B413" t="s">
        <v>63</v>
      </c>
      <c r="C413">
        <v>0.307</v>
      </c>
      <c r="D413">
        <v>0.252</v>
      </c>
      <c r="E413">
        <v>5.4999999999999993E-2</v>
      </c>
      <c r="F413">
        <v>2</v>
      </c>
      <c r="G413">
        <v>2</v>
      </c>
      <c r="H413">
        <v>3.6445873021457666E-2</v>
      </c>
      <c r="I413">
        <v>1.5090871871176883</v>
      </c>
      <c r="J413">
        <v>1.9863771544186191</v>
      </c>
      <c r="K413" t="s">
        <v>148</v>
      </c>
    </row>
    <row r="414" spans="1:11" x14ac:dyDescent="0.3">
      <c r="A414" t="s">
        <v>8</v>
      </c>
      <c r="B414" t="s">
        <v>64</v>
      </c>
      <c r="C414">
        <v>0.307</v>
      </c>
      <c r="D414">
        <v>0.23899999999999999</v>
      </c>
      <c r="E414">
        <v>6.8000000000000005E-2</v>
      </c>
      <c r="F414">
        <v>2</v>
      </c>
      <c r="G414">
        <v>2</v>
      </c>
      <c r="H414">
        <v>3.6445873021457666E-2</v>
      </c>
      <c r="I414">
        <v>1.8657805222545969</v>
      </c>
      <c r="J414">
        <v>1.9863771544186191</v>
      </c>
      <c r="K414" t="s">
        <v>148</v>
      </c>
    </row>
    <row r="415" spans="1:11" hidden="1" x14ac:dyDescent="0.3">
      <c r="A415" t="s">
        <v>8</v>
      </c>
      <c r="B415" t="s">
        <v>65</v>
      </c>
      <c r="C415">
        <v>0.307</v>
      </c>
      <c r="D415">
        <v>0.2</v>
      </c>
      <c r="E415">
        <v>0.10699999999999998</v>
      </c>
      <c r="F415">
        <v>2</v>
      </c>
      <c r="G415">
        <v>2</v>
      </c>
      <c r="H415">
        <v>3.6445873021457666E-2</v>
      </c>
      <c r="I415">
        <v>2.9358605276653207</v>
      </c>
      <c r="J415">
        <v>1.9863771544186191</v>
      </c>
      <c r="K415" t="s">
        <v>149</v>
      </c>
    </row>
    <row r="416" spans="1:11" x14ac:dyDescent="0.3">
      <c r="A416" t="s">
        <v>8</v>
      </c>
      <c r="B416" t="s">
        <v>66</v>
      </c>
      <c r="C416">
        <v>0.307</v>
      </c>
      <c r="D416">
        <v>0.28049999999999997</v>
      </c>
      <c r="E416">
        <v>2.6500000000000024E-2</v>
      </c>
      <c r="F416">
        <v>2</v>
      </c>
      <c r="G416">
        <v>2</v>
      </c>
      <c r="H416">
        <v>3.6445873021457666E-2</v>
      </c>
      <c r="I416">
        <v>0.72710564470215966</v>
      </c>
      <c r="J416">
        <v>1.9863771544186191</v>
      </c>
      <c r="K416" t="s">
        <v>148</v>
      </c>
    </row>
    <row r="417" spans="1:11" x14ac:dyDescent="0.3">
      <c r="A417" t="s">
        <v>8</v>
      </c>
      <c r="B417" t="s">
        <v>67</v>
      </c>
      <c r="C417">
        <v>0.307</v>
      </c>
      <c r="D417">
        <v>0.33450000000000002</v>
      </c>
      <c r="E417">
        <v>-2.7500000000000024E-2</v>
      </c>
      <c r="F417">
        <v>2</v>
      </c>
      <c r="G417">
        <v>2</v>
      </c>
      <c r="H417">
        <v>3.6445873021457666E-2</v>
      </c>
      <c r="I417">
        <v>-0.75454359355884493</v>
      </c>
      <c r="J417">
        <v>1.9863771544186191</v>
      </c>
      <c r="K417" t="s">
        <v>148</v>
      </c>
    </row>
    <row r="418" spans="1:11" hidden="1" x14ac:dyDescent="0.3">
      <c r="A418" t="s">
        <v>8</v>
      </c>
      <c r="B418" t="s">
        <v>68</v>
      </c>
      <c r="C418">
        <v>0.307</v>
      </c>
      <c r="D418">
        <v>0.20550000000000002</v>
      </c>
      <c r="E418">
        <v>0.10149999999999998</v>
      </c>
      <c r="F418">
        <v>2</v>
      </c>
      <c r="G418">
        <v>2</v>
      </c>
      <c r="H418">
        <v>3.6445873021457666E-2</v>
      </c>
      <c r="I418">
        <v>2.7849518089535517</v>
      </c>
      <c r="J418">
        <v>1.9863771544186191</v>
      </c>
      <c r="K418" t="s">
        <v>149</v>
      </c>
    </row>
    <row r="419" spans="1:11" x14ac:dyDescent="0.3">
      <c r="A419" t="s">
        <v>8</v>
      </c>
      <c r="B419" t="s">
        <v>69</v>
      </c>
      <c r="C419">
        <v>0.307</v>
      </c>
      <c r="D419">
        <v>0.33400000000000002</v>
      </c>
      <c r="E419">
        <v>-2.7000000000000024E-2</v>
      </c>
      <c r="F419">
        <v>2</v>
      </c>
      <c r="G419">
        <v>2</v>
      </c>
      <c r="H419">
        <v>3.6445873021457666E-2</v>
      </c>
      <c r="I419">
        <v>-0.74082461913050224</v>
      </c>
      <c r="J419">
        <v>1.9863771544186191</v>
      </c>
      <c r="K419" t="s">
        <v>148</v>
      </c>
    </row>
    <row r="420" spans="1:11" x14ac:dyDescent="0.3">
      <c r="A420" t="s">
        <v>8</v>
      </c>
      <c r="B420" t="s">
        <v>70</v>
      </c>
      <c r="C420">
        <v>0.307</v>
      </c>
      <c r="D420">
        <v>0.2485</v>
      </c>
      <c r="E420">
        <v>5.8499999999999996E-2</v>
      </c>
      <c r="F420">
        <v>2</v>
      </c>
      <c r="G420">
        <v>2</v>
      </c>
      <c r="H420">
        <v>3.6445873021457666E-2</v>
      </c>
      <c r="I420">
        <v>1.6051200081160868</v>
      </c>
      <c r="J420">
        <v>1.9863771544186191</v>
      </c>
      <c r="K420" t="s">
        <v>148</v>
      </c>
    </row>
    <row r="421" spans="1:11" x14ac:dyDescent="0.3">
      <c r="A421" t="s">
        <v>8</v>
      </c>
      <c r="B421" t="s">
        <v>71</v>
      </c>
      <c r="C421">
        <v>0.307</v>
      </c>
      <c r="D421">
        <v>0.34150000000000003</v>
      </c>
      <c r="E421">
        <v>-3.4500000000000031E-2</v>
      </c>
      <c r="F421">
        <v>2</v>
      </c>
      <c r="G421">
        <v>2</v>
      </c>
      <c r="H421">
        <v>3.6445873021457666E-2</v>
      </c>
      <c r="I421">
        <v>-0.9466092355556418</v>
      </c>
      <c r="J421">
        <v>1.9863771544186191</v>
      </c>
      <c r="K421" t="s">
        <v>148</v>
      </c>
    </row>
    <row r="422" spans="1:11" hidden="1" x14ac:dyDescent="0.3">
      <c r="A422" t="s">
        <v>8</v>
      </c>
      <c r="B422" t="s">
        <v>72</v>
      </c>
      <c r="C422">
        <v>0.307</v>
      </c>
      <c r="D422">
        <v>0.19500000000000001</v>
      </c>
      <c r="E422">
        <v>0.11199999999999999</v>
      </c>
      <c r="F422">
        <v>2</v>
      </c>
      <c r="G422">
        <v>2</v>
      </c>
      <c r="H422">
        <v>3.6445873021457666E-2</v>
      </c>
      <c r="I422">
        <v>3.0730502719487474</v>
      </c>
      <c r="J422">
        <v>1.9863771544186191</v>
      </c>
      <c r="K422" t="s">
        <v>149</v>
      </c>
    </row>
    <row r="423" spans="1:11" x14ac:dyDescent="0.3">
      <c r="A423" t="s">
        <v>8</v>
      </c>
      <c r="B423" t="s">
        <v>73</v>
      </c>
      <c r="C423">
        <v>0.307</v>
      </c>
      <c r="D423">
        <v>0.2445</v>
      </c>
      <c r="E423">
        <v>6.25E-2</v>
      </c>
      <c r="F423">
        <v>2</v>
      </c>
      <c r="G423">
        <v>2</v>
      </c>
      <c r="H423">
        <v>3.6445873021457666E-2</v>
      </c>
      <c r="I423">
        <v>1.7148718035428279</v>
      </c>
      <c r="J423">
        <v>1.9863771544186191</v>
      </c>
      <c r="K423" t="s">
        <v>148</v>
      </c>
    </row>
    <row r="424" spans="1:11" x14ac:dyDescent="0.3">
      <c r="A424" t="s">
        <v>8</v>
      </c>
      <c r="B424" t="s">
        <v>74</v>
      </c>
      <c r="C424">
        <v>0.307</v>
      </c>
      <c r="D424">
        <v>0.3</v>
      </c>
      <c r="E424">
        <v>7.0000000000000062E-3</v>
      </c>
      <c r="F424">
        <v>2</v>
      </c>
      <c r="G424">
        <v>2</v>
      </c>
      <c r="H424">
        <v>3.6445873021457666E-2</v>
      </c>
      <c r="I424">
        <v>0.1920656419967969</v>
      </c>
      <c r="J424">
        <v>1.9863771544186191</v>
      </c>
      <c r="K424" t="s">
        <v>148</v>
      </c>
    </row>
    <row r="425" spans="1:11" x14ac:dyDescent="0.3">
      <c r="A425" t="s">
        <v>8</v>
      </c>
      <c r="B425" t="s">
        <v>75</v>
      </c>
      <c r="C425">
        <v>0.307</v>
      </c>
      <c r="D425">
        <v>0.26300000000000001</v>
      </c>
      <c r="E425">
        <v>4.3999999999999984E-2</v>
      </c>
      <c r="F425">
        <v>2</v>
      </c>
      <c r="G425">
        <v>2</v>
      </c>
      <c r="H425">
        <v>3.6445873021457666E-2</v>
      </c>
      <c r="I425">
        <v>1.2072697496941505</v>
      </c>
      <c r="J425">
        <v>1.9863771544186191</v>
      </c>
      <c r="K425" t="s">
        <v>148</v>
      </c>
    </row>
    <row r="426" spans="1:11" x14ac:dyDescent="0.3">
      <c r="A426" t="s">
        <v>8</v>
      </c>
      <c r="B426" t="s">
        <v>76</v>
      </c>
      <c r="C426">
        <v>0.307</v>
      </c>
      <c r="D426">
        <v>0.27100000000000002</v>
      </c>
      <c r="E426">
        <v>3.5999999999999976E-2</v>
      </c>
      <c r="F426">
        <v>2</v>
      </c>
      <c r="G426">
        <v>2</v>
      </c>
      <c r="H426">
        <v>3.6445873021457666E-2</v>
      </c>
      <c r="I426">
        <v>0.98776615884066821</v>
      </c>
      <c r="J426">
        <v>1.9863771544186191</v>
      </c>
      <c r="K426" t="s">
        <v>148</v>
      </c>
    </row>
    <row r="427" spans="1:11" x14ac:dyDescent="0.3">
      <c r="A427" t="s">
        <v>8</v>
      </c>
      <c r="B427" t="s">
        <v>77</v>
      </c>
      <c r="C427">
        <v>0.307</v>
      </c>
      <c r="D427">
        <v>0.28100000000000003</v>
      </c>
      <c r="E427">
        <v>2.5999999999999968E-2</v>
      </c>
      <c r="F427">
        <v>2</v>
      </c>
      <c r="G427">
        <v>2</v>
      </c>
      <c r="H427">
        <v>3.6445873021457666E-2</v>
      </c>
      <c r="I427">
        <v>0.71338667027381553</v>
      </c>
      <c r="J427">
        <v>1.9863771544186191</v>
      </c>
      <c r="K427" t="s">
        <v>148</v>
      </c>
    </row>
    <row r="428" spans="1:11" x14ac:dyDescent="0.3">
      <c r="A428" t="s">
        <v>8</v>
      </c>
      <c r="B428" t="s">
        <v>78</v>
      </c>
      <c r="C428">
        <v>0.307</v>
      </c>
      <c r="D428">
        <v>0.24149999999999999</v>
      </c>
      <c r="E428">
        <v>6.5500000000000003E-2</v>
      </c>
      <c r="F428">
        <v>2</v>
      </c>
      <c r="G428">
        <v>2</v>
      </c>
      <c r="H428">
        <v>3.6445873021457666E-2</v>
      </c>
      <c r="I428">
        <v>1.7971856501128836</v>
      </c>
      <c r="J428">
        <v>1.9863771544186191</v>
      </c>
      <c r="K428" t="s">
        <v>148</v>
      </c>
    </row>
    <row r="429" spans="1:11" x14ac:dyDescent="0.3">
      <c r="A429" t="s">
        <v>8</v>
      </c>
      <c r="B429" t="s">
        <v>79</v>
      </c>
      <c r="C429">
        <v>0.307</v>
      </c>
      <c r="D429">
        <v>0.3165</v>
      </c>
      <c r="E429">
        <v>-9.5000000000000084E-3</v>
      </c>
      <c r="F429">
        <v>2</v>
      </c>
      <c r="G429">
        <v>2</v>
      </c>
      <c r="H429">
        <v>3.6445873021457666E-2</v>
      </c>
      <c r="I429">
        <v>-0.26066051413851005</v>
      </c>
      <c r="J429">
        <v>1.9863771544186191</v>
      </c>
      <c r="K429" t="s">
        <v>148</v>
      </c>
    </row>
    <row r="430" spans="1:11" hidden="1" x14ac:dyDescent="0.3">
      <c r="A430" t="s">
        <v>8</v>
      </c>
      <c r="B430" t="s">
        <v>80</v>
      </c>
      <c r="C430">
        <v>0.307</v>
      </c>
      <c r="D430">
        <v>0.21200000000000002</v>
      </c>
      <c r="E430">
        <v>9.4999999999999973E-2</v>
      </c>
      <c r="F430">
        <v>2</v>
      </c>
      <c r="G430">
        <v>2</v>
      </c>
      <c r="H430">
        <v>3.6445873021457666E-2</v>
      </c>
      <c r="I430">
        <v>2.6066051413850975</v>
      </c>
      <c r="J430">
        <v>1.9863771544186191</v>
      </c>
      <c r="K430" t="s">
        <v>149</v>
      </c>
    </row>
    <row r="431" spans="1:11" hidden="1" x14ac:dyDescent="0.3">
      <c r="A431" t="s">
        <v>8</v>
      </c>
      <c r="B431" t="s">
        <v>81</v>
      </c>
      <c r="C431">
        <v>0.307</v>
      </c>
      <c r="D431">
        <v>0.182</v>
      </c>
      <c r="E431">
        <v>0.125</v>
      </c>
      <c r="F431">
        <v>2</v>
      </c>
      <c r="G431">
        <v>2</v>
      </c>
      <c r="H431">
        <v>3.6445873021457666E-2</v>
      </c>
      <c r="I431">
        <v>3.4297436070856557</v>
      </c>
      <c r="J431">
        <v>1.9863771544186191</v>
      </c>
      <c r="K431" t="s">
        <v>149</v>
      </c>
    </row>
    <row r="432" spans="1:11" hidden="1" x14ac:dyDescent="0.3">
      <c r="A432" t="s">
        <v>8</v>
      </c>
      <c r="B432" t="s">
        <v>82</v>
      </c>
      <c r="C432">
        <v>0.307</v>
      </c>
      <c r="D432">
        <v>8.8000000000000009E-2</v>
      </c>
      <c r="E432">
        <v>0.21899999999999997</v>
      </c>
      <c r="F432">
        <v>2</v>
      </c>
      <c r="G432">
        <v>2</v>
      </c>
      <c r="H432">
        <v>3.6445873021457666E-2</v>
      </c>
      <c r="I432">
        <v>6.0089107996140685</v>
      </c>
      <c r="J432">
        <v>1.9863771544186191</v>
      </c>
      <c r="K432" t="s">
        <v>149</v>
      </c>
    </row>
    <row r="433" spans="1:11" x14ac:dyDescent="0.3">
      <c r="A433" t="s">
        <v>8</v>
      </c>
      <c r="B433" t="s">
        <v>83</v>
      </c>
      <c r="C433">
        <v>0.307</v>
      </c>
      <c r="D433">
        <v>0.26100000000000001</v>
      </c>
      <c r="E433">
        <v>4.5999999999999985E-2</v>
      </c>
      <c r="F433">
        <v>2</v>
      </c>
      <c r="G433">
        <v>2</v>
      </c>
      <c r="H433">
        <v>3.6445873021457666E-2</v>
      </c>
      <c r="I433">
        <v>1.262145647407521</v>
      </c>
      <c r="J433">
        <v>1.9863771544186191</v>
      </c>
      <c r="K433" t="s">
        <v>148</v>
      </c>
    </row>
    <row r="434" spans="1:11" x14ac:dyDescent="0.3">
      <c r="A434" t="s">
        <v>8</v>
      </c>
      <c r="B434" t="s">
        <v>84</v>
      </c>
      <c r="C434">
        <v>0.307</v>
      </c>
      <c r="D434">
        <v>0.25700000000000001</v>
      </c>
      <c r="E434">
        <v>4.9999999999999989E-2</v>
      </c>
      <c r="F434">
        <v>2</v>
      </c>
      <c r="G434">
        <v>2</v>
      </c>
      <c r="H434">
        <v>3.6445873021457666E-2</v>
      </c>
      <c r="I434">
        <v>1.3718974428342621</v>
      </c>
      <c r="J434">
        <v>1.9863771544186191</v>
      </c>
      <c r="K434" t="s">
        <v>148</v>
      </c>
    </row>
    <row r="435" spans="1:11" x14ac:dyDescent="0.3">
      <c r="A435" t="s">
        <v>8</v>
      </c>
      <c r="B435" t="s">
        <v>85</v>
      </c>
      <c r="C435">
        <v>0.307</v>
      </c>
      <c r="D435">
        <v>0.26700000000000002</v>
      </c>
      <c r="E435">
        <v>3.999999999999998E-2</v>
      </c>
      <c r="F435">
        <v>2</v>
      </c>
      <c r="G435">
        <v>2</v>
      </c>
      <c r="H435">
        <v>3.6445873021457666E-2</v>
      </c>
      <c r="I435">
        <v>1.0975179542674094</v>
      </c>
      <c r="J435">
        <v>1.9863771544186191</v>
      </c>
      <c r="K435" t="s">
        <v>148</v>
      </c>
    </row>
    <row r="436" spans="1:11" hidden="1" x14ac:dyDescent="0.3">
      <c r="A436" t="s">
        <v>8</v>
      </c>
      <c r="B436" t="s">
        <v>86</v>
      </c>
      <c r="C436">
        <v>0.307</v>
      </c>
      <c r="D436">
        <v>0.436</v>
      </c>
      <c r="E436">
        <v>-0.129</v>
      </c>
      <c r="F436">
        <v>2</v>
      </c>
      <c r="G436">
        <v>2</v>
      </c>
      <c r="H436">
        <v>3.6445873021457666E-2</v>
      </c>
      <c r="I436">
        <v>-3.5394954025123968</v>
      </c>
      <c r="J436">
        <v>1.9863771544186191</v>
      </c>
      <c r="K436" t="s">
        <v>149</v>
      </c>
    </row>
    <row r="437" spans="1:11" hidden="1" x14ac:dyDescent="0.3">
      <c r="A437" t="s">
        <v>8</v>
      </c>
      <c r="B437" t="s">
        <v>87</v>
      </c>
      <c r="C437">
        <v>0.307</v>
      </c>
      <c r="D437">
        <v>0.40400000000000003</v>
      </c>
      <c r="E437">
        <v>-9.7000000000000031E-2</v>
      </c>
      <c r="F437">
        <v>2</v>
      </c>
      <c r="G437">
        <v>2</v>
      </c>
      <c r="H437">
        <v>3.6445873021457666E-2</v>
      </c>
      <c r="I437">
        <v>-2.6614810390984696</v>
      </c>
      <c r="J437">
        <v>1.9863771544186191</v>
      </c>
      <c r="K437" t="s">
        <v>149</v>
      </c>
    </row>
    <row r="438" spans="1:11" hidden="1" x14ac:dyDescent="0.3">
      <c r="A438" t="s">
        <v>8</v>
      </c>
      <c r="B438" t="s">
        <v>88</v>
      </c>
      <c r="C438">
        <v>0.307</v>
      </c>
      <c r="D438">
        <v>0.40500000000000003</v>
      </c>
      <c r="E438">
        <v>-9.8000000000000032E-2</v>
      </c>
      <c r="F438">
        <v>2</v>
      </c>
      <c r="G438">
        <v>2</v>
      </c>
      <c r="H438">
        <v>3.6445873021457666E-2</v>
      </c>
      <c r="I438">
        <v>-2.6889189879551552</v>
      </c>
      <c r="J438">
        <v>1.9863771544186191</v>
      </c>
      <c r="K438" t="s">
        <v>149</v>
      </c>
    </row>
    <row r="439" spans="1:11" x14ac:dyDescent="0.3">
      <c r="A439" t="s">
        <v>8</v>
      </c>
      <c r="B439" t="s">
        <v>89</v>
      </c>
      <c r="C439">
        <v>0.307</v>
      </c>
      <c r="D439">
        <v>0.24299999999999999</v>
      </c>
      <c r="E439">
        <v>6.4000000000000001E-2</v>
      </c>
      <c r="F439">
        <v>2</v>
      </c>
      <c r="G439">
        <v>2</v>
      </c>
      <c r="H439">
        <v>3.6445873021457666E-2</v>
      </c>
      <c r="I439">
        <v>1.7560287268278558</v>
      </c>
      <c r="J439">
        <v>1.9863771544186191</v>
      </c>
      <c r="K439" t="s">
        <v>148</v>
      </c>
    </row>
    <row r="440" spans="1:11" x14ac:dyDescent="0.3">
      <c r="A440" t="s">
        <v>8</v>
      </c>
      <c r="B440" t="s">
        <v>90</v>
      </c>
      <c r="C440">
        <v>0.307</v>
      </c>
      <c r="D440">
        <v>0.29099999999999998</v>
      </c>
      <c r="E440">
        <v>1.6000000000000014E-2</v>
      </c>
      <c r="F440">
        <v>2</v>
      </c>
      <c r="G440">
        <v>2</v>
      </c>
      <c r="H440">
        <v>3.6445873021457666E-2</v>
      </c>
      <c r="I440">
        <v>0.43900718170696434</v>
      </c>
      <c r="J440">
        <v>1.9863771544186191</v>
      </c>
      <c r="K440" t="s">
        <v>148</v>
      </c>
    </row>
    <row r="441" spans="1:11" x14ac:dyDescent="0.3">
      <c r="A441" t="s">
        <v>8</v>
      </c>
      <c r="B441" t="s">
        <v>91</v>
      </c>
      <c r="C441">
        <v>0.307</v>
      </c>
      <c r="D441">
        <v>0.23799999999999999</v>
      </c>
      <c r="E441">
        <v>6.9000000000000006E-2</v>
      </c>
      <c r="F441">
        <v>2</v>
      </c>
      <c r="G441">
        <v>2</v>
      </c>
      <c r="H441">
        <v>3.6445873021457666E-2</v>
      </c>
      <c r="I441">
        <v>1.8932184711112821</v>
      </c>
      <c r="J441">
        <v>1.9863771544186191</v>
      </c>
      <c r="K441" t="s">
        <v>148</v>
      </c>
    </row>
    <row r="442" spans="1:11" x14ac:dyDescent="0.3">
      <c r="A442" t="s">
        <v>8</v>
      </c>
      <c r="B442" t="s">
        <v>92</v>
      </c>
      <c r="C442">
        <v>0.307</v>
      </c>
      <c r="D442">
        <v>0.26949999999999996</v>
      </c>
      <c r="E442">
        <v>3.7500000000000033E-2</v>
      </c>
      <c r="F442">
        <v>2</v>
      </c>
      <c r="G442">
        <v>2</v>
      </c>
      <c r="H442">
        <v>3.6445873021457666E-2</v>
      </c>
      <c r="I442">
        <v>1.0289230821256976</v>
      </c>
      <c r="J442">
        <v>1.9863771544186191</v>
      </c>
      <c r="K442" t="s">
        <v>148</v>
      </c>
    </row>
    <row r="443" spans="1:11" x14ac:dyDescent="0.3">
      <c r="A443" t="s">
        <v>8</v>
      </c>
      <c r="B443" t="s">
        <v>93</v>
      </c>
      <c r="C443">
        <v>0.307</v>
      </c>
      <c r="D443">
        <v>0.24349999999999999</v>
      </c>
      <c r="E443">
        <v>6.3500000000000001E-2</v>
      </c>
      <c r="F443">
        <v>2</v>
      </c>
      <c r="G443">
        <v>2</v>
      </c>
      <c r="H443">
        <v>3.6445873021457666E-2</v>
      </c>
      <c r="I443">
        <v>1.742309752399513</v>
      </c>
      <c r="J443">
        <v>1.9863771544186191</v>
      </c>
      <c r="K443" t="s">
        <v>148</v>
      </c>
    </row>
    <row r="444" spans="1:11" x14ac:dyDescent="0.3">
      <c r="A444" t="s">
        <v>8</v>
      </c>
      <c r="B444" t="s">
        <v>94</v>
      </c>
      <c r="C444">
        <v>0.307</v>
      </c>
      <c r="D444">
        <v>0.3735</v>
      </c>
      <c r="E444">
        <v>-6.6500000000000004E-2</v>
      </c>
      <c r="F444">
        <v>2</v>
      </c>
      <c r="G444">
        <v>2</v>
      </c>
      <c r="H444">
        <v>3.6445873021457666E-2</v>
      </c>
      <c r="I444">
        <v>-1.8246235989695689</v>
      </c>
      <c r="J444">
        <v>1.9863771544186191</v>
      </c>
      <c r="K444" t="s">
        <v>148</v>
      </c>
    </row>
    <row r="445" spans="1:11" x14ac:dyDescent="0.3">
      <c r="A445" t="s">
        <v>8</v>
      </c>
      <c r="B445" t="s">
        <v>95</v>
      </c>
      <c r="C445">
        <v>0.307</v>
      </c>
      <c r="D445">
        <v>0.3695</v>
      </c>
      <c r="E445">
        <v>-6.25E-2</v>
      </c>
      <c r="F445">
        <v>2</v>
      </c>
      <c r="G445">
        <v>2</v>
      </c>
      <c r="H445">
        <v>3.6445873021457666E-2</v>
      </c>
      <c r="I445">
        <v>-1.7148718035428279</v>
      </c>
      <c r="J445">
        <v>1.9863771544186191</v>
      </c>
      <c r="K445" t="s">
        <v>148</v>
      </c>
    </row>
    <row r="446" spans="1:11" x14ac:dyDescent="0.3">
      <c r="A446" t="s">
        <v>8</v>
      </c>
      <c r="B446" t="s">
        <v>96</v>
      </c>
      <c r="C446">
        <v>0.307</v>
      </c>
      <c r="D446">
        <v>0.29049999999999998</v>
      </c>
      <c r="E446">
        <v>1.6500000000000015E-2</v>
      </c>
      <c r="F446">
        <v>2</v>
      </c>
      <c r="G446">
        <v>2</v>
      </c>
      <c r="H446">
        <v>3.6445873021457666E-2</v>
      </c>
      <c r="I446">
        <v>0.45272615613530698</v>
      </c>
      <c r="J446">
        <v>1.9863771544186191</v>
      </c>
      <c r="K446" t="s">
        <v>148</v>
      </c>
    </row>
    <row r="447" spans="1:11" hidden="1" x14ac:dyDescent="0.3">
      <c r="A447" t="s">
        <v>9</v>
      </c>
      <c r="B447" t="s">
        <v>10</v>
      </c>
      <c r="C447">
        <v>0.35050000000000003</v>
      </c>
      <c r="D447">
        <v>0.252</v>
      </c>
      <c r="E447">
        <v>9.8500000000000032E-2</v>
      </c>
      <c r="F447">
        <v>2</v>
      </c>
      <c r="G447">
        <v>2</v>
      </c>
      <c r="H447">
        <v>3.6445873021457666E-2</v>
      </c>
      <c r="I447">
        <v>2.7026379623834975</v>
      </c>
      <c r="J447">
        <v>1.9863771544186191</v>
      </c>
      <c r="K447" t="s">
        <v>149</v>
      </c>
    </row>
    <row r="448" spans="1:11" x14ac:dyDescent="0.3">
      <c r="A448" t="s">
        <v>9</v>
      </c>
      <c r="B448" t="s">
        <v>11</v>
      </c>
      <c r="C448">
        <v>0.35050000000000003</v>
      </c>
      <c r="D448">
        <v>0.373</v>
      </c>
      <c r="E448">
        <v>-2.2499999999999964E-2</v>
      </c>
      <c r="F448">
        <v>2</v>
      </c>
      <c r="G448">
        <v>2</v>
      </c>
      <c r="H448">
        <v>3.6445873021457666E-2</v>
      </c>
      <c r="I448">
        <v>-0.61735384927541703</v>
      </c>
      <c r="J448">
        <v>1.9863771544186191</v>
      </c>
      <c r="K448" t="s">
        <v>148</v>
      </c>
    </row>
    <row r="449" spans="1:11" x14ac:dyDescent="0.3">
      <c r="A449" t="s">
        <v>9</v>
      </c>
      <c r="B449" t="s">
        <v>12</v>
      </c>
      <c r="C449">
        <v>0.35050000000000003</v>
      </c>
      <c r="D449">
        <v>0.40049999999999997</v>
      </c>
      <c r="E449">
        <v>-4.9999999999999933E-2</v>
      </c>
      <c r="F449">
        <v>2</v>
      </c>
      <c r="G449">
        <v>2</v>
      </c>
      <c r="H449">
        <v>3.6445873021457666E-2</v>
      </c>
      <c r="I449">
        <v>-1.3718974428342605</v>
      </c>
      <c r="J449">
        <v>1.9863771544186191</v>
      </c>
      <c r="K449" t="s">
        <v>148</v>
      </c>
    </row>
    <row r="450" spans="1:11" x14ac:dyDescent="0.3">
      <c r="A450" t="s">
        <v>9</v>
      </c>
      <c r="B450" t="s">
        <v>13</v>
      </c>
      <c r="C450">
        <v>0.35050000000000003</v>
      </c>
      <c r="D450">
        <v>0.28149999999999997</v>
      </c>
      <c r="E450">
        <v>6.9000000000000061E-2</v>
      </c>
      <c r="F450">
        <v>2</v>
      </c>
      <c r="G450">
        <v>2</v>
      </c>
      <c r="H450">
        <v>3.6445873021457666E-2</v>
      </c>
      <c r="I450">
        <v>1.8932184711112836</v>
      </c>
      <c r="J450">
        <v>1.9863771544186191</v>
      </c>
      <c r="K450" t="s">
        <v>148</v>
      </c>
    </row>
    <row r="451" spans="1:11" x14ac:dyDescent="0.3">
      <c r="A451" t="s">
        <v>9</v>
      </c>
      <c r="B451" t="s">
        <v>14</v>
      </c>
      <c r="C451">
        <v>0.35050000000000003</v>
      </c>
      <c r="D451">
        <v>0.36299999999999999</v>
      </c>
      <c r="E451">
        <v>-1.2499999999999956E-2</v>
      </c>
      <c r="F451">
        <v>2</v>
      </c>
      <c r="G451">
        <v>2</v>
      </c>
      <c r="H451">
        <v>3.6445873021457666E-2</v>
      </c>
      <c r="I451">
        <v>-0.34297436070856435</v>
      </c>
      <c r="J451">
        <v>1.9863771544186191</v>
      </c>
      <c r="K451" t="s">
        <v>148</v>
      </c>
    </row>
    <row r="452" spans="1:11" hidden="1" x14ac:dyDescent="0.3">
      <c r="A452" t="s">
        <v>9</v>
      </c>
      <c r="B452" t="s">
        <v>15</v>
      </c>
      <c r="C452">
        <v>0.35050000000000003</v>
      </c>
      <c r="D452">
        <v>0.21050000000000002</v>
      </c>
      <c r="E452">
        <v>0.14000000000000001</v>
      </c>
      <c r="F452">
        <v>2</v>
      </c>
      <c r="G452">
        <v>2</v>
      </c>
      <c r="H452">
        <v>3.6445873021457666E-2</v>
      </c>
      <c r="I452">
        <v>3.8413128399359349</v>
      </c>
      <c r="J452">
        <v>1.9863771544186191</v>
      </c>
      <c r="K452" t="s">
        <v>149</v>
      </c>
    </row>
    <row r="453" spans="1:11" x14ac:dyDescent="0.3">
      <c r="A453" t="s">
        <v>9</v>
      </c>
      <c r="B453" t="s">
        <v>16</v>
      </c>
      <c r="C453">
        <v>0.35050000000000003</v>
      </c>
      <c r="D453">
        <v>0.39</v>
      </c>
      <c r="E453">
        <v>-3.949999999999998E-2</v>
      </c>
      <c r="F453">
        <v>2</v>
      </c>
      <c r="G453">
        <v>2</v>
      </c>
      <c r="H453">
        <v>3.6445873021457666E-2</v>
      </c>
      <c r="I453">
        <v>-1.0837989798390666</v>
      </c>
      <c r="J453">
        <v>1.9863771544186191</v>
      </c>
      <c r="K453" t="s">
        <v>148</v>
      </c>
    </row>
    <row r="454" spans="1:11" x14ac:dyDescent="0.3">
      <c r="A454" t="s">
        <v>9</v>
      </c>
      <c r="B454" t="s">
        <v>17</v>
      </c>
      <c r="C454">
        <v>0.35050000000000003</v>
      </c>
      <c r="D454">
        <v>0.35599999999999998</v>
      </c>
      <c r="E454">
        <v>-5.4999999999999494E-3</v>
      </c>
      <c r="F454">
        <v>2</v>
      </c>
      <c r="G454">
        <v>2</v>
      </c>
      <c r="H454">
        <v>3.6445873021457666E-2</v>
      </c>
      <c r="I454">
        <v>-0.15090871871176748</v>
      </c>
      <c r="J454">
        <v>1.9863771544186191</v>
      </c>
      <c r="K454" t="s">
        <v>148</v>
      </c>
    </row>
    <row r="455" spans="1:11" x14ac:dyDescent="0.3">
      <c r="A455" t="s">
        <v>9</v>
      </c>
      <c r="B455" t="s">
        <v>18</v>
      </c>
      <c r="C455">
        <v>0.35050000000000003</v>
      </c>
      <c r="D455">
        <v>0.29599999999999999</v>
      </c>
      <c r="E455">
        <v>5.4500000000000048E-2</v>
      </c>
      <c r="F455">
        <v>2</v>
      </c>
      <c r="G455">
        <v>2</v>
      </c>
      <c r="H455">
        <v>3.6445873021457666E-2</v>
      </c>
      <c r="I455">
        <v>1.4953682126893473</v>
      </c>
      <c r="J455">
        <v>1.9863771544186191</v>
      </c>
      <c r="K455" t="s">
        <v>148</v>
      </c>
    </row>
    <row r="456" spans="1:11" x14ac:dyDescent="0.3">
      <c r="A456" t="s">
        <v>9</v>
      </c>
      <c r="B456" t="s">
        <v>19</v>
      </c>
      <c r="C456">
        <v>0.35050000000000003</v>
      </c>
      <c r="D456">
        <v>0.33650000000000002</v>
      </c>
      <c r="E456">
        <v>1.4000000000000012E-2</v>
      </c>
      <c r="F456">
        <v>2</v>
      </c>
      <c r="G456">
        <v>2</v>
      </c>
      <c r="H456">
        <v>3.6445873021457666E-2</v>
      </c>
      <c r="I456">
        <v>0.38413128399359381</v>
      </c>
      <c r="J456">
        <v>1.9863771544186191</v>
      </c>
      <c r="K456" t="s">
        <v>148</v>
      </c>
    </row>
    <row r="457" spans="1:11" hidden="1" x14ac:dyDescent="0.3">
      <c r="A457" t="s">
        <v>9</v>
      </c>
      <c r="B457" t="s">
        <v>20</v>
      </c>
      <c r="C457">
        <v>0.35050000000000003</v>
      </c>
      <c r="D457">
        <v>0.19600000000000001</v>
      </c>
      <c r="E457">
        <v>0.15450000000000003</v>
      </c>
      <c r="F457">
        <v>2</v>
      </c>
      <c r="G457">
        <v>2</v>
      </c>
      <c r="H457">
        <v>3.6445873021457666E-2</v>
      </c>
      <c r="I457">
        <v>4.2391630983578708</v>
      </c>
      <c r="J457">
        <v>1.9863771544186191</v>
      </c>
      <c r="K457" t="s">
        <v>149</v>
      </c>
    </row>
    <row r="458" spans="1:11" x14ac:dyDescent="0.3">
      <c r="A458" t="s">
        <v>9</v>
      </c>
      <c r="B458" t="s">
        <v>21</v>
      </c>
      <c r="C458">
        <v>0.35050000000000003</v>
      </c>
      <c r="D458">
        <v>0.33100000000000002</v>
      </c>
      <c r="E458">
        <v>1.9500000000000017E-2</v>
      </c>
      <c r="F458">
        <v>2</v>
      </c>
      <c r="G458">
        <v>2</v>
      </c>
      <c r="H458">
        <v>3.6445873021457666E-2</v>
      </c>
      <c r="I458">
        <v>0.53504000270536278</v>
      </c>
      <c r="J458">
        <v>1.9863771544186191</v>
      </c>
      <c r="K458" t="s">
        <v>148</v>
      </c>
    </row>
    <row r="459" spans="1:11" hidden="1" x14ac:dyDescent="0.3">
      <c r="A459" t="s">
        <v>9</v>
      </c>
      <c r="B459" t="s">
        <v>22</v>
      </c>
      <c r="C459">
        <v>0.35050000000000003</v>
      </c>
      <c r="D459">
        <v>0.27749999999999997</v>
      </c>
      <c r="E459">
        <v>7.3000000000000065E-2</v>
      </c>
      <c r="F459">
        <v>2</v>
      </c>
      <c r="G459">
        <v>2</v>
      </c>
      <c r="H459">
        <v>3.6445873021457666E-2</v>
      </c>
      <c r="I459">
        <v>2.0029702665380249</v>
      </c>
      <c r="J459">
        <v>1.9863771544186191</v>
      </c>
      <c r="K459" t="s">
        <v>149</v>
      </c>
    </row>
    <row r="460" spans="1:11" x14ac:dyDescent="0.3">
      <c r="A460" t="s">
        <v>9</v>
      </c>
      <c r="B460" t="s">
        <v>23</v>
      </c>
      <c r="C460">
        <v>0.35050000000000003</v>
      </c>
      <c r="D460">
        <v>0.28699999999999998</v>
      </c>
      <c r="E460">
        <v>6.3500000000000056E-2</v>
      </c>
      <c r="F460">
        <v>2</v>
      </c>
      <c r="G460">
        <v>2</v>
      </c>
      <c r="H460">
        <v>3.6445873021457666E-2</v>
      </c>
      <c r="I460">
        <v>1.7423097523995146</v>
      </c>
      <c r="J460">
        <v>1.9863771544186191</v>
      </c>
      <c r="K460" t="s">
        <v>148</v>
      </c>
    </row>
    <row r="461" spans="1:11" hidden="1" x14ac:dyDescent="0.3">
      <c r="A461" t="s">
        <v>9</v>
      </c>
      <c r="B461" t="s">
        <v>24</v>
      </c>
      <c r="C461">
        <v>0.35050000000000003</v>
      </c>
      <c r="D461">
        <v>0.20400000000000001</v>
      </c>
      <c r="E461">
        <v>0.14650000000000002</v>
      </c>
      <c r="F461">
        <v>2</v>
      </c>
      <c r="G461">
        <v>2</v>
      </c>
      <c r="H461">
        <v>3.6445873021457666E-2</v>
      </c>
      <c r="I461">
        <v>4.0196595075043886</v>
      </c>
      <c r="J461">
        <v>1.9863771544186191</v>
      </c>
      <c r="K461" t="s">
        <v>149</v>
      </c>
    </row>
    <row r="462" spans="1:11" x14ac:dyDescent="0.3">
      <c r="A462" t="s">
        <v>9</v>
      </c>
      <c r="B462" t="s">
        <v>25</v>
      </c>
      <c r="C462">
        <v>0.35050000000000003</v>
      </c>
      <c r="D462">
        <v>0.28900000000000003</v>
      </c>
      <c r="E462">
        <v>6.1499999999999999E-2</v>
      </c>
      <c r="F462">
        <v>2</v>
      </c>
      <c r="G462">
        <v>2</v>
      </c>
      <c r="H462">
        <v>3.6445873021457666E-2</v>
      </c>
      <c r="I462">
        <v>1.6874338546861425</v>
      </c>
      <c r="J462">
        <v>1.9863771544186191</v>
      </c>
      <c r="K462" t="s">
        <v>148</v>
      </c>
    </row>
    <row r="463" spans="1:11" x14ac:dyDescent="0.3">
      <c r="A463" t="s">
        <v>9</v>
      </c>
      <c r="B463" t="s">
        <v>26</v>
      </c>
      <c r="C463">
        <v>0.35050000000000003</v>
      </c>
      <c r="D463">
        <v>0.39500000000000002</v>
      </c>
      <c r="E463">
        <v>-4.4499999999999984E-2</v>
      </c>
      <c r="F463">
        <v>2</v>
      </c>
      <c r="G463">
        <v>2</v>
      </c>
      <c r="H463">
        <v>3.6445873021457666E-2</v>
      </c>
      <c r="I463">
        <v>-1.220988724122493</v>
      </c>
      <c r="J463">
        <v>1.9863771544186191</v>
      </c>
      <c r="K463" t="s">
        <v>148</v>
      </c>
    </row>
    <row r="464" spans="1:11" x14ac:dyDescent="0.3">
      <c r="A464" t="s">
        <v>9</v>
      </c>
      <c r="B464" t="s">
        <v>27</v>
      </c>
      <c r="C464">
        <v>0.35050000000000003</v>
      </c>
      <c r="D464">
        <v>0.3775</v>
      </c>
      <c r="E464">
        <v>-2.6999999999999968E-2</v>
      </c>
      <c r="F464">
        <v>2</v>
      </c>
      <c r="G464">
        <v>2</v>
      </c>
      <c r="H464">
        <v>3.6445873021457666E-2</v>
      </c>
      <c r="I464">
        <v>-0.74082461913050079</v>
      </c>
      <c r="J464">
        <v>1.9863771544186191</v>
      </c>
      <c r="K464" t="s">
        <v>148</v>
      </c>
    </row>
    <row r="465" spans="1:11" x14ac:dyDescent="0.3">
      <c r="A465" t="s">
        <v>9</v>
      </c>
      <c r="B465" t="s">
        <v>28</v>
      </c>
      <c r="C465">
        <v>0.35050000000000003</v>
      </c>
      <c r="D465">
        <v>0.30000000000000004</v>
      </c>
      <c r="E465">
        <v>5.0499999999999989E-2</v>
      </c>
      <c r="F465">
        <v>2</v>
      </c>
      <c r="G465">
        <v>2</v>
      </c>
      <c r="H465">
        <v>3.6445873021457666E-2</v>
      </c>
      <c r="I465">
        <v>1.3856164172626046</v>
      </c>
      <c r="J465">
        <v>1.9863771544186191</v>
      </c>
      <c r="K465" t="s">
        <v>148</v>
      </c>
    </row>
    <row r="466" spans="1:11" hidden="1" x14ac:dyDescent="0.3">
      <c r="A466" t="s">
        <v>9</v>
      </c>
      <c r="B466" t="s">
        <v>29</v>
      </c>
      <c r="C466">
        <v>0.35050000000000003</v>
      </c>
      <c r="D466">
        <v>0.17199999999999999</v>
      </c>
      <c r="E466">
        <v>0.17850000000000005</v>
      </c>
      <c r="F466">
        <v>2</v>
      </c>
      <c r="G466">
        <v>2</v>
      </c>
      <c r="H466">
        <v>3.6445873021457666E-2</v>
      </c>
      <c r="I466">
        <v>4.8976738709183181</v>
      </c>
      <c r="J466">
        <v>1.9863771544186191</v>
      </c>
      <c r="K466" t="s">
        <v>149</v>
      </c>
    </row>
    <row r="467" spans="1:11" hidden="1" x14ac:dyDescent="0.3">
      <c r="A467" t="s">
        <v>9</v>
      </c>
      <c r="B467" t="s">
        <v>30</v>
      </c>
      <c r="C467">
        <v>0.35050000000000003</v>
      </c>
      <c r="D467">
        <v>0.26749999999999996</v>
      </c>
      <c r="E467">
        <v>8.3000000000000074E-2</v>
      </c>
      <c r="F467">
        <v>2</v>
      </c>
      <c r="G467">
        <v>2</v>
      </c>
      <c r="H467">
        <v>3.6445873021457666E-2</v>
      </c>
      <c r="I467">
        <v>2.2773497551048774</v>
      </c>
      <c r="J467">
        <v>1.9863771544186191</v>
      </c>
      <c r="K467" t="s">
        <v>149</v>
      </c>
    </row>
    <row r="468" spans="1:11" hidden="1" x14ac:dyDescent="0.3">
      <c r="A468" t="s">
        <v>9</v>
      </c>
      <c r="B468" t="s">
        <v>31</v>
      </c>
      <c r="C468">
        <v>0.35050000000000003</v>
      </c>
      <c r="D468">
        <v>0.187</v>
      </c>
      <c r="E468">
        <v>0.16350000000000003</v>
      </c>
      <c r="F468">
        <v>2</v>
      </c>
      <c r="G468">
        <v>2</v>
      </c>
      <c r="H468">
        <v>3.6445873021457666E-2</v>
      </c>
      <c r="I468">
        <v>4.4861046380680385</v>
      </c>
      <c r="J468">
        <v>1.9863771544186191</v>
      </c>
      <c r="K468" t="s">
        <v>149</v>
      </c>
    </row>
    <row r="469" spans="1:11" hidden="1" x14ac:dyDescent="0.3">
      <c r="A469" t="s">
        <v>9</v>
      </c>
      <c r="B469" t="s">
        <v>32</v>
      </c>
      <c r="C469">
        <v>0.35050000000000003</v>
      </c>
      <c r="D469">
        <v>0.24049999999999999</v>
      </c>
      <c r="E469">
        <v>0.11000000000000004</v>
      </c>
      <c r="F469">
        <v>2</v>
      </c>
      <c r="G469">
        <v>2</v>
      </c>
      <c r="H469">
        <v>3.6445873021457666E-2</v>
      </c>
      <c r="I469">
        <v>3.0181743742353784</v>
      </c>
      <c r="J469">
        <v>1.9863771544186191</v>
      </c>
      <c r="K469" t="s">
        <v>149</v>
      </c>
    </row>
    <row r="470" spans="1:11" hidden="1" x14ac:dyDescent="0.3">
      <c r="A470" t="s">
        <v>9</v>
      </c>
      <c r="B470" t="s">
        <v>33</v>
      </c>
      <c r="C470">
        <v>0.35050000000000003</v>
      </c>
      <c r="D470">
        <v>0.26949999999999996</v>
      </c>
      <c r="E470">
        <v>8.1000000000000072E-2</v>
      </c>
      <c r="F470">
        <v>2</v>
      </c>
      <c r="G470">
        <v>2</v>
      </c>
      <c r="H470">
        <v>3.6445873021457666E-2</v>
      </c>
      <c r="I470">
        <v>2.222473857391507</v>
      </c>
      <c r="J470">
        <v>1.9863771544186191</v>
      </c>
      <c r="K470" t="s">
        <v>149</v>
      </c>
    </row>
    <row r="471" spans="1:11" hidden="1" x14ac:dyDescent="0.3">
      <c r="A471" t="s">
        <v>9</v>
      </c>
      <c r="B471" t="s">
        <v>34</v>
      </c>
      <c r="C471">
        <v>0.35050000000000003</v>
      </c>
      <c r="D471">
        <v>0.216</v>
      </c>
      <c r="E471">
        <v>0.13450000000000004</v>
      </c>
      <c r="F471">
        <v>2</v>
      </c>
      <c r="G471">
        <v>2</v>
      </c>
      <c r="H471">
        <v>3.6445873021457666E-2</v>
      </c>
      <c r="I471">
        <v>3.6904041212241667</v>
      </c>
      <c r="J471">
        <v>1.9863771544186191</v>
      </c>
      <c r="K471" t="s">
        <v>149</v>
      </c>
    </row>
    <row r="472" spans="1:11" hidden="1" x14ac:dyDescent="0.3">
      <c r="A472" t="s">
        <v>9</v>
      </c>
      <c r="B472" t="s">
        <v>35</v>
      </c>
      <c r="C472">
        <v>0.35050000000000003</v>
      </c>
      <c r="D472">
        <v>0.26150000000000001</v>
      </c>
      <c r="E472">
        <v>8.9000000000000024E-2</v>
      </c>
      <c r="F472">
        <v>2</v>
      </c>
      <c r="G472">
        <v>2</v>
      </c>
      <c r="H472">
        <v>3.6445873021457666E-2</v>
      </c>
      <c r="I472">
        <v>2.4419774482449874</v>
      </c>
      <c r="J472">
        <v>1.9863771544186191</v>
      </c>
      <c r="K472" t="s">
        <v>149</v>
      </c>
    </row>
    <row r="473" spans="1:11" x14ac:dyDescent="0.3">
      <c r="A473" t="s">
        <v>9</v>
      </c>
      <c r="B473" t="s">
        <v>36</v>
      </c>
      <c r="C473">
        <v>0.35050000000000003</v>
      </c>
      <c r="D473">
        <v>0.27900000000000003</v>
      </c>
      <c r="E473">
        <v>7.1500000000000008E-2</v>
      </c>
      <c r="F473">
        <v>2</v>
      </c>
      <c r="G473">
        <v>2</v>
      </c>
      <c r="H473">
        <v>3.6445873021457666E-2</v>
      </c>
      <c r="I473">
        <v>1.9618133432529954</v>
      </c>
      <c r="J473">
        <v>1.9863771544186191</v>
      </c>
      <c r="K473" t="s">
        <v>148</v>
      </c>
    </row>
    <row r="474" spans="1:11" x14ac:dyDescent="0.3">
      <c r="A474" t="s">
        <v>9</v>
      </c>
      <c r="B474" t="s">
        <v>37</v>
      </c>
      <c r="C474">
        <v>0.35050000000000003</v>
      </c>
      <c r="D474">
        <v>0.28399999999999997</v>
      </c>
      <c r="E474">
        <v>6.6500000000000059E-2</v>
      </c>
      <c r="F474">
        <v>2</v>
      </c>
      <c r="G474">
        <v>2</v>
      </c>
      <c r="H474">
        <v>3.6445873021457666E-2</v>
      </c>
      <c r="I474">
        <v>1.8246235989695705</v>
      </c>
      <c r="J474">
        <v>1.9863771544186191</v>
      </c>
      <c r="K474" t="s">
        <v>148</v>
      </c>
    </row>
    <row r="475" spans="1:11" hidden="1" x14ac:dyDescent="0.3">
      <c r="A475" t="s">
        <v>9</v>
      </c>
      <c r="B475" t="s">
        <v>38</v>
      </c>
      <c r="C475">
        <v>0.35050000000000003</v>
      </c>
      <c r="D475">
        <v>0.21</v>
      </c>
      <c r="E475">
        <v>0.14050000000000004</v>
      </c>
      <c r="F475">
        <v>2</v>
      </c>
      <c r="G475">
        <v>2</v>
      </c>
      <c r="H475">
        <v>3.6445873021457666E-2</v>
      </c>
      <c r="I475">
        <v>3.8550318143642781</v>
      </c>
      <c r="J475">
        <v>1.9863771544186191</v>
      </c>
      <c r="K475" t="s">
        <v>149</v>
      </c>
    </row>
    <row r="476" spans="1:11" hidden="1" x14ac:dyDescent="0.3">
      <c r="A476" t="s">
        <v>9</v>
      </c>
      <c r="B476" t="s">
        <v>39</v>
      </c>
      <c r="C476">
        <v>0.35050000000000003</v>
      </c>
      <c r="D476">
        <v>0.17499999999999999</v>
      </c>
      <c r="E476">
        <v>0.17550000000000004</v>
      </c>
      <c r="F476">
        <v>2</v>
      </c>
      <c r="G476">
        <v>2</v>
      </c>
      <c r="H476">
        <v>3.6445873021457666E-2</v>
      </c>
      <c r="I476">
        <v>4.8153600243482622</v>
      </c>
      <c r="J476">
        <v>1.9863771544186191</v>
      </c>
      <c r="K476" t="s">
        <v>149</v>
      </c>
    </row>
    <row r="477" spans="1:11" hidden="1" x14ac:dyDescent="0.3">
      <c r="A477" t="s">
        <v>9</v>
      </c>
      <c r="B477" t="s">
        <v>40</v>
      </c>
      <c r="C477">
        <v>0.35050000000000003</v>
      </c>
      <c r="D477">
        <v>0.42449999999999999</v>
      </c>
      <c r="E477">
        <v>-7.3999999999999955E-2</v>
      </c>
      <c r="F477">
        <v>2</v>
      </c>
      <c r="G477">
        <v>2</v>
      </c>
      <c r="H477">
        <v>3.6445873021457666E-2</v>
      </c>
      <c r="I477">
        <v>-2.030408215394707</v>
      </c>
      <c r="J477">
        <v>1.9863771544186191</v>
      </c>
      <c r="K477" t="s">
        <v>149</v>
      </c>
    </row>
    <row r="478" spans="1:11" hidden="1" x14ac:dyDescent="0.3">
      <c r="A478" t="s">
        <v>9</v>
      </c>
      <c r="B478" t="s">
        <v>41</v>
      </c>
      <c r="C478">
        <v>0.35050000000000003</v>
      </c>
      <c r="D478">
        <v>0.45950000000000002</v>
      </c>
      <c r="E478">
        <v>-0.10899999999999999</v>
      </c>
      <c r="F478">
        <v>2</v>
      </c>
      <c r="G478">
        <v>2</v>
      </c>
      <c r="H478">
        <v>3.6445873021457666E-2</v>
      </c>
      <c r="I478">
        <v>-2.9907364253786914</v>
      </c>
      <c r="J478">
        <v>1.9863771544186191</v>
      </c>
      <c r="K478" t="s">
        <v>149</v>
      </c>
    </row>
    <row r="479" spans="1:11" hidden="1" x14ac:dyDescent="0.3">
      <c r="A479" t="s">
        <v>9</v>
      </c>
      <c r="B479" t="s">
        <v>42</v>
      </c>
      <c r="C479">
        <v>0.35050000000000003</v>
      </c>
      <c r="D479">
        <v>0.23449999999999999</v>
      </c>
      <c r="E479">
        <v>0.11600000000000005</v>
      </c>
      <c r="F479">
        <v>2</v>
      </c>
      <c r="G479">
        <v>2</v>
      </c>
      <c r="H479">
        <v>3.6445873021457666E-2</v>
      </c>
      <c r="I479">
        <v>3.1828020673754898</v>
      </c>
      <c r="J479">
        <v>1.9863771544186191</v>
      </c>
      <c r="K479" t="s">
        <v>149</v>
      </c>
    </row>
    <row r="480" spans="1:11" hidden="1" x14ac:dyDescent="0.3">
      <c r="A480" t="s">
        <v>9</v>
      </c>
      <c r="B480" t="s">
        <v>43</v>
      </c>
      <c r="C480">
        <v>0.35050000000000003</v>
      </c>
      <c r="D480">
        <v>0.2545</v>
      </c>
      <c r="E480">
        <v>9.600000000000003E-2</v>
      </c>
      <c r="F480">
        <v>2</v>
      </c>
      <c r="G480">
        <v>2</v>
      </c>
      <c r="H480">
        <v>3.6445873021457666E-2</v>
      </c>
      <c r="I480">
        <v>2.6340430902417844</v>
      </c>
      <c r="J480">
        <v>1.9863771544186191</v>
      </c>
      <c r="K480" t="s">
        <v>149</v>
      </c>
    </row>
    <row r="481" spans="1:11" x14ac:dyDescent="0.3">
      <c r="A481" t="s">
        <v>9</v>
      </c>
      <c r="B481" t="s">
        <v>44</v>
      </c>
      <c r="C481">
        <v>0.35050000000000003</v>
      </c>
      <c r="D481">
        <v>0.31950000000000001</v>
      </c>
      <c r="E481">
        <v>3.1000000000000028E-2</v>
      </c>
      <c r="F481">
        <v>2</v>
      </c>
      <c r="G481">
        <v>2</v>
      </c>
      <c r="H481">
        <v>3.6445873021457666E-2</v>
      </c>
      <c r="I481">
        <v>0.85057641455724342</v>
      </c>
      <c r="J481">
        <v>1.9863771544186191</v>
      </c>
      <c r="K481" t="s">
        <v>148</v>
      </c>
    </row>
    <row r="482" spans="1:11" x14ac:dyDescent="0.3">
      <c r="A482" t="s">
        <v>9</v>
      </c>
      <c r="B482" t="s">
        <v>45</v>
      </c>
      <c r="C482">
        <v>0.35050000000000003</v>
      </c>
      <c r="D482">
        <v>0.38250000000000001</v>
      </c>
      <c r="E482">
        <v>-3.1999999999999973E-2</v>
      </c>
      <c r="F482">
        <v>2</v>
      </c>
      <c r="G482">
        <v>2</v>
      </c>
      <c r="H482">
        <v>3.6445873021457666E-2</v>
      </c>
      <c r="I482">
        <v>-0.87801436341392713</v>
      </c>
      <c r="J482">
        <v>1.9863771544186191</v>
      </c>
      <c r="K482" t="s">
        <v>148</v>
      </c>
    </row>
    <row r="483" spans="1:11" hidden="1" x14ac:dyDescent="0.3">
      <c r="A483" t="s">
        <v>9</v>
      </c>
      <c r="B483" t="s">
        <v>46</v>
      </c>
      <c r="C483">
        <v>0.35050000000000003</v>
      </c>
      <c r="D483">
        <v>0.19</v>
      </c>
      <c r="E483">
        <v>0.16050000000000003</v>
      </c>
      <c r="F483">
        <v>2</v>
      </c>
      <c r="G483">
        <v>2</v>
      </c>
      <c r="H483">
        <v>3.6445873021457666E-2</v>
      </c>
      <c r="I483">
        <v>4.4037907914979826</v>
      </c>
      <c r="J483">
        <v>1.9863771544186191</v>
      </c>
      <c r="K483" t="s">
        <v>149</v>
      </c>
    </row>
    <row r="484" spans="1:11" hidden="1" x14ac:dyDescent="0.3">
      <c r="A484" t="s">
        <v>9</v>
      </c>
      <c r="B484" t="s">
        <v>48</v>
      </c>
      <c r="C484">
        <v>0.35050000000000003</v>
      </c>
      <c r="D484">
        <v>0.14450000000000002</v>
      </c>
      <c r="E484">
        <v>0.20600000000000002</v>
      </c>
      <c r="F484">
        <v>2</v>
      </c>
      <c r="G484">
        <v>2</v>
      </c>
      <c r="H484">
        <v>3.6445873021457666E-2</v>
      </c>
      <c r="I484">
        <v>5.652217464477161</v>
      </c>
      <c r="J484">
        <v>1.9863771544186191</v>
      </c>
      <c r="K484" t="s">
        <v>149</v>
      </c>
    </row>
    <row r="485" spans="1:11" hidden="1" x14ac:dyDescent="0.3">
      <c r="A485" t="s">
        <v>9</v>
      </c>
      <c r="B485" t="s">
        <v>49</v>
      </c>
      <c r="C485">
        <v>0.35050000000000003</v>
      </c>
      <c r="D485">
        <v>0.27400000000000002</v>
      </c>
      <c r="E485">
        <v>7.6500000000000012E-2</v>
      </c>
      <c r="F485">
        <v>2</v>
      </c>
      <c r="G485">
        <v>2</v>
      </c>
      <c r="H485">
        <v>3.6445873021457666E-2</v>
      </c>
      <c r="I485">
        <v>2.0990030875364218</v>
      </c>
      <c r="J485">
        <v>1.9863771544186191</v>
      </c>
      <c r="K485" t="s">
        <v>149</v>
      </c>
    </row>
    <row r="486" spans="1:11" hidden="1" x14ac:dyDescent="0.3">
      <c r="A486" t="s">
        <v>9</v>
      </c>
      <c r="B486" t="s">
        <v>50</v>
      </c>
      <c r="C486">
        <v>0.35050000000000003</v>
      </c>
      <c r="D486">
        <v>0.17099999999999999</v>
      </c>
      <c r="E486">
        <v>0.17950000000000005</v>
      </c>
      <c r="F486">
        <v>2</v>
      </c>
      <c r="G486">
        <v>2</v>
      </c>
      <c r="H486">
        <v>3.6445873021457666E-2</v>
      </c>
      <c r="I486">
        <v>4.9251118197750028</v>
      </c>
      <c r="J486">
        <v>1.9863771544186191</v>
      </c>
      <c r="K486" t="s">
        <v>149</v>
      </c>
    </row>
    <row r="487" spans="1:11" hidden="1" x14ac:dyDescent="0.3">
      <c r="A487" t="s">
        <v>9</v>
      </c>
      <c r="B487" t="s">
        <v>51</v>
      </c>
      <c r="C487">
        <v>0.35050000000000003</v>
      </c>
      <c r="D487">
        <v>0.23249999999999998</v>
      </c>
      <c r="E487">
        <v>0.11800000000000005</v>
      </c>
      <c r="F487">
        <v>2</v>
      </c>
      <c r="G487">
        <v>2</v>
      </c>
      <c r="H487">
        <v>3.6445873021457666E-2</v>
      </c>
      <c r="I487">
        <v>3.2376779650888605</v>
      </c>
      <c r="J487">
        <v>1.9863771544186191</v>
      </c>
      <c r="K487" t="s">
        <v>149</v>
      </c>
    </row>
    <row r="488" spans="1:11" x14ac:dyDescent="0.3">
      <c r="A488" t="s">
        <v>9</v>
      </c>
      <c r="B488" t="s">
        <v>52</v>
      </c>
      <c r="C488">
        <v>0.35050000000000003</v>
      </c>
      <c r="D488">
        <v>0.33199999999999996</v>
      </c>
      <c r="E488">
        <v>1.8500000000000072E-2</v>
      </c>
      <c r="F488">
        <v>2</v>
      </c>
      <c r="G488">
        <v>2</v>
      </c>
      <c r="H488">
        <v>3.6445873021457666E-2</v>
      </c>
      <c r="I488">
        <v>0.50760205384867907</v>
      </c>
      <c r="J488">
        <v>1.9863771544186191</v>
      </c>
      <c r="K488" t="s">
        <v>148</v>
      </c>
    </row>
    <row r="489" spans="1:11" hidden="1" x14ac:dyDescent="0.3">
      <c r="A489" t="s">
        <v>9</v>
      </c>
      <c r="B489" t="s">
        <v>53</v>
      </c>
      <c r="C489">
        <v>0.35050000000000003</v>
      </c>
      <c r="D489">
        <v>0.20700000000000002</v>
      </c>
      <c r="E489">
        <v>0.14350000000000002</v>
      </c>
      <c r="F489">
        <v>2</v>
      </c>
      <c r="G489">
        <v>2</v>
      </c>
      <c r="H489">
        <v>3.6445873021457666E-2</v>
      </c>
      <c r="I489">
        <v>3.9373456609343331</v>
      </c>
      <c r="J489">
        <v>1.9863771544186191</v>
      </c>
      <c r="K489" t="s">
        <v>149</v>
      </c>
    </row>
    <row r="490" spans="1:11" hidden="1" x14ac:dyDescent="0.3">
      <c r="A490" t="s">
        <v>9</v>
      </c>
      <c r="B490" t="s">
        <v>54</v>
      </c>
      <c r="C490">
        <v>0.35050000000000003</v>
      </c>
      <c r="D490">
        <v>0.23900000000000002</v>
      </c>
      <c r="E490">
        <v>0.11150000000000002</v>
      </c>
      <c r="F490">
        <v>2</v>
      </c>
      <c r="G490">
        <v>2</v>
      </c>
      <c r="H490">
        <v>3.6445873021457666E-2</v>
      </c>
      <c r="I490">
        <v>3.0593312975204054</v>
      </c>
      <c r="J490">
        <v>1.9863771544186191</v>
      </c>
      <c r="K490" t="s">
        <v>149</v>
      </c>
    </row>
    <row r="491" spans="1:11" x14ac:dyDescent="0.3">
      <c r="A491" t="s">
        <v>9</v>
      </c>
      <c r="B491" t="s">
        <v>55</v>
      </c>
      <c r="C491">
        <v>0.35050000000000003</v>
      </c>
      <c r="D491">
        <v>0.38349999999999995</v>
      </c>
      <c r="E491">
        <v>-3.2999999999999918E-2</v>
      </c>
      <c r="F491">
        <v>2</v>
      </c>
      <c r="G491">
        <v>2</v>
      </c>
      <c r="H491">
        <v>3.6445873021457666E-2</v>
      </c>
      <c r="I491">
        <v>-0.90545231227061085</v>
      </c>
      <c r="J491">
        <v>1.9863771544186191</v>
      </c>
      <c r="K491" t="s">
        <v>148</v>
      </c>
    </row>
    <row r="492" spans="1:11" hidden="1" x14ac:dyDescent="0.3">
      <c r="A492" t="s">
        <v>9</v>
      </c>
      <c r="B492" t="s">
        <v>56</v>
      </c>
      <c r="C492">
        <v>0.35050000000000003</v>
      </c>
      <c r="D492">
        <v>0.14350000000000002</v>
      </c>
      <c r="E492">
        <v>0.20700000000000002</v>
      </c>
      <c r="F492">
        <v>2</v>
      </c>
      <c r="G492">
        <v>2</v>
      </c>
      <c r="H492">
        <v>3.6445873021457666E-2</v>
      </c>
      <c r="I492">
        <v>5.6796554133338466</v>
      </c>
      <c r="J492">
        <v>1.9863771544186191</v>
      </c>
      <c r="K492" t="s">
        <v>149</v>
      </c>
    </row>
    <row r="493" spans="1:11" hidden="1" x14ac:dyDescent="0.3">
      <c r="A493" t="s">
        <v>9</v>
      </c>
      <c r="B493" t="s">
        <v>57</v>
      </c>
      <c r="C493">
        <v>0.35050000000000003</v>
      </c>
      <c r="D493">
        <v>0.27200000000000002</v>
      </c>
      <c r="E493">
        <v>7.8500000000000014E-2</v>
      </c>
      <c r="F493">
        <v>2</v>
      </c>
      <c r="G493">
        <v>2</v>
      </c>
      <c r="H493">
        <v>3.6445873021457666E-2</v>
      </c>
      <c r="I493">
        <v>2.1538789852497922</v>
      </c>
      <c r="J493">
        <v>1.9863771544186191</v>
      </c>
      <c r="K493" t="s">
        <v>149</v>
      </c>
    </row>
    <row r="494" spans="1:11" hidden="1" x14ac:dyDescent="0.3">
      <c r="A494" t="s">
        <v>9</v>
      </c>
      <c r="B494" t="s">
        <v>58</v>
      </c>
      <c r="C494">
        <v>0.35050000000000003</v>
      </c>
      <c r="D494">
        <v>0.26500000000000001</v>
      </c>
      <c r="E494">
        <v>8.550000000000002E-2</v>
      </c>
      <c r="F494">
        <v>2</v>
      </c>
      <c r="G494">
        <v>2</v>
      </c>
      <c r="H494">
        <v>3.6445873021457666E-2</v>
      </c>
      <c r="I494">
        <v>2.3459446272465891</v>
      </c>
      <c r="J494">
        <v>1.9863771544186191</v>
      </c>
      <c r="K494" t="s">
        <v>149</v>
      </c>
    </row>
    <row r="495" spans="1:11" hidden="1" x14ac:dyDescent="0.3">
      <c r="A495" t="s">
        <v>9</v>
      </c>
      <c r="B495" t="s">
        <v>59</v>
      </c>
      <c r="C495">
        <v>0.35050000000000003</v>
      </c>
      <c r="D495">
        <v>0.21350000000000002</v>
      </c>
      <c r="E495">
        <v>0.13700000000000001</v>
      </c>
      <c r="F495">
        <v>2</v>
      </c>
      <c r="G495">
        <v>2</v>
      </c>
      <c r="H495">
        <v>3.6445873021457666E-2</v>
      </c>
      <c r="I495">
        <v>3.7589989933658789</v>
      </c>
      <c r="J495">
        <v>1.9863771544186191</v>
      </c>
      <c r="K495" t="s">
        <v>149</v>
      </c>
    </row>
    <row r="496" spans="1:11" x14ac:dyDescent="0.3">
      <c r="A496" t="s">
        <v>9</v>
      </c>
      <c r="B496" t="s">
        <v>60</v>
      </c>
      <c r="C496">
        <v>0.35050000000000003</v>
      </c>
      <c r="D496">
        <v>0.38849999999999996</v>
      </c>
      <c r="E496">
        <v>-3.7999999999999923E-2</v>
      </c>
      <c r="F496">
        <v>2</v>
      </c>
      <c r="G496">
        <v>2</v>
      </c>
      <c r="H496">
        <v>3.6445873021457666E-2</v>
      </c>
      <c r="I496">
        <v>-1.0426420565540373</v>
      </c>
      <c r="J496">
        <v>1.9863771544186191</v>
      </c>
      <c r="K496" t="s">
        <v>148</v>
      </c>
    </row>
    <row r="497" spans="1:11" x14ac:dyDescent="0.3">
      <c r="A497" t="s">
        <v>9</v>
      </c>
      <c r="B497" t="s">
        <v>61</v>
      </c>
      <c r="C497">
        <v>0.35050000000000003</v>
      </c>
      <c r="D497">
        <v>0.33299999999999996</v>
      </c>
      <c r="E497">
        <v>1.7500000000000071E-2</v>
      </c>
      <c r="F497">
        <v>2</v>
      </c>
      <c r="G497">
        <v>2</v>
      </c>
      <c r="H497">
        <v>3.6445873021457666E-2</v>
      </c>
      <c r="I497">
        <v>0.48016410499199375</v>
      </c>
      <c r="J497">
        <v>1.9863771544186191</v>
      </c>
      <c r="K497" t="s">
        <v>148</v>
      </c>
    </row>
    <row r="498" spans="1:11" x14ac:dyDescent="0.3">
      <c r="A498" t="s">
        <v>9</v>
      </c>
      <c r="B498" t="s">
        <v>62</v>
      </c>
      <c r="C498">
        <v>0.35050000000000003</v>
      </c>
      <c r="D498">
        <v>0.28749999999999998</v>
      </c>
      <c r="E498">
        <v>6.3000000000000056E-2</v>
      </c>
      <c r="F498">
        <v>2</v>
      </c>
      <c r="G498">
        <v>2</v>
      </c>
      <c r="H498">
        <v>3.6445873021457666E-2</v>
      </c>
      <c r="I498">
        <v>1.728590777971172</v>
      </c>
      <c r="J498">
        <v>1.9863771544186191</v>
      </c>
      <c r="K498" t="s">
        <v>148</v>
      </c>
    </row>
    <row r="499" spans="1:11" hidden="1" x14ac:dyDescent="0.3">
      <c r="A499" t="s">
        <v>9</v>
      </c>
      <c r="B499" t="s">
        <v>63</v>
      </c>
      <c r="C499">
        <v>0.35050000000000003</v>
      </c>
      <c r="D499">
        <v>0.252</v>
      </c>
      <c r="E499">
        <v>9.8500000000000032E-2</v>
      </c>
      <c r="F499">
        <v>2</v>
      </c>
      <c r="G499">
        <v>2</v>
      </c>
      <c r="H499">
        <v>3.6445873021457666E-2</v>
      </c>
      <c r="I499">
        <v>2.7026379623834975</v>
      </c>
      <c r="J499">
        <v>1.9863771544186191</v>
      </c>
      <c r="K499" t="s">
        <v>149</v>
      </c>
    </row>
    <row r="500" spans="1:11" hidden="1" x14ac:dyDescent="0.3">
      <c r="A500" t="s">
        <v>9</v>
      </c>
      <c r="B500" t="s">
        <v>64</v>
      </c>
      <c r="C500">
        <v>0.35050000000000003</v>
      </c>
      <c r="D500">
        <v>0.23899999999999999</v>
      </c>
      <c r="E500">
        <v>0.11150000000000004</v>
      </c>
      <c r="F500">
        <v>2</v>
      </c>
      <c r="G500">
        <v>2</v>
      </c>
      <c r="H500">
        <v>3.6445873021457666E-2</v>
      </c>
      <c r="I500">
        <v>3.0593312975204059</v>
      </c>
      <c r="J500">
        <v>1.9863771544186191</v>
      </c>
      <c r="K500" t="s">
        <v>149</v>
      </c>
    </row>
    <row r="501" spans="1:11" hidden="1" x14ac:dyDescent="0.3">
      <c r="A501" t="s">
        <v>9</v>
      </c>
      <c r="B501" t="s">
        <v>65</v>
      </c>
      <c r="C501">
        <v>0.35050000000000003</v>
      </c>
      <c r="D501">
        <v>0.2</v>
      </c>
      <c r="E501">
        <v>0.15050000000000002</v>
      </c>
      <c r="F501">
        <v>2</v>
      </c>
      <c r="G501">
        <v>2</v>
      </c>
      <c r="H501">
        <v>3.6445873021457666E-2</v>
      </c>
      <c r="I501">
        <v>4.1294113029311301</v>
      </c>
      <c r="J501">
        <v>1.9863771544186191</v>
      </c>
      <c r="K501" t="s">
        <v>149</v>
      </c>
    </row>
    <row r="502" spans="1:11" x14ac:dyDescent="0.3">
      <c r="A502" t="s">
        <v>9</v>
      </c>
      <c r="B502" t="s">
        <v>66</v>
      </c>
      <c r="C502">
        <v>0.35050000000000003</v>
      </c>
      <c r="D502">
        <v>0.28049999999999997</v>
      </c>
      <c r="E502">
        <v>7.0000000000000062E-2</v>
      </c>
      <c r="F502">
        <v>2</v>
      </c>
      <c r="G502">
        <v>2</v>
      </c>
      <c r="H502">
        <v>3.6445873021457666E-2</v>
      </c>
      <c r="I502">
        <v>1.920656419967969</v>
      </c>
      <c r="J502">
        <v>1.9863771544186191</v>
      </c>
      <c r="K502" t="s">
        <v>148</v>
      </c>
    </row>
    <row r="503" spans="1:11" x14ac:dyDescent="0.3">
      <c r="A503" t="s">
        <v>9</v>
      </c>
      <c r="B503" t="s">
        <v>67</v>
      </c>
      <c r="C503">
        <v>0.35050000000000003</v>
      </c>
      <c r="D503">
        <v>0.33450000000000002</v>
      </c>
      <c r="E503">
        <v>1.6000000000000014E-2</v>
      </c>
      <c r="F503">
        <v>2</v>
      </c>
      <c r="G503">
        <v>2</v>
      </c>
      <c r="H503">
        <v>3.6445873021457666E-2</v>
      </c>
      <c r="I503">
        <v>0.43900718170696434</v>
      </c>
      <c r="J503">
        <v>1.9863771544186191</v>
      </c>
      <c r="K503" t="s">
        <v>148</v>
      </c>
    </row>
    <row r="504" spans="1:11" hidden="1" x14ac:dyDescent="0.3">
      <c r="A504" t="s">
        <v>9</v>
      </c>
      <c r="B504" t="s">
        <v>68</v>
      </c>
      <c r="C504">
        <v>0.35050000000000003</v>
      </c>
      <c r="D504">
        <v>0.20550000000000002</v>
      </c>
      <c r="E504">
        <v>0.14500000000000002</v>
      </c>
      <c r="F504">
        <v>2</v>
      </c>
      <c r="G504">
        <v>2</v>
      </c>
      <c r="H504">
        <v>3.6445873021457666E-2</v>
      </c>
      <c r="I504">
        <v>3.9785025842193611</v>
      </c>
      <c r="J504">
        <v>1.9863771544186191</v>
      </c>
      <c r="K504" t="s">
        <v>149</v>
      </c>
    </row>
    <row r="505" spans="1:11" x14ac:dyDescent="0.3">
      <c r="A505" t="s">
        <v>9</v>
      </c>
      <c r="B505" t="s">
        <v>69</v>
      </c>
      <c r="C505">
        <v>0.35050000000000003</v>
      </c>
      <c r="D505">
        <v>0.33400000000000002</v>
      </c>
      <c r="E505">
        <v>1.6500000000000015E-2</v>
      </c>
      <c r="F505">
        <v>2</v>
      </c>
      <c r="G505">
        <v>2</v>
      </c>
      <c r="H505">
        <v>3.6445873021457666E-2</v>
      </c>
      <c r="I505">
        <v>0.45272615613530698</v>
      </c>
      <c r="J505">
        <v>1.9863771544186191</v>
      </c>
      <c r="K505" t="s">
        <v>148</v>
      </c>
    </row>
    <row r="506" spans="1:11" hidden="1" x14ac:dyDescent="0.3">
      <c r="A506" t="s">
        <v>9</v>
      </c>
      <c r="B506" t="s">
        <v>70</v>
      </c>
      <c r="C506">
        <v>0.35050000000000003</v>
      </c>
      <c r="D506">
        <v>0.2485</v>
      </c>
      <c r="E506">
        <v>0.10200000000000004</v>
      </c>
      <c r="F506">
        <v>2</v>
      </c>
      <c r="G506">
        <v>2</v>
      </c>
      <c r="H506">
        <v>3.6445873021457666E-2</v>
      </c>
      <c r="I506">
        <v>2.7986707833818962</v>
      </c>
      <c r="J506">
        <v>1.9863771544186191</v>
      </c>
      <c r="K506" t="s">
        <v>149</v>
      </c>
    </row>
    <row r="507" spans="1:11" x14ac:dyDescent="0.3">
      <c r="A507" t="s">
        <v>9</v>
      </c>
      <c r="B507" t="s">
        <v>71</v>
      </c>
      <c r="C507">
        <v>0.35050000000000003</v>
      </c>
      <c r="D507">
        <v>0.34150000000000003</v>
      </c>
      <c r="E507">
        <v>9.000000000000008E-3</v>
      </c>
      <c r="F507">
        <v>2</v>
      </c>
      <c r="G507">
        <v>2</v>
      </c>
      <c r="H507">
        <v>3.6445873021457666E-2</v>
      </c>
      <c r="I507">
        <v>0.24694153971016744</v>
      </c>
      <c r="J507">
        <v>1.9863771544186191</v>
      </c>
      <c r="K507" t="s">
        <v>148</v>
      </c>
    </row>
    <row r="508" spans="1:11" hidden="1" x14ac:dyDescent="0.3">
      <c r="A508" t="s">
        <v>9</v>
      </c>
      <c r="B508" t="s">
        <v>72</v>
      </c>
      <c r="C508">
        <v>0.35050000000000003</v>
      </c>
      <c r="D508">
        <v>0.19500000000000001</v>
      </c>
      <c r="E508">
        <v>0.15550000000000003</v>
      </c>
      <c r="F508">
        <v>2</v>
      </c>
      <c r="G508">
        <v>2</v>
      </c>
      <c r="H508">
        <v>3.6445873021457666E-2</v>
      </c>
      <c r="I508">
        <v>4.2666010472145564</v>
      </c>
      <c r="J508">
        <v>1.9863771544186191</v>
      </c>
      <c r="K508" t="s">
        <v>149</v>
      </c>
    </row>
    <row r="509" spans="1:11" hidden="1" x14ac:dyDescent="0.3">
      <c r="A509" t="s">
        <v>9</v>
      </c>
      <c r="B509" t="s">
        <v>73</v>
      </c>
      <c r="C509">
        <v>0.35050000000000003</v>
      </c>
      <c r="D509">
        <v>0.2445</v>
      </c>
      <c r="E509">
        <v>0.10600000000000004</v>
      </c>
      <c r="F509">
        <v>2</v>
      </c>
      <c r="G509">
        <v>2</v>
      </c>
      <c r="H509">
        <v>3.6445873021457666E-2</v>
      </c>
      <c r="I509">
        <v>2.9084225788086373</v>
      </c>
      <c r="J509">
        <v>1.9863771544186191</v>
      </c>
      <c r="K509" t="s">
        <v>149</v>
      </c>
    </row>
    <row r="510" spans="1:11" x14ac:dyDescent="0.3">
      <c r="A510" t="s">
        <v>9</v>
      </c>
      <c r="B510" t="s">
        <v>74</v>
      </c>
      <c r="C510">
        <v>0.35050000000000003</v>
      </c>
      <c r="D510">
        <v>0.3</v>
      </c>
      <c r="E510">
        <v>5.0500000000000045E-2</v>
      </c>
      <c r="F510">
        <v>2</v>
      </c>
      <c r="G510">
        <v>2</v>
      </c>
      <c r="H510">
        <v>3.6445873021457666E-2</v>
      </c>
      <c r="I510">
        <v>1.3856164172626062</v>
      </c>
      <c r="J510">
        <v>1.9863771544186191</v>
      </c>
      <c r="K510" t="s">
        <v>148</v>
      </c>
    </row>
    <row r="511" spans="1:11" hidden="1" x14ac:dyDescent="0.3">
      <c r="A511" t="s">
        <v>9</v>
      </c>
      <c r="B511" t="s">
        <v>75</v>
      </c>
      <c r="C511">
        <v>0.35050000000000003</v>
      </c>
      <c r="D511">
        <v>0.26300000000000001</v>
      </c>
      <c r="E511">
        <v>8.7500000000000022E-2</v>
      </c>
      <c r="F511">
        <v>2</v>
      </c>
      <c r="G511">
        <v>2</v>
      </c>
      <c r="H511">
        <v>3.6445873021457666E-2</v>
      </c>
      <c r="I511">
        <v>2.4008205249599595</v>
      </c>
      <c r="J511">
        <v>1.9863771544186191</v>
      </c>
      <c r="K511" t="s">
        <v>149</v>
      </c>
    </row>
    <row r="512" spans="1:11" hidden="1" x14ac:dyDescent="0.3">
      <c r="A512" t="s">
        <v>9</v>
      </c>
      <c r="B512" t="s">
        <v>76</v>
      </c>
      <c r="C512">
        <v>0.35050000000000003</v>
      </c>
      <c r="D512">
        <v>0.27100000000000002</v>
      </c>
      <c r="E512">
        <v>7.9500000000000015E-2</v>
      </c>
      <c r="F512">
        <v>2</v>
      </c>
      <c r="G512">
        <v>2</v>
      </c>
      <c r="H512">
        <v>3.6445873021457666E-2</v>
      </c>
      <c r="I512">
        <v>2.1813169341064773</v>
      </c>
      <c r="J512">
        <v>1.9863771544186191</v>
      </c>
      <c r="K512" t="s">
        <v>149</v>
      </c>
    </row>
    <row r="513" spans="1:11" x14ac:dyDescent="0.3">
      <c r="A513" t="s">
        <v>9</v>
      </c>
      <c r="B513" t="s">
        <v>77</v>
      </c>
      <c r="C513">
        <v>0.35050000000000003</v>
      </c>
      <c r="D513">
        <v>0.28100000000000003</v>
      </c>
      <c r="E513">
        <v>6.9500000000000006E-2</v>
      </c>
      <c r="F513">
        <v>2</v>
      </c>
      <c r="G513">
        <v>2</v>
      </c>
      <c r="H513">
        <v>3.6445873021457666E-2</v>
      </c>
      <c r="I513">
        <v>1.9069374455396249</v>
      </c>
      <c r="J513">
        <v>1.9863771544186191</v>
      </c>
      <c r="K513" t="s">
        <v>148</v>
      </c>
    </row>
    <row r="514" spans="1:11" hidden="1" x14ac:dyDescent="0.3">
      <c r="A514" t="s">
        <v>9</v>
      </c>
      <c r="B514" t="s">
        <v>78</v>
      </c>
      <c r="C514">
        <v>0.35050000000000003</v>
      </c>
      <c r="D514">
        <v>0.24149999999999999</v>
      </c>
      <c r="E514">
        <v>0.10900000000000004</v>
      </c>
      <c r="F514">
        <v>2</v>
      </c>
      <c r="G514">
        <v>2</v>
      </c>
      <c r="H514">
        <v>3.6445873021457666E-2</v>
      </c>
      <c r="I514">
        <v>2.9907364253786928</v>
      </c>
      <c r="J514">
        <v>1.9863771544186191</v>
      </c>
      <c r="K514" t="s">
        <v>149</v>
      </c>
    </row>
    <row r="515" spans="1:11" x14ac:dyDescent="0.3">
      <c r="A515" t="s">
        <v>9</v>
      </c>
      <c r="B515" t="s">
        <v>79</v>
      </c>
      <c r="C515">
        <v>0.35050000000000003</v>
      </c>
      <c r="D515">
        <v>0.3165</v>
      </c>
      <c r="E515">
        <v>3.400000000000003E-2</v>
      </c>
      <c r="F515">
        <v>2</v>
      </c>
      <c r="G515">
        <v>2</v>
      </c>
      <c r="H515">
        <v>3.6445873021457666E-2</v>
      </c>
      <c r="I515">
        <v>0.93289026112729923</v>
      </c>
      <c r="J515">
        <v>1.9863771544186191</v>
      </c>
      <c r="K515" t="s">
        <v>148</v>
      </c>
    </row>
    <row r="516" spans="1:11" hidden="1" x14ac:dyDescent="0.3">
      <c r="A516" t="s">
        <v>9</v>
      </c>
      <c r="B516" t="s">
        <v>80</v>
      </c>
      <c r="C516">
        <v>0.35050000000000003</v>
      </c>
      <c r="D516">
        <v>0.21200000000000002</v>
      </c>
      <c r="E516">
        <v>0.13850000000000001</v>
      </c>
      <c r="F516">
        <v>2</v>
      </c>
      <c r="G516">
        <v>2</v>
      </c>
      <c r="H516">
        <v>3.6445873021457666E-2</v>
      </c>
      <c r="I516">
        <v>3.8001559166509069</v>
      </c>
      <c r="J516">
        <v>1.9863771544186191</v>
      </c>
      <c r="K516" t="s">
        <v>149</v>
      </c>
    </row>
    <row r="517" spans="1:11" hidden="1" x14ac:dyDescent="0.3">
      <c r="A517" t="s">
        <v>9</v>
      </c>
      <c r="B517" t="s">
        <v>81</v>
      </c>
      <c r="C517">
        <v>0.35050000000000003</v>
      </c>
      <c r="D517">
        <v>0.182</v>
      </c>
      <c r="E517">
        <v>0.16850000000000004</v>
      </c>
      <c r="F517">
        <v>2</v>
      </c>
      <c r="G517">
        <v>2</v>
      </c>
      <c r="H517">
        <v>3.6445873021457666E-2</v>
      </c>
      <c r="I517">
        <v>4.6232943823514647</v>
      </c>
      <c r="J517">
        <v>1.9863771544186191</v>
      </c>
      <c r="K517" t="s">
        <v>149</v>
      </c>
    </row>
    <row r="518" spans="1:11" hidden="1" x14ac:dyDescent="0.3">
      <c r="A518" t="s">
        <v>9</v>
      </c>
      <c r="B518" t="s">
        <v>82</v>
      </c>
      <c r="C518">
        <v>0.35050000000000003</v>
      </c>
      <c r="D518">
        <v>8.8000000000000009E-2</v>
      </c>
      <c r="E518">
        <v>0.26250000000000001</v>
      </c>
      <c r="F518">
        <v>2</v>
      </c>
      <c r="G518">
        <v>2</v>
      </c>
      <c r="H518">
        <v>3.6445873021457666E-2</v>
      </c>
      <c r="I518">
        <v>7.2024615748798775</v>
      </c>
      <c r="J518">
        <v>1.9863771544186191</v>
      </c>
      <c r="K518" t="s">
        <v>149</v>
      </c>
    </row>
    <row r="519" spans="1:11" hidden="1" x14ac:dyDescent="0.3">
      <c r="A519" t="s">
        <v>9</v>
      </c>
      <c r="B519" t="s">
        <v>83</v>
      </c>
      <c r="C519">
        <v>0.35050000000000003</v>
      </c>
      <c r="D519">
        <v>0.26100000000000001</v>
      </c>
      <c r="E519">
        <v>8.9500000000000024E-2</v>
      </c>
      <c r="F519">
        <v>2</v>
      </c>
      <c r="G519">
        <v>2</v>
      </c>
      <c r="H519">
        <v>3.6445873021457666E-2</v>
      </c>
      <c r="I519">
        <v>2.4556964226733302</v>
      </c>
      <c r="J519">
        <v>1.9863771544186191</v>
      </c>
      <c r="K519" t="s">
        <v>149</v>
      </c>
    </row>
    <row r="520" spans="1:11" hidden="1" x14ac:dyDescent="0.3">
      <c r="A520" t="s">
        <v>9</v>
      </c>
      <c r="B520" t="s">
        <v>84</v>
      </c>
      <c r="C520">
        <v>0.35050000000000003</v>
      </c>
      <c r="D520">
        <v>0.25700000000000001</v>
      </c>
      <c r="E520">
        <v>9.3500000000000028E-2</v>
      </c>
      <c r="F520">
        <v>2</v>
      </c>
      <c r="G520">
        <v>2</v>
      </c>
      <c r="H520">
        <v>3.6445873021457666E-2</v>
      </c>
      <c r="I520">
        <v>2.5654482181000713</v>
      </c>
      <c r="J520">
        <v>1.9863771544186191</v>
      </c>
      <c r="K520" t="s">
        <v>149</v>
      </c>
    </row>
    <row r="521" spans="1:11" hidden="1" x14ac:dyDescent="0.3">
      <c r="A521" t="s">
        <v>9</v>
      </c>
      <c r="B521" t="s">
        <v>85</v>
      </c>
      <c r="C521">
        <v>0.35050000000000003</v>
      </c>
      <c r="D521">
        <v>0.26700000000000002</v>
      </c>
      <c r="E521">
        <v>8.3500000000000019E-2</v>
      </c>
      <c r="F521">
        <v>2</v>
      </c>
      <c r="G521">
        <v>2</v>
      </c>
      <c r="H521">
        <v>3.6445873021457666E-2</v>
      </c>
      <c r="I521">
        <v>2.2910687295332184</v>
      </c>
      <c r="J521">
        <v>1.9863771544186191</v>
      </c>
      <c r="K521" t="s">
        <v>149</v>
      </c>
    </row>
    <row r="522" spans="1:11" hidden="1" x14ac:dyDescent="0.3">
      <c r="A522" t="s">
        <v>9</v>
      </c>
      <c r="B522" t="s">
        <v>86</v>
      </c>
      <c r="C522">
        <v>0.35050000000000003</v>
      </c>
      <c r="D522">
        <v>0.436</v>
      </c>
      <c r="E522">
        <v>-8.5499999999999965E-2</v>
      </c>
      <c r="F522">
        <v>2</v>
      </c>
      <c r="G522">
        <v>2</v>
      </c>
      <c r="H522">
        <v>3.6445873021457666E-2</v>
      </c>
      <c r="I522">
        <v>-2.3459446272465874</v>
      </c>
      <c r="J522">
        <v>1.9863771544186191</v>
      </c>
      <c r="K522" t="s">
        <v>149</v>
      </c>
    </row>
    <row r="523" spans="1:11" x14ac:dyDescent="0.3">
      <c r="A523" t="s">
        <v>9</v>
      </c>
      <c r="B523" t="s">
        <v>87</v>
      </c>
      <c r="C523">
        <v>0.35050000000000003</v>
      </c>
      <c r="D523">
        <v>0.40400000000000003</v>
      </c>
      <c r="E523">
        <v>-5.3499999999999992E-2</v>
      </c>
      <c r="F523">
        <v>2</v>
      </c>
      <c r="G523">
        <v>2</v>
      </c>
      <c r="H523">
        <v>3.6445873021457666E-2</v>
      </c>
      <c r="I523">
        <v>-1.4679302638326603</v>
      </c>
      <c r="J523">
        <v>1.9863771544186191</v>
      </c>
      <c r="K523" t="s">
        <v>148</v>
      </c>
    </row>
    <row r="524" spans="1:11" x14ac:dyDescent="0.3">
      <c r="A524" t="s">
        <v>9</v>
      </c>
      <c r="B524" t="s">
        <v>88</v>
      </c>
      <c r="C524">
        <v>0.35050000000000003</v>
      </c>
      <c r="D524">
        <v>0.40500000000000003</v>
      </c>
      <c r="E524">
        <v>-5.4499999999999993E-2</v>
      </c>
      <c r="F524">
        <v>2</v>
      </c>
      <c r="G524">
        <v>2</v>
      </c>
      <c r="H524">
        <v>3.6445873021457666E-2</v>
      </c>
      <c r="I524">
        <v>-1.4953682126893457</v>
      </c>
      <c r="J524">
        <v>1.9863771544186191</v>
      </c>
      <c r="K524" t="s">
        <v>148</v>
      </c>
    </row>
    <row r="525" spans="1:11" hidden="1" x14ac:dyDescent="0.3">
      <c r="A525" t="s">
        <v>9</v>
      </c>
      <c r="B525" t="s">
        <v>89</v>
      </c>
      <c r="C525">
        <v>0.35050000000000003</v>
      </c>
      <c r="D525">
        <v>0.24299999999999999</v>
      </c>
      <c r="E525">
        <v>0.10750000000000004</v>
      </c>
      <c r="F525">
        <v>2</v>
      </c>
      <c r="G525">
        <v>2</v>
      </c>
      <c r="H525">
        <v>3.6445873021457666E-2</v>
      </c>
      <c r="I525">
        <v>2.9495795020936648</v>
      </c>
      <c r="J525">
        <v>1.9863771544186191</v>
      </c>
      <c r="K525" t="s">
        <v>149</v>
      </c>
    </row>
    <row r="526" spans="1:11" x14ac:dyDescent="0.3">
      <c r="A526" t="s">
        <v>9</v>
      </c>
      <c r="B526" t="s">
        <v>90</v>
      </c>
      <c r="C526">
        <v>0.35050000000000003</v>
      </c>
      <c r="D526">
        <v>0.29099999999999998</v>
      </c>
      <c r="E526">
        <v>5.9500000000000053E-2</v>
      </c>
      <c r="F526">
        <v>2</v>
      </c>
      <c r="G526">
        <v>2</v>
      </c>
      <c r="H526">
        <v>3.6445873021457666E-2</v>
      </c>
      <c r="I526">
        <v>1.6325579569727735</v>
      </c>
      <c r="J526">
        <v>1.9863771544186191</v>
      </c>
      <c r="K526" t="s">
        <v>148</v>
      </c>
    </row>
    <row r="527" spans="1:11" hidden="1" x14ac:dyDescent="0.3">
      <c r="A527" t="s">
        <v>9</v>
      </c>
      <c r="B527" t="s">
        <v>91</v>
      </c>
      <c r="C527">
        <v>0.35050000000000003</v>
      </c>
      <c r="D527">
        <v>0.23799999999999999</v>
      </c>
      <c r="E527">
        <v>0.11250000000000004</v>
      </c>
      <c r="F527">
        <v>2</v>
      </c>
      <c r="G527">
        <v>2</v>
      </c>
      <c r="H527">
        <v>3.6445873021457666E-2</v>
      </c>
      <c r="I527">
        <v>3.0867692463770915</v>
      </c>
      <c r="J527">
        <v>1.9863771544186191</v>
      </c>
      <c r="K527" t="s">
        <v>149</v>
      </c>
    </row>
    <row r="528" spans="1:11" hidden="1" x14ac:dyDescent="0.3">
      <c r="A528" t="s">
        <v>9</v>
      </c>
      <c r="B528" t="s">
        <v>92</v>
      </c>
      <c r="C528">
        <v>0.35050000000000003</v>
      </c>
      <c r="D528">
        <v>0.26949999999999996</v>
      </c>
      <c r="E528">
        <v>8.1000000000000072E-2</v>
      </c>
      <c r="F528">
        <v>2</v>
      </c>
      <c r="G528">
        <v>2</v>
      </c>
      <c r="H528">
        <v>3.6445873021457666E-2</v>
      </c>
      <c r="I528">
        <v>2.222473857391507</v>
      </c>
      <c r="J528">
        <v>1.9863771544186191</v>
      </c>
      <c r="K528" t="s">
        <v>149</v>
      </c>
    </row>
    <row r="529" spans="1:11" hidden="1" x14ac:dyDescent="0.3">
      <c r="A529" t="s">
        <v>9</v>
      </c>
      <c r="B529" t="s">
        <v>93</v>
      </c>
      <c r="C529">
        <v>0.35050000000000003</v>
      </c>
      <c r="D529">
        <v>0.24349999999999999</v>
      </c>
      <c r="E529">
        <v>0.10700000000000004</v>
      </c>
      <c r="F529">
        <v>2</v>
      </c>
      <c r="G529">
        <v>2</v>
      </c>
      <c r="H529">
        <v>3.6445873021457666E-2</v>
      </c>
      <c r="I529">
        <v>2.9358605276653225</v>
      </c>
      <c r="J529">
        <v>1.9863771544186191</v>
      </c>
      <c r="K529" t="s">
        <v>149</v>
      </c>
    </row>
    <row r="530" spans="1:11" x14ac:dyDescent="0.3">
      <c r="A530" t="s">
        <v>9</v>
      </c>
      <c r="B530" t="s">
        <v>94</v>
      </c>
      <c r="C530">
        <v>0.35050000000000003</v>
      </c>
      <c r="D530">
        <v>0.3735</v>
      </c>
      <c r="E530">
        <v>-2.2999999999999965E-2</v>
      </c>
      <c r="F530">
        <v>2</v>
      </c>
      <c r="G530">
        <v>2</v>
      </c>
      <c r="H530">
        <v>3.6445873021457666E-2</v>
      </c>
      <c r="I530">
        <v>-0.63107282370375972</v>
      </c>
      <c r="J530">
        <v>1.9863771544186191</v>
      </c>
      <c r="K530" t="s">
        <v>148</v>
      </c>
    </row>
    <row r="531" spans="1:11" x14ac:dyDescent="0.3">
      <c r="A531" t="s">
        <v>9</v>
      </c>
      <c r="B531" t="s">
        <v>95</v>
      </c>
      <c r="C531">
        <v>0.35050000000000003</v>
      </c>
      <c r="D531">
        <v>0.3695</v>
      </c>
      <c r="E531">
        <v>-1.8999999999999961E-2</v>
      </c>
      <c r="F531">
        <v>2</v>
      </c>
      <c r="G531">
        <v>2</v>
      </c>
      <c r="H531">
        <v>3.6445873021457666E-2</v>
      </c>
      <c r="I531">
        <v>-0.52132102827701865</v>
      </c>
      <c r="J531">
        <v>1.9863771544186191</v>
      </c>
      <c r="K531" t="s">
        <v>148</v>
      </c>
    </row>
    <row r="532" spans="1:11" x14ac:dyDescent="0.3">
      <c r="A532" t="s">
        <v>9</v>
      </c>
      <c r="B532" t="s">
        <v>96</v>
      </c>
      <c r="C532">
        <v>0.35050000000000003</v>
      </c>
      <c r="D532">
        <v>0.29049999999999998</v>
      </c>
      <c r="E532">
        <v>6.0000000000000053E-2</v>
      </c>
      <c r="F532">
        <v>2</v>
      </c>
      <c r="G532">
        <v>2</v>
      </c>
      <c r="H532">
        <v>3.6445873021457666E-2</v>
      </c>
      <c r="I532">
        <v>1.6462769314011163</v>
      </c>
      <c r="J532">
        <v>1.9863771544186191</v>
      </c>
      <c r="K532" t="s">
        <v>148</v>
      </c>
    </row>
    <row r="533" spans="1:11" hidden="1" x14ac:dyDescent="0.3">
      <c r="A533" t="s">
        <v>10</v>
      </c>
      <c r="B533" t="s">
        <v>11</v>
      </c>
      <c r="C533">
        <v>0.252</v>
      </c>
      <c r="D533">
        <v>0.373</v>
      </c>
      <c r="E533">
        <v>-0.121</v>
      </c>
      <c r="F533">
        <v>2</v>
      </c>
      <c r="G533">
        <v>2</v>
      </c>
      <c r="H533">
        <v>3.6445873021457666E-2</v>
      </c>
      <c r="I533">
        <v>-3.3199918116589147</v>
      </c>
      <c r="J533">
        <v>1.9863771544186191</v>
      </c>
      <c r="K533" t="s">
        <v>149</v>
      </c>
    </row>
    <row r="534" spans="1:11" hidden="1" x14ac:dyDescent="0.3">
      <c r="A534" t="s">
        <v>10</v>
      </c>
      <c r="B534" t="s">
        <v>12</v>
      </c>
      <c r="C534">
        <v>0.252</v>
      </c>
      <c r="D534">
        <v>0.40049999999999997</v>
      </c>
      <c r="E534">
        <v>-0.14849999999999997</v>
      </c>
      <c r="F534">
        <v>2</v>
      </c>
      <c r="G534">
        <v>2</v>
      </c>
      <c r="H534">
        <v>3.6445873021457666E-2</v>
      </c>
      <c r="I534">
        <v>-4.074535405217758</v>
      </c>
      <c r="J534">
        <v>1.9863771544186191</v>
      </c>
      <c r="K534" t="s">
        <v>149</v>
      </c>
    </row>
    <row r="535" spans="1:11" x14ac:dyDescent="0.3">
      <c r="A535" t="s">
        <v>10</v>
      </c>
      <c r="B535" t="s">
        <v>13</v>
      </c>
      <c r="C535">
        <v>0.252</v>
      </c>
      <c r="D535">
        <v>0.28149999999999997</v>
      </c>
      <c r="E535">
        <v>-2.9499999999999971E-2</v>
      </c>
      <c r="F535">
        <v>2</v>
      </c>
      <c r="G535">
        <v>2</v>
      </c>
      <c r="H535">
        <v>3.6445873021457666E-2</v>
      </c>
      <c r="I535">
        <v>-0.80941949127221391</v>
      </c>
      <c r="J535">
        <v>1.9863771544186191</v>
      </c>
      <c r="K535" t="s">
        <v>148</v>
      </c>
    </row>
    <row r="536" spans="1:11" hidden="1" x14ac:dyDescent="0.3">
      <c r="A536" t="s">
        <v>10</v>
      </c>
      <c r="B536" t="s">
        <v>14</v>
      </c>
      <c r="C536">
        <v>0.252</v>
      </c>
      <c r="D536">
        <v>0.36299999999999999</v>
      </c>
      <c r="E536">
        <v>-0.11099999999999999</v>
      </c>
      <c r="F536">
        <v>2</v>
      </c>
      <c r="G536">
        <v>2</v>
      </c>
      <c r="H536">
        <v>3.6445873021457666E-2</v>
      </c>
      <c r="I536">
        <v>-3.0456123230920618</v>
      </c>
      <c r="J536">
        <v>1.9863771544186191</v>
      </c>
      <c r="K536" t="s">
        <v>149</v>
      </c>
    </row>
    <row r="537" spans="1:11" x14ac:dyDescent="0.3">
      <c r="A537" t="s">
        <v>10</v>
      </c>
      <c r="B537" t="s">
        <v>15</v>
      </c>
      <c r="C537">
        <v>0.252</v>
      </c>
      <c r="D537">
        <v>0.21050000000000002</v>
      </c>
      <c r="E537">
        <v>4.1499999999999981E-2</v>
      </c>
      <c r="F537">
        <v>2</v>
      </c>
      <c r="G537">
        <v>2</v>
      </c>
      <c r="H537">
        <v>3.6445873021457666E-2</v>
      </c>
      <c r="I537">
        <v>1.1386748775524371</v>
      </c>
      <c r="J537">
        <v>1.9863771544186191</v>
      </c>
      <c r="K537" t="s">
        <v>148</v>
      </c>
    </row>
    <row r="538" spans="1:11" hidden="1" x14ac:dyDescent="0.3">
      <c r="A538" t="s">
        <v>10</v>
      </c>
      <c r="B538" t="s">
        <v>16</v>
      </c>
      <c r="C538">
        <v>0.252</v>
      </c>
      <c r="D538">
        <v>0.39</v>
      </c>
      <c r="E538">
        <v>-0.13800000000000001</v>
      </c>
      <c r="F538">
        <v>2</v>
      </c>
      <c r="G538">
        <v>2</v>
      </c>
      <c r="H538">
        <v>3.6445873021457666E-2</v>
      </c>
      <c r="I538">
        <v>-3.7864369422225641</v>
      </c>
      <c r="J538">
        <v>1.9863771544186191</v>
      </c>
      <c r="K538" t="s">
        <v>149</v>
      </c>
    </row>
    <row r="539" spans="1:11" hidden="1" x14ac:dyDescent="0.3">
      <c r="A539" t="s">
        <v>10</v>
      </c>
      <c r="B539" t="s">
        <v>17</v>
      </c>
      <c r="C539">
        <v>0.252</v>
      </c>
      <c r="D539">
        <v>0.35599999999999998</v>
      </c>
      <c r="E539">
        <v>-0.10399999999999998</v>
      </c>
      <c r="F539">
        <v>2</v>
      </c>
      <c r="G539">
        <v>2</v>
      </c>
      <c r="H539">
        <v>3.6445873021457666E-2</v>
      </c>
      <c r="I539">
        <v>-2.8535466810952652</v>
      </c>
      <c r="J539">
        <v>1.9863771544186191</v>
      </c>
      <c r="K539" t="s">
        <v>149</v>
      </c>
    </row>
    <row r="540" spans="1:11" x14ac:dyDescent="0.3">
      <c r="A540" t="s">
        <v>10</v>
      </c>
      <c r="B540" t="s">
        <v>18</v>
      </c>
      <c r="C540">
        <v>0.252</v>
      </c>
      <c r="D540">
        <v>0.29599999999999999</v>
      </c>
      <c r="E540">
        <v>-4.3999999999999984E-2</v>
      </c>
      <c r="F540">
        <v>2</v>
      </c>
      <c r="G540">
        <v>2</v>
      </c>
      <c r="H540">
        <v>3.6445873021457666E-2</v>
      </c>
      <c r="I540">
        <v>-1.2072697496941505</v>
      </c>
      <c r="J540">
        <v>1.9863771544186191</v>
      </c>
      <c r="K540" t="s">
        <v>148</v>
      </c>
    </row>
    <row r="541" spans="1:11" hidden="1" x14ac:dyDescent="0.3">
      <c r="A541" t="s">
        <v>10</v>
      </c>
      <c r="B541" t="s">
        <v>19</v>
      </c>
      <c r="C541">
        <v>0.252</v>
      </c>
      <c r="D541">
        <v>0.33650000000000002</v>
      </c>
      <c r="E541">
        <v>-8.450000000000002E-2</v>
      </c>
      <c r="F541">
        <v>2</v>
      </c>
      <c r="G541">
        <v>2</v>
      </c>
      <c r="H541">
        <v>3.6445873021457666E-2</v>
      </c>
      <c r="I541">
        <v>-2.318506678389904</v>
      </c>
      <c r="J541">
        <v>1.9863771544186191</v>
      </c>
      <c r="K541" t="s">
        <v>149</v>
      </c>
    </row>
    <row r="542" spans="1:11" x14ac:dyDescent="0.3">
      <c r="A542" t="s">
        <v>10</v>
      </c>
      <c r="B542" t="s">
        <v>20</v>
      </c>
      <c r="C542">
        <v>0.252</v>
      </c>
      <c r="D542">
        <v>0.19600000000000001</v>
      </c>
      <c r="E542">
        <v>5.5999999999999994E-2</v>
      </c>
      <c r="F542">
        <v>2</v>
      </c>
      <c r="G542">
        <v>2</v>
      </c>
      <c r="H542">
        <v>3.6445873021457666E-2</v>
      </c>
      <c r="I542">
        <v>1.5365251359743737</v>
      </c>
      <c r="J542">
        <v>1.9863771544186191</v>
      </c>
      <c r="K542" t="s">
        <v>148</v>
      </c>
    </row>
    <row r="543" spans="1:11" hidden="1" x14ac:dyDescent="0.3">
      <c r="A543" t="s">
        <v>10</v>
      </c>
      <c r="B543" t="s">
        <v>21</v>
      </c>
      <c r="C543">
        <v>0.252</v>
      </c>
      <c r="D543">
        <v>0.33100000000000002</v>
      </c>
      <c r="E543">
        <v>-7.9000000000000015E-2</v>
      </c>
      <c r="F543">
        <v>2</v>
      </c>
      <c r="G543">
        <v>2</v>
      </c>
      <c r="H543">
        <v>3.6445873021457666E-2</v>
      </c>
      <c r="I543">
        <v>-2.167597959678135</v>
      </c>
      <c r="J543">
        <v>1.9863771544186191</v>
      </c>
      <c r="K543" t="s">
        <v>149</v>
      </c>
    </row>
    <row r="544" spans="1:11" x14ac:dyDescent="0.3">
      <c r="A544" t="s">
        <v>10</v>
      </c>
      <c r="B544" t="s">
        <v>22</v>
      </c>
      <c r="C544">
        <v>0.252</v>
      </c>
      <c r="D544">
        <v>0.27749999999999997</v>
      </c>
      <c r="E544">
        <v>-2.5499999999999967E-2</v>
      </c>
      <c r="F544">
        <v>2</v>
      </c>
      <c r="G544">
        <v>2</v>
      </c>
      <c r="H544">
        <v>3.6445873021457666E-2</v>
      </c>
      <c r="I544">
        <v>-0.69966769584547284</v>
      </c>
      <c r="J544">
        <v>1.9863771544186191</v>
      </c>
      <c r="K544" t="s">
        <v>148</v>
      </c>
    </row>
    <row r="545" spans="1:11" x14ac:dyDescent="0.3">
      <c r="A545" t="s">
        <v>10</v>
      </c>
      <c r="B545" t="s">
        <v>23</v>
      </c>
      <c r="C545">
        <v>0.252</v>
      </c>
      <c r="D545">
        <v>0.28699999999999998</v>
      </c>
      <c r="E545">
        <v>-3.4999999999999976E-2</v>
      </c>
      <c r="F545">
        <v>2</v>
      </c>
      <c r="G545">
        <v>2</v>
      </c>
      <c r="H545">
        <v>3.6445873021457666E-2</v>
      </c>
      <c r="I545">
        <v>-0.96032820998398294</v>
      </c>
      <c r="J545">
        <v>1.9863771544186191</v>
      </c>
      <c r="K545" t="s">
        <v>148</v>
      </c>
    </row>
    <row r="546" spans="1:11" x14ac:dyDescent="0.3">
      <c r="A546" t="s">
        <v>10</v>
      </c>
      <c r="B546" t="s">
        <v>24</v>
      </c>
      <c r="C546">
        <v>0.252</v>
      </c>
      <c r="D546">
        <v>0.20400000000000001</v>
      </c>
      <c r="E546">
        <v>4.7999999999999987E-2</v>
      </c>
      <c r="F546">
        <v>2</v>
      </c>
      <c r="G546">
        <v>2</v>
      </c>
      <c r="H546">
        <v>3.6445873021457666E-2</v>
      </c>
      <c r="I546">
        <v>1.3170215451208915</v>
      </c>
      <c r="J546">
        <v>1.9863771544186191</v>
      </c>
      <c r="K546" t="s">
        <v>148</v>
      </c>
    </row>
    <row r="547" spans="1:11" x14ac:dyDescent="0.3">
      <c r="A547" t="s">
        <v>10</v>
      </c>
      <c r="B547" t="s">
        <v>25</v>
      </c>
      <c r="C547">
        <v>0.252</v>
      </c>
      <c r="D547">
        <v>0.28900000000000003</v>
      </c>
      <c r="E547">
        <v>-3.7000000000000033E-2</v>
      </c>
      <c r="F547">
        <v>2</v>
      </c>
      <c r="G547">
        <v>2</v>
      </c>
      <c r="H547">
        <v>3.6445873021457666E-2</v>
      </c>
      <c r="I547">
        <v>-1.015204107697355</v>
      </c>
      <c r="J547">
        <v>1.9863771544186191</v>
      </c>
      <c r="K547" t="s">
        <v>148</v>
      </c>
    </row>
    <row r="548" spans="1:11" hidden="1" x14ac:dyDescent="0.3">
      <c r="A548" t="s">
        <v>10</v>
      </c>
      <c r="B548" t="s">
        <v>26</v>
      </c>
      <c r="C548">
        <v>0.252</v>
      </c>
      <c r="D548">
        <v>0.39500000000000002</v>
      </c>
      <c r="E548">
        <v>-0.14300000000000002</v>
      </c>
      <c r="F548">
        <v>2</v>
      </c>
      <c r="G548">
        <v>2</v>
      </c>
      <c r="H548">
        <v>3.6445873021457666E-2</v>
      </c>
      <c r="I548">
        <v>-3.9236266865059908</v>
      </c>
      <c r="J548">
        <v>1.9863771544186191</v>
      </c>
      <c r="K548" t="s">
        <v>149</v>
      </c>
    </row>
    <row r="549" spans="1:11" hidden="1" x14ac:dyDescent="0.3">
      <c r="A549" t="s">
        <v>10</v>
      </c>
      <c r="B549" t="s">
        <v>27</v>
      </c>
      <c r="C549">
        <v>0.252</v>
      </c>
      <c r="D549">
        <v>0.3775</v>
      </c>
      <c r="E549">
        <v>-0.1255</v>
      </c>
      <c r="F549">
        <v>2</v>
      </c>
      <c r="G549">
        <v>2</v>
      </c>
      <c r="H549">
        <v>3.6445873021457666E-2</v>
      </c>
      <c r="I549">
        <v>-3.4434625815139985</v>
      </c>
      <c r="J549">
        <v>1.9863771544186191</v>
      </c>
      <c r="K549" t="s">
        <v>149</v>
      </c>
    </row>
    <row r="550" spans="1:11" x14ac:dyDescent="0.3">
      <c r="A550" t="s">
        <v>10</v>
      </c>
      <c r="B550" t="s">
        <v>28</v>
      </c>
      <c r="C550">
        <v>0.252</v>
      </c>
      <c r="D550">
        <v>0.30000000000000004</v>
      </c>
      <c r="E550">
        <v>-4.8000000000000043E-2</v>
      </c>
      <c r="F550">
        <v>2</v>
      </c>
      <c r="G550">
        <v>2</v>
      </c>
      <c r="H550">
        <v>3.6445873021457666E-2</v>
      </c>
      <c r="I550">
        <v>-1.3170215451208929</v>
      </c>
      <c r="J550">
        <v>1.9863771544186191</v>
      </c>
      <c r="K550" t="s">
        <v>148</v>
      </c>
    </row>
    <row r="551" spans="1:11" hidden="1" x14ac:dyDescent="0.3">
      <c r="A551" t="s">
        <v>10</v>
      </c>
      <c r="B551" t="s">
        <v>29</v>
      </c>
      <c r="C551">
        <v>0.252</v>
      </c>
      <c r="D551">
        <v>0.17199999999999999</v>
      </c>
      <c r="E551">
        <v>8.0000000000000016E-2</v>
      </c>
      <c r="F551">
        <v>2</v>
      </c>
      <c r="G551">
        <v>2</v>
      </c>
      <c r="H551">
        <v>3.6445873021457666E-2</v>
      </c>
      <c r="I551">
        <v>2.1950359085348201</v>
      </c>
      <c r="J551">
        <v>1.9863771544186191</v>
      </c>
      <c r="K551" t="s">
        <v>149</v>
      </c>
    </row>
    <row r="552" spans="1:11" x14ac:dyDescent="0.3">
      <c r="A552" t="s">
        <v>10</v>
      </c>
      <c r="B552" t="s">
        <v>30</v>
      </c>
      <c r="C552">
        <v>0.252</v>
      </c>
      <c r="D552">
        <v>0.26749999999999996</v>
      </c>
      <c r="E552">
        <v>-1.5499999999999958E-2</v>
      </c>
      <c r="F552">
        <v>2</v>
      </c>
      <c r="G552">
        <v>2</v>
      </c>
      <c r="H552">
        <v>3.6445873021457666E-2</v>
      </c>
      <c r="I552">
        <v>-0.42528820727862016</v>
      </c>
      <c r="J552">
        <v>1.9863771544186191</v>
      </c>
      <c r="K552" t="s">
        <v>148</v>
      </c>
    </row>
    <row r="553" spans="1:11" x14ac:dyDescent="0.3">
      <c r="A553" t="s">
        <v>10</v>
      </c>
      <c r="B553" t="s">
        <v>31</v>
      </c>
      <c r="C553">
        <v>0.252</v>
      </c>
      <c r="D553">
        <v>0.187</v>
      </c>
      <c r="E553">
        <v>6.5000000000000002E-2</v>
      </c>
      <c r="F553">
        <v>2</v>
      </c>
      <c r="G553">
        <v>2</v>
      </c>
      <c r="H553">
        <v>3.6445873021457666E-2</v>
      </c>
      <c r="I553">
        <v>1.783466675684541</v>
      </c>
      <c r="J553">
        <v>1.9863771544186191</v>
      </c>
      <c r="K553" t="s">
        <v>148</v>
      </c>
    </row>
    <row r="554" spans="1:11" x14ac:dyDescent="0.3">
      <c r="A554" t="s">
        <v>10</v>
      </c>
      <c r="B554" t="s">
        <v>32</v>
      </c>
      <c r="C554">
        <v>0.252</v>
      </c>
      <c r="D554">
        <v>0.24049999999999999</v>
      </c>
      <c r="E554">
        <v>1.150000000000001E-2</v>
      </c>
      <c r="F554">
        <v>2</v>
      </c>
      <c r="G554">
        <v>2</v>
      </c>
      <c r="H554">
        <v>3.6445873021457666E-2</v>
      </c>
      <c r="I554">
        <v>0.31553641185188058</v>
      </c>
      <c r="J554">
        <v>1.9863771544186191</v>
      </c>
      <c r="K554" t="s">
        <v>148</v>
      </c>
    </row>
    <row r="555" spans="1:11" x14ac:dyDescent="0.3">
      <c r="A555" t="s">
        <v>10</v>
      </c>
      <c r="B555" t="s">
        <v>33</v>
      </c>
      <c r="C555">
        <v>0.252</v>
      </c>
      <c r="D555">
        <v>0.26949999999999996</v>
      </c>
      <c r="E555">
        <v>-1.749999999999996E-2</v>
      </c>
      <c r="F555">
        <v>2</v>
      </c>
      <c r="G555">
        <v>2</v>
      </c>
      <c r="H555">
        <v>3.6445873021457666E-2</v>
      </c>
      <c r="I555">
        <v>-0.48016410499199069</v>
      </c>
      <c r="J555">
        <v>1.9863771544186191</v>
      </c>
      <c r="K555" t="s">
        <v>148</v>
      </c>
    </row>
    <row r="556" spans="1:11" x14ac:dyDescent="0.3">
      <c r="A556" t="s">
        <v>10</v>
      </c>
      <c r="B556" t="s">
        <v>34</v>
      </c>
      <c r="C556">
        <v>0.252</v>
      </c>
      <c r="D556">
        <v>0.216</v>
      </c>
      <c r="E556">
        <v>3.6000000000000004E-2</v>
      </c>
      <c r="F556">
        <v>2</v>
      </c>
      <c r="G556">
        <v>2</v>
      </c>
      <c r="H556">
        <v>3.6445873021457666E-2</v>
      </c>
      <c r="I556">
        <v>0.98776615884066898</v>
      </c>
      <c r="J556">
        <v>1.9863771544186191</v>
      </c>
      <c r="K556" t="s">
        <v>148</v>
      </c>
    </row>
    <row r="557" spans="1:11" x14ac:dyDescent="0.3">
      <c r="A557" t="s">
        <v>10</v>
      </c>
      <c r="B557" t="s">
        <v>35</v>
      </c>
      <c r="C557">
        <v>0.252</v>
      </c>
      <c r="D557">
        <v>0.26150000000000001</v>
      </c>
      <c r="E557">
        <v>-9.5000000000000084E-3</v>
      </c>
      <c r="F557">
        <v>2</v>
      </c>
      <c r="G557">
        <v>2</v>
      </c>
      <c r="H557">
        <v>3.6445873021457666E-2</v>
      </c>
      <c r="I557">
        <v>-0.26066051413851005</v>
      </c>
      <c r="J557">
        <v>1.9863771544186191</v>
      </c>
      <c r="K557" t="s">
        <v>148</v>
      </c>
    </row>
    <row r="558" spans="1:11" x14ac:dyDescent="0.3">
      <c r="A558" t="s">
        <v>10</v>
      </c>
      <c r="B558" t="s">
        <v>36</v>
      </c>
      <c r="C558">
        <v>0.252</v>
      </c>
      <c r="D558">
        <v>0.27900000000000003</v>
      </c>
      <c r="E558">
        <v>-2.7000000000000024E-2</v>
      </c>
      <c r="F558">
        <v>2</v>
      </c>
      <c r="G558">
        <v>2</v>
      </c>
      <c r="H558">
        <v>3.6445873021457666E-2</v>
      </c>
      <c r="I558">
        <v>-0.74082461913050224</v>
      </c>
      <c r="J558">
        <v>1.9863771544186191</v>
      </c>
      <c r="K558" t="s">
        <v>148</v>
      </c>
    </row>
    <row r="559" spans="1:11" x14ac:dyDescent="0.3">
      <c r="A559" t="s">
        <v>10</v>
      </c>
      <c r="B559" t="s">
        <v>37</v>
      </c>
      <c r="C559">
        <v>0.252</v>
      </c>
      <c r="D559">
        <v>0.28399999999999997</v>
      </c>
      <c r="E559">
        <v>-3.1999999999999973E-2</v>
      </c>
      <c r="F559">
        <v>2</v>
      </c>
      <c r="G559">
        <v>2</v>
      </c>
      <c r="H559">
        <v>3.6445873021457666E-2</v>
      </c>
      <c r="I559">
        <v>-0.87801436341392713</v>
      </c>
      <c r="J559">
        <v>1.9863771544186191</v>
      </c>
      <c r="K559" t="s">
        <v>148</v>
      </c>
    </row>
    <row r="560" spans="1:11" x14ac:dyDescent="0.3">
      <c r="A560" t="s">
        <v>10</v>
      </c>
      <c r="B560" t="s">
        <v>38</v>
      </c>
      <c r="C560">
        <v>0.252</v>
      </c>
      <c r="D560">
        <v>0.21</v>
      </c>
      <c r="E560">
        <v>4.200000000000001E-2</v>
      </c>
      <c r="F560">
        <v>2</v>
      </c>
      <c r="G560">
        <v>2</v>
      </c>
      <c r="H560">
        <v>3.6445873021457666E-2</v>
      </c>
      <c r="I560">
        <v>1.1523938519807806</v>
      </c>
      <c r="J560">
        <v>1.9863771544186191</v>
      </c>
      <c r="K560" t="s">
        <v>148</v>
      </c>
    </row>
    <row r="561" spans="1:11" hidden="1" x14ac:dyDescent="0.3">
      <c r="A561" t="s">
        <v>10</v>
      </c>
      <c r="B561" t="s">
        <v>39</v>
      </c>
      <c r="C561">
        <v>0.252</v>
      </c>
      <c r="D561">
        <v>0.17499999999999999</v>
      </c>
      <c r="E561">
        <v>7.7000000000000013E-2</v>
      </c>
      <c r="F561">
        <v>2</v>
      </c>
      <c r="G561">
        <v>2</v>
      </c>
      <c r="H561">
        <v>3.6445873021457666E-2</v>
      </c>
      <c r="I561">
        <v>2.1127220619647642</v>
      </c>
      <c r="J561">
        <v>1.9863771544186191</v>
      </c>
      <c r="K561" t="s">
        <v>149</v>
      </c>
    </row>
    <row r="562" spans="1:11" hidden="1" x14ac:dyDescent="0.3">
      <c r="A562" t="s">
        <v>10</v>
      </c>
      <c r="B562" t="s">
        <v>40</v>
      </c>
      <c r="C562">
        <v>0.252</v>
      </c>
      <c r="D562">
        <v>0.42449999999999999</v>
      </c>
      <c r="E562">
        <v>-0.17249999999999999</v>
      </c>
      <c r="F562">
        <v>2</v>
      </c>
      <c r="G562">
        <v>2</v>
      </c>
      <c r="H562">
        <v>3.6445873021457666E-2</v>
      </c>
      <c r="I562">
        <v>-4.7330461777782045</v>
      </c>
      <c r="J562">
        <v>1.9863771544186191</v>
      </c>
      <c r="K562" t="s">
        <v>149</v>
      </c>
    </row>
    <row r="563" spans="1:11" hidden="1" x14ac:dyDescent="0.3">
      <c r="A563" t="s">
        <v>10</v>
      </c>
      <c r="B563" t="s">
        <v>41</v>
      </c>
      <c r="C563">
        <v>0.252</v>
      </c>
      <c r="D563">
        <v>0.45950000000000002</v>
      </c>
      <c r="E563">
        <v>-0.20750000000000002</v>
      </c>
      <c r="F563">
        <v>2</v>
      </c>
      <c r="G563">
        <v>2</v>
      </c>
      <c r="H563">
        <v>3.6445873021457666E-2</v>
      </c>
      <c r="I563">
        <v>-5.693374387762189</v>
      </c>
      <c r="J563">
        <v>1.9863771544186191</v>
      </c>
      <c r="K563" t="s">
        <v>149</v>
      </c>
    </row>
    <row r="564" spans="1:11" x14ac:dyDescent="0.3">
      <c r="A564" t="s">
        <v>10</v>
      </c>
      <c r="B564" t="s">
        <v>42</v>
      </c>
      <c r="C564">
        <v>0.252</v>
      </c>
      <c r="D564">
        <v>0.23449999999999999</v>
      </c>
      <c r="E564">
        <v>1.7500000000000016E-2</v>
      </c>
      <c r="F564">
        <v>2</v>
      </c>
      <c r="G564">
        <v>2</v>
      </c>
      <c r="H564">
        <v>3.6445873021457666E-2</v>
      </c>
      <c r="I564">
        <v>0.48016410499199225</v>
      </c>
      <c r="J564">
        <v>1.9863771544186191</v>
      </c>
      <c r="K564" t="s">
        <v>148</v>
      </c>
    </row>
    <row r="565" spans="1:11" x14ac:dyDescent="0.3">
      <c r="A565" t="s">
        <v>10</v>
      </c>
      <c r="B565" t="s">
        <v>43</v>
      </c>
      <c r="C565">
        <v>0.252</v>
      </c>
      <c r="D565">
        <v>0.2545</v>
      </c>
      <c r="E565">
        <v>-2.5000000000000022E-3</v>
      </c>
      <c r="F565">
        <v>2</v>
      </c>
      <c r="G565">
        <v>2</v>
      </c>
      <c r="H565">
        <v>3.6445873021457666E-2</v>
      </c>
      <c r="I565">
        <v>-6.859487214171317E-2</v>
      </c>
      <c r="J565">
        <v>1.9863771544186191</v>
      </c>
      <c r="K565" t="s">
        <v>148</v>
      </c>
    </row>
    <row r="566" spans="1:11" x14ac:dyDescent="0.3">
      <c r="A566" t="s">
        <v>10</v>
      </c>
      <c r="B566" t="s">
        <v>44</v>
      </c>
      <c r="C566">
        <v>0.252</v>
      </c>
      <c r="D566">
        <v>0.31950000000000001</v>
      </c>
      <c r="E566">
        <v>-6.7500000000000004E-2</v>
      </c>
      <c r="F566">
        <v>2</v>
      </c>
      <c r="G566">
        <v>2</v>
      </c>
      <c r="H566">
        <v>3.6445873021457666E-2</v>
      </c>
      <c r="I566">
        <v>-1.8520615478262543</v>
      </c>
      <c r="J566">
        <v>1.9863771544186191</v>
      </c>
      <c r="K566" t="s">
        <v>148</v>
      </c>
    </row>
    <row r="567" spans="1:11" hidden="1" x14ac:dyDescent="0.3">
      <c r="A567" t="s">
        <v>10</v>
      </c>
      <c r="B567" t="s">
        <v>45</v>
      </c>
      <c r="C567">
        <v>0.252</v>
      </c>
      <c r="D567">
        <v>0.38250000000000001</v>
      </c>
      <c r="E567">
        <v>-0.1305</v>
      </c>
      <c r="F567">
        <v>2</v>
      </c>
      <c r="G567">
        <v>2</v>
      </c>
      <c r="H567">
        <v>3.6445873021457666E-2</v>
      </c>
      <c r="I567">
        <v>-3.5806523257974248</v>
      </c>
      <c r="J567">
        <v>1.9863771544186191</v>
      </c>
      <c r="K567" t="s">
        <v>149</v>
      </c>
    </row>
    <row r="568" spans="1:11" x14ac:dyDescent="0.3">
      <c r="A568" t="s">
        <v>10</v>
      </c>
      <c r="B568" t="s">
        <v>46</v>
      </c>
      <c r="C568">
        <v>0.252</v>
      </c>
      <c r="D568">
        <v>0.19</v>
      </c>
      <c r="E568">
        <v>6.2E-2</v>
      </c>
      <c r="F568">
        <v>2</v>
      </c>
      <c r="G568">
        <v>2</v>
      </c>
      <c r="H568">
        <v>3.6445873021457666E-2</v>
      </c>
      <c r="I568">
        <v>1.7011528291144853</v>
      </c>
      <c r="J568">
        <v>1.9863771544186191</v>
      </c>
      <c r="K568" t="s">
        <v>148</v>
      </c>
    </row>
    <row r="569" spans="1:11" hidden="1" x14ac:dyDescent="0.3">
      <c r="A569" t="s">
        <v>10</v>
      </c>
      <c r="B569" t="s">
        <v>48</v>
      </c>
      <c r="C569">
        <v>0.252</v>
      </c>
      <c r="D569">
        <v>0.14450000000000002</v>
      </c>
      <c r="E569">
        <v>0.10749999999999998</v>
      </c>
      <c r="F569">
        <v>2</v>
      </c>
      <c r="G569">
        <v>2</v>
      </c>
      <c r="H569">
        <v>3.6445873021457666E-2</v>
      </c>
      <c r="I569">
        <v>2.9495795020936635</v>
      </c>
      <c r="J569">
        <v>1.9863771544186191</v>
      </c>
      <c r="K569" t="s">
        <v>149</v>
      </c>
    </row>
    <row r="570" spans="1:11" x14ac:dyDescent="0.3">
      <c r="A570" t="s">
        <v>10</v>
      </c>
      <c r="B570" t="s">
        <v>49</v>
      </c>
      <c r="C570">
        <v>0.252</v>
      </c>
      <c r="D570">
        <v>0.27400000000000002</v>
      </c>
      <c r="E570">
        <v>-2.200000000000002E-2</v>
      </c>
      <c r="F570">
        <v>2</v>
      </c>
      <c r="G570">
        <v>2</v>
      </c>
      <c r="H570">
        <v>3.6445873021457666E-2</v>
      </c>
      <c r="I570">
        <v>-0.6036348748470759</v>
      </c>
      <c r="J570">
        <v>1.9863771544186191</v>
      </c>
      <c r="K570" t="s">
        <v>148</v>
      </c>
    </row>
    <row r="571" spans="1:11" hidden="1" x14ac:dyDescent="0.3">
      <c r="A571" t="s">
        <v>10</v>
      </c>
      <c r="B571" t="s">
        <v>50</v>
      </c>
      <c r="C571">
        <v>0.252</v>
      </c>
      <c r="D571">
        <v>0.17099999999999999</v>
      </c>
      <c r="E571">
        <v>8.1000000000000016E-2</v>
      </c>
      <c r="F571">
        <v>2</v>
      </c>
      <c r="G571">
        <v>2</v>
      </c>
      <c r="H571">
        <v>3.6445873021457666E-2</v>
      </c>
      <c r="I571">
        <v>2.2224738573915053</v>
      </c>
      <c r="J571">
        <v>1.9863771544186191</v>
      </c>
      <c r="K571" t="s">
        <v>149</v>
      </c>
    </row>
    <row r="572" spans="1:11" x14ac:dyDescent="0.3">
      <c r="A572" t="s">
        <v>10</v>
      </c>
      <c r="B572" t="s">
        <v>51</v>
      </c>
      <c r="C572">
        <v>0.252</v>
      </c>
      <c r="D572">
        <v>0.23249999999999998</v>
      </c>
      <c r="E572">
        <v>1.9500000000000017E-2</v>
      </c>
      <c r="F572">
        <v>2</v>
      </c>
      <c r="G572">
        <v>2</v>
      </c>
      <c r="H572">
        <v>3.6445873021457666E-2</v>
      </c>
      <c r="I572">
        <v>0.53504000270536278</v>
      </c>
      <c r="J572">
        <v>1.9863771544186191</v>
      </c>
      <c r="K572" t="s">
        <v>148</v>
      </c>
    </row>
    <row r="573" spans="1:11" hidden="1" x14ac:dyDescent="0.3">
      <c r="A573" t="s">
        <v>10</v>
      </c>
      <c r="B573" t="s">
        <v>52</v>
      </c>
      <c r="C573">
        <v>0.252</v>
      </c>
      <c r="D573">
        <v>0.33199999999999996</v>
      </c>
      <c r="E573">
        <v>-7.999999999999996E-2</v>
      </c>
      <c r="F573">
        <v>2</v>
      </c>
      <c r="G573">
        <v>2</v>
      </c>
      <c r="H573">
        <v>3.6445873021457666E-2</v>
      </c>
      <c r="I573">
        <v>-2.1950359085348188</v>
      </c>
      <c r="J573">
        <v>1.9863771544186191</v>
      </c>
      <c r="K573" t="s">
        <v>149</v>
      </c>
    </row>
    <row r="574" spans="1:11" x14ac:dyDescent="0.3">
      <c r="A574" t="s">
        <v>10</v>
      </c>
      <c r="B574" t="s">
        <v>53</v>
      </c>
      <c r="C574">
        <v>0.252</v>
      </c>
      <c r="D574">
        <v>0.20700000000000002</v>
      </c>
      <c r="E574">
        <v>4.4999999999999984E-2</v>
      </c>
      <c r="F574">
        <v>2</v>
      </c>
      <c r="G574">
        <v>2</v>
      </c>
      <c r="H574">
        <v>3.6445873021457666E-2</v>
      </c>
      <c r="I574">
        <v>1.2347076985508356</v>
      </c>
      <c r="J574">
        <v>1.9863771544186191</v>
      </c>
      <c r="K574" t="s">
        <v>148</v>
      </c>
    </row>
    <row r="575" spans="1:11" x14ac:dyDescent="0.3">
      <c r="A575" t="s">
        <v>10</v>
      </c>
      <c r="B575" t="s">
        <v>54</v>
      </c>
      <c r="C575">
        <v>0.252</v>
      </c>
      <c r="D575">
        <v>0.23900000000000002</v>
      </c>
      <c r="E575">
        <v>1.2999999999999984E-2</v>
      </c>
      <c r="F575">
        <v>2</v>
      </c>
      <c r="G575">
        <v>2</v>
      </c>
      <c r="H575">
        <v>3.6445873021457666E-2</v>
      </c>
      <c r="I575">
        <v>0.35669333513690776</v>
      </c>
      <c r="J575">
        <v>1.9863771544186191</v>
      </c>
      <c r="K575" t="s">
        <v>148</v>
      </c>
    </row>
    <row r="576" spans="1:11" hidden="1" x14ac:dyDescent="0.3">
      <c r="A576" t="s">
        <v>10</v>
      </c>
      <c r="B576" t="s">
        <v>55</v>
      </c>
      <c r="C576">
        <v>0.252</v>
      </c>
      <c r="D576">
        <v>0.38349999999999995</v>
      </c>
      <c r="E576">
        <v>-0.13149999999999995</v>
      </c>
      <c r="F576">
        <v>2</v>
      </c>
      <c r="G576">
        <v>2</v>
      </c>
      <c r="H576">
        <v>3.6445873021457666E-2</v>
      </c>
      <c r="I576">
        <v>-3.6080902746541086</v>
      </c>
      <c r="J576">
        <v>1.9863771544186191</v>
      </c>
      <c r="K576" t="s">
        <v>149</v>
      </c>
    </row>
    <row r="577" spans="1:11" hidden="1" x14ac:dyDescent="0.3">
      <c r="A577" t="s">
        <v>10</v>
      </c>
      <c r="B577" t="s">
        <v>56</v>
      </c>
      <c r="C577">
        <v>0.252</v>
      </c>
      <c r="D577">
        <v>0.14350000000000002</v>
      </c>
      <c r="E577">
        <v>0.10849999999999999</v>
      </c>
      <c r="F577">
        <v>2</v>
      </c>
      <c r="G577">
        <v>2</v>
      </c>
      <c r="H577">
        <v>3.6445873021457666E-2</v>
      </c>
      <c r="I577">
        <v>2.9770174509503486</v>
      </c>
      <c r="J577">
        <v>1.9863771544186191</v>
      </c>
      <c r="K577" t="s">
        <v>149</v>
      </c>
    </row>
    <row r="578" spans="1:11" x14ac:dyDescent="0.3">
      <c r="A578" t="s">
        <v>10</v>
      </c>
      <c r="B578" t="s">
        <v>57</v>
      </c>
      <c r="C578">
        <v>0.252</v>
      </c>
      <c r="D578">
        <v>0.27200000000000002</v>
      </c>
      <c r="E578">
        <v>-2.0000000000000018E-2</v>
      </c>
      <c r="F578">
        <v>2</v>
      </c>
      <c r="G578">
        <v>2</v>
      </c>
      <c r="H578">
        <v>3.6445873021457666E-2</v>
      </c>
      <c r="I578">
        <v>-0.54875897713370536</v>
      </c>
      <c r="J578">
        <v>1.9863771544186191</v>
      </c>
      <c r="K578" t="s">
        <v>148</v>
      </c>
    </row>
    <row r="579" spans="1:11" x14ac:dyDescent="0.3">
      <c r="A579" t="s">
        <v>10</v>
      </c>
      <c r="B579" t="s">
        <v>58</v>
      </c>
      <c r="C579">
        <v>0.252</v>
      </c>
      <c r="D579">
        <v>0.26500000000000001</v>
      </c>
      <c r="E579">
        <v>-1.3000000000000012E-2</v>
      </c>
      <c r="F579">
        <v>2</v>
      </c>
      <c r="G579">
        <v>2</v>
      </c>
      <c r="H579">
        <v>3.6445873021457666E-2</v>
      </c>
      <c r="I579">
        <v>-0.35669333513690848</v>
      </c>
      <c r="J579">
        <v>1.9863771544186191</v>
      </c>
      <c r="K579" t="s">
        <v>148</v>
      </c>
    </row>
    <row r="580" spans="1:11" x14ac:dyDescent="0.3">
      <c r="A580" t="s">
        <v>10</v>
      </c>
      <c r="B580" t="s">
        <v>59</v>
      </c>
      <c r="C580">
        <v>0.252</v>
      </c>
      <c r="D580">
        <v>0.21350000000000002</v>
      </c>
      <c r="E580">
        <v>3.8499999999999979E-2</v>
      </c>
      <c r="F580">
        <v>2</v>
      </c>
      <c r="G580">
        <v>2</v>
      </c>
      <c r="H580">
        <v>3.6445873021457666E-2</v>
      </c>
      <c r="I580">
        <v>1.0563610309823814</v>
      </c>
      <c r="J580">
        <v>1.9863771544186191</v>
      </c>
      <c r="K580" t="s">
        <v>148</v>
      </c>
    </row>
    <row r="581" spans="1:11" hidden="1" x14ac:dyDescent="0.3">
      <c r="A581" t="s">
        <v>10</v>
      </c>
      <c r="B581" t="s">
        <v>60</v>
      </c>
      <c r="C581">
        <v>0.252</v>
      </c>
      <c r="D581">
        <v>0.38849999999999996</v>
      </c>
      <c r="E581">
        <v>-0.13649999999999995</v>
      </c>
      <c r="F581">
        <v>2</v>
      </c>
      <c r="G581">
        <v>2</v>
      </c>
      <c r="H581">
        <v>3.6445873021457666E-2</v>
      </c>
      <c r="I581">
        <v>-3.7452800189375348</v>
      </c>
      <c r="J581">
        <v>1.9863771544186191</v>
      </c>
      <c r="K581" t="s">
        <v>149</v>
      </c>
    </row>
    <row r="582" spans="1:11" hidden="1" x14ac:dyDescent="0.3">
      <c r="A582" t="s">
        <v>10</v>
      </c>
      <c r="B582" t="s">
        <v>61</v>
      </c>
      <c r="C582">
        <v>0.252</v>
      </c>
      <c r="D582">
        <v>0.33299999999999996</v>
      </c>
      <c r="E582">
        <v>-8.0999999999999961E-2</v>
      </c>
      <c r="F582">
        <v>2</v>
      </c>
      <c r="G582">
        <v>2</v>
      </c>
      <c r="H582">
        <v>3.6445873021457666E-2</v>
      </c>
      <c r="I582">
        <v>-2.2224738573915039</v>
      </c>
      <c r="J582">
        <v>1.9863771544186191</v>
      </c>
      <c r="K582" t="s">
        <v>149</v>
      </c>
    </row>
    <row r="583" spans="1:11" x14ac:dyDescent="0.3">
      <c r="A583" t="s">
        <v>10</v>
      </c>
      <c r="B583" t="s">
        <v>62</v>
      </c>
      <c r="C583">
        <v>0.252</v>
      </c>
      <c r="D583">
        <v>0.28749999999999998</v>
      </c>
      <c r="E583">
        <v>-3.5499999999999976E-2</v>
      </c>
      <c r="F583">
        <v>2</v>
      </c>
      <c r="G583">
        <v>2</v>
      </c>
      <c r="H583">
        <v>3.6445873021457666E-2</v>
      </c>
      <c r="I583">
        <v>-0.97404718441232552</v>
      </c>
      <c r="J583">
        <v>1.9863771544186191</v>
      </c>
      <c r="K583" t="s">
        <v>148</v>
      </c>
    </row>
    <row r="584" spans="1:11" x14ac:dyDescent="0.3">
      <c r="A584" t="s">
        <v>10</v>
      </c>
      <c r="B584" t="s">
        <v>63</v>
      </c>
      <c r="C584">
        <v>0.252</v>
      </c>
      <c r="D584">
        <v>0.252</v>
      </c>
      <c r="E584">
        <v>0</v>
      </c>
      <c r="F584">
        <v>2</v>
      </c>
      <c r="G584">
        <v>2</v>
      </c>
      <c r="H584">
        <v>3.6445873021457666E-2</v>
      </c>
      <c r="I584">
        <v>0</v>
      </c>
      <c r="J584">
        <v>1.9863771544186191</v>
      </c>
      <c r="K584" t="s">
        <v>148</v>
      </c>
    </row>
    <row r="585" spans="1:11" x14ac:dyDescent="0.3">
      <c r="A585" t="s">
        <v>10</v>
      </c>
      <c r="B585" t="s">
        <v>64</v>
      </c>
      <c r="C585">
        <v>0.252</v>
      </c>
      <c r="D585">
        <v>0.23899999999999999</v>
      </c>
      <c r="E585">
        <v>1.3000000000000012E-2</v>
      </c>
      <c r="F585">
        <v>2</v>
      </c>
      <c r="G585">
        <v>2</v>
      </c>
      <c r="H585">
        <v>3.6445873021457666E-2</v>
      </c>
      <c r="I585">
        <v>0.35669333513690848</v>
      </c>
      <c r="J585">
        <v>1.9863771544186191</v>
      </c>
      <c r="K585" t="s">
        <v>148</v>
      </c>
    </row>
    <row r="586" spans="1:11" x14ac:dyDescent="0.3">
      <c r="A586" t="s">
        <v>10</v>
      </c>
      <c r="B586" t="s">
        <v>65</v>
      </c>
      <c r="C586">
        <v>0.252</v>
      </c>
      <c r="D586">
        <v>0.2</v>
      </c>
      <c r="E586">
        <v>5.1999999999999991E-2</v>
      </c>
      <c r="F586">
        <v>2</v>
      </c>
      <c r="G586">
        <v>2</v>
      </c>
      <c r="H586">
        <v>3.6445873021457666E-2</v>
      </c>
      <c r="I586">
        <v>1.4267733405476326</v>
      </c>
      <c r="J586">
        <v>1.9863771544186191</v>
      </c>
      <c r="K586" t="s">
        <v>148</v>
      </c>
    </row>
    <row r="587" spans="1:11" x14ac:dyDescent="0.3">
      <c r="A587" t="s">
        <v>10</v>
      </c>
      <c r="B587" t="s">
        <v>66</v>
      </c>
      <c r="C587">
        <v>0.252</v>
      </c>
      <c r="D587">
        <v>0.28049999999999997</v>
      </c>
      <c r="E587">
        <v>-2.849999999999997E-2</v>
      </c>
      <c r="F587">
        <v>2</v>
      </c>
      <c r="G587">
        <v>2</v>
      </c>
      <c r="H587">
        <v>3.6445873021457666E-2</v>
      </c>
      <c r="I587">
        <v>-0.78198154241552864</v>
      </c>
      <c r="J587">
        <v>1.9863771544186191</v>
      </c>
      <c r="K587" t="s">
        <v>148</v>
      </c>
    </row>
    <row r="588" spans="1:11" hidden="1" x14ac:dyDescent="0.3">
      <c r="A588" t="s">
        <v>10</v>
      </c>
      <c r="B588" t="s">
        <v>67</v>
      </c>
      <c r="C588">
        <v>0.252</v>
      </c>
      <c r="D588">
        <v>0.33450000000000002</v>
      </c>
      <c r="E588">
        <v>-8.2500000000000018E-2</v>
      </c>
      <c r="F588">
        <v>2</v>
      </c>
      <c r="G588">
        <v>2</v>
      </c>
      <c r="H588">
        <v>3.6445873021457666E-2</v>
      </c>
      <c r="I588">
        <v>-2.2636307806765332</v>
      </c>
      <c r="J588">
        <v>1.9863771544186191</v>
      </c>
      <c r="K588" t="s">
        <v>149</v>
      </c>
    </row>
    <row r="589" spans="1:11" x14ac:dyDescent="0.3">
      <c r="A589" t="s">
        <v>10</v>
      </c>
      <c r="B589" t="s">
        <v>68</v>
      </c>
      <c r="C589">
        <v>0.252</v>
      </c>
      <c r="D589">
        <v>0.20550000000000002</v>
      </c>
      <c r="E589">
        <v>4.6499999999999986E-2</v>
      </c>
      <c r="F589">
        <v>2</v>
      </c>
      <c r="G589">
        <v>2</v>
      </c>
      <c r="H589">
        <v>3.6445873021457666E-2</v>
      </c>
      <c r="I589">
        <v>1.2758646218358636</v>
      </c>
      <c r="J589">
        <v>1.9863771544186191</v>
      </c>
      <c r="K589" t="s">
        <v>148</v>
      </c>
    </row>
    <row r="590" spans="1:11" hidden="1" x14ac:dyDescent="0.3">
      <c r="A590" t="s">
        <v>10</v>
      </c>
      <c r="B590" t="s">
        <v>69</v>
      </c>
      <c r="C590">
        <v>0.252</v>
      </c>
      <c r="D590">
        <v>0.33400000000000002</v>
      </c>
      <c r="E590">
        <v>-8.2000000000000017E-2</v>
      </c>
      <c r="F590">
        <v>2</v>
      </c>
      <c r="G590">
        <v>2</v>
      </c>
      <c r="H590">
        <v>3.6445873021457666E-2</v>
      </c>
      <c r="I590">
        <v>-2.2499118062481904</v>
      </c>
      <c r="J590">
        <v>1.9863771544186191</v>
      </c>
      <c r="K590" t="s">
        <v>149</v>
      </c>
    </row>
    <row r="591" spans="1:11" x14ac:dyDescent="0.3">
      <c r="A591" t="s">
        <v>10</v>
      </c>
      <c r="B591" t="s">
        <v>70</v>
      </c>
      <c r="C591">
        <v>0.252</v>
      </c>
      <c r="D591">
        <v>0.2485</v>
      </c>
      <c r="E591">
        <v>3.5000000000000031E-3</v>
      </c>
      <c r="F591">
        <v>2</v>
      </c>
      <c r="G591">
        <v>2</v>
      </c>
      <c r="H591">
        <v>3.6445873021457666E-2</v>
      </c>
      <c r="I591">
        <v>9.6032820998398452E-2</v>
      </c>
      <c r="J591">
        <v>1.9863771544186191</v>
      </c>
      <c r="K591" t="s">
        <v>148</v>
      </c>
    </row>
    <row r="592" spans="1:11" hidden="1" x14ac:dyDescent="0.3">
      <c r="A592" t="s">
        <v>10</v>
      </c>
      <c r="B592" t="s">
        <v>71</v>
      </c>
      <c r="C592">
        <v>0.252</v>
      </c>
      <c r="D592">
        <v>0.34150000000000003</v>
      </c>
      <c r="E592">
        <v>-8.9500000000000024E-2</v>
      </c>
      <c r="F592">
        <v>2</v>
      </c>
      <c r="G592">
        <v>2</v>
      </c>
      <c r="H592">
        <v>3.6445873021457666E-2</v>
      </c>
      <c r="I592">
        <v>-2.4556964226733302</v>
      </c>
      <c r="J592">
        <v>1.9863771544186191</v>
      </c>
      <c r="K592" t="s">
        <v>149</v>
      </c>
    </row>
    <row r="593" spans="1:11" x14ac:dyDescent="0.3">
      <c r="A593" t="s">
        <v>10</v>
      </c>
      <c r="B593" t="s">
        <v>72</v>
      </c>
      <c r="C593">
        <v>0.252</v>
      </c>
      <c r="D593">
        <v>0.19500000000000001</v>
      </c>
      <c r="E593">
        <v>5.6999999999999995E-2</v>
      </c>
      <c r="F593">
        <v>2</v>
      </c>
      <c r="G593">
        <v>2</v>
      </c>
      <c r="H593">
        <v>3.6445873021457666E-2</v>
      </c>
      <c r="I593">
        <v>1.5639630848310588</v>
      </c>
      <c r="J593">
        <v>1.9863771544186191</v>
      </c>
      <c r="K593" t="s">
        <v>148</v>
      </c>
    </row>
    <row r="594" spans="1:11" x14ac:dyDescent="0.3">
      <c r="A594" t="s">
        <v>10</v>
      </c>
      <c r="B594" t="s">
        <v>73</v>
      </c>
      <c r="C594">
        <v>0.252</v>
      </c>
      <c r="D594">
        <v>0.2445</v>
      </c>
      <c r="E594">
        <v>7.5000000000000067E-3</v>
      </c>
      <c r="F594">
        <v>2</v>
      </c>
      <c r="G594">
        <v>2</v>
      </c>
      <c r="H594">
        <v>3.6445873021457666E-2</v>
      </c>
      <c r="I594">
        <v>0.20578461642513954</v>
      </c>
      <c r="J594">
        <v>1.9863771544186191</v>
      </c>
      <c r="K594" t="s">
        <v>148</v>
      </c>
    </row>
    <row r="595" spans="1:11" x14ac:dyDescent="0.3">
      <c r="A595" t="s">
        <v>10</v>
      </c>
      <c r="B595" t="s">
        <v>74</v>
      </c>
      <c r="C595">
        <v>0.252</v>
      </c>
      <c r="D595">
        <v>0.3</v>
      </c>
      <c r="E595">
        <v>-4.7999999999999987E-2</v>
      </c>
      <c r="F595">
        <v>2</v>
      </c>
      <c r="G595">
        <v>2</v>
      </c>
      <c r="H595">
        <v>3.6445873021457666E-2</v>
      </c>
      <c r="I595">
        <v>-1.3170215451208915</v>
      </c>
      <c r="J595">
        <v>1.9863771544186191</v>
      </c>
      <c r="K595" t="s">
        <v>148</v>
      </c>
    </row>
    <row r="596" spans="1:11" x14ac:dyDescent="0.3">
      <c r="A596" t="s">
        <v>10</v>
      </c>
      <c r="B596" t="s">
        <v>75</v>
      </c>
      <c r="C596">
        <v>0.252</v>
      </c>
      <c r="D596">
        <v>0.26300000000000001</v>
      </c>
      <c r="E596">
        <v>-1.100000000000001E-2</v>
      </c>
      <c r="F596">
        <v>2</v>
      </c>
      <c r="G596">
        <v>2</v>
      </c>
      <c r="H596">
        <v>3.6445873021457666E-2</v>
      </c>
      <c r="I596">
        <v>-0.30181743742353795</v>
      </c>
      <c r="J596">
        <v>1.9863771544186191</v>
      </c>
      <c r="K596" t="s">
        <v>148</v>
      </c>
    </row>
    <row r="597" spans="1:11" x14ac:dyDescent="0.3">
      <c r="A597" t="s">
        <v>10</v>
      </c>
      <c r="B597" t="s">
        <v>76</v>
      </c>
      <c r="C597">
        <v>0.252</v>
      </c>
      <c r="D597">
        <v>0.27100000000000002</v>
      </c>
      <c r="E597">
        <v>-1.9000000000000017E-2</v>
      </c>
      <c r="F597">
        <v>2</v>
      </c>
      <c r="G597">
        <v>2</v>
      </c>
      <c r="H597">
        <v>3.6445873021457666E-2</v>
      </c>
      <c r="I597">
        <v>-0.52132102827702009</v>
      </c>
      <c r="J597">
        <v>1.9863771544186191</v>
      </c>
      <c r="K597" t="s">
        <v>148</v>
      </c>
    </row>
    <row r="598" spans="1:11" x14ac:dyDescent="0.3">
      <c r="A598" t="s">
        <v>10</v>
      </c>
      <c r="B598" t="s">
        <v>77</v>
      </c>
      <c r="C598">
        <v>0.252</v>
      </c>
      <c r="D598">
        <v>0.28100000000000003</v>
      </c>
      <c r="E598">
        <v>-2.9000000000000026E-2</v>
      </c>
      <c r="F598">
        <v>2</v>
      </c>
      <c r="G598">
        <v>2</v>
      </c>
      <c r="H598">
        <v>3.6445873021457666E-2</v>
      </c>
      <c r="I598">
        <v>-0.79570051684387288</v>
      </c>
      <c r="J598">
        <v>1.9863771544186191</v>
      </c>
      <c r="K598" t="s">
        <v>148</v>
      </c>
    </row>
    <row r="599" spans="1:11" x14ac:dyDescent="0.3">
      <c r="A599" t="s">
        <v>10</v>
      </c>
      <c r="B599" t="s">
        <v>78</v>
      </c>
      <c r="C599">
        <v>0.252</v>
      </c>
      <c r="D599">
        <v>0.24149999999999999</v>
      </c>
      <c r="E599">
        <v>1.0500000000000009E-2</v>
      </c>
      <c r="F599">
        <v>2</v>
      </c>
      <c r="G599">
        <v>2</v>
      </c>
      <c r="H599">
        <v>3.6445873021457666E-2</v>
      </c>
      <c r="I599">
        <v>0.28809846299519531</v>
      </c>
      <c r="J599">
        <v>1.9863771544186191</v>
      </c>
      <c r="K599" t="s">
        <v>148</v>
      </c>
    </row>
    <row r="600" spans="1:11" x14ac:dyDescent="0.3">
      <c r="A600" t="s">
        <v>10</v>
      </c>
      <c r="B600" t="s">
        <v>79</v>
      </c>
      <c r="C600">
        <v>0.252</v>
      </c>
      <c r="D600">
        <v>0.3165</v>
      </c>
      <c r="E600">
        <v>-6.4500000000000002E-2</v>
      </c>
      <c r="F600">
        <v>2</v>
      </c>
      <c r="G600">
        <v>2</v>
      </c>
      <c r="H600">
        <v>3.6445873021457666E-2</v>
      </c>
      <c r="I600">
        <v>-1.7697477012561984</v>
      </c>
      <c r="J600">
        <v>1.9863771544186191</v>
      </c>
      <c r="K600" t="s">
        <v>148</v>
      </c>
    </row>
    <row r="601" spans="1:11" x14ac:dyDescent="0.3">
      <c r="A601" t="s">
        <v>10</v>
      </c>
      <c r="B601" t="s">
        <v>80</v>
      </c>
      <c r="C601">
        <v>0.252</v>
      </c>
      <c r="D601">
        <v>0.21200000000000002</v>
      </c>
      <c r="E601">
        <v>3.999999999999998E-2</v>
      </c>
      <c r="F601">
        <v>2</v>
      </c>
      <c r="G601">
        <v>2</v>
      </c>
      <c r="H601">
        <v>3.6445873021457666E-2</v>
      </c>
      <c r="I601">
        <v>1.0975179542674094</v>
      </c>
      <c r="J601">
        <v>1.9863771544186191</v>
      </c>
      <c r="K601" t="s">
        <v>148</v>
      </c>
    </row>
    <row r="602" spans="1:11" x14ac:dyDescent="0.3">
      <c r="A602" t="s">
        <v>10</v>
      </c>
      <c r="B602" t="s">
        <v>81</v>
      </c>
      <c r="C602">
        <v>0.252</v>
      </c>
      <c r="D602">
        <v>0.182</v>
      </c>
      <c r="E602">
        <v>7.0000000000000007E-2</v>
      </c>
      <c r="F602">
        <v>2</v>
      </c>
      <c r="G602">
        <v>2</v>
      </c>
      <c r="H602">
        <v>3.6445873021457666E-2</v>
      </c>
      <c r="I602">
        <v>1.9206564199679674</v>
      </c>
      <c r="J602">
        <v>1.9863771544186191</v>
      </c>
      <c r="K602" t="s">
        <v>148</v>
      </c>
    </row>
    <row r="603" spans="1:11" hidden="1" x14ac:dyDescent="0.3">
      <c r="A603" t="s">
        <v>10</v>
      </c>
      <c r="B603" t="s">
        <v>82</v>
      </c>
      <c r="C603">
        <v>0.252</v>
      </c>
      <c r="D603">
        <v>8.8000000000000009E-2</v>
      </c>
      <c r="E603">
        <v>0.16399999999999998</v>
      </c>
      <c r="F603">
        <v>2</v>
      </c>
      <c r="G603">
        <v>2</v>
      </c>
      <c r="H603">
        <v>3.6445873021457666E-2</v>
      </c>
      <c r="I603">
        <v>4.49982361249638</v>
      </c>
      <c r="J603">
        <v>1.9863771544186191</v>
      </c>
      <c r="K603" t="s">
        <v>149</v>
      </c>
    </row>
    <row r="604" spans="1:11" x14ac:dyDescent="0.3">
      <c r="A604" t="s">
        <v>10</v>
      </c>
      <c r="B604" t="s">
        <v>83</v>
      </c>
      <c r="C604">
        <v>0.252</v>
      </c>
      <c r="D604">
        <v>0.26100000000000001</v>
      </c>
      <c r="E604">
        <v>-9.000000000000008E-3</v>
      </c>
      <c r="F604">
        <v>2</v>
      </c>
      <c r="G604">
        <v>2</v>
      </c>
      <c r="H604">
        <v>3.6445873021457666E-2</v>
      </c>
      <c r="I604">
        <v>-0.24694153971016744</v>
      </c>
      <c r="J604">
        <v>1.9863771544186191</v>
      </c>
      <c r="K604" t="s">
        <v>148</v>
      </c>
    </row>
    <row r="605" spans="1:11" x14ac:dyDescent="0.3">
      <c r="A605" t="s">
        <v>10</v>
      </c>
      <c r="B605" t="s">
        <v>84</v>
      </c>
      <c r="C605">
        <v>0.252</v>
      </c>
      <c r="D605">
        <v>0.25700000000000001</v>
      </c>
      <c r="E605">
        <v>-5.0000000000000044E-3</v>
      </c>
      <c r="F605">
        <v>2</v>
      </c>
      <c r="G605">
        <v>2</v>
      </c>
      <c r="H605">
        <v>3.6445873021457666E-2</v>
      </c>
      <c r="I605">
        <v>-0.13718974428342634</v>
      </c>
      <c r="J605">
        <v>1.9863771544186191</v>
      </c>
      <c r="K605" t="s">
        <v>148</v>
      </c>
    </row>
    <row r="606" spans="1:11" x14ac:dyDescent="0.3">
      <c r="A606" t="s">
        <v>10</v>
      </c>
      <c r="B606" t="s">
        <v>85</v>
      </c>
      <c r="C606">
        <v>0.252</v>
      </c>
      <c r="D606">
        <v>0.26700000000000002</v>
      </c>
      <c r="E606">
        <v>-1.5000000000000013E-2</v>
      </c>
      <c r="F606">
        <v>2</v>
      </c>
      <c r="G606">
        <v>2</v>
      </c>
      <c r="H606">
        <v>3.6445873021457666E-2</v>
      </c>
      <c r="I606">
        <v>-0.41156923285027908</v>
      </c>
      <c r="J606">
        <v>1.9863771544186191</v>
      </c>
      <c r="K606" t="s">
        <v>148</v>
      </c>
    </row>
    <row r="607" spans="1:11" hidden="1" x14ac:dyDescent="0.3">
      <c r="A607" t="s">
        <v>10</v>
      </c>
      <c r="B607" t="s">
        <v>86</v>
      </c>
      <c r="C607">
        <v>0.252</v>
      </c>
      <c r="D607">
        <v>0.436</v>
      </c>
      <c r="E607">
        <v>-0.184</v>
      </c>
      <c r="F607">
        <v>2</v>
      </c>
      <c r="G607">
        <v>2</v>
      </c>
      <c r="H607">
        <v>3.6445873021457666E-2</v>
      </c>
      <c r="I607">
        <v>-5.0485825896300849</v>
      </c>
      <c r="J607">
        <v>1.9863771544186191</v>
      </c>
      <c r="K607" t="s">
        <v>149</v>
      </c>
    </row>
    <row r="608" spans="1:11" hidden="1" x14ac:dyDescent="0.3">
      <c r="A608" t="s">
        <v>10</v>
      </c>
      <c r="B608" t="s">
        <v>87</v>
      </c>
      <c r="C608">
        <v>0.252</v>
      </c>
      <c r="D608">
        <v>0.40400000000000003</v>
      </c>
      <c r="E608">
        <v>-0.15200000000000002</v>
      </c>
      <c r="F608">
        <v>2</v>
      </c>
      <c r="G608">
        <v>2</v>
      </c>
      <c r="H608">
        <v>3.6445873021457666E-2</v>
      </c>
      <c r="I608">
        <v>-4.1705682262161581</v>
      </c>
      <c r="J608">
        <v>1.9863771544186191</v>
      </c>
      <c r="K608" t="s">
        <v>149</v>
      </c>
    </row>
    <row r="609" spans="1:11" hidden="1" x14ac:dyDescent="0.3">
      <c r="A609" t="s">
        <v>10</v>
      </c>
      <c r="B609" t="s">
        <v>88</v>
      </c>
      <c r="C609">
        <v>0.252</v>
      </c>
      <c r="D609">
        <v>0.40500000000000003</v>
      </c>
      <c r="E609">
        <v>-0.15300000000000002</v>
      </c>
      <c r="F609">
        <v>2</v>
      </c>
      <c r="G609">
        <v>2</v>
      </c>
      <c r="H609">
        <v>3.6445873021457666E-2</v>
      </c>
      <c r="I609">
        <v>-4.1980061750728437</v>
      </c>
      <c r="J609">
        <v>1.9863771544186191</v>
      </c>
      <c r="K609" t="s">
        <v>149</v>
      </c>
    </row>
    <row r="610" spans="1:11" x14ac:dyDescent="0.3">
      <c r="A610" t="s">
        <v>10</v>
      </c>
      <c r="B610" t="s">
        <v>89</v>
      </c>
      <c r="C610">
        <v>0.252</v>
      </c>
      <c r="D610">
        <v>0.24299999999999999</v>
      </c>
      <c r="E610">
        <v>9.000000000000008E-3</v>
      </c>
      <c r="F610">
        <v>2</v>
      </c>
      <c r="G610">
        <v>2</v>
      </c>
      <c r="H610">
        <v>3.6445873021457666E-2</v>
      </c>
      <c r="I610">
        <v>0.24694153971016744</v>
      </c>
      <c r="J610">
        <v>1.9863771544186191</v>
      </c>
      <c r="K610" t="s">
        <v>148</v>
      </c>
    </row>
    <row r="611" spans="1:11" x14ac:dyDescent="0.3">
      <c r="A611" t="s">
        <v>10</v>
      </c>
      <c r="B611" t="s">
        <v>90</v>
      </c>
      <c r="C611">
        <v>0.252</v>
      </c>
      <c r="D611">
        <v>0.29099999999999998</v>
      </c>
      <c r="E611">
        <v>-3.8999999999999979E-2</v>
      </c>
      <c r="F611">
        <v>2</v>
      </c>
      <c r="G611">
        <v>2</v>
      </c>
      <c r="H611">
        <v>3.6445873021457666E-2</v>
      </c>
      <c r="I611">
        <v>-1.070080005410724</v>
      </c>
      <c r="J611">
        <v>1.9863771544186191</v>
      </c>
      <c r="K611" t="s">
        <v>148</v>
      </c>
    </row>
    <row r="612" spans="1:11" x14ac:dyDescent="0.3">
      <c r="A612" t="s">
        <v>10</v>
      </c>
      <c r="B612" t="s">
        <v>91</v>
      </c>
      <c r="C612">
        <v>0.252</v>
      </c>
      <c r="D612">
        <v>0.23799999999999999</v>
      </c>
      <c r="E612">
        <v>1.4000000000000012E-2</v>
      </c>
      <c r="F612">
        <v>2</v>
      </c>
      <c r="G612">
        <v>2</v>
      </c>
      <c r="H612">
        <v>3.6445873021457666E-2</v>
      </c>
      <c r="I612">
        <v>0.38413128399359381</v>
      </c>
      <c r="J612">
        <v>1.9863771544186191</v>
      </c>
      <c r="K612" t="s">
        <v>148</v>
      </c>
    </row>
    <row r="613" spans="1:11" x14ac:dyDescent="0.3">
      <c r="A613" t="s">
        <v>10</v>
      </c>
      <c r="B613" t="s">
        <v>92</v>
      </c>
      <c r="C613">
        <v>0.252</v>
      </c>
      <c r="D613">
        <v>0.26949999999999996</v>
      </c>
      <c r="E613">
        <v>-1.749999999999996E-2</v>
      </c>
      <c r="F613">
        <v>2</v>
      </c>
      <c r="G613">
        <v>2</v>
      </c>
      <c r="H613">
        <v>3.6445873021457666E-2</v>
      </c>
      <c r="I613">
        <v>-0.48016410499199069</v>
      </c>
      <c r="J613">
        <v>1.9863771544186191</v>
      </c>
      <c r="K613" t="s">
        <v>148</v>
      </c>
    </row>
    <row r="614" spans="1:11" x14ac:dyDescent="0.3">
      <c r="A614" t="s">
        <v>10</v>
      </c>
      <c r="B614" t="s">
        <v>93</v>
      </c>
      <c r="C614">
        <v>0.252</v>
      </c>
      <c r="D614">
        <v>0.24349999999999999</v>
      </c>
      <c r="E614">
        <v>8.5000000000000075E-3</v>
      </c>
      <c r="F614">
        <v>2</v>
      </c>
      <c r="G614">
        <v>2</v>
      </c>
      <c r="H614">
        <v>3.6445873021457666E-2</v>
      </c>
      <c r="I614">
        <v>0.23322256528182481</v>
      </c>
      <c r="J614">
        <v>1.9863771544186191</v>
      </c>
      <c r="K614" t="s">
        <v>148</v>
      </c>
    </row>
    <row r="615" spans="1:11" hidden="1" x14ac:dyDescent="0.3">
      <c r="A615" t="s">
        <v>10</v>
      </c>
      <c r="B615" t="s">
        <v>94</v>
      </c>
      <c r="C615">
        <v>0.252</v>
      </c>
      <c r="D615">
        <v>0.3735</v>
      </c>
      <c r="E615">
        <v>-0.1215</v>
      </c>
      <c r="F615">
        <v>2</v>
      </c>
      <c r="G615">
        <v>2</v>
      </c>
      <c r="H615">
        <v>3.6445873021457666E-2</v>
      </c>
      <c r="I615">
        <v>-3.3337107860872575</v>
      </c>
      <c r="J615">
        <v>1.9863771544186191</v>
      </c>
      <c r="K615" t="s">
        <v>149</v>
      </c>
    </row>
    <row r="616" spans="1:11" hidden="1" x14ac:dyDescent="0.3">
      <c r="A616" t="s">
        <v>10</v>
      </c>
      <c r="B616" t="s">
        <v>95</v>
      </c>
      <c r="C616">
        <v>0.252</v>
      </c>
      <c r="D616">
        <v>0.3695</v>
      </c>
      <c r="E616">
        <v>-0.11749999999999999</v>
      </c>
      <c r="F616">
        <v>2</v>
      </c>
      <c r="G616">
        <v>2</v>
      </c>
      <c r="H616">
        <v>3.6445873021457666E-2</v>
      </c>
      <c r="I616">
        <v>-3.2239589906605164</v>
      </c>
      <c r="J616">
        <v>1.9863771544186191</v>
      </c>
      <c r="K616" t="s">
        <v>149</v>
      </c>
    </row>
    <row r="617" spans="1:11" x14ac:dyDescent="0.3">
      <c r="A617" t="s">
        <v>10</v>
      </c>
      <c r="B617" t="s">
        <v>96</v>
      </c>
      <c r="C617">
        <v>0.252</v>
      </c>
      <c r="D617">
        <v>0.29049999999999998</v>
      </c>
      <c r="E617">
        <v>-3.8499999999999979E-2</v>
      </c>
      <c r="F617">
        <v>2</v>
      </c>
      <c r="G617">
        <v>2</v>
      </c>
      <c r="H617">
        <v>3.6445873021457666E-2</v>
      </c>
      <c r="I617">
        <v>-1.0563610309823814</v>
      </c>
      <c r="J617">
        <v>1.9863771544186191</v>
      </c>
      <c r="K617" t="s">
        <v>148</v>
      </c>
    </row>
    <row r="618" spans="1:11" x14ac:dyDescent="0.3">
      <c r="A618" t="s">
        <v>11</v>
      </c>
      <c r="B618" t="s">
        <v>12</v>
      </c>
      <c r="C618">
        <v>0.373</v>
      </c>
      <c r="D618">
        <v>0.40049999999999997</v>
      </c>
      <c r="E618">
        <v>-2.7499999999999969E-2</v>
      </c>
      <c r="F618">
        <v>2</v>
      </c>
      <c r="G618">
        <v>2</v>
      </c>
      <c r="H618">
        <v>3.6445873021457666E-2</v>
      </c>
      <c r="I618">
        <v>-0.75454359355884337</v>
      </c>
      <c r="J618">
        <v>1.9863771544186191</v>
      </c>
      <c r="K618" t="s">
        <v>148</v>
      </c>
    </row>
    <row r="619" spans="1:11" hidden="1" x14ac:dyDescent="0.3">
      <c r="A619" t="s">
        <v>11</v>
      </c>
      <c r="B619" t="s">
        <v>13</v>
      </c>
      <c r="C619">
        <v>0.373</v>
      </c>
      <c r="D619">
        <v>0.28149999999999997</v>
      </c>
      <c r="E619">
        <v>9.1500000000000026E-2</v>
      </c>
      <c r="F619">
        <v>2</v>
      </c>
      <c r="G619">
        <v>2</v>
      </c>
      <c r="H619">
        <v>3.6445873021457666E-2</v>
      </c>
      <c r="I619">
        <v>2.5105723203867005</v>
      </c>
      <c r="J619">
        <v>1.9863771544186191</v>
      </c>
      <c r="K619" t="s">
        <v>149</v>
      </c>
    </row>
    <row r="620" spans="1:11" x14ac:dyDescent="0.3">
      <c r="A620" t="s">
        <v>11</v>
      </c>
      <c r="B620" t="s">
        <v>14</v>
      </c>
      <c r="C620">
        <v>0.373</v>
      </c>
      <c r="D620">
        <v>0.36299999999999999</v>
      </c>
      <c r="E620">
        <v>1.0000000000000009E-2</v>
      </c>
      <c r="F620">
        <v>2</v>
      </c>
      <c r="G620">
        <v>2</v>
      </c>
      <c r="H620">
        <v>3.6445873021457666E-2</v>
      </c>
      <c r="I620">
        <v>0.27437948856685268</v>
      </c>
      <c r="J620">
        <v>1.9863771544186191</v>
      </c>
      <c r="K620" t="s">
        <v>148</v>
      </c>
    </row>
    <row r="621" spans="1:11" hidden="1" x14ac:dyDescent="0.3">
      <c r="A621" t="s">
        <v>11</v>
      </c>
      <c r="B621" t="s">
        <v>15</v>
      </c>
      <c r="C621">
        <v>0.373</v>
      </c>
      <c r="D621">
        <v>0.21050000000000002</v>
      </c>
      <c r="E621">
        <v>0.16249999999999998</v>
      </c>
      <c r="F621">
        <v>2</v>
      </c>
      <c r="G621">
        <v>2</v>
      </c>
      <c r="H621">
        <v>3.6445873021457666E-2</v>
      </c>
      <c r="I621">
        <v>4.458666689211352</v>
      </c>
      <c r="J621">
        <v>1.9863771544186191</v>
      </c>
      <c r="K621" t="s">
        <v>149</v>
      </c>
    </row>
    <row r="622" spans="1:11" x14ac:dyDescent="0.3">
      <c r="A622" t="s">
        <v>11</v>
      </c>
      <c r="B622" t="s">
        <v>16</v>
      </c>
      <c r="C622">
        <v>0.373</v>
      </c>
      <c r="D622">
        <v>0.39</v>
      </c>
      <c r="E622">
        <v>-1.7000000000000015E-2</v>
      </c>
      <c r="F622">
        <v>2</v>
      </c>
      <c r="G622">
        <v>2</v>
      </c>
      <c r="H622">
        <v>3.6445873021457666E-2</v>
      </c>
      <c r="I622">
        <v>-0.46644513056364961</v>
      </c>
      <c r="J622">
        <v>1.9863771544186191</v>
      </c>
      <c r="K622" t="s">
        <v>148</v>
      </c>
    </row>
    <row r="623" spans="1:11" x14ac:dyDescent="0.3">
      <c r="A623" t="s">
        <v>11</v>
      </c>
      <c r="B623" t="s">
        <v>17</v>
      </c>
      <c r="C623">
        <v>0.373</v>
      </c>
      <c r="D623">
        <v>0.35599999999999998</v>
      </c>
      <c r="E623">
        <v>1.7000000000000015E-2</v>
      </c>
      <c r="F623">
        <v>2</v>
      </c>
      <c r="G623">
        <v>2</v>
      </c>
      <c r="H623">
        <v>3.6445873021457666E-2</v>
      </c>
      <c r="I623">
        <v>0.46644513056364961</v>
      </c>
      <c r="J623">
        <v>1.9863771544186191</v>
      </c>
      <c r="K623" t="s">
        <v>148</v>
      </c>
    </row>
    <row r="624" spans="1:11" hidden="1" x14ac:dyDescent="0.3">
      <c r="A624" t="s">
        <v>11</v>
      </c>
      <c r="B624" t="s">
        <v>18</v>
      </c>
      <c r="C624">
        <v>0.373</v>
      </c>
      <c r="D624">
        <v>0.29599999999999999</v>
      </c>
      <c r="E624">
        <v>7.7000000000000013E-2</v>
      </c>
      <c r="F624">
        <v>2</v>
      </c>
      <c r="G624">
        <v>2</v>
      </c>
      <c r="H624">
        <v>3.6445873021457666E-2</v>
      </c>
      <c r="I624">
        <v>2.1127220619647642</v>
      </c>
      <c r="J624">
        <v>1.9863771544186191</v>
      </c>
      <c r="K624" t="s">
        <v>149</v>
      </c>
    </row>
    <row r="625" spans="1:11" x14ac:dyDescent="0.3">
      <c r="A625" t="s">
        <v>11</v>
      </c>
      <c r="B625" t="s">
        <v>19</v>
      </c>
      <c r="C625">
        <v>0.373</v>
      </c>
      <c r="D625">
        <v>0.33650000000000002</v>
      </c>
      <c r="E625">
        <v>3.6499999999999977E-2</v>
      </c>
      <c r="F625">
        <v>2</v>
      </c>
      <c r="G625">
        <v>2</v>
      </c>
      <c r="H625">
        <v>3.6445873021457666E-2</v>
      </c>
      <c r="I625">
        <v>1.0014851332690109</v>
      </c>
      <c r="J625">
        <v>1.9863771544186191</v>
      </c>
      <c r="K625" t="s">
        <v>148</v>
      </c>
    </row>
    <row r="626" spans="1:11" hidden="1" x14ac:dyDescent="0.3">
      <c r="A626" t="s">
        <v>11</v>
      </c>
      <c r="B626" t="s">
        <v>20</v>
      </c>
      <c r="C626">
        <v>0.373</v>
      </c>
      <c r="D626">
        <v>0.19600000000000001</v>
      </c>
      <c r="E626">
        <v>0.17699999999999999</v>
      </c>
      <c r="F626">
        <v>2</v>
      </c>
      <c r="G626">
        <v>2</v>
      </c>
      <c r="H626">
        <v>3.6445873021457666E-2</v>
      </c>
      <c r="I626">
        <v>4.8565169476332883</v>
      </c>
      <c r="J626">
        <v>1.9863771544186191</v>
      </c>
      <c r="K626" t="s">
        <v>149</v>
      </c>
    </row>
    <row r="627" spans="1:11" x14ac:dyDescent="0.3">
      <c r="A627" t="s">
        <v>11</v>
      </c>
      <c r="B627" t="s">
        <v>21</v>
      </c>
      <c r="C627">
        <v>0.373</v>
      </c>
      <c r="D627">
        <v>0.33100000000000002</v>
      </c>
      <c r="E627">
        <v>4.1999999999999982E-2</v>
      </c>
      <c r="F627">
        <v>2</v>
      </c>
      <c r="G627">
        <v>2</v>
      </c>
      <c r="H627">
        <v>3.6445873021457666E-2</v>
      </c>
      <c r="I627">
        <v>1.1523938519807799</v>
      </c>
      <c r="J627">
        <v>1.9863771544186191</v>
      </c>
      <c r="K627" t="s">
        <v>148</v>
      </c>
    </row>
    <row r="628" spans="1:11" hidden="1" x14ac:dyDescent="0.3">
      <c r="A628" t="s">
        <v>11</v>
      </c>
      <c r="B628" t="s">
        <v>22</v>
      </c>
      <c r="C628">
        <v>0.373</v>
      </c>
      <c r="D628">
        <v>0.27749999999999997</v>
      </c>
      <c r="E628">
        <v>9.5500000000000029E-2</v>
      </c>
      <c r="F628">
        <v>2</v>
      </c>
      <c r="G628">
        <v>2</v>
      </c>
      <c r="H628">
        <v>3.6445873021457666E-2</v>
      </c>
      <c r="I628">
        <v>2.6203241158134416</v>
      </c>
      <c r="J628">
        <v>1.9863771544186191</v>
      </c>
      <c r="K628" t="s">
        <v>149</v>
      </c>
    </row>
    <row r="629" spans="1:11" hidden="1" x14ac:dyDescent="0.3">
      <c r="A629" t="s">
        <v>11</v>
      </c>
      <c r="B629" t="s">
        <v>23</v>
      </c>
      <c r="C629">
        <v>0.373</v>
      </c>
      <c r="D629">
        <v>0.28699999999999998</v>
      </c>
      <c r="E629">
        <v>8.6000000000000021E-2</v>
      </c>
      <c r="F629">
        <v>2</v>
      </c>
      <c r="G629">
        <v>2</v>
      </c>
      <c r="H629">
        <v>3.6445873021457666E-2</v>
      </c>
      <c r="I629">
        <v>2.3596636016749315</v>
      </c>
      <c r="J629">
        <v>1.9863771544186191</v>
      </c>
      <c r="K629" t="s">
        <v>149</v>
      </c>
    </row>
    <row r="630" spans="1:11" hidden="1" x14ac:dyDescent="0.3">
      <c r="A630" t="s">
        <v>11</v>
      </c>
      <c r="B630" t="s">
        <v>24</v>
      </c>
      <c r="C630">
        <v>0.373</v>
      </c>
      <c r="D630">
        <v>0.20400000000000001</v>
      </c>
      <c r="E630">
        <v>0.16899999999999998</v>
      </c>
      <c r="F630">
        <v>2</v>
      </c>
      <c r="G630">
        <v>2</v>
      </c>
      <c r="H630">
        <v>3.6445873021457666E-2</v>
      </c>
      <c r="I630">
        <v>4.6370133567798062</v>
      </c>
      <c r="J630">
        <v>1.9863771544186191</v>
      </c>
      <c r="K630" t="s">
        <v>149</v>
      </c>
    </row>
    <row r="631" spans="1:11" hidden="1" x14ac:dyDescent="0.3">
      <c r="A631" t="s">
        <v>11</v>
      </c>
      <c r="B631" t="s">
        <v>25</v>
      </c>
      <c r="C631">
        <v>0.373</v>
      </c>
      <c r="D631">
        <v>0.28900000000000003</v>
      </c>
      <c r="E631">
        <v>8.3999999999999964E-2</v>
      </c>
      <c r="F631">
        <v>2</v>
      </c>
      <c r="G631">
        <v>2</v>
      </c>
      <c r="H631">
        <v>3.6445873021457666E-2</v>
      </c>
      <c r="I631">
        <v>2.3047877039615599</v>
      </c>
      <c r="J631">
        <v>1.9863771544186191</v>
      </c>
      <c r="K631" t="s">
        <v>149</v>
      </c>
    </row>
    <row r="632" spans="1:11" x14ac:dyDescent="0.3">
      <c r="A632" t="s">
        <v>11</v>
      </c>
      <c r="B632" t="s">
        <v>26</v>
      </c>
      <c r="C632">
        <v>0.373</v>
      </c>
      <c r="D632">
        <v>0.39500000000000002</v>
      </c>
      <c r="E632">
        <v>-2.200000000000002E-2</v>
      </c>
      <c r="F632">
        <v>2</v>
      </c>
      <c r="G632">
        <v>2</v>
      </c>
      <c r="H632">
        <v>3.6445873021457666E-2</v>
      </c>
      <c r="I632">
        <v>-0.6036348748470759</v>
      </c>
      <c r="J632">
        <v>1.9863771544186191</v>
      </c>
      <c r="K632" t="s">
        <v>148</v>
      </c>
    </row>
    <row r="633" spans="1:11" x14ac:dyDescent="0.3">
      <c r="A633" t="s">
        <v>11</v>
      </c>
      <c r="B633" t="s">
        <v>27</v>
      </c>
      <c r="C633">
        <v>0.373</v>
      </c>
      <c r="D633">
        <v>0.3775</v>
      </c>
      <c r="E633">
        <v>-4.500000000000004E-3</v>
      </c>
      <c r="F633">
        <v>2</v>
      </c>
      <c r="G633">
        <v>2</v>
      </c>
      <c r="H633">
        <v>3.6445873021457666E-2</v>
      </c>
      <c r="I633">
        <v>-0.12347076985508372</v>
      </c>
      <c r="J633">
        <v>1.9863771544186191</v>
      </c>
      <c r="K633" t="s">
        <v>148</v>
      </c>
    </row>
    <row r="634" spans="1:11" hidden="1" x14ac:dyDescent="0.3">
      <c r="A634" t="s">
        <v>11</v>
      </c>
      <c r="B634" t="s">
        <v>28</v>
      </c>
      <c r="C634">
        <v>0.373</v>
      </c>
      <c r="D634">
        <v>0.30000000000000004</v>
      </c>
      <c r="E634">
        <v>7.2999999999999954E-2</v>
      </c>
      <c r="F634">
        <v>2</v>
      </c>
      <c r="G634">
        <v>2</v>
      </c>
      <c r="H634">
        <v>3.6445873021457666E-2</v>
      </c>
      <c r="I634">
        <v>2.0029702665380218</v>
      </c>
      <c r="J634">
        <v>1.9863771544186191</v>
      </c>
      <c r="K634" t="s">
        <v>149</v>
      </c>
    </row>
    <row r="635" spans="1:11" hidden="1" x14ac:dyDescent="0.3">
      <c r="A635" t="s">
        <v>11</v>
      </c>
      <c r="B635" t="s">
        <v>29</v>
      </c>
      <c r="C635">
        <v>0.373</v>
      </c>
      <c r="D635">
        <v>0.17199999999999999</v>
      </c>
      <c r="E635">
        <v>0.20100000000000001</v>
      </c>
      <c r="F635">
        <v>2</v>
      </c>
      <c r="G635">
        <v>2</v>
      </c>
      <c r="H635">
        <v>3.6445873021457666E-2</v>
      </c>
      <c r="I635">
        <v>5.5150277201937348</v>
      </c>
      <c r="J635">
        <v>1.9863771544186191</v>
      </c>
      <c r="K635" t="s">
        <v>149</v>
      </c>
    </row>
    <row r="636" spans="1:11" hidden="1" x14ac:dyDescent="0.3">
      <c r="A636" t="s">
        <v>11</v>
      </c>
      <c r="B636" t="s">
        <v>30</v>
      </c>
      <c r="C636">
        <v>0.373</v>
      </c>
      <c r="D636">
        <v>0.26749999999999996</v>
      </c>
      <c r="E636">
        <v>0.10550000000000004</v>
      </c>
      <c r="F636">
        <v>2</v>
      </c>
      <c r="G636">
        <v>2</v>
      </c>
      <c r="H636">
        <v>3.6445873021457666E-2</v>
      </c>
      <c r="I636">
        <v>2.8947036043802945</v>
      </c>
      <c r="J636">
        <v>1.9863771544186191</v>
      </c>
      <c r="K636" t="s">
        <v>149</v>
      </c>
    </row>
    <row r="637" spans="1:11" hidden="1" x14ac:dyDescent="0.3">
      <c r="A637" t="s">
        <v>11</v>
      </c>
      <c r="B637" t="s">
        <v>31</v>
      </c>
      <c r="C637">
        <v>0.373</v>
      </c>
      <c r="D637">
        <v>0.187</v>
      </c>
      <c r="E637">
        <v>0.186</v>
      </c>
      <c r="F637">
        <v>2</v>
      </c>
      <c r="G637">
        <v>2</v>
      </c>
      <c r="H637">
        <v>3.6445873021457666E-2</v>
      </c>
      <c r="I637">
        <v>5.1034584873434561</v>
      </c>
      <c r="J637">
        <v>1.9863771544186191</v>
      </c>
      <c r="K637" t="s">
        <v>149</v>
      </c>
    </row>
    <row r="638" spans="1:11" hidden="1" x14ac:dyDescent="0.3">
      <c r="A638" t="s">
        <v>11</v>
      </c>
      <c r="B638" t="s">
        <v>32</v>
      </c>
      <c r="C638">
        <v>0.373</v>
      </c>
      <c r="D638">
        <v>0.24049999999999999</v>
      </c>
      <c r="E638">
        <v>0.13250000000000001</v>
      </c>
      <c r="F638">
        <v>2</v>
      </c>
      <c r="G638">
        <v>2</v>
      </c>
      <c r="H638">
        <v>3.6445873021457666E-2</v>
      </c>
      <c r="I638">
        <v>3.6355282235107951</v>
      </c>
      <c r="J638">
        <v>1.9863771544186191</v>
      </c>
      <c r="K638" t="s">
        <v>149</v>
      </c>
    </row>
    <row r="639" spans="1:11" hidden="1" x14ac:dyDescent="0.3">
      <c r="A639" t="s">
        <v>11</v>
      </c>
      <c r="B639" t="s">
        <v>33</v>
      </c>
      <c r="C639">
        <v>0.373</v>
      </c>
      <c r="D639">
        <v>0.26949999999999996</v>
      </c>
      <c r="E639">
        <v>0.10350000000000004</v>
      </c>
      <c r="F639">
        <v>2</v>
      </c>
      <c r="G639">
        <v>2</v>
      </c>
      <c r="H639">
        <v>3.6445873021457666E-2</v>
      </c>
      <c r="I639">
        <v>2.8398277066669237</v>
      </c>
      <c r="J639">
        <v>1.9863771544186191</v>
      </c>
      <c r="K639" t="s">
        <v>149</v>
      </c>
    </row>
    <row r="640" spans="1:11" hidden="1" x14ac:dyDescent="0.3">
      <c r="A640" t="s">
        <v>11</v>
      </c>
      <c r="B640" t="s">
        <v>34</v>
      </c>
      <c r="C640">
        <v>0.373</v>
      </c>
      <c r="D640">
        <v>0.216</v>
      </c>
      <c r="E640">
        <v>0.157</v>
      </c>
      <c r="F640">
        <v>2</v>
      </c>
      <c r="G640">
        <v>2</v>
      </c>
      <c r="H640">
        <v>3.6445873021457666E-2</v>
      </c>
      <c r="I640">
        <v>4.3077579704995834</v>
      </c>
      <c r="J640">
        <v>1.9863771544186191</v>
      </c>
      <c r="K640" t="s">
        <v>149</v>
      </c>
    </row>
    <row r="641" spans="1:11" hidden="1" x14ac:dyDescent="0.3">
      <c r="A641" t="s">
        <v>11</v>
      </c>
      <c r="B641" t="s">
        <v>35</v>
      </c>
      <c r="C641">
        <v>0.373</v>
      </c>
      <c r="D641">
        <v>0.26150000000000001</v>
      </c>
      <c r="E641">
        <v>0.11149999999999999</v>
      </c>
      <c r="F641">
        <v>2</v>
      </c>
      <c r="G641">
        <v>2</v>
      </c>
      <c r="H641">
        <v>3.6445873021457666E-2</v>
      </c>
      <c r="I641">
        <v>3.0593312975204046</v>
      </c>
      <c r="J641">
        <v>1.9863771544186191</v>
      </c>
      <c r="K641" t="s">
        <v>149</v>
      </c>
    </row>
    <row r="642" spans="1:11" hidden="1" x14ac:dyDescent="0.3">
      <c r="A642" t="s">
        <v>11</v>
      </c>
      <c r="B642" t="s">
        <v>36</v>
      </c>
      <c r="C642">
        <v>0.373</v>
      </c>
      <c r="D642">
        <v>0.27900000000000003</v>
      </c>
      <c r="E642">
        <v>9.3999999999999972E-2</v>
      </c>
      <c r="F642">
        <v>2</v>
      </c>
      <c r="G642">
        <v>2</v>
      </c>
      <c r="H642">
        <v>3.6445873021457666E-2</v>
      </c>
      <c r="I642">
        <v>2.5791671925284123</v>
      </c>
      <c r="J642">
        <v>1.9863771544186191</v>
      </c>
      <c r="K642" t="s">
        <v>149</v>
      </c>
    </row>
    <row r="643" spans="1:11" hidden="1" x14ac:dyDescent="0.3">
      <c r="A643" t="s">
        <v>11</v>
      </c>
      <c r="B643" t="s">
        <v>37</v>
      </c>
      <c r="C643">
        <v>0.373</v>
      </c>
      <c r="D643">
        <v>0.28399999999999997</v>
      </c>
      <c r="E643">
        <v>8.9000000000000024E-2</v>
      </c>
      <c r="F643">
        <v>2</v>
      </c>
      <c r="G643">
        <v>2</v>
      </c>
      <c r="H643">
        <v>3.6445873021457666E-2</v>
      </c>
      <c r="I643">
        <v>2.4419774482449874</v>
      </c>
      <c r="J643">
        <v>1.9863771544186191</v>
      </c>
      <c r="K643" t="s">
        <v>149</v>
      </c>
    </row>
    <row r="644" spans="1:11" hidden="1" x14ac:dyDescent="0.3">
      <c r="A644" t="s">
        <v>11</v>
      </c>
      <c r="B644" t="s">
        <v>38</v>
      </c>
      <c r="C644">
        <v>0.373</v>
      </c>
      <c r="D644">
        <v>0.21</v>
      </c>
      <c r="E644">
        <v>0.16300000000000001</v>
      </c>
      <c r="F644">
        <v>2</v>
      </c>
      <c r="G644">
        <v>2</v>
      </c>
      <c r="H644">
        <v>3.6445873021457666E-2</v>
      </c>
      <c r="I644">
        <v>4.4723856636396953</v>
      </c>
      <c r="J644">
        <v>1.9863771544186191</v>
      </c>
      <c r="K644" t="s">
        <v>149</v>
      </c>
    </row>
    <row r="645" spans="1:11" hidden="1" x14ac:dyDescent="0.3">
      <c r="A645" t="s">
        <v>11</v>
      </c>
      <c r="B645" t="s">
        <v>39</v>
      </c>
      <c r="C645">
        <v>0.373</v>
      </c>
      <c r="D645">
        <v>0.17499999999999999</v>
      </c>
      <c r="E645">
        <v>0.19800000000000001</v>
      </c>
      <c r="F645">
        <v>2</v>
      </c>
      <c r="G645">
        <v>2</v>
      </c>
      <c r="H645">
        <v>3.6445873021457666E-2</v>
      </c>
      <c r="I645">
        <v>5.4327138736236789</v>
      </c>
      <c r="J645">
        <v>1.9863771544186191</v>
      </c>
      <c r="K645" t="s">
        <v>149</v>
      </c>
    </row>
    <row r="646" spans="1:11" x14ac:dyDescent="0.3">
      <c r="A646" t="s">
        <v>11</v>
      </c>
      <c r="B646" t="s">
        <v>40</v>
      </c>
      <c r="C646">
        <v>0.373</v>
      </c>
      <c r="D646">
        <v>0.42449999999999999</v>
      </c>
      <c r="E646">
        <v>-5.149999999999999E-2</v>
      </c>
      <c r="F646">
        <v>2</v>
      </c>
      <c r="G646">
        <v>2</v>
      </c>
      <c r="H646">
        <v>3.6445873021457666E-2</v>
      </c>
      <c r="I646">
        <v>-1.4130543661192898</v>
      </c>
      <c r="J646">
        <v>1.9863771544186191</v>
      </c>
      <c r="K646" t="s">
        <v>148</v>
      </c>
    </row>
    <row r="647" spans="1:11" hidden="1" x14ac:dyDescent="0.3">
      <c r="A647" t="s">
        <v>11</v>
      </c>
      <c r="B647" t="s">
        <v>41</v>
      </c>
      <c r="C647">
        <v>0.373</v>
      </c>
      <c r="D647">
        <v>0.45950000000000002</v>
      </c>
      <c r="E647">
        <v>-8.6500000000000021E-2</v>
      </c>
      <c r="F647">
        <v>2</v>
      </c>
      <c r="G647">
        <v>2</v>
      </c>
      <c r="H647">
        <v>3.6445873021457666E-2</v>
      </c>
      <c r="I647">
        <v>-2.3733825761032743</v>
      </c>
      <c r="J647">
        <v>1.9863771544186191</v>
      </c>
      <c r="K647" t="s">
        <v>149</v>
      </c>
    </row>
    <row r="648" spans="1:11" hidden="1" x14ac:dyDescent="0.3">
      <c r="A648" t="s">
        <v>11</v>
      </c>
      <c r="B648" t="s">
        <v>42</v>
      </c>
      <c r="C648">
        <v>0.373</v>
      </c>
      <c r="D648">
        <v>0.23449999999999999</v>
      </c>
      <c r="E648">
        <v>0.13850000000000001</v>
      </c>
      <c r="F648">
        <v>2</v>
      </c>
      <c r="G648">
        <v>2</v>
      </c>
      <c r="H648">
        <v>3.6445873021457666E-2</v>
      </c>
      <c r="I648">
        <v>3.8001559166509069</v>
      </c>
      <c r="J648">
        <v>1.9863771544186191</v>
      </c>
      <c r="K648" t="s">
        <v>149</v>
      </c>
    </row>
    <row r="649" spans="1:11" hidden="1" x14ac:dyDescent="0.3">
      <c r="A649" t="s">
        <v>11</v>
      </c>
      <c r="B649" t="s">
        <v>43</v>
      </c>
      <c r="C649">
        <v>0.373</v>
      </c>
      <c r="D649">
        <v>0.2545</v>
      </c>
      <c r="E649">
        <v>0.11849999999999999</v>
      </c>
      <c r="F649">
        <v>2</v>
      </c>
      <c r="G649">
        <v>2</v>
      </c>
      <c r="H649">
        <v>3.6445873021457666E-2</v>
      </c>
      <c r="I649">
        <v>3.2513969395172015</v>
      </c>
      <c r="J649">
        <v>1.9863771544186191</v>
      </c>
      <c r="K649" t="s">
        <v>149</v>
      </c>
    </row>
    <row r="650" spans="1:11" x14ac:dyDescent="0.3">
      <c r="A650" t="s">
        <v>11</v>
      </c>
      <c r="B650" t="s">
        <v>44</v>
      </c>
      <c r="C650">
        <v>0.373</v>
      </c>
      <c r="D650">
        <v>0.31950000000000001</v>
      </c>
      <c r="E650">
        <v>5.3499999999999992E-2</v>
      </c>
      <c r="F650">
        <v>2</v>
      </c>
      <c r="G650">
        <v>2</v>
      </c>
      <c r="H650">
        <v>3.6445873021457666E-2</v>
      </c>
      <c r="I650">
        <v>1.4679302638326603</v>
      </c>
      <c r="J650">
        <v>1.9863771544186191</v>
      </c>
      <c r="K650" t="s">
        <v>148</v>
      </c>
    </row>
    <row r="651" spans="1:11" x14ac:dyDescent="0.3">
      <c r="A651" t="s">
        <v>11</v>
      </c>
      <c r="B651" t="s">
        <v>45</v>
      </c>
      <c r="C651">
        <v>0.373</v>
      </c>
      <c r="D651">
        <v>0.38250000000000001</v>
      </c>
      <c r="E651">
        <v>-9.5000000000000084E-3</v>
      </c>
      <c r="F651">
        <v>2</v>
      </c>
      <c r="G651">
        <v>2</v>
      </c>
      <c r="H651">
        <v>3.6445873021457666E-2</v>
      </c>
      <c r="I651">
        <v>-0.26066051413851005</v>
      </c>
      <c r="J651">
        <v>1.9863771544186191</v>
      </c>
      <c r="K651" t="s">
        <v>148</v>
      </c>
    </row>
    <row r="652" spans="1:11" hidden="1" x14ac:dyDescent="0.3">
      <c r="A652" t="s">
        <v>11</v>
      </c>
      <c r="B652" t="s">
        <v>46</v>
      </c>
      <c r="C652">
        <v>0.373</v>
      </c>
      <c r="D652">
        <v>0.19</v>
      </c>
      <c r="E652">
        <v>0.183</v>
      </c>
      <c r="F652">
        <v>2</v>
      </c>
      <c r="G652">
        <v>2</v>
      </c>
      <c r="H652">
        <v>3.6445873021457666E-2</v>
      </c>
      <c r="I652">
        <v>5.0211446407734002</v>
      </c>
      <c r="J652">
        <v>1.9863771544186191</v>
      </c>
      <c r="K652" t="s">
        <v>149</v>
      </c>
    </row>
    <row r="653" spans="1:11" hidden="1" x14ac:dyDescent="0.3">
      <c r="A653" t="s">
        <v>11</v>
      </c>
      <c r="B653" t="s">
        <v>48</v>
      </c>
      <c r="C653">
        <v>0.373</v>
      </c>
      <c r="D653">
        <v>0.14450000000000002</v>
      </c>
      <c r="E653">
        <v>0.22849999999999998</v>
      </c>
      <c r="F653">
        <v>2</v>
      </c>
      <c r="G653">
        <v>2</v>
      </c>
      <c r="H653">
        <v>3.6445873021457666E-2</v>
      </c>
      <c r="I653">
        <v>6.2695713137525777</v>
      </c>
      <c r="J653">
        <v>1.9863771544186191</v>
      </c>
      <c r="K653" t="s">
        <v>149</v>
      </c>
    </row>
    <row r="654" spans="1:11" hidden="1" x14ac:dyDescent="0.3">
      <c r="A654" t="s">
        <v>11</v>
      </c>
      <c r="B654" t="s">
        <v>49</v>
      </c>
      <c r="C654">
        <v>0.373</v>
      </c>
      <c r="D654">
        <v>0.27400000000000002</v>
      </c>
      <c r="E654">
        <v>9.8999999999999977E-2</v>
      </c>
      <c r="F654">
        <v>2</v>
      </c>
      <c r="G654">
        <v>2</v>
      </c>
      <c r="H654">
        <v>3.6445873021457666E-2</v>
      </c>
      <c r="I654">
        <v>2.7163569368118385</v>
      </c>
      <c r="J654">
        <v>1.9863771544186191</v>
      </c>
      <c r="K654" t="s">
        <v>149</v>
      </c>
    </row>
    <row r="655" spans="1:11" hidden="1" x14ac:dyDescent="0.3">
      <c r="A655" t="s">
        <v>11</v>
      </c>
      <c r="B655" t="s">
        <v>50</v>
      </c>
      <c r="C655">
        <v>0.373</v>
      </c>
      <c r="D655">
        <v>0.17099999999999999</v>
      </c>
      <c r="E655">
        <v>0.20200000000000001</v>
      </c>
      <c r="F655">
        <v>2</v>
      </c>
      <c r="G655">
        <v>2</v>
      </c>
      <c r="H655">
        <v>3.6445873021457666E-2</v>
      </c>
      <c r="I655">
        <v>5.5424656690504204</v>
      </c>
      <c r="J655">
        <v>1.9863771544186191</v>
      </c>
      <c r="K655" t="s">
        <v>149</v>
      </c>
    </row>
    <row r="656" spans="1:11" hidden="1" x14ac:dyDescent="0.3">
      <c r="A656" t="s">
        <v>11</v>
      </c>
      <c r="B656" t="s">
        <v>51</v>
      </c>
      <c r="C656">
        <v>0.373</v>
      </c>
      <c r="D656">
        <v>0.23249999999999998</v>
      </c>
      <c r="E656">
        <v>0.14050000000000001</v>
      </c>
      <c r="F656">
        <v>2</v>
      </c>
      <c r="G656">
        <v>2</v>
      </c>
      <c r="H656">
        <v>3.6445873021457666E-2</v>
      </c>
      <c r="I656">
        <v>3.8550318143642772</v>
      </c>
      <c r="J656">
        <v>1.9863771544186191</v>
      </c>
      <c r="K656" t="s">
        <v>149</v>
      </c>
    </row>
    <row r="657" spans="1:11" x14ac:dyDescent="0.3">
      <c r="A657" t="s">
        <v>11</v>
      </c>
      <c r="B657" t="s">
        <v>52</v>
      </c>
      <c r="C657">
        <v>0.373</v>
      </c>
      <c r="D657">
        <v>0.33199999999999996</v>
      </c>
      <c r="E657">
        <v>4.1000000000000036E-2</v>
      </c>
      <c r="F657">
        <v>2</v>
      </c>
      <c r="G657">
        <v>2</v>
      </c>
      <c r="H657">
        <v>3.6445873021457666E-2</v>
      </c>
      <c r="I657">
        <v>1.1249559031240961</v>
      </c>
      <c r="J657">
        <v>1.9863771544186191</v>
      </c>
      <c r="K657" t="s">
        <v>148</v>
      </c>
    </row>
    <row r="658" spans="1:11" hidden="1" x14ac:dyDescent="0.3">
      <c r="A658" t="s">
        <v>11</v>
      </c>
      <c r="B658" t="s">
        <v>53</v>
      </c>
      <c r="C658">
        <v>0.373</v>
      </c>
      <c r="D658">
        <v>0.20700000000000002</v>
      </c>
      <c r="E658">
        <v>0.16599999999999998</v>
      </c>
      <c r="F658">
        <v>2</v>
      </c>
      <c r="G658">
        <v>2</v>
      </c>
      <c r="H658">
        <v>3.6445873021457666E-2</v>
      </c>
      <c r="I658">
        <v>4.5546995102097503</v>
      </c>
      <c r="J658">
        <v>1.9863771544186191</v>
      </c>
      <c r="K658" t="s">
        <v>149</v>
      </c>
    </row>
    <row r="659" spans="1:11" hidden="1" x14ac:dyDescent="0.3">
      <c r="A659" t="s">
        <v>11</v>
      </c>
      <c r="B659" t="s">
        <v>54</v>
      </c>
      <c r="C659">
        <v>0.373</v>
      </c>
      <c r="D659">
        <v>0.23900000000000002</v>
      </c>
      <c r="E659">
        <v>0.13399999999999998</v>
      </c>
      <c r="F659">
        <v>2</v>
      </c>
      <c r="G659">
        <v>2</v>
      </c>
      <c r="H659">
        <v>3.6445873021457666E-2</v>
      </c>
      <c r="I659">
        <v>3.6766851467958226</v>
      </c>
      <c r="J659">
        <v>1.9863771544186191</v>
      </c>
      <c r="K659" t="s">
        <v>149</v>
      </c>
    </row>
    <row r="660" spans="1:11" x14ac:dyDescent="0.3">
      <c r="A660" t="s">
        <v>11</v>
      </c>
      <c r="B660" t="s">
        <v>55</v>
      </c>
      <c r="C660">
        <v>0.373</v>
      </c>
      <c r="D660">
        <v>0.38349999999999995</v>
      </c>
      <c r="E660">
        <v>-1.0499999999999954E-2</v>
      </c>
      <c r="F660">
        <v>2</v>
      </c>
      <c r="G660">
        <v>2</v>
      </c>
      <c r="H660">
        <v>3.6445873021457666E-2</v>
      </c>
      <c r="I660">
        <v>-0.28809846299519382</v>
      </c>
      <c r="J660">
        <v>1.9863771544186191</v>
      </c>
      <c r="K660" t="s">
        <v>148</v>
      </c>
    </row>
    <row r="661" spans="1:11" hidden="1" x14ac:dyDescent="0.3">
      <c r="A661" t="s">
        <v>11</v>
      </c>
      <c r="B661" t="s">
        <v>56</v>
      </c>
      <c r="C661">
        <v>0.373</v>
      </c>
      <c r="D661">
        <v>0.14350000000000002</v>
      </c>
      <c r="E661">
        <v>0.22949999999999998</v>
      </c>
      <c r="F661">
        <v>2</v>
      </c>
      <c r="G661">
        <v>2</v>
      </c>
      <c r="H661">
        <v>3.6445873021457666E-2</v>
      </c>
      <c r="I661">
        <v>6.2970092626092633</v>
      </c>
      <c r="J661">
        <v>1.9863771544186191</v>
      </c>
      <c r="K661" t="s">
        <v>149</v>
      </c>
    </row>
    <row r="662" spans="1:11" hidden="1" x14ac:dyDescent="0.3">
      <c r="A662" t="s">
        <v>11</v>
      </c>
      <c r="B662" t="s">
        <v>57</v>
      </c>
      <c r="C662">
        <v>0.373</v>
      </c>
      <c r="D662">
        <v>0.27200000000000002</v>
      </c>
      <c r="E662">
        <v>0.10099999999999998</v>
      </c>
      <c r="F662">
        <v>2</v>
      </c>
      <c r="G662">
        <v>2</v>
      </c>
      <c r="H662">
        <v>3.6445873021457666E-2</v>
      </c>
      <c r="I662">
        <v>2.7712328345252093</v>
      </c>
      <c r="J662">
        <v>1.9863771544186191</v>
      </c>
      <c r="K662" t="s">
        <v>149</v>
      </c>
    </row>
    <row r="663" spans="1:11" hidden="1" x14ac:dyDescent="0.3">
      <c r="A663" t="s">
        <v>11</v>
      </c>
      <c r="B663" t="s">
        <v>58</v>
      </c>
      <c r="C663">
        <v>0.373</v>
      </c>
      <c r="D663">
        <v>0.26500000000000001</v>
      </c>
      <c r="E663">
        <v>0.10799999999999998</v>
      </c>
      <c r="F663">
        <v>2</v>
      </c>
      <c r="G663">
        <v>2</v>
      </c>
      <c r="H663">
        <v>3.6445873021457666E-2</v>
      </c>
      <c r="I663">
        <v>2.9632984765220063</v>
      </c>
      <c r="J663">
        <v>1.9863771544186191</v>
      </c>
      <c r="K663" t="s">
        <v>149</v>
      </c>
    </row>
    <row r="664" spans="1:11" hidden="1" x14ac:dyDescent="0.3">
      <c r="A664" t="s">
        <v>11</v>
      </c>
      <c r="B664" t="s">
        <v>59</v>
      </c>
      <c r="C664">
        <v>0.373</v>
      </c>
      <c r="D664">
        <v>0.21350000000000002</v>
      </c>
      <c r="E664">
        <v>0.15949999999999998</v>
      </c>
      <c r="F664">
        <v>2</v>
      </c>
      <c r="G664">
        <v>2</v>
      </c>
      <c r="H664">
        <v>3.6445873021457666E-2</v>
      </c>
      <c r="I664">
        <v>4.3763528426412961</v>
      </c>
      <c r="J664">
        <v>1.9863771544186191</v>
      </c>
      <c r="K664" t="s">
        <v>149</v>
      </c>
    </row>
    <row r="665" spans="1:11" x14ac:dyDescent="0.3">
      <c r="A665" t="s">
        <v>11</v>
      </c>
      <c r="B665" t="s">
        <v>60</v>
      </c>
      <c r="C665">
        <v>0.373</v>
      </c>
      <c r="D665">
        <v>0.38849999999999996</v>
      </c>
      <c r="E665">
        <v>-1.5499999999999958E-2</v>
      </c>
      <c r="F665">
        <v>2</v>
      </c>
      <c r="G665">
        <v>2</v>
      </c>
      <c r="H665">
        <v>3.6445873021457666E-2</v>
      </c>
      <c r="I665">
        <v>-0.42528820727862016</v>
      </c>
      <c r="J665">
        <v>1.9863771544186191</v>
      </c>
      <c r="K665" t="s">
        <v>148</v>
      </c>
    </row>
    <row r="666" spans="1:11" x14ac:dyDescent="0.3">
      <c r="A666" t="s">
        <v>11</v>
      </c>
      <c r="B666" t="s">
        <v>61</v>
      </c>
      <c r="C666">
        <v>0.373</v>
      </c>
      <c r="D666">
        <v>0.33299999999999996</v>
      </c>
      <c r="E666">
        <v>4.0000000000000036E-2</v>
      </c>
      <c r="F666">
        <v>2</v>
      </c>
      <c r="G666">
        <v>2</v>
      </c>
      <c r="H666">
        <v>3.6445873021457666E-2</v>
      </c>
      <c r="I666">
        <v>1.0975179542674107</v>
      </c>
      <c r="J666">
        <v>1.9863771544186191</v>
      </c>
      <c r="K666" t="s">
        <v>148</v>
      </c>
    </row>
    <row r="667" spans="1:11" hidden="1" x14ac:dyDescent="0.3">
      <c r="A667" t="s">
        <v>11</v>
      </c>
      <c r="B667" t="s">
        <v>62</v>
      </c>
      <c r="C667">
        <v>0.373</v>
      </c>
      <c r="D667">
        <v>0.28749999999999998</v>
      </c>
      <c r="E667">
        <v>8.550000000000002E-2</v>
      </c>
      <c r="F667">
        <v>2</v>
      </c>
      <c r="G667">
        <v>2</v>
      </c>
      <c r="H667">
        <v>3.6445873021457666E-2</v>
      </c>
      <c r="I667">
        <v>2.3459446272465891</v>
      </c>
      <c r="J667">
        <v>1.9863771544186191</v>
      </c>
      <c r="K667" t="s">
        <v>149</v>
      </c>
    </row>
    <row r="668" spans="1:11" hidden="1" x14ac:dyDescent="0.3">
      <c r="A668" t="s">
        <v>11</v>
      </c>
      <c r="B668" t="s">
        <v>63</v>
      </c>
      <c r="C668">
        <v>0.373</v>
      </c>
      <c r="D668">
        <v>0.252</v>
      </c>
      <c r="E668">
        <v>0.121</v>
      </c>
      <c r="F668">
        <v>2</v>
      </c>
      <c r="G668">
        <v>2</v>
      </c>
      <c r="H668">
        <v>3.6445873021457666E-2</v>
      </c>
      <c r="I668">
        <v>3.3199918116589147</v>
      </c>
      <c r="J668">
        <v>1.9863771544186191</v>
      </c>
      <c r="K668" t="s">
        <v>149</v>
      </c>
    </row>
    <row r="669" spans="1:11" hidden="1" x14ac:dyDescent="0.3">
      <c r="A669" t="s">
        <v>11</v>
      </c>
      <c r="B669" t="s">
        <v>64</v>
      </c>
      <c r="C669">
        <v>0.373</v>
      </c>
      <c r="D669">
        <v>0.23899999999999999</v>
      </c>
      <c r="E669">
        <v>0.13400000000000001</v>
      </c>
      <c r="F669">
        <v>2</v>
      </c>
      <c r="G669">
        <v>2</v>
      </c>
      <c r="H669">
        <v>3.6445873021457666E-2</v>
      </c>
      <c r="I669">
        <v>3.676685146795823</v>
      </c>
      <c r="J669">
        <v>1.9863771544186191</v>
      </c>
      <c r="K669" t="s">
        <v>149</v>
      </c>
    </row>
    <row r="670" spans="1:11" hidden="1" x14ac:dyDescent="0.3">
      <c r="A670" t="s">
        <v>11</v>
      </c>
      <c r="B670" t="s">
        <v>65</v>
      </c>
      <c r="C670">
        <v>0.373</v>
      </c>
      <c r="D670">
        <v>0.2</v>
      </c>
      <c r="E670">
        <v>0.17299999999999999</v>
      </c>
      <c r="F670">
        <v>2</v>
      </c>
      <c r="G670">
        <v>2</v>
      </c>
      <c r="H670">
        <v>3.6445873021457666E-2</v>
      </c>
      <c r="I670">
        <v>4.7467651522065468</v>
      </c>
      <c r="J670">
        <v>1.9863771544186191</v>
      </c>
      <c r="K670" t="s">
        <v>149</v>
      </c>
    </row>
    <row r="671" spans="1:11" hidden="1" x14ac:dyDescent="0.3">
      <c r="A671" t="s">
        <v>11</v>
      </c>
      <c r="B671" t="s">
        <v>66</v>
      </c>
      <c r="C671">
        <v>0.373</v>
      </c>
      <c r="D671">
        <v>0.28049999999999997</v>
      </c>
      <c r="E671">
        <v>9.2500000000000027E-2</v>
      </c>
      <c r="F671">
        <v>2</v>
      </c>
      <c r="G671">
        <v>2</v>
      </c>
      <c r="H671">
        <v>3.6445873021457666E-2</v>
      </c>
      <c r="I671">
        <v>2.5380102692433861</v>
      </c>
      <c r="J671">
        <v>1.9863771544186191</v>
      </c>
      <c r="K671" t="s">
        <v>149</v>
      </c>
    </row>
    <row r="672" spans="1:11" x14ac:dyDescent="0.3">
      <c r="A672" t="s">
        <v>11</v>
      </c>
      <c r="B672" t="s">
        <v>67</v>
      </c>
      <c r="C672">
        <v>0.373</v>
      </c>
      <c r="D672">
        <v>0.33450000000000002</v>
      </c>
      <c r="E672">
        <v>3.8499999999999979E-2</v>
      </c>
      <c r="F672">
        <v>2</v>
      </c>
      <c r="G672">
        <v>2</v>
      </c>
      <c r="H672">
        <v>3.6445873021457666E-2</v>
      </c>
      <c r="I672">
        <v>1.0563610309823814</v>
      </c>
      <c r="J672">
        <v>1.9863771544186191</v>
      </c>
      <c r="K672" t="s">
        <v>148</v>
      </c>
    </row>
    <row r="673" spans="1:11" hidden="1" x14ac:dyDescent="0.3">
      <c r="A673" t="s">
        <v>11</v>
      </c>
      <c r="B673" t="s">
        <v>68</v>
      </c>
      <c r="C673">
        <v>0.373</v>
      </c>
      <c r="D673">
        <v>0.20550000000000002</v>
      </c>
      <c r="E673">
        <v>0.16749999999999998</v>
      </c>
      <c r="F673">
        <v>2</v>
      </c>
      <c r="G673">
        <v>2</v>
      </c>
      <c r="H673">
        <v>3.6445873021457666E-2</v>
      </c>
      <c r="I673">
        <v>4.5958564334947782</v>
      </c>
      <c r="J673">
        <v>1.9863771544186191</v>
      </c>
      <c r="K673" t="s">
        <v>149</v>
      </c>
    </row>
    <row r="674" spans="1:11" x14ac:dyDescent="0.3">
      <c r="A674" t="s">
        <v>11</v>
      </c>
      <c r="B674" t="s">
        <v>69</v>
      </c>
      <c r="C674">
        <v>0.373</v>
      </c>
      <c r="D674">
        <v>0.33400000000000002</v>
      </c>
      <c r="E674">
        <v>3.8999999999999979E-2</v>
      </c>
      <c r="F674">
        <v>2</v>
      </c>
      <c r="G674">
        <v>2</v>
      </c>
      <c r="H674">
        <v>3.6445873021457666E-2</v>
      </c>
      <c r="I674">
        <v>1.070080005410724</v>
      </c>
      <c r="J674">
        <v>1.9863771544186191</v>
      </c>
      <c r="K674" t="s">
        <v>148</v>
      </c>
    </row>
    <row r="675" spans="1:11" hidden="1" x14ac:dyDescent="0.3">
      <c r="A675" t="s">
        <v>11</v>
      </c>
      <c r="B675" t="s">
        <v>70</v>
      </c>
      <c r="C675">
        <v>0.373</v>
      </c>
      <c r="D675">
        <v>0.2485</v>
      </c>
      <c r="E675">
        <v>0.1245</v>
      </c>
      <c r="F675">
        <v>2</v>
      </c>
      <c r="G675">
        <v>2</v>
      </c>
      <c r="H675">
        <v>3.6445873021457666E-2</v>
      </c>
      <c r="I675">
        <v>3.4160246326573129</v>
      </c>
      <c r="J675">
        <v>1.9863771544186191</v>
      </c>
      <c r="K675" t="s">
        <v>149</v>
      </c>
    </row>
    <row r="676" spans="1:11" x14ac:dyDescent="0.3">
      <c r="A676" t="s">
        <v>11</v>
      </c>
      <c r="B676" t="s">
        <v>71</v>
      </c>
      <c r="C676">
        <v>0.373</v>
      </c>
      <c r="D676">
        <v>0.34150000000000003</v>
      </c>
      <c r="E676">
        <v>3.1499999999999972E-2</v>
      </c>
      <c r="F676">
        <v>2</v>
      </c>
      <c r="G676">
        <v>2</v>
      </c>
      <c r="H676">
        <v>3.6445873021457666E-2</v>
      </c>
      <c r="I676">
        <v>0.86429538898558445</v>
      </c>
      <c r="J676">
        <v>1.9863771544186191</v>
      </c>
      <c r="K676" t="s">
        <v>148</v>
      </c>
    </row>
    <row r="677" spans="1:11" hidden="1" x14ac:dyDescent="0.3">
      <c r="A677" t="s">
        <v>11</v>
      </c>
      <c r="B677" t="s">
        <v>72</v>
      </c>
      <c r="C677">
        <v>0.373</v>
      </c>
      <c r="D677">
        <v>0.19500000000000001</v>
      </c>
      <c r="E677">
        <v>0.17799999999999999</v>
      </c>
      <c r="F677">
        <v>2</v>
      </c>
      <c r="G677">
        <v>2</v>
      </c>
      <c r="H677">
        <v>3.6445873021457666E-2</v>
      </c>
      <c r="I677">
        <v>4.8839548964899739</v>
      </c>
      <c r="J677">
        <v>1.9863771544186191</v>
      </c>
      <c r="K677" t="s">
        <v>149</v>
      </c>
    </row>
    <row r="678" spans="1:11" hidden="1" x14ac:dyDescent="0.3">
      <c r="A678" t="s">
        <v>11</v>
      </c>
      <c r="B678" t="s">
        <v>73</v>
      </c>
      <c r="C678">
        <v>0.373</v>
      </c>
      <c r="D678">
        <v>0.2445</v>
      </c>
      <c r="E678">
        <v>0.1285</v>
      </c>
      <c r="F678">
        <v>2</v>
      </c>
      <c r="G678">
        <v>2</v>
      </c>
      <c r="H678">
        <v>3.6445873021457666E-2</v>
      </c>
      <c r="I678">
        <v>3.525776428084054</v>
      </c>
      <c r="J678">
        <v>1.9863771544186191</v>
      </c>
      <c r="K678" t="s">
        <v>149</v>
      </c>
    </row>
    <row r="679" spans="1:11" hidden="1" x14ac:dyDescent="0.3">
      <c r="A679" t="s">
        <v>11</v>
      </c>
      <c r="B679" t="s">
        <v>74</v>
      </c>
      <c r="C679">
        <v>0.373</v>
      </c>
      <c r="D679">
        <v>0.3</v>
      </c>
      <c r="E679">
        <v>7.3000000000000009E-2</v>
      </c>
      <c r="F679">
        <v>2</v>
      </c>
      <c r="G679">
        <v>2</v>
      </c>
      <c r="H679">
        <v>3.6445873021457666E-2</v>
      </c>
      <c r="I679">
        <v>2.0029702665380231</v>
      </c>
      <c r="J679">
        <v>1.9863771544186191</v>
      </c>
      <c r="K679" t="s">
        <v>149</v>
      </c>
    </row>
    <row r="680" spans="1:11" hidden="1" x14ac:dyDescent="0.3">
      <c r="A680" t="s">
        <v>11</v>
      </c>
      <c r="B680" t="s">
        <v>75</v>
      </c>
      <c r="C680">
        <v>0.373</v>
      </c>
      <c r="D680">
        <v>0.26300000000000001</v>
      </c>
      <c r="E680">
        <v>0.10999999999999999</v>
      </c>
      <c r="F680">
        <v>2</v>
      </c>
      <c r="G680">
        <v>2</v>
      </c>
      <c r="H680">
        <v>3.6445873021457666E-2</v>
      </c>
      <c r="I680">
        <v>3.0181743742353766</v>
      </c>
      <c r="J680">
        <v>1.9863771544186191</v>
      </c>
      <c r="K680" t="s">
        <v>149</v>
      </c>
    </row>
    <row r="681" spans="1:11" hidden="1" x14ac:dyDescent="0.3">
      <c r="A681" t="s">
        <v>11</v>
      </c>
      <c r="B681" t="s">
        <v>76</v>
      </c>
      <c r="C681">
        <v>0.373</v>
      </c>
      <c r="D681">
        <v>0.27100000000000002</v>
      </c>
      <c r="E681">
        <v>0.10199999999999998</v>
      </c>
      <c r="F681">
        <v>2</v>
      </c>
      <c r="G681">
        <v>2</v>
      </c>
      <c r="H681">
        <v>3.6445873021457666E-2</v>
      </c>
      <c r="I681">
        <v>2.7986707833818945</v>
      </c>
      <c r="J681">
        <v>1.9863771544186191</v>
      </c>
      <c r="K681" t="s">
        <v>149</v>
      </c>
    </row>
    <row r="682" spans="1:11" hidden="1" x14ac:dyDescent="0.3">
      <c r="A682" t="s">
        <v>11</v>
      </c>
      <c r="B682" t="s">
        <v>77</v>
      </c>
      <c r="C682">
        <v>0.373</v>
      </c>
      <c r="D682">
        <v>0.28100000000000003</v>
      </c>
      <c r="E682">
        <v>9.1999999999999971E-2</v>
      </c>
      <c r="F682">
        <v>2</v>
      </c>
      <c r="G682">
        <v>2</v>
      </c>
      <c r="H682">
        <v>3.6445873021457666E-2</v>
      </c>
      <c r="I682">
        <v>2.524291294815042</v>
      </c>
      <c r="J682">
        <v>1.9863771544186191</v>
      </c>
      <c r="K682" t="s">
        <v>149</v>
      </c>
    </row>
    <row r="683" spans="1:11" hidden="1" x14ac:dyDescent="0.3">
      <c r="A683" t="s">
        <v>11</v>
      </c>
      <c r="B683" t="s">
        <v>78</v>
      </c>
      <c r="C683">
        <v>0.373</v>
      </c>
      <c r="D683">
        <v>0.24149999999999999</v>
      </c>
      <c r="E683">
        <v>0.13150000000000001</v>
      </c>
      <c r="F683">
        <v>2</v>
      </c>
      <c r="G683">
        <v>2</v>
      </c>
      <c r="H683">
        <v>3.6445873021457666E-2</v>
      </c>
      <c r="I683">
        <v>3.6080902746541099</v>
      </c>
      <c r="J683">
        <v>1.9863771544186191</v>
      </c>
      <c r="K683" t="s">
        <v>149</v>
      </c>
    </row>
    <row r="684" spans="1:11" x14ac:dyDescent="0.3">
      <c r="A684" t="s">
        <v>11</v>
      </c>
      <c r="B684" t="s">
        <v>79</v>
      </c>
      <c r="C684">
        <v>0.373</v>
      </c>
      <c r="D684">
        <v>0.3165</v>
      </c>
      <c r="E684">
        <v>5.6499999999999995E-2</v>
      </c>
      <c r="F684">
        <v>2</v>
      </c>
      <c r="G684">
        <v>2</v>
      </c>
      <c r="H684">
        <v>3.6445873021457666E-2</v>
      </c>
      <c r="I684">
        <v>1.5502441104027163</v>
      </c>
      <c r="J684">
        <v>1.9863771544186191</v>
      </c>
      <c r="K684" t="s">
        <v>148</v>
      </c>
    </row>
    <row r="685" spans="1:11" hidden="1" x14ac:dyDescent="0.3">
      <c r="A685" t="s">
        <v>11</v>
      </c>
      <c r="B685" t="s">
        <v>80</v>
      </c>
      <c r="C685">
        <v>0.373</v>
      </c>
      <c r="D685">
        <v>0.21200000000000002</v>
      </c>
      <c r="E685">
        <v>0.16099999999999998</v>
      </c>
      <c r="F685">
        <v>2</v>
      </c>
      <c r="G685">
        <v>2</v>
      </c>
      <c r="H685">
        <v>3.6445873021457666E-2</v>
      </c>
      <c r="I685">
        <v>4.4175097659263241</v>
      </c>
      <c r="J685">
        <v>1.9863771544186191</v>
      </c>
      <c r="K685" t="s">
        <v>149</v>
      </c>
    </row>
    <row r="686" spans="1:11" hidden="1" x14ac:dyDescent="0.3">
      <c r="A686" t="s">
        <v>11</v>
      </c>
      <c r="B686" t="s">
        <v>81</v>
      </c>
      <c r="C686">
        <v>0.373</v>
      </c>
      <c r="D686">
        <v>0.182</v>
      </c>
      <c r="E686">
        <v>0.191</v>
      </c>
      <c r="F686">
        <v>2</v>
      </c>
      <c r="G686">
        <v>2</v>
      </c>
      <c r="H686">
        <v>3.6445873021457666E-2</v>
      </c>
      <c r="I686">
        <v>5.2406482316268823</v>
      </c>
      <c r="J686">
        <v>1.9863771544186191</v>
      </c>
      <c r="K686" t="s">
        <v>149</v>
      </c>
    </row>
    <row r="687" spans="1:11" hidden="1" x14ac:dyDescent="0.3">
      <c r="A687" t="s">
        <v>11</v>
      </c>
      <c r="B687" t="s">
        <v>82</v>
      </c>
      <c r="C687">
        <v>0.373</v>
      </c>
      <c r="D687">
        <v>8.8000000000000009E-2</v>
      </c>
      <c r="E687">
        <v>0.28499999999999998</v>
      </c>
      <c r="F687">
        <v>2</v>
      </c>
      <c r="G687">
        <v>2</v>
      </c>
      <c r="H687">
        <v>3.6445873021457666E-2</v>
      </c>
      <c r="I687">
        <v>7.8198154241552942</v>
      </c>
      <c r="J687">
        <v>1.9863771544186191</v>
      </c>
      <c r="K687" t="s">
        <v>149</v>
      </c>
    </row>
    <row r="688" spans="1:11" hidden="1" x14ac:dyDescent="0.3">
      <c r="A688" t="s">
        <v>11</v>
      </c>
      <c r="B688" t="s">
        <v>83</v>
      </c>
      <c r="C688">
        <v>0.373</v>
      </c>
      <c r="D688">
        <v>0.26100000000000001</v>
      </c>
      <c r="E688">
        <v>0.11199999999999999</v>
      </c>
      <c r="F688">
        <v>2</v>
      </c>
      <c r="G688">
        <v>2</v>
      </c>
      <c r="H688">
        <v>3.6445873021457666E-2</v>
      </c>
      <c r="I688">
        <v>3.0730502719487474</v>
      </c>
      <c r="J688">
        <v>1.9863771544186191</v>
      </c>
      <c r="K688" t="s">
        <v>149</v>
      </c>
    </row>
    <row r="689" spans="1:11" hidden="1" x14ac:dyDescent="0.3">
      <c r="A689" t="s">
        <v>11</v>
      </c>
      <c r="B689" t="s">
        <v>84</v>
      </c>
      <c r="C689">
        <v>0.373</v>
      </c>
      <c r="D689">
        <v>0.25700000000000001</v>
      </c>
      <c r="E689">
        <v>0.11599999999999999</v>
      </c>
      <c r="F689">
        <v>2</v>
      </c>
      <c r="G689">
        <v>2</v>
      </c>
      <c r="H689">
        <v>3.6445873021457666E-2</v>
      </c>
      <c r="I689">
        <v>3.1828020673754884</v>
      </c>
      <c r="J689">
        <v>1.9863771544186191</v>
      </c>
      <c r="K689" t="s">
        <v>149</v>
      </c>
    </row>
    <row r="690" spans="1:11" hidden="1" x14ac:dyDescent="0.3">
      <c r="A690" t="s">
        <v>11</v>
      </c>
      <c r="B690" t="s">
        <v>85</v>
      </c>
      <c r="C690">
        <v>0.373</v>
      </c>
      <c r="D690">
        <v>0.26700000000000002</v>
      </c>
      <c r="E690">
        <v>0.10599999999999998</v>
      </c>
      <c r="F690">
        <v>2</v>
      </c>
      <c r="G690">
        <v>2</v>
      </c>
      <c r="H690">
        <v>3.6445873021457666E-2</v>
      </c>
      <c r="I690">
        <v>2.9084225788086355</v>
      </c>
      <c r="J690">
        <v>1.9863771544186191</v>
      </c>
      <c r="K690" t="s">
        <v>149</v>
      </c>
    </row>
    <row r="691" spans="1:11" x14ac:dyDescent="0.3">
      <c r="A691" t="s">
        <v>11</v>
      </c>
      <c r="B691" t="s">
        <v>86</v>
      </c>
      <c r="C691">
        <v>0.373</v>
      </c>
      <c r="D691">
        <v>0.436</v>
      </c>
      <c r="E691">
        <v>-6.3E-2</v>
      </c>
      <c r="F691">
        <v>2</v>
      </c>
      <c r="G691">
        <v>2</v>
      </c>
      <c r="H691">
        <v>3.6445873021457666E-2</v>
      </c>
      <c r="I691">
        <v>-1.7285907779711704</v>
      </c>
      <c r="J691">
        <v>1.9863771544186191</v>
      </c>
      <c r="K691" t="s">
        <v>148</v>
      </c>
    </row>
    <row r="692" spans="1:11" x14ac:dyDescent="0.3">
      <c r="A692" t="s">
        <v>11</v>
      </c>
      <c r="B692" t="s">
        <v>87</v>
      </c>
      <c r="C692">
        <v>0.373</v>
      </c>
      <c r="D692">
        <v>0.40400000000000003</v>
      </c>
      <c r="E692">
        <v>-3.1000000000000028E-2</v>
      </c>
      <c r="F692">
        <v>2</v>
      </c>
      <c r="G692">
        <v>2</v>
      </c>
      <c r="H692">
        <v>3.6445873021457666E-2</v>
      </c>
      <c r="I692">
        <v>-0.85057641455724342</v>
      </c>
      <c r="J692">
        <v>1.9863771544186191</v>
      </c>
      <c r="K692" t="s">
        <v>148</v>
      </c>
    </row>
    <row r="693" spans="1:11" x14ac:dyDescent="0.3">
      <c r="A693" t="s">
        <v>11</v>
      </c>
      <c r="B693" t="s">
        <v>88</v>
      </c>
      <c r="C693">
        <v>0.373</v>
      </c>
      <c r="D693">
        <v>0.40500000000000003</v>
      </c>
      <c r="E693">
        <v>-3.2000000000000028E-2</v>
      </c>
      <c r="F693">
        <v>2</v>
      </c>
      <c r="G693">
        <v>2</v>
      </c>
      <c r="H693">
        <v>3.6445873021457666E-2</v>
      </c>
      <c r="I693">
        <v>-0.87801436341392869</v>
      </c>
      <c r="J693">
        <v>1.9863771544186191</v>
      </c>
      <c r="K693" t="s">
        <v>148</v>
      </c>
    </row>
    <row r="694" spans="1:11" hidden="1" x14ac:dyDescent="0.3">
      <c r="A694" t="s">
        <v>11</v>
      </c>
      <c r="B694" t="s">
        <v>89</v>
      </c>
      <c r="C694">
        <v>0.373</v>
      </c>
      <c r="D694">
        <v>0.24299999999999999</v>
      </c>
      <c r="E694">
        <v>0.13</v>
      </c>
      <c r="F694">
        <v>2</v>
      </c>
      <c r="G694">
        <v>2</v>
      </c>
      <c r="H694">
        <v>3.6445873021457666E-2</v>
      </c>
      <c r="I694">
        <v>3.566933351369082</v>
      </c>
      <c r="J694">
        <v>1.9863771544186191</v>
      </c>
      <c r="K694" t="s">
        <v>149</v>
      </c>
    </row>
    <row r="695" spans="1:11" hidden="1" x14ac:dyDescent="0.3">
      <c r="A695" t="s">
        <v>11</v>
      </c>
      <c r="B695" t="s">
        <v>90</v>
      </c>
      <c r="C695">
        <v>0.373</v>
      </c>
      <c r="D695">
        <v>0.29099999999999998</v>
      </c>
      <c r="E695">
        <v>8.2000000000000017E-2</v>
      </c>
      <c r="F695">
        <v>2</v>
      </c>
      <c r="G695">
        <v>2</v>
      </c>
      <c r="H695">
        <v>3.6445873021457666E-2</v>
      </c>
      <c r="I695">
        <v>2.2499118062481904</v>
      </c>
      <c r="J695">
        <v>1.9863771544186191</v>
      </c>
      <c r="K695" t="s">
        <v>149</v>
      </c>
    </row>
    <row r="696" spans="1:11" hidden="1" x14ac:dyDescent="0.3">
      <c r="A696" t="s">
        <v>11</v>
      </c>
      <c r="B696" t="s">
        <v>91</v>
      </c>
      <c r="C696">
        <v>0.373</v>
      </c>
      <c r="D696">
        <v>0.23799999999999999</v>
      </c>
      <c r="E696">
        <v>0.13500000000000001</v>
      </c>
      <c r="F696">
        <v>2</v>
      </c>
      <c r="G696">
        <v>2</v>
      </c>
      <c r="H696">
        <v>3.6445873021457666E-2</v>
      </c>
      <c r="I696">
        <v>3.7041230956525086</v>
      </c>
      <c r="J696">
        <v>1.9863771544186191</v>
      </c>
      <c r="K696" t="s">
        <v>149</v>
      </c>
    </row>
    <row r="697" spans="1:11" hidden="1" x14ac:dyDescent="0.3">
      <c r="A697" t="s">
        <v>11</v>
      </c>
      <c r="B697" t="s">
        <v>92</v>
      </c>
      <c r="C697">
        <v>0.373</v>
      </c>
      <c r="D697">
        <v>0.26949999999999996</v>
      </c>
      <c r="E697">
        <v>0.10350000000000004</v>
      </c>
      <c r="F697">
        <v>2</v>
      </c>
      <c r="G697">
        <v>2</v>
      </c>
      <c r="H697">
        <v>3.6445873021457666E-2</v>
      </c>
      <c r="I697">
        <v>2.8398277066669237</v>
      </c>
      <c r="J697">
        <v>1.9863771544186191</v>
      </c>
      <c r="K697" t="s">
        <v>149</v>
      </c>
    </row>
    <row r="698" spans="1:11" hidden="1" x14ac:dyDescent="0.3">
      <c r="A698" t="s">
        <v>11</v>
      </c>
      <c r="B698" t="s">
        <v>93</v>
      </c>
      <c r="C698">
        <v>0.373</v>
      </c>
      <c r="D698">
        <v>0.24349999999999999</v>
      </c>
      <c r="E698">
        <v>0.1295</v>
      </c>
      <c r="F698">
        <v>2</v>
      </c>
      <c r="G698">
        <v>2</v>
      </c>
      <c r="H698">
        <v>3.6445873021457666E-2</v>
      </c>
      <c r="I698">
        <v>3.5532143769407396</v>
      </c>
      <c r="J698">
        <v>1.9863771544186191</v>
      </c>
      <c r="K698" t="s">
        <v>149</v>
      </c>
    </row>
    <row r="699" spans="1:11" x14ac:dyDescent="0.3">
      <c r="A699" t="s">
        <v>11</v>
      </c>
      <c r="B699" t="s">
        <v>94</v>
      </c>
      <c r="C699">
        <v>0.373</v>
      </c>
      <c r="D699">
        <v>0.3735</v>
      </c>
      <c r="E699">
        <v>-5.0000000000000044E-4</v>
      </c>
      <c r="F699">
        <v>2</v>
      </c>
      <c r="G699">
        <v>2</v>
      </c>
      <c r="H699">
        <v>3.6445873021457666E-2</v>
      </c>
      <c r="I699">
        <v>-1.3718974428342636E-2</v>
      </c>
      <c r="J699">
        <v>1.9863771544186191</v>
      </c>
      <c r="K699" t="s">
        <v>148</v>
      </c>
    </row>
    <row r="700" spans="1:11" x14ac:dyDescent="0.3">
      <c r="A700" t="s">
        <v>11</v>
      </c>
      <c r="B700" t="s">
        <v>95</v>
      </c>
      <c r="C700">
        <v>0.373</v>
      </c>
      <c r="D700">
        <v>0.3695</v>
      </c>
      <c r="E700">
        <v>3.5000000000000031E-3</v>
      </c>
      <c r="F700">
        <v>2</v>
      </c>
      <c r="G700">
        <v>2</v>
      </c>
      <c r="H700">
        <v>3.6445873021457666E-2</v>
      </c>
      <c r="I700">
        <v>9.6032820998398452E-2</v>
      </c>
      <c r="J700">
        <v>1.9863771544186191</v>
      </c>
      <c r="K700" t="s">
        <v>148</v>
      </c>
    </row>
    <row r="701" spans="1:11" hidden="1" x14ac:dyDescent="0.3">
      <c r="A701" t="s">
        <v>11</v>
      </c>
      <c r="B701" t="s">
        <v>96</v>
      </c>
      <c r="C701">
        <v>0.373</v>
      </c>
      <c r="D701">
        <v>0.29049999999999998</v>
      </c>
      <c r="E701">
        <v>8.2500000000000018E-2</v>
      </c>
      <c r="F701">
        <v>2</v>
      </c>
      <c r="G701">
        <v>2</v>
      </c>
      <c r="H701">
        <v>3.6445873021457666E-2</v>
      </c>
      <c r="I701">
        <v>2.2636307806765332</v>
      </c>
      <c r="J701">
        <v>1.9863771544186191</v>
      </c>
      <c r="K701" t="s">
        <v>149</v>
      </c>
    </row>
    <row r="702" spans="1:11" hidden="1" x14ac:dyDescent="0.3">
      <c r="A702" t="s">
        <v>12</v>
      </c>
      <c r="B702" t="s">
        <v>13</v>
      </c>
      <c r="C702">
        <v>0.40049999999999997</v>
      </c>
      <c r="D702">
        <v>0.28149999999999997</v>
      </c>
      <c r="E702">
        <v>0.11899999999999999</v>
      </c>
      <c r="F702">
        <v>2</v>
      </c>
      <c r="G702">
        <v>2</v>
      </c>
      <c r="H702">
        <v>3.6445873021457666E-2</v>
      </c>
      <c r="I702">
        <v>3.2651159139455439</v>
      </c>
      <c r="J702">
        <v>1.9863771544186191</v>
      </c>
      <c r="K702" t="s">
        <v>149</v>
      </c>
    </row>
    <row r="703" spans="1:11" x14ac:dyDescent="0.3">
      <c r="A703" t="s">
        <v>12</v>
      </c>
      <c r="B703" t="s">
        <v>14</v>
      </c>
      <c r="C703">
        <v>0.40049999999999997</v>
      </c>
      <c r="D703">
        <v>0.36299999999999999</v>
      </c>
      <c r="E703">
        <v>3.7499999999999978E-2</v>
      </c>
      <c r="F703">
        <v>2</v>
      </c>
      <c r="G703">
        <v>2</v>
      </c>
      <c r="H703">
        <v>3.6445873021457666E-2</v>
      </c>
      <c r="I703">
        <v>1.0289230821256961</v>
      </c>
      <c r="J703">
        <v>1.9863771544186191</v>
      </c>
      <c r="K703" t="s">
        <v>148</v>
      </c>
    </row>
    <row r="704" spans="1:11" hidden="1" x14ac:dyDescent="0.3">
      <c r="A704" t="s">
        <v>12</v>
      </c>
      <c r="B704" t="s">
        <v>15</v>
      </c>
      <c r="C704">
        <v>0.40049999999999997</v>
      </c>
      <c r="D704">
        <v>0.21050000000000002</v>
      </c>
      <c r="E704">
        <v>0.18999999999999995</v>
      </c>
      <c r="F704">
        <v>2</v>
      </c>
      <c r="G704">
        <v>2</v>
      </c>
      <c r="H704">
        <v>3.6445873021457666E-2</v>
      </c>
      <c r="I704">
        <v>5.2132102827701949</v>
      </c>
      <c r="J704">
        <v>1.9863771544186191</v>
      </c>
      <c r="K704" t="s">
        <v>149</v>
      </c>
    </row>
    <row r="705" spans="1:11" x14ac:dyDescent="0.3">
      <c r="A705" t="s">
        <v>12</v>
      </c>
      <c r="B705" t="s">
        <v>16</v>
      </c>
      <c r="C705">
        <v>0.40049999999999997</v>
      </c>
      <c r="D705">
        <v>0.39</v>
      </c>
      <c r="E705">
        <v>1.0499999999999954E-2</v>
      </c>
      <c r="F705">
        <v>2</v>
      </c>
      <c r="G705">
        <v>2</v>
      </c>
      <c r="H705">
        <v>3.6445873021457666E-2</v>
      </c>
      <c r="I705">
        <v>0.28809846299519382</v>
      </c>
      <c r="J705">
        <v>1.9863771544186191</v>
      </c>
      <c r="K705" t="s">
        <v>148</v>
      </c>
    </row>
    <row r="706" spans="1:11" x14ac:dyDescent="0.3">
      <c r="A706" t="s">
        <v>12</v>
      </c>
      <c r="B706" t="s">
        <v>17</v>
      </c>
      <c r="C706">
        <v>0.40049999999999997</v>
      </c>
      <c r="D706">
        <v>0.35599999999999998</v>
      </c>
      <c r="E706">
        <v>4.4499999999999984E-2</v>
      </c>
      <c r="F706">
        <v>2</v>
      </c>
      <c r="G706">
        <v>2</v>
      </c>
      <c r="H706">
        <v>3.6445873021457666E-2</v>
      </c>
      <c r="I706">
        <v>1.220988724122493</v>
      </c>
      <c r="J706">
        <v>1.9863771544186191</v>
      </c>
      <c r="K706" t="s">
        <v>148</v>
      </c>
    </row>
    <row r="707" spans="1:11" hidden="1" x14ac:dyDescent="0.3">
      <c r="A707" t="s">
        <v>12</v>
      </c>
      <c r="B707" t="s">
        <v>18</v>
      </c>
      <c r="C707">
        <v>0.40049999999999997</v>
      </c>
      <c r="D707">
        <v>0.29599999999999999</v>
      </c>
      <c r="E707">
        <v>0.10449999999999998</v>
      </c>
      <c r="F707">
        <v>2</v>
      </c>
      <c r="G707">
        <v>2</v>
      </c>
      <c r="H707">
        <v>3.6445873021457666E-2</v>
      </c>
      <c r="I707">
        <v>2.8672656555236076</v>
      </c>
      <c r="J707">
        <v>1.9863771544186191</v>
      </c>
      <c r="K707" t="s">
        <v>149</v>
      </c>
    </row>
    <row r="708" spans="1:11" x14ac:dyDescent="0.3">
      <c r="A708" t="s">
        <v>12</v>
      </c>
      <c r="B708" t="s">
        <v>19</v>
      </c>
      <c r="C708">
        <v>0.40049999999999997</v>
      </c>
      <c r="D708">
        <v>0.33650000000000002</v>
      </c>
      <c r="E708">
        <v>6.3999999999999946E-2</v>
      </c>
      <c r="F708">
        <v>2</v>
      </c>
      <c r="G708">
        <v>2</v>
      </c>
      <c r="H708">
        <v>3.6445873021457666E-2</v>
      </c>
      <c r="I708">
        <v>1.7560287268278543</v>
      </c>
      <c r="J708">
        <v>1.9863771544186191</v>
      </c>
      <c r="K708" t="s">
        <v>148</v>
      </c>
    </row>
    <row r="709" spans="1:11" hidden="1" x14ac:dyDescent="0.3">
      <c r="A709" t="s">
        <v>12</v>
      </c>
      <c r="B709" t="s">
        <v>20</v>
      </c>
      <c r="C709">
        <v>0.40049999999999997</v>
      </c>
      <c r="D709">
        <v>0.19600000000000001</v>
      </c>
      <c r="E709">
        <v>0.20449999999999996</v>
      </c>
      <c r="F709">
        <v>2</v>
      </c>
      <c r="G709">
        <v>2</v>
      </c>
      <c r="H709">
        <v>3.6445873021457666E-2</v>
      </c>
      <c r="I709">
        <v>5.6110605411921313</v>
      </c>
      <c r="J709">
        <v>1.9863771544186191</v>
      </c>
      <c r="K709" t="s">
        <v>149</v>
      </c>
    </row>
    <row r="710" spans="1:11" x14ac:dyDescent="0.3">
      <c r="A710" t="s">
        <v>12</v>
      </c>
      <c r="B710" t="s">
        <v>21</v>
      </c>
      <c r="C710">
        <v>0.40049999999999997</v>
      </c>
      <c r="D710">
        <v>0.33100000000000002</v>
      </c>
      <c r="E710">
        <v>6.9499999999999951E-2</v>
      </c>
      <c r="F710">
        <v>2</v>
      </c>
      <c r="G710">
        <v>2</v>
      </c>
      <c r="H710">
        <v>3.6445873021457666E-2</v>
      </c>
      <c r="I710">
        <v>1.9069374455396233</v>
      </c>
      <c r="J710">
        <v>1.9863771544186191</v>
      </c>
      <c r="K710" t="s">
        <v>148</v>
      </c>
    </row>
    <row r="711" spans="1:11" hidden="1" x14ac:dyDescent="0.3">
      <c r="A711" t="s">
        <v>12</v>
      </c>
      <c r="B711" t="s">
        <v>22</v>
      </c>
      <c r="C711">
        <v>0.40049999999999997</v>
      </c>
      <c r="D711">
        <v>0.27749999999999997</v>
      </c>
      <c r="E711">
        <v>0.123</v>
      </c>
      <c r="F711">
        <v>2</v>
      </c>
      <c r="G711">
        <v>2</v>
      </c>
      <c r="H711">
        <v>3.6445873021457666E-2</v>
      </c>
      <c r="I711">
        <v>3.374867709372285</v>
      </c>
      <c r="J711">
        <v>1.9863771544186191</v>
      </c>
      <c r="K711" t="s">
        <v>149</v>
      </c>
    </row>
    <row r="712" spans="1:11" hidden="1" x14ac:dyDescent="0.3">
      <c r="A712" t="s">
        <v>12</v>
      </c>
      <c r="B712" t="s">
        <v>23</v>
      </c>
      <c r="C712">
        <v>0.40049999999999997</v>
      </c>
      <c r="D712">
        <v>0.28699999999999998</v>
      </c>
      <c r="E712">
        <v>0.11349999999999999</v>
      </c>
      <c r="F712">
        <v>2</v>
      </c>
      <c r="G712">
        <v>2</v>
      </c>
      <c r="H712">
        <v>3.6445873021457666E-2</v>
      </c>
      <c r="I712">
        <v>3.1142071952337753</v>
      </c>
      <c r="J712">
        <v>1.9863771544186191</v>
      </c>
      <c r="K712" t="s">
        <v>149</v>
      </c>
    </row>
    <row r="713" spans="1:11" hidden="1" x14ac:dyDescent="0.3">
      <c r="A713" t="s">
        <v>12</v>
      </c>
      <c r="B713" t="s">
        <v>24</v>
      </c>
      <c r="C713">
        <v>0.40049999999999997</v>
      </c>
      <c r="D713">
        <v>0.20400000000000001</v>
      </c>
      <c r="E713">
        <v>0.19649999999999995</v>
      </c>
      <c r="F713">
        <v>2</v>
      </c>
      <c r="G713">
        <v>2</v>
      </c>
      <c r="H713">
        <v>3.6445873021457666E-2</v>
      </c>
      <c r="I713">
        <v>5.3915569503386491</v>
      </c>
      <c r="J713">
        <v>1.9863771544186191</v>
      </c>
      <c r="K713" t="s">
        <v>149</v>
      </c>
    </row>
    <row r="714" spans="1:11" hidden="1" x14ac:dyDescent="0.3">
      <c r="A714" t="s">
        <v>12</v>
      </c>
      <c r="B714" t="s">
        <v>25</v>
      </c>
      <c r="C714">
        <v>0.40049999999999997</v>
      </c>
      <c r="D714">
        <v>0.28900000000000003</v>
      </c>
      <c r="E714">
        <v>0.11149999999999993</v>
      </c>
      <c r="F714">
        <v>2</v>
      </c>
      <c r="G714">
        <v>2</v>
      </c>
      <c r="H714">
        <v>3.6445873021457666E-2</v>
      </c>
      <c r="I714">
        <v>3.0593312975204032</v>
      </c>
      <c r="J714">
        <v>1.9863771544186191</v>
      </c>
      <c r="K714" t="s">
        <v>149</v>
      </c>
    </row>
    <row r="715" spans="1:11" x14ac:dyDescent="0.3">
      <c r="A715" t="s">
        <v>12</v>
      </c>
      <c r="B715" t="s">
        <v>26</v>
      </c>
      <c r="C715">
        <v>0.40049999999999997</v>
      </c>
      <c r="D715">
        <v>0.39500000000000002</v>
      </c>
      <c r="E715">
        <v>5.4999999999999494E-3</v>
      </c>
      <c r="F715">
        <v>2</v>
      </c>
      <c r="G715">
        <v>2</v>
      </c>
      <c r="H715">
        <v>3.6445873021457666E-2</v>
      </c>
      <c r="I715">
        <v>0.15090871871176748</v>
      </c>
      <c r="J715">
        <v>1.9863771544186191</v>
      </c>
      <c r="K715" t="s">
        <v>148</v>
      </c>
    </row>
    <row r="716" spans="1:11" x14ac:dyDescent="0.3">
      <c r="A716" t="s">
        <v>12</v>
      </c>
      <c r="B716" t="s">
        <v>27</v>
      </c>
      <c r="C716">
        <v>0.40049999999999997</v>
      </c>
      <c r="D716">
        <v>0.3775</v>
      </c>
      <c r="E716">
        <v>2.2999999999999965E-2</v>
      </c>
      <c r="F716">
        <v>2</v>
      </c>
      <c r="G716">
        <v>2</v>
      </c>
      <c r="H716">
        <v>3.6445873021457666E-2</v>
      </c>
      <c r="I716">
        <v>0.63107282370375972</v>
      </c>
      <c r="J716">
        <v>1.9863771544186191</v>
      </c>
      <c r="K716" t="s">
        <v>148</v>
      </c>
    </row>
    <row r="717" spans="1:11" hidden="1" x14ac:dyDescent="0.3">
      <c r="A717" t="s">
        <v>12</v>
      </c>
      <c r="B717" t="s">
        <v>28</v>
      </c>
      <c r="C717">
        <v>0.40049999999999997</v>
      </c>
      <c r="D717">
        <v>0.30000000000000004</v>
      </c>
      <c r="E717">
        <v>0.10049999999999992</v>
      </c>
      <c r="F717">
        <v>2</v>
      </c>
      <c r="G717">
        <v>2</v>
      </c>
      <c r="H717">
        <v>3.6445873021457666E-2</v>
      </c>
      <c r="I717">
        <v>2.7575138600968652</v>
      </c>
      <c r="J717">
        <v>1.9863771544186191</v>
      </c>
      <c r="K717" t="s">
        <v>149</v>
      </c>
    </row>
    <row r="718" spans="1:11" hidden="1" x14ac:dyDescent="0.3">
      <c r="A718" t="s">
        <v>12</v>
      </c>
      <c r="B718" t="s">
        <v>29</v>
      </c>
      <c r="C718">
        <v>0.40049999999999997</v>
      </c>
      <c r="D718">
        <v>0.17199999999999999</v>
      </c>
      <c r="E718">
        <v>0.22849999999999998</v>
      </c>
      <c r="F718">
        <v>2</v>
      </c>
      <c r="G718">
        <v>2</v>
      </c>
      <c r="H718">
        <v>3.6445873021457666E-2</v>
      </c>
      <c r="I718">
        <v>6.2695713137525777</v>
      </c>
      <c r="J718">
        <v>1.9863771544186191</v>
      </c>
      <c r="K718" t="s">
        <v>149</v>
      </c>
    </row>
    <row r="719" spans="1:11" hidden="1" x14ac:dyDescent="0.3">
      <c r="A719" t="s">
        <v>12</v>
      </c>
      <c r="B719" t="s">
        <v>30</v>
      </c>
      <c r="C719">
        <v>0.40049999999999997</v>
      </c>
      <c r="D719">
        <v>0.26749999999999996</v>
      </c>
      <c r="E719">
        <v>0.13300000000000001</v>
      </c>
      <c r="F719">
        <v>2</v>
      </c>
      <c r="G719">
        <v>2</v>
      </c>
      <c r="H719">
        <v>3.6445873021457666E-2</v>
      </c>
      <c r="I719">
        <v>3.6492471979391379</v>
      </c>
      <c r="J719">
        <v>1.9863771544186191</v>
      </c>
      <c r="K719" t="s">
        <v>149</v>
      </c>
    </row>
    <row r="720" spans="1:11" hidden="1" x14ac:dyDescent="0.3">
      <c r="A720" t="s">
        <v>12</v>
      </c>
      <c r="B720" t="s">
        <v>31</v>
      </c>
      <c r="C720">
        <v>0.40049999999999997</v>
      </c>
      <c r="D720">
        <v>0.187</v>
      </c>
      <c r="E720">
        <v>0.21349999999999997</v>
      </c>
      <c r="F720">
        <v>2</v>
      </c>
      <c r="G720">
        <v>2</v>
      </c>
      <c r="H720">
        <v>3.6445873021457666E-2</v>
      </c>
      <c r="I720">
        <v>5.858002080902299</v>
      </c>
      <c r="J720">
        <v>1.9863771544186191</v>
      </c>
      <c r="K720" t="s">
        <v>149</v>
      </c>
    </row>
    <row r="721" spans="1:11" hidden="1" x14ac:dyDescent="0.3">
      <c r="A721" t="s">
        <v>12</v>
      </c>
      <c r="B721" t="s">
        <v>32</v>
      </c>
      <c r="C721">
        <v>0.40049999999999997</v>
      </c>
      <c r="D721">
        <v>0.24049999999999999</v>
      </c>
      <c r="E721">
        <v>0.15999999999999998</v>
      </c>
      <c r="F721">
        <v>2</v>
      </c>
      <c r="G721">
        <v>2</v>
      </c>
      <c r="H721">
        <v>3.6445873021457666E-2</v>
      </c>
      <c r="I721">
        <v>4.3900718170696384</v>
      </c>
      <c r="J721">
        <v>1.9863771544186191</v>
      </c>
      <c r="K721" t="s">
        <v>149</v>
      </c>
    </row>
    <row r="722" spans="1:11" hidden="1" x14ac:dyDescent="0.3">
      <c r="A722" t="s">
        <v>12</v>
      </c>
      <c r="B722" t="s">
        <v>33</v>
      </c>
      <c r="C722">
        <v>0.40049999999999997</v>
      </c>
      <c r="D722">
        <v>0.26949999999999996</v>
      </c>
      <c r="E722">
        <v>0.13100000000000001</v>
      </c>
      <c r="F722">
        <v>2</v>
      </c>
      <c r="G722">
        <v>2</v>
      </c>
      <c r="H722">
        <v>3.6445873021457666E-2</v>
      </c>
      <c r="I722">
        <v>3.5943713002257671</v>
      </c>
      <c r="J722">
        <v>1.9863771544186191</v>
      </c>
      <c r="K722" t="s">
        <v>149</v>
      </c>
    </row>
    <row r="723" spans="1:11" hidden="1" x14ac:dyDescent="0.3">
      <c r="A723" t="s">
        <v>12</v>
      </c>
      <c r="B723" t="s">
        <v>34</v>
      </c>
      <c r="C723">
        <v>0.40049999999999997</v>
      </c>
      <c r="D723">
        <v>0.216</v>
      </c>
      <c r="E723">
        <v>0.18449999999999997</v>
      </c>
      <c r="F723">
        <v>2</v>
      </c>
      <c r="G723">
        <v>2</v>
      </c>
      <c r="H723">
        <v>3.6445873021457666E-2</v>
      </c>
      <c r="I723">
        <v>5.0623015640584272</v>
      </c>
      <c r="J723">
        <v>1.9863771544186191</v>
      </c>
      <c r="K723" t="s">
        <v>149</v>
      </c>
    </row>
    <row r="724" spans="1:11" hidden="1" x14ac:dyDescent="0.3">
      <c r="A724" t="s">
        <v>12</v>
      </c>
      <c r="B724" t="s">
        <v>35</v>
      </c>
      <c r="C724">
        <v>0.40049999999999997</v>
      </c>
      <c r="D724">
        <v>0.26150000000000001</v>
      </c>
      <c r="E724">
        <v>0.13899999999999996</v>
      </c>
      <c r="F724">
        <v>2</v>
      </c>
      <c r="G724">
        <v>2</v>
      </c>
      <c r="H724">
        <v>3.6445873021457666E-2</v>
      </c>
      <c r="I724">
        <v>3.8138748910792479</v>
      </c>
      <c r="J724">
        <v>1.9863771544186191</v>
      </c>
      <c r="K724" t="s">
        <v>149</v>
      </c>
    </row>
    <row r="725" spans="1:11" hidden="1" x14ac:dyDescent="0.3">
      <c r="A725" t="s">
        <v>12</v>
      </c>
      <c r="B725" t="s">
        <v>36</v>
      </c>
      <c r="C725">
        <v>0.40049999999999997</v>
      </c>
      <c r="D725">
        <v>0.27900000000000003</v>
      </c>
      <c r="E725">
        <v>0.12149999999999994</v>
      </c>
      <c r="F725">
        <v>2</v>
      </c>
      <c r="G725">
        <v>2</v>
      </c>
      <c r="H725">
        <v>3.6445873021457666E-2</v>
      </c>
      <c r="I725">
        <v>3.3337107860872557</v>
      </c>
      <c r="J725">
        <v>1.9863771544186191</v>
      </c>
      <c r="K725" t="s">
        <v>149</v>
      </c>
    </row>
    <row r="726" spans="1:11" hidden="1" x14ac:dyDescent="0.3">
      <c r="A726" t="s">
        <v>12</v>
      </c>
      <c r="B726" t="s">
        <v>37</v>
      </c>
      <c r="C726">
        <v>0.40049999999999997</v>
      </c>
      <c r="D726">
        <v>0.28399999999999997</v>
      </c>
      <c r="E726">
        <v>0.11649999999999999</v>
      </c>
      <c r="F726">
        <v>2</v>
      </c>
      <c r="G726">
        <v>2</v>
      </c>
      <c r="H726">
        <v>3.6445873021457666E-2</v>
      </c>
      <c r="I726">
        <v>3.1965210418038308</v>
      </c>
      <c r="J726">
        <v>1.9863771544186191</v>
      </c>
      <c r="K726" t="s">
        <v>149</v>
      </c>
    </row>
    <row r="727" spans="1:11" hidden="1" x14ac:dyDescent="0.3">
      <c r="A727" t="s">
        <v>12</v>
      </c>
      <c r="B727" t="s">
        <v>38</v>
      </c>
      <c r="C727">
        <v>0.40049999999999997</v>
      </c>
      <c r="D727">
        <v>0.21</v>
      </c>
      <c r="E727">
        <v>0.19049999999999997</v>
      </c>
      <c r="F727">
        <v>2</v>
      </c>
      <c r="G727">
        <v>2</v>
      </c>
      <c r="H727">
        <v>3.6445873021457666E-2</v>
      </c>
      <c r="I727">
        <v>5.2269292571985382</v>
      </c>
      <c r="J727">
        <v>1.9863771544186191</v>
      </c>
      <c r="K727" t="s">
        <v>149</v>
      </c>
    </row>
    <row r="728" spans="1:11" hidden="1" x14ac:dyDescent="0.3">
      <c r="A728" t="s">
        <v>12</v>
      </c>
      <c r="B728" t="s">
        <v>39</v>
      </c>
      <c r="C728">
        <v>0.40049999999999997</v>
      </c>
      <c r="D728">
        <v>0.17499999999999999</v>
      </c>
      <c r="E728">
        <v>0.22549999999999998</v>
      </c>
      <c r="F728">
        <v>2</v>
      </c>
      <c r="G728">
        <v>2</v>
      </c>
      <c r="H728">
        <v>3.6445873021457666E-2</v>
      </c>
      <c r="I728">
        <v>6.1872574671825227</v>
      </c>
      <c r="J728">
        <v>1.9863771544186191</v>
      </c>
      <c r="K728" t="s">
        <v>149</v>
      </c>
    </row>
    <row r="729" spans="1:11" x14ac:dyDescent="0.3">
      <c r="A729" t="s">
        <v>12</v>
      </c>
      <c r="B729" t="s">
        <v>40</v>
      </c>
      <c r="C729">
        <v>0.40049999999999997</v>
      </c>
      <c r="D729">
        <v>0.42449999999999999</v>
      </c>
      <c r="E729">
        <v>-2.4000000000000021E-2</v>
      </c>
      <c r="F729">
        <v>2</v>
      </c>
      <c r="G729">
        <v>2</v>
      </c>
      <c r="H729">
        <v>3.6445873021457666E-2</v>
      </c>
      <c r="I729">
        <v>-0.65851077256044643</v>
      </c>
      <c r="J729">
        <v>1.9863771544186191</v>
      </c>
      <c r="K729" t="s">
        <v>148</v>
      </c>
    </row>
    <row r="730" spans="1:11" x14ac:dyDescent="0.3">
      <c r="A730" t="s">
        <v>12</v>
      </c>
      <c r="B730" t="s">
        <v>41</v>
      </c>
      <c r="C730">
        <v>0.40049999999999997</v>
      </c>
      <c r="D730">
        <v>0.45950000000000002</v>
      </c>
      <c r="E730">
        <v>-5.9000000000000052E-2</v>
      </c>
      <c r="F730">
        <v>2</v>
      </c>
      <c r="G730">
        <v>2</v>
      </c>
      <c r="H730">
        <v>3.6445873021457666E-2</v>
      </c>
      <c r="I730">
        <v>-1.6188389825444309</v>
      </c>
      <c r="J730">
        <v>1.9863771544186191</v>
      </c>
      <c r="K730" t="s">
        <v>148</v>
      </c>
    </row>
    <row r="731" spans="1:11" hidden="1" x14ac:dyDescent="0.3">
      <c r="A731" t="s">
        <v>12</v>
      </c>
      <c r="B731" t="s">
        <v>42</v>
      </c>
      <c r="C731">
        <v>0.40049999999999997</v>
      </c>
      <c r="D731">
        <v>0.23449999999999999</v>
      </c>
      <c r="E731">
        <v>0.16599999999999998</v>
      </c>
      <c r="F731">
        <v>2</v>
      </c>
      <c r="G731">
        <v>2</v>
      </c>
      <c r="H731">
        <v>3.6445873021457666E-2</v>
      </c>
      <c r="I731">
        <v>4.5546995102097503</v>
      </c>
      <c r="J731">
        <v>1.9863771544186191</v>
      </c>
      <c r="K731" t="s">
        <v>149</v>
      </c>
    </row>
    <row r="732" spans="1:11" hidden="1" x14ac:dyDescent="0.3">
      <c r="A732" t="s">
        <v>12</v>
      </c>
      <c r="B732" t="s">
        <v>43</v>
      </c>
      <c r="C732">
        <v>0.40049999999999997</v>
      </c>
      <c r="D732">
        <v>0.2545</v>
      </c>
      <c r="E732">
        <v>0.14599999999999996</v>
      </c>
      <c r="F732">
        <v>2</v>
      </c>
      <c r="G732">
        <v>2</v>
      </c>
      <c r="H732">
        <v>3.6445873021457666E-2</v>
      </c>
      <c r="I732">
        <v>4.0059405330760445</v>
      </c>
      <c r="J732">
        <v>1.9863771544186191</v>
      </c>
      <c r="K732" t="s">
        <v>149</v>
      </c>
    </row>
    <row r="733" spans="1:11" hidden="1" x14ac:dyDescent="0.3">
      <c r="A733" t="s">
        <v>12</v>
      </c>
      <c r="B733" t="s">
        <v>44</v>
      </c>
      <c r="C733">
        <v>0.40049999999999997</v>
      </c>
      <c r="D733">
        <v>0.31950000000000001</v>
      </c>
      <c r="E733">
        <v>8.0999999999999961E-2</v>
      </c>
      <c r="F733">
        <v>2</v>
      </c>
      <c r="G733">
        <v>2</v>
      </c>
      <c r="H733">
        <v>3.6445873021457666E-2</v>
      </c>
      <c r="I733">
        <v>2.2224738573915039</v>
      </c>
      <c r="J733">
        <v>1.9863771544186191</v>
      </c>
      <c r="K733" t="s">
        <v>149</v>
      </c>
    </row>
    <row r="734" spans="1:11" x14ac:dyDescent="0.3">
      <c r="A734" t="s">
        <v>12</v>
      </c>
      <c r="B734" t="s">
        <v>45</v>
      </c>
      <c r="C734">
        <v>0.40049999999999997</v>
      </c>
      <c r="D734">
        <v>0.38250000000000001</v>
      </c>
      <c r="E734">
        <v>1.799999999999996E-2</v>
      </c>
      <c r="F734">
        <v>2</v>
      </c>
      <c r="G734">
        <v>2</v>
      </c>
      <c r="H734">
        <v>3.6445873021457666E-2</v>
      </c>
      <c r="I734">
        <v>0.49388307942033333</v>
      </c>
      <c r="J734">
        <v>1.9863771544186191</v>
      </c>
      <c r="K734" t="s">
        <v>148</v>
      </c>
    </row>
    <row r="735" spans="1:11" hidden="1" x14ac:dyDescent="0.3">
      <c r="A735" t="s">
        <v>12</v>
      </c>
      <c r="B735" t="s">
        <v>46</v>
      </c>
      <c r="C735">
        <v>0.40049999999999997</v>
      </c>
      <c r="D735">
        <v>0.19</v>
      </c>
      <c r="E735">
        <v>0.21049999999999996</v>
      </c>
      <c r="F735">
        <v>2</v>
      </c>
      <c r="G735">
        <v>2</v>
      </c>
      <c r="H735">
        <v>3.6445873021457666E-2</v>
      </c>
      <c r="I735">
        <v>5.7756882343322431</v>
      </c>
      <c r="J735">
        <v>1.9863771544186191</v>
      </c>
      <c r="K735" t="s">
        <v>149</v>
      </c>
    </row>
    <row r="736" spans="1:11" hidden="1" x14ac:dyDescent="0.3">
      <c r="A736" t="s">
        <v>12</v>
      </c>
      <c r="B736" t="s">
        <v>48</v>
      </c>
      <c r="C736">
        <v>0.40049999999999997</v>
      </c>
      <c r="D736">
        <v>0.14450000000000002</v>
      </c>
      <c r="E736">
        <v>0.25599999999999995</v>
      </c>
      <c r="F736">
        <v>2</v>
      </c>
      <c r="G736">
        <v>2</v>
      </c>
      <c r="H736">
        <v>3.6445873021457666E-2</v>
      </c>
      <c r="I736">
        <v>7.0241149073114215</v>
      </c>
      <c r="J736">
        <v>1.9863771544186191</v>
      </c>
      <c r="K736" t="s">
        <v>149</v>
      </c>
    </row>
    <row r="737" spans="1:11" hidden="1" x14ac:dyDescent="0.3">
      <c r="A737" t="s">
        <v>12</v>
      </c>
      <c r="B737" t="s">
        <v>49</v>
      </c>
      <c r="C737">
        <v>0.40049999999999997</v>
      </c>
      <c r="D737">
        <v>0.27400000000000002</v>
      </c>
      <c r="E737">
        <v>0.12649999999999995</v>
      </c>
      <c r="F737">
        <v>2</v>
      </c>
      <c r="G737">
        <v>2</v>
      </c>
      <c r="H737">
        <v>3.6445873021457666E-2</v>
      </c>
      <c r="I737">
        <v>3.4709005303706819</v>
      </c>
      <c r="J737">
        <v>1.9863771544186191</v>
      </c>
      <c r="K737" t="s">
        <v>149</v>
      </c>
    </row>
    <row r="738" spans="1:11" hidden="1" x14ac:dyDescent="0.3">
      <c r="A738" t="s">
        <v>12</v>
      </c>
      <c r="B738" t="s">
        <v>50</v>
      </c>
      <c r="C738">
        <v>0.40049999999999997</v>
      </c>
      <c r="D738">
        <v>0.17099999999999999</v>
      </c>
      <c r="E738">
        <v>0.22949999999999998</v>
      </c>
      <c r="F738">
        <v>2</v>
      </c>
      <c r="G738">
        <v>2</v>
      </c>
      <c r="H738">
        <v>3.6445873021457666E-2</v>
      </c>
      <c r="I738">
        <v>6.2970092626092633</v>
      </c>
      <c r="J738">
        <v>1.9863771544186191</v>
      </c>
      <c r="K738" t="s">
        <v>149</v>
      </c>
    </row>
    <row r="739" spans="1:11" hidden="1" x14ac:dyDescent="0.3">
      <c r="A739" t="s">
        <v>12</v>
      </c>
      <c r="B739" t="s">
        <v>51</v>
      </c>
      <c r="C739">
        <v>0.40049999999999997</v>
      </c>
      <c r="D739">
        <v>0.23249999999999998</v>
      </c>
      <c r="E739">
        <v>0.16799999999999998</v>
      </c>
      <c r="F739">
        <v>2</v>
      </c>
      <c r="G739">
        <v>2</v>
      </c>
      <c r="H739">
        <v>3.6445873021457666E-2</v>
      </c>
      <c r="I739">
        <v>4.6095754079231206</v>
      </c>
      <c r="J739">
        <v>1.9863771544186191</v>
      </c>
      <c r="K739" t="s">
        <v>149</v>
      </c>
    </row>
    <row r="740" spans="1:11" x14ac:dyDescent="0.3">
      <c r="A740" t="s">
        <v>12</v>
      </c>
      <c r="B740" t="s">
        <v>52</v>
      </c>
      <c r="C740">
        <v>0.40049999999999997</v>
      </c>
      <c r="D740">
        <v>0.33199999999999996</v>
      </c>
      <c r="E740">
        <v>6.8500000000000005E-2</v>
      </c>
      <c r="F740">
        <v>2</v>
      </c>
      <c r="G740">
        <v>2</v>
      </c>
      <c r="H740">
        <v>3.6445873021457666E-2</v>
      </c>
      <c r="I740">
        <v>1.8794994966829395</v>
      </c>
      <c r="J740">
        <v>1.9863771544186191</v>
      </c>
      <c r="K740" t="s">
        <v>148</v>
      </c>
    </row>
    <row r="741" spans="1:11" hidden="1" x14ac:dyDescent="0.3">
      <c r="A741" t="s">
        <v>12</v>
      </c>
      <c r="B741" t="s">
        <v>53</v>
      </c>
      <c r="C741">
        <v>0.40049999999999997</v>
      </c>
      <c r="D741">
        <v>0.20700000000000002</v>
      </c>
      <c r="E741">
        <v>0.19349999999999995</v>
      </c>
      <c r="F741">
        <v>2</v>
      </c>
      <c r="G741">
        <v>2</v>
      </c>
      <c r="H741">
        <v>3.6445873021457666E-2</v>
      </c>
      <c r="I741">
        <v>5.3092431037685941</v>
      </c>
      <c r="J741">
        <v>1.9863771544186191</v>
      </c>
      <c r="K741" t="s">
        <v>149</v>
      </c>
    </row>
    <row r="742" spans="1:11" hidden="1" x14ac:dyDescent="0.3">
      <c r="A742" t="s">
        <v>12</v>
      </c>
      <c r="B742" t="s">
        <v>54</v>
      </c>
      <c r="C742">
        <v>0.40049999999999997</v>
      </c>
      <c r="D742">
        <v>0.23900000000000002</v>
      </c>
      <c r="E742">
        <v>0.16149999999999995</v>
      </c>
      <c r="F742">
        <v>2</v>
      </c>
      <c r="G742">
        <v>2</v>
      </c>
      <c r="H742">
        <v>3.6445873021457666E-2</v>
      </c>
      <c r="I742">
        <v>4.4312287403546655</v>
      </c>
      <c r="J742">
        <v>1.9863771544186191</v>
      </c>
      <c r="K742" t="s">
        <v>149</v>
      </c>
    </row>
    <row r="743" spans="1:11" x14ac:dyDescent="0.3">
      <c r="A743" t="s">
        <v>12</v>
      </c>
      <c r="B743" t="s">
        <v>55</v>
      </c>
      <c r="C743">
        <v>0.40049999999999997</v>
      </c>
      <c r="D743">
        <v>0.38349999999999995</v>
      </c>
      <c r="E743">
        <v>1.7000000000000015E-2</v>
      </c>
      <c r="F743">
        <v>2</v>
      </c>
      <c r="G743">
        <v>2</v>
      </c>
      <c r="H743">
        <v>3.6445873021457666E-2</v>
      </c>
      <c r="I743">
        <v>0.46644513056364961</v>
      </c>
      <c r="J743">
        <v>1.9863771544186191</v>
      </c>
      <c r="K743" t="s">
        <v>148</v>
      </c>
    </row>
    <row r="744" spans="1:11" hidden="1" x14ac:dyDescent="0.3">
      <c r="A744" t="s">
        <v>12</v>
      </c>
      <c r="B744" t="s">
        <v>56</v>
      </c>
      <c r="C744">
        <v>0.40049999999999997</v>
      </c>
      <c r="D744">
        <v>0.14350000000000002</v>
      </c>
      <c r="E744">
        <v>0.25699999999999995</v>
      </c>
      <c r="F744">
        <v>2</v>
      </c>
      <c r="G744">
        <v>2</v>
      </c>
      <c r="H744">
        <v>3.6445873021457666E-2</v>
      </c>
      <c r="I744">
        <v>7.0515528561681071</v>
      </c>
      <c r="J744">
        <v>1.9863771544186191</v>
      </c>
      <c r="K744" t="s">
        <v>149</v>
      </c>
    </row>
    <row r="745" spans="1:11" hidden="1" x14ac:dyDescent="0.3">
      <c r="A745" t="s">
        <v>12</v>
      </c>
      <c r="B745" t="s">
        <v>57</v>
      </c>
      <c r="C745">
        <v>0.40049999999999997</v>
      </c>
      <c r="D745">
        <v>0.27200000000000002</v>
      </c>
      <c r="E745">
        <v>0.12849999999999995</v>
      </c>
      <c r="F745">
        <v>2</v>
      </c>
      <c r="G745">
        <v>2</v>
      </c>
      <c r="H745">
        <v>3.6445873021457666E-2</v>
      </c>
      <c r="I745">
        <v>3.5257764280840527</v>
      </c>
      <c r="J745">
        <v>1.9863771544186191</v>
      </c>
      <c r="K745" t="s">
        <v>149</v>
      </c>
    </row>
    <row r="746" spans="1:11" hidden="1" x14ac:dyDescent="0.3">
      <c r="A746" t="s">
        <v>12</v>
      </c>
      <c r="B746" t="s">
        <v>58</v>
      </c>
      <c r="C746">
        <v>0.40049999999999997</v>
      </c>
      <c r="D746">
        <v>0.26500000000000001</v>
      </c>
      <c r="E746">
        <v>0.13549999999999995</v>
      </c>
      <c r="F746">
        <v>2</v>
      </c>
      <c r="G746">
        <v>2</v>
      </c>
      <c r="H746">
        <v>3.6445873021457666E-2</v>
      </c>
      <c r="I746">
        <v>3.7178420700808497</v>
      </c>
      <c r="J746">
        <v>1.9863771544186191</v>
      </c>
      <c r="K746" t="s">
        <v>149</v>
      </c>
    </row>
    <row r="747" spans="1:11" hidden="1" x14ac:dyDescent="0.3">
      <c r="A747" t="s">
        <v>12</v>
      </c>
      <c r="B747" t="s">
        <v>59</v>
      </c>
      <c r="C747">
        <v>0.40049999999999997</v>
      </c>
      <c r="D747">
        <v>0.21350000000000002</v>
      </c>
      <c r="E747">
        <v>0.18699999999999994</v>
      </c>
      <c r="F747">
        <v>2</v>
      </c>
      <c r="G747">
        <v>2</v>
      </c>
      <c r="H747">
        <v>3.6445873021457666E-2</v>
      </c>
      <c r="I747">
        <v>5.130896436200139</v>
      </c>
      <c r="J747">
        <v>1.9863771544186191</v>
      </c>
      <c r="K747" t="s">
        <v>149</v>
      </c>
    </row>
    <row r="748" spans="1:11" x14ac:dyDescent="0.3">
      <c r="A748" t="s">
        <v>12</v>
      </c>
      <c r="B748" t="s">
        <v>60</v>
      </c>
      <c r="C748">
        <v>0.40049999999999997</v>
      </c>
      <c r="D748">
        <v>0.38849999999999996</v>
      </c>
      <c r="E748">
        <v>1.2000000000000011E-2</v>
      </c>
      <c r="F748">
        <v>2</v>
      </c>
      <c r="G748">
        <v>2</v>
      </c>
      <c r="H748">
        <v>3.6445873021457666E-2</v>
      </c>
      <c r="I748">
        <v>0.32925538628022322</v>
      </c>
      <c r="J748">
        <v>1.9863771544186191</v>
      </c>
      <c r="K748" t="s">
        <v>148</v>
      </c>
    </row>
    <row r="749" spans="1:11" x14ac:dyDescent="0.3">
      <c r="A749" t="s">
        <v>12</v>
      </c>
      <c r="B749" t="s">
        <v>61</v>
      </c>
      <c r="C749">
        <v>0.40049999999999997</v>
      </c>
      <c r="D749">
        <v>0.33299999999999996</v>
      </c>
      <c r="E749">
        <v>6.7500000000000004E-2</v>
      </c>
      <c r="F749">
        <v>2</v>
      </c>
      <c r="G749">
        <v>2</v>
      </c>
      <c r="H749">
        <v>3.6445873021457666E-2</v>
      </c>
      <c r="I749">
        <v>1.8520615478262543</v>
      </c>
      <c r="J749">
        <v>1.9863771544186191</v>
      </c>
      <c r="K749" t="s">
        <v>148</v>
      </c>
    </row>
    <row r="750" spans="1:11" hidden="1" x14ac:dyDescent="0.3">
      <c r="A750" t="s">
        <v>12</v>
      </c>
      <c r="B750" t="s">
        <v>62</v>
      </c>
      <c r="C750">
        <v>0.40049999999999997</v>
      </c>
      <c r="D750">
        <v>0.28749999999999998</v>
      </c>
      <c r="E750">
        <v>0.11299999999999999</v>
      </c>
      <c r="F750">
        <v>2</v>
      </c>
      <c r="G750">
        <v>2</v>
      </c>
      <c r="H750">
        <v>3.6445873021457666E-2</v>
      </c>
      <c r="I750">
        <v>3.1004882208054325</v>
      </c>
      <c r="J750">
        <v>1.9863771544186191</v>
      </c>
      <c r="K750" t="s">
        <v>149</v>
      </c>
    </row>
    <row r="751" spans="1:11" hidden="1" x14ac:dyDescent="0.3">
      <c r="A751" t="s">
        <v>12</v>
      </c>
      <c r="B751" t="s">
        <v>63</v>
      </c>
      <c r="C751">
        <v>0.40049999999999997</v>
      </c>
      <c r="D751">
        <v>0.252</v>
      </c>
      <c r="E751">
        <v>0.14849999999999997</v>
      </c>
      <c r="F751">
        <v>2</v>
      </c>
      <c r="G751">
        <v>2</v>
      </c>
      <c r="H751">
        <v>3.6445873021457666E-2</v>
      </c>
      <c r="I751">
        <v>4.074535405217758</v>
      </c>
      <c r="J751">
        <v>1.9863771544186191</v>
      </c>
      <c r="K751" t="s">
        <v>149</v>
      </c>
    </row>
    <row r="752" spans="1:11" hidden="1" x14ac:dyDescent="0.3">
      <c r="A752" t="s">
        <v>12</v>
      </c>
      <c r="B752" t="s">
        <v>64</v>
      </c>
      <c r="C752">
        <v>0.40049999999999997</v>
      </c>
      <c r="D752">
        <v>0.23899999999999999</v>
      </c>
      <c r="E752">
        <v>0.16149999999999998</v>
      </c>
      <c r="F752">
        <v>2</v>
      </c>
      <c r="G752">
        <v>2</v>
      </c>
      <c r="H752">
        <v>3.6445873021457666E-2</v>
      </c>
      <c r="I752">
        <v>4.4312287403546664</v>
      </c>
      <c r="J752">
        <v>1.9863771544186191</v>
      </c>
      <c r="K752" t="s">
        <v>149</v>
      </c>
    </row>
    <row r="753" spans="1:11" hidden="1" x14ac:dyDescent="0.3">
      <c r="A753" t="s">
        <v>12</v>
      </c>
      <c r="B753" t="s">
        <v>65</v>
      </c>
      <c r="C753">
        <v>0.40049999999999997</v>
      </c>
      <c r="D753">
        <v>0.2</v>
      </c>
      <c r="E753">
        <v>0.20049999999999996</v>
      </c>
      <c r="F753">
        <v>2</v>
      </c>
      <c r="G753">
        <v>2</v>
      </c>
      <c r="H753">
        <v>3.6445873021457666E-2</v>
      </c>
      <c r="I753">
        <v>5.5013087457653906</v>
      </c>
      <c r="J753">
        <v>1.9863771544186191</v>
      </c>
      <c r="K753" t="s">
        <v>149</v>
      </c>
    </row>
    <row r="754" spans="1:11" hidden="1" x14ac:dyDescent="0.3">
      <c r="A754" t="s">
        <v>12</v>
      </c>
      <c r="B754" t="s">
        <v>66</v>
      </c>
      <c r="C754">
        <v>0.40049999999999997</v>
      </c>
      <c r="D754">
        <v>0.28049999999999997</v>
      </c>
      <c r="E754">
        <v>0.12</v>
      </c>
      <c r="F754">
        <v>2</v>
      </c>
      <c r="G754">
        <v>2</v>
      </c>
      <c r="H754">
        <v>3.6445873021457666E-2</v>
      </c>
      <c r="I754">
        <v>3.2925538628022295</v>
      </c>
      <c r="J754">
        <v>1.9863771544186191</v>
      </c>
      <c r="K754" t="s">
        <v>149</v>
      </c>
    </row>
    <row r="755" spans="1:11" x14ac:dyDescent="0.3">
      <c r="A755" t="s">
        <v>12</v>
      </c>
      <c r="B755" t="s">
        <v>67</v>
      </c>
      <c r="C755">
        <v>0.40049999999999997</v>
      </c>
      <c r="D755">
        <v>0.33450000000000002</v>
      </c>
      <c r="E755">
        <v>6.5999999999999948E-2</v>
      </c>
      <c r="F755">
        <v>2</v>
      </c>
      <c r="G755">
        <v>2</v>
      </c>
      <c r="H755">
        <v>3.6445873021457666E-2</v>
      </c>
      <c r="I755">
        <v>1.8109046245412248</v>
      </c>
      <c r="J755">
        <v>1.9863771544186191</v>
      </c>
      <c r="K755" t="s">
        <v>148</v>
      </c>
    </row>
    <row r="756" spans="1:11" hidden="1" x14ac:dyDescent="0.3">
      <c r="A756" t="s">
        <v>12</v>
      </c>
      <c r="B756" t="s">
        <v>68</v>
      </c>
      <c r="C756">
        <v>0.40049999999999997</v>
      </c>
      <c r="D756">
        <v>0.20550000000000002</v>
      </c>
      <c r="E756">
        <v>0.19499999999999995</v>
      </c>
      <c r="F756">
        <v>2</v>
      </c>
      <c r="G756">
        <v>2</v>
      </c>
      <c r="H756">
        <v>3.6445873021457666E-2</v>
      </c>
      <c r="I756">
        <v>5.3504000270536212</v>
      </c>
      <c r="J756">
        <v>1.9863771544186191</v>
      </c>
      <c r="K756" t="s">
        <v>149</v>
      </c>
    </row>
    <row r="757" spans="1:11" x14ac:dyDescent="0.3">
      <c r="A757" t="s">
        <v>12</v>
      </c>
      <c r="B757" t="s">
        <v>69</v>
      </c>
      <c r="C757">
        <v>0.40049999999999997</v>
      </c>
      <c r="D757">
        <v>0.33400000000000002</v>
      </c>
      <c r="E757">
        <v>6.6499999999999948E-2</v>
      </c>
      <c r="F757">
        <v>2</v>
      </c>
      <c r="G757">
        <v>2</v>
      </c>
      <c r="H757">
        <v>3.6445873021457666E-2</v>
      </c>
      <c r="I757">
        <v>1.8246235989695674</v>
      </c>
      <c r="J757">
        <v>1.9863771544186191</v>
      </c>
      <c r="K757" t="s">
        <v>148</v>
      </c>
    </row>
    <row r="758" spans="1:11" hidden="1" x14ac:dyDescent="0.3">
      <c r="A758" t="s">
        <v>12</v>
      </c>
      <c r="B758" t="s">
        <v>70</v>
      </c>
      <c r="C758">
        <v>0.40049999999999997</v>
      </c>
      <c r="D758">
        <v>0.2485</v>
      </c>
      <c r="E758">
        <v>0.15199999999999997</v>
      </c>
      <c r="F758">
        <v>2</v>
      </c>
      <c r="G758">
        <v>2</v>
      </c>
      <c r="H758">
        <v>3.6445873021457666E-2</v>
      </c>
      <c r="I758">
        <v>4.1705682262161563</v>
      </c>
      <c r="J758">
        <v>1.9863771544186191</v>
      </c>
      <c r="K758" t="s">
        <v>149</v>
      </c>
    </row>
    <row r="759" spans="1:11" x14ac:dyDescent="0.3">
      <c r="A759" t="s">
        <v>12</v>
      </c>
      <c r="B759" t="s">
        <v>71</v>
      </c>
      <c r="C759">
        <v>0.40049999999999997</v>
      </c>
      <c r="D759">
        <v>0.34150000000000003</v>
      </c>
      <c r="E759">
        <v>5.8999999999999941E-2</v>
      </c>
      <c r="F759">
        <v>2</v>
      </c>
      <c r="G759">
        <v>2</v>
      </c>
      <c r="H759">
        <v>3.6445873021457666E-2</v>
      </c>
      <c r="I759">
        <v>1.6188389825444278</v>
      </c>
      <c r="J759">
        <v>1.9863771544186191</v>
      </c>
      <c r="K759" t="s">
        <v>148</v>
      </c>
    </row>
    <row r="760" spans="1:11" hidden="1" x14ac:dyDescent="0.3">
      <c r="A760" t="s">
        <v>12</v>
      </c>
      <c r="B760" t="s">
        <v>72</v>
      </c>
      <c r="C760">
        <v>0.40049999999999997</v>
      </c>
      <c r="D760">
        <v>0.19500000000000001</v>
      </c>
      <c r="E760">
        <v>0.20549999999999996</v>
      </c>
      <c r="F760">
        <v>2</v>
      </c>
      <c r="G760">
        <v>2</v>
      </c>
      <c r="H760">
        <v>3.6445873021457666E-2</v>
      </c>
      <c r="I760">
        <v>5.6384984900488169</v>
      </c>
      <c r="J760">
        <v>1.9863771544186191</v>
      </c>
      <c r="K760" t="s">
        <v>149</v>
      </c>
    </row>
    <row r="761" spans="1:11" hidden="1" x14ac:dyDescent="0.3">
      <c r="A761" t="s">
        <v>12</v>
      </c>
      <c r="B761" t="s">
        <v>73</v>
      </c>
      <c r="C761">
        <v>0.40049999999999997</v>
      </c>
      <c r="D761">
        <v>0.2445</v>
      </c>
      <c r="E761">
        <v>0.15599999999999997</v>
      </c>
      <c r="F761">
        <v>2</v>
      </c>
      <c r="G761">
        <v>2</v>
      </c>
      <c r="H761">
        <v>3.6445873021457666E-2</v>
      </c>
      <c r="I761">
        <v>4.2803200216428978</v>
      </c>
      <c r="J761">
        <v>1.9863771544186191</v>
      </c>
      <c r="K761" t="s">
        <v>149</v>
      </c>
    </row>
    <row r="762" spans="1:11" hidden="1" x14ac:dyDescent="0.3">
      <c r="A762" t="s">
        <v>12</v>
      </c>
      <c r="B762" t="s">
        <v>74</v>
      </c>
      <c r="C762">
        <v>0.40049999999999997</v>
      </c>
      <c r="D762">
        <v>0.3</v>
      </c>
      <c r="E762">
        <v>0.10049999999999998</v>
      </c>
      <c r="F762">
        <v>2</v>
      </c>
      <c r="G762">
        <v>2</v>
      </c>
      <c r="H762">
        <v>3.6445873021457666E-2</v>
      </c>
      <c r="I762">
        <v>2.7575138600968665</v>
      </c>
      <c r="J762">
        <v>1.9863771544186191</v>
      </c>
      <c r="K762" t="s">
        <v>149</v>
      </c>
    </row>
    <row r="763" spans="1:11" hidden="1" x14ac:dyDescent="0.3">
      <c r="A763" t="s">
        <v>12</v>
      </c>
      <c r="B763" t="s">
        <v>75</v>
      </c>
      <c r="C763">
        <v>0.40049999999999997</v>
      </c>
      <c r="D763">
        <v>0.26300000000000001</v>
      </c>
      <c r="E763">
        <v>0.13749999999999996</v>
      </c>
      <c r="F763">
        <v>2</v>
      </c>
      <c r="G763">
        <v>2</v>
      </c>
      <c r="H763">
        <v>3.6445873021457666E-2</v>
      </c>
      <c r="I763">
        <v>3.77271796779422</v>
      </c>
      <c r="J763">
        <v>1.9863771544186191</v>
      </c>
      <c r="K763" t="s">
        <v>149</v>
      </c>
    </row>
    <row r="764" spans="1:11" hidden="1" x14ac:dyDescent="0.3">
      <c r="A764" t="s">
        <v>12</v>
      </c>
      <c r="B764" t="s">
        <v>76</v>
      </c>
      <c r="C764">
        <v>0.40049999999999997</v>
      </c>
      <c r="D764">
        <v>0.27100000000000002</v>
      </c>
      <c r="E764">
        <v>0.12949999999999995</v>
      </c>
      <c r="F764">
        <v>2</v>
      </c>
      <c r="G764">
        <v>2</v>
      </c>
      <c r="H764">
        <v>3.6445873021457666E-2</v>
      </c>
      <c r="I764">
        <v>3.5532143769407378</v>
      </c>
      <c r="J764">
        <v>1.9863771544186191</v>
      </c>
      <c r="K764" t="s">
        <v>149</v>
      </c>
    </row>
    <row r="765" spans="1:11" hidden="1" x14ac:dyDescent="0.3">
      <c r="A765" t="s">
        <v>12</v>
      </c>
      <c r="B765" t="s">
        <v>77</v>
      </c>
      <c r="C765">
        <v>0.40049999999999997</v>
      </c>
      <c r="D765">
        <v>0.28100000000000003</v>
      </c>
      <c r="E765">
        <v>0.11949999999999994</v>
      </c>
      <c r="F765">
        <v>2</v>
      </c>
      <c r="G765">
        <v>2</v>
      </c>
      <c r="H765">
        <v>3.6445873021457666E-2</v>
      </c>
      <c r="I765">
        <v>3.2788348883738854</v>
      </c>
      <c r="J765">
        <v>1.9863771544186191</v>
      </c>
      <c r="K765" t="s">
        <v>149</v>
      </c>
    </row>
    <row r="766" spans="1:11" hidden="1" x14ac:dyDescent="0.3">
      <c r="A766" t="s">
        <v>12</v>
      </c>
      <c r="B766" t="s">
        <v>78</v>
      </c>
      <c r="C766">
        <v>0.40049999999999997</v>
      </c>
      <c r="D766">
        <v>0.24149999999999999</v>
      </c>
      <c r="E766">
        <v>0.15899999999999997</v>
      </c>
      <c r="F766">
        <v>2</v>
      </c>
      <c r="G766">
        <v>2</v>
      </c>
      <c r="H766">
        <v>3.6445873021457666E-2</v>
      </c>
      <c r="I766">
        <v>4.3626338682129537</v>
      </c>
      <c r="J766">
        <v>1.9863771544186191</v>
      </c>
      <c r="K766" t="s">
        <v>149</v>
      </c>
    </row>
    <row r="767" spans="1:11" hidden="1" x14ac:dyDescent="0.3">
      <c r="A767" t="s">
        <v>12</v>
      </c>
      <c r="B767" t="s">
        <v>79</v>
      </c>
      <c r="C767">
        <v>0.40049999999999997</v>
      </c>
      <c r="D767">
        <v>0.3165</v>
      </c>
      <c r="E767">
        <v>8.3999999999999964E-2</v>
      </c>
      <c r="F767">
        <v>2</v>
      </c>
      <c r="G767">
        <v>2</v>
      </c>
      <c r="H767">
        <v>3.6445873021457666E-2</v>
      </c>
      <c r="I767">
        <v>2.3047877039615599</v>
      </c>
      <c r="J767">
        <v>1.9863771544186191</v>
      </c>
      <c r="K767" t="s">
        <v>149</v>
      </c>
    </row>
    <row r="768" spans="1:11" hidden="1" x14ac:dyDescent="0.3">
      <c r="A768" t="s">
        <v>12</v>
      </c>
      <c r="B768" t="s">
        <v>80</v>
      </c>
      <c r="C768">
        <v>0.40049999999999997</v>
      </c>
      <c r="D768">
        <v>0.21200000000000002</v>
      </c>
      <c r="E768">
        <v>0.18849999999999995</v>
      </c>
      <c r="F768">
        <v>2</v>
      </c>
      <c r="G768">
        <v>2</v>
      </c>
      <c r="H768">
        <v>3.6445873021457666E-2</v>
      </c>
      <c r="I768">
        <v>5.172053359485167</v>
      </c>
      <c r="J768">
        <v>1.9863771544186191</v>
      </c>
      <c r="K768" t="s">
        <v>149</v>
      </c>
    </row>
    <row r="769" spans="1:11" hidden="1" x14ac:dyDescent="0.3">
      <c r="A769" t="s">
        <v>12</v>
      </c>
      <c r="B769" t="s">
        <v>81</v>
      </c>
      <c r="C769">
        <v>0.40049999999999997</v>
      </c>
      <c r="D769">
        <v>0.182</v>
      </c>
      <c r="E769">
        <v>0.21849999999999997</v>
      </c>
      <c r="F769">
        <v>2</v>
      </c>
      <c r="G769">
        <v>2</v>
      </c>
      <c r="H769">
        <v>3.6445873021457666E-2</v>
      </c>
      <c r="I769">
        <v>5.9951918251857252</v>
      </c>
      <c r="J769">
        <v>1.9863771544186191</v>
      </c>
      <c r="K769" t="s">
        <v>149</v>
      </c>
    </row>
    <row r="770" spans="1:11" hidden="1" x14ac:dyDescent="0.3">
      <c r="A770" t="s">
        <v>12</v>
      </c>
      <c r="B770" t="s">
        <v>82</v>
      </c>
      <c r="C770">
        <v>0.40049999999999997</v>
      </c>
      <c r="D770">
        <v>8.8000000000000009E-2</v>
      </c>
      <c r="E770">
        <v>0.31249999999999994</v>
      </c>
      <c r="F770">
        <v>2</v>
      </c>
      <c r="G770">
        <v>2</v>
      </c>
      <c r="H770">
        <v>3.6445873021457666E-2</v>
      </c>
      <c r="I770">
        <v>8.5743590177141371</v>
      </c>
      <c r="J770">
        <v>1.9863771544186191</v>
      </c>
      <c r="K770" t="s">
        <v>149</v>
      </c>
    </row>
    <row r="771" spans="1:11" hidden="1" x14ac:dyDescent="0.3">
      <c r="A771" t="s">
        <v>12</v>
      </c>
      <c r="B771" t="s">
        <v>83</v>
      </c>
      <c r="C771">
        <v>0.40049999999999997</v>
      </c>
      <c r="D771">
        <v>0.26100000000000001</v>
      </c>
      <c r="E771">
        <v>0.13949999999999996</v>
      </c>
      <c r="F771">
        <v>2</v>
      </c>
      <c r="G771">
        <v>2</v>
      </c>
      <c r="H771">
        <v>3.6445873021457666E-2</v>
      </c>
      <c r="I771">
        <v>3.8275938655075907</v>
      </c>
      <c r="J771">
        <v>1.9863771544186191</v>
      </c>
      <c r="K771" t="s">
        <v>149</v>
      </c>
    </row>
    <row r="772" spans="1:11" hidden="1" x14ac:dyDescent="0.3">
      <c r="A772" t="s">
        <v>12</v>
      </c>
      <c r="B772" t="s">
        <v>84</v>
      </c>
      <c r="C772">
        <v>0.40049999999999997</v>
      </c>
      <c r="D772">
        <v>0.25700000000000001</v>
      </c>
      <c r="E772">
        <v>0.14349999999999996</v>
      </c>
      <c r="F772">
        <v>2</v>
      </c>
      <c r="G772">
        <v>2</v>
      </c>
      <c r="H772">
        <v>3.6445873021457666E-2</v>
      </c>
      <c r="I772">
        <v>3.9373456609343318</v>
      </c>
      <c r="J772">
        <v>1.9863771544186191</v>
      </c>
      <c r="K772" t="s">
        <v>149</v>
      </c>
    </row>
    <row r="773" spans="1:11" hidden="1" x14ac:dyDescent="0.3">
      <c r="A773" t="s">
        <v>12</v>
      </c>
      <c r="B773" t="s">
        <v>85</v>
      </c>
      <c r="C773">
        <v>0.40049999999999997</v>
      </c>
      <c r="D773">
        <v>0.26700000000000002</v>
      </c>
      <c r="E773">
        <v>0.13349999999999995</v>
      </c>
      <c r="F773">
        <v>2</v>
      </c>
      <c r="G773">
        <v>2</v>
      </c>
      <c r="H773">
        <v>3.6445873021457666E-2</v>
      </c>
      <c r="I773">
        <v>3.6629661723674789</v>
      </c>
      <c r="J773">
        <v>1.9863771544186191</v>
      </c>
      <c r="K773" t="s">
        <v>149</v>
      </c>
    </row>
    <row r="774" spans="1:11" x14ac:dyDescent="0.3">
      <c r="A774" t="s">
        <v>12</v>
      </c>
      <c r="B774" t="s">
        <v>86</v>
      </c>
      <c r="C774">
        <v>0.40049999999999997</v>
      </c>
      <c r="D774">
        <v>0.436</v>
      </c>
      <c r="E774">
        <v>-3.5500000000000032E-2</v>
      </c>
      <c r="F774">
        <v>2</v>
      </c>
      <c r="G774">
        <v>2</v>
      </c>
      <c r="H774">
        <v>3.6445873021457666E-2</v>
      </c>
      <c r="I774">
        <v>-0.97404718441232707</v>
      </c>
      <c r="J774">
        <v>1.9863771544186191</v>
      </c>
      <c r="K774" t="s">
        <v>148</v>
      </c>
    </row>
    <row r="775" spans="1:11" x14ac:dyDescent="0.3">
      <c r="A775" t="s">
        <v>12</v>
      </c>
      <c r="B775" t="s">
        <v>87</v>
      </c>
      <c r="C775">
        <v>0.40049999999999997</v>
      </c>
      <c r="D775">
        <v>0.40400000000000003</v>
      </c>
      <c r="E775">
        <v>-3.5000000000000586E-3</v>
      </c>
      <c r="F775">
        <v>2</v>
      </c>
      <c r="G775">
        <v>2</v>
      </c>
      <c r="H775">
        <v>3.6445873021457666E-2</v>
      </c>
      <c r="I775">
        <v>-9.6032820998399965E-2</v>
      </c>
      <c r="J775">
        <v>1.9863771544186191</v>
      </c>
      <c r="K775" t="s">
        <v>148</v>
      </c>
    </row>
    <row r="776" spans="1:11" x14ac:dyDescent="0.3">
      <c r="A776" t="s">
        <v>12</v>
      </c>
      <c r="B776" t="s">
        <v>88</v>
      </c>
      <c r="C776">
        <v>0.40049999999999997</v>
      </c>
      <c r="D776">
        <v>0.40500000000000003</v>
      </c>
      <c r="E776">
        <v>-4.5000000000000595E-3</v>
      </c>
      <c r="F776">
        <v>2</v>
      </c>
      <c r="G776">
        <v>2</v>
      </c>
      <c r="H776">
        <v>3.6445873021457666E-2</v>
      </c>
      <c r="I776">
        <v>-0.12347076985508523</v>
      </c>
      <c r="J776">
        <v>1.9863771544186191</v>
      </c>
      <c r="K776" t="s">
        <v>148</v>
      </c>
    </row>
    <row r="777" spans="1:11" hidden="1" x14ac:dyDescent="0.3">
      <c r="A777" t="s">
        <v>12</v>
      </c>
      <c r="B777" t="s">
        <v>89</v>
      </c>
      <c r="C777">
        <v>0.40049999999999997</v>
      </c>
      <c r="D777">
        <v>0.24299999999999999</v>
      </c>
      <c r="E777">
        <v>0.15749999999999997</v>
      </c>
      <c r="F777">
        <v>2</v>
      </c>
      <c r="G777">
        <v>2</v>
      </c>
      <c r="H777">
        <v>3.6445873021457666E-2</v>
      </c>
      <c r="I777">
        <v>4.3214769449279258</v>
      </c>
      <c r="J777">
        <v>1.9863771544186191</v>
      </c>
      <c r="K777" t="s">
        <v>149</v>
      </c>
    </row>
    <row r="778" spans="1:11" hidden="1" x14ac:dyDescent="0.3">
      <c r="A778" t="s">
        <v>12</v>
      </c>
      <c r="B778" t="s">
        <v>90</v>
      </c>
      <c r="C778">
        <v>0.40049999999999997</v>
      </c>
      <c r="D778">
        <v>0.29099999999999998</v>
      </c>
      <c r="E778">
        <v>0.10949999999999999</v>
      </c>
      <c r="F778">
        <v>2</v>
      </c>
      <c r="G778">
        <v>2</v>
      </c>
      <c r="H778">
        <v>3.6445873021457666E-2</v>
      </c>
      <c r="I778">
        <v>3.0044553998070342</v>
      </c>
      <c r="J778">
        <v>1.9863771544186191</v>
      </c>
      <c r="K778" t="s">
        <v>149</v>
      </c>
    </row>
    <row r="779" spans="1:11" hidden="1" x14ac:dyDescent="0.3">
      <c r="A779" t="s">
        <v>12</v>
      </c>
      <c r="B779" t="s">
        <v>91</v>
      </c>
      <c r="C779">
        <v>0.40049999999999997</v>
      </c>
      <c r="D779">
        <v>0.23799999999999999</v>
      </c>
      <c r="E779">
        <v>0.16249999999999998</v>
      </c>
      <c r="F779">
        <v>2</v>
      </c>
      <c r="G779">
        <v>2</v>
      </c>
      <c r="H779">
        <v>3.6445873021457666E-2</v>
      </c>
      <c r="I779">
        <v>4.458666689211352</v>
      </c>
      <c r="J779">
        <v>1.9863771544186191</v>
      </c>
      <c r="K779" t="s">
        <v>149</v>
      </c>
    </row>
    <row r="780" spans="1:11" hidden="1" x14ac:dyDescent="0.3">
      <c r="A780" t="s">
        <v>12</v>
      </c>
      <c r="B780" t="s">
        <v>92</v>
      </c>
      <c r="C780">
        <v>0.40049999999999997</v>
      </c>
      <c r="D780">
        <v>0.26949999999999996</v>
      </c>
      <c r="E780">
        <v>0.13100000000000001</v>
      </c>
      <c r="F780">
        <v>2</v>
      </c>
      <c r="G780">
        <v>2</v>
      </c>
      <c r="H780">
        <v>3.6445873021457666E-2</v>
      </c>
      <c r="I780">
        <v>3.5943713002257671</v>
      </c>
      <c r="J780">
        <v>1.9863771544186191</v>
      </c>
      <c r="K780" t="s">
        <v>149</v>
      </c>
    </row>
    <row r="781" spans="1:11" hidden="1" x14ac:dyDescent="0.3">
      <c r="A781" t="s">
        <v>12</v>
      </c>
      <c r="B781" t="s">
        <v>93</v>
      </c>
      <c r="C781">
        <v>0.40049999999999997</v>
      </c>
      <c r="D781">
        <v>0.24349999999999999</v>
      </c>
      <c r="E781">
        <v>0.15699999999999997</v>
      </c>
      <c r="F781">
        <v>2</v>
      </c>
      <c r="G781">
        <v>2</v>
      </c>
      <c r="H781">
        <v>3.6445873021457666E-2</v>
      </c>
      <c r="I781">
        <v>4.3077579704995825</v>
      </c>
      <c r="J781">
        <v>1.9863771544186191</v>
      </c>
      <c r="K781" t="s">
        <v>149</v>
      </c>
    </row>
    <row r="782" spans="1:11" x14ac:dyDescent="0.3">
      <c r="A782" t="s">
        <v>12</v>
      </c>
      <c r="B782" t="s">
        <v>94</v>
      </c>
      <c r="C782">
        <v>0.40049999999999997</v>
      </c>
      <c r="D782">
        <v>0.3735</v>
      </c>
      <c r="E782">
        <v>2.6999999999999968E-2</v>
      </c>
      <c r="F782">
        <v>2</v>
      </c>
      <c r="G782">
        <v>2</v>
      </c>
      <c r="H782">
        <v>3.6445873021457666E-2</v>
      </c>
      <c r="I782">
        <v>0.74082461913050079</v>
      </c>
      <c r="J782">
        <v>1.9863771544186191</v>
      </c>
      <c r="K782" t="s">
        <v>148</v>
      </c>
    </row>
    <row r="783" spans="1:11" x14ac:dyDescent="0.3">
      <c r="A783" t="s">
        <v>12</v>
      </c>
      <c r="B783" t="s">
        <v>95</v>
      </c>
      <c r="C783">
        <v>0.40049999999999997</v>
      </c>
      <c r="D783">
        <v>0.3695</v>
      </c>
      <c r="E783">
        <v>3.0999999999999972E-2</v>
      </c>
      <c r="F783">
        <v>2</v>
      </c>
      <c r="G783">
        <v>2</v>
      </c>
      <c r="H783">
        <v>3.6445873021457666E-2</v>
      </c>
      <c r="I783">
        <v>0.85057641455724187</v>
      </c>
      <c r="J783">
        <v>1.9863771544186191</v>
      </c>
      <c r="K783" t="s">
        <v>148</v>
      </c>
    </row>
    <row r="784" spans="1:11" hidden="1" x14ac:dyDescent="0.3">
      <c r="A784" t="s">
        <v>12</v>
      </c>
      <c r="B784" t="s">
        <v>96</v>
      </c>
      <c r="C784">
        <v>0.40049999999999997</v>
      </c>
      <c r="D784">
        <v>0.29049999999999998</v>
      </c>
      <c r="E784">
        <v>0.10999999999999999</v>
      </c>
      <c r="F784">
        <v>2</v>
      </c>
      <c r="G784">
        <v>2</v>
      </c>
      <c r="H784">
        <v>3.6445873021457666E-2</v>
      </c>
      <c r="I784">
        <v>3.0181743742353766</v>
      </c>
      <c r="J784">
        <v>1.9863771544186191</v>
      </c>
      <c r="K784" t="s">
        <v>149</v>
      </c>
    </row>
    <row r="785" spans="1:11" hidden="1" x14ac:dyDescent="0.3">
      <c r="A785" t="s">
        <v>13</v>
      </c>
      <c r="B785" t="s">
        <v>14</v>
      </c>
      <c r="C785">
        <v>0.28149999999999997</v>
      </c>
      <c r="D785">
        <v>0.36299999999999999</v>
      </c>
      <c r="E785">
        <v>-8.1500000000000017E-2</v>
      </c>
      <c r="F785">
        <v>2</v>
      </c>
      <c r="G785">
        <v>2</v>
      </c>
      <c r="H785">
        <v>3.6445873021457666E-2</v>
      </c>
      <c r="I785">
        <v>-2.2361928318198481</v>
      </c>
      <c r="J785">
        <v>1.9863771544186191</v>
      </c>
      <c r="K785" t="s">
        <v>149</v>
      </c>
    </row>
    <row r="786" spans="1:11" x14ac:dyDescent="0.3">
      <c r="A786" t="s">
        <v>13</v>
      </c>
      <c r="B786" t="s">
        <v>15</v>
      </c>
      <c r="C786">
        <v>0.28149999999999997</v>
      </c>
      <c r="D786">
        <v>0.21050000000000002</v>
      </c>
      <c r="E786">
        <v>7.0999999999999952E-2</v>
      </c>
      <c r="F786">
        <v>2</v>
      </c>
      <c r="G786">
        <v>2</v>
      </c>
      <c r="H786">
        <v>3.6445873021457666E-2</v>
      </c>
      <c r="I786">
        <v>1.948094368824651</v>
      </c>
      <c r="J786">
        <v>1.9863771544186191</v>
      </c>
      <c r="K786" t="s">
        <v>148</v>
      </c>
    </row>
    <row r="787" spans="1:11" hidden="1" x14ac:dyDescent="0.3">
      <c r="A787" t="s">
        <v>13</v>
      </c>
      <c r="B787" t="s">
        <v>16</v>
      </c>
      <c r="C787">
        <v>0.28149999999999997</v>
      </c>
      <c r="D787">
        <v>0.39</v>
      </c>
      <c r="E787">
        <v>-0.10850000000000004</v>
      </c>
      <c r="F787">
        <v>2</v>
      </c>
      <c r="G787">
        <v>2</v>
      </c>
      <c r="H787">
        <v>3.6445873021457666E-2</v>
      </c>
      <c r="I787">
        <v>-2.9770174509503504</v>
      </c>
      <c r="J787">
        <v>1.9863771544186191</v>
      </c>
      <c r="K787" t="s">
        <v>149</v>
      </c>
    </row>
    <row r="788" spans="1:11" hidden="1" x14ac:dyDescent="0.3">
      <c r="A788" t="s">
        <v>13</v>
      </c>
      <c r="B788" t="s">
        <v>17</v>
      </c>
      <c r="C788">
        <v>0.28149999999999997</v>
      </c>
      <c r="D788">
        <v>0.35599999999999998</v>
      </c>
      <c r="E788">
        <v>-7.4500000000000011E-2</v>
      </c>
      <c r="F788">
        <v>2</v>
      </c>
      <c r="G788">
        <v>2</v>
      </c>
      <c r="H788">
        <v>3.6445873021457666E-2</v>
      </c>
      <c r="I788">
        <v>-2.0441271898230511</v>
      </c>
      <c r="J788">
        <v>1.9863771544186191</v>
      </c>
      <c r="K788" t="s">
        <v>149</v>
      </c>
    </row>
    <row r="789" spans="1:11" x14ac:dyDescent="0.3">
      <c r="A789" t="s">
        <v>13</v>
      </c>
      <c r="B789" t="s">
        <v>18</v>
      </c>
      <c r="C789">
        <v>0.28149999999999997</v>
      </c>
      <c r="D789">
        <v>0.29599999999999999</v>
      </c>
      <c r="E789">
        <v>-1.4500000000000013E-2</v>
      </c>
      <c r="F789">
        <v>2</v>
      </c>
      <c r="G789">
        <v>2</v>
      </c>
      <c r="H789">
        <v>3.6445873021457666E-2</v>
      </c>
      <c r="I789">
        <v>-0.39785025842193644</v>
      </c>
      <c r="J789">
        <v>1.9863771544186191</v>
      </c>
      <c r="K789" t="s">
        <v>148</v>
      </c>
    </row>
    <row r="790" spans="1:11" x14ac:dyDescent="0.3">
      <c r="A790" t="s">
        <v>13</v>
      </c>
      <c r="B790" t="s">
        <v>19</v>
      </c>
      <c r="C790">
        <v>0.28149999999999997</v>
      </c>
      <c r="D790">
        <v>0.33650000000000002</v>
      </c>
      <c r="E790">
        <v>-5.5000000000000049E-2</v>
      </c>
      <c r="F790">
        <v>2</v>
      </c>
      <c r="G790">
        <v>2</v>
      </c>
      <c r="H790">
        <v>3.6445873021457666E-2</v>
      </c>
      <c r="I790">
        <v>-1.5090871871176899</v>
      </c>
      <c r="J790">
        <v>1.9863771544186191</v>
      </c>
      <c r="K790" t="s">
        <v>148</v>
      </c>
    </row>
    <row r="791" spans="1:11" hidden="1" x14ac:dyDescent="0.3">
      <c r="A791" t="s">
        <v>13</v>
      </c>
      <c r="B791" t="s">
        <v>20</v>
      </c>
      <c r="C791">
        <v>0.28149999999999997</v>
      </c>
      <c r="D791">
        <v>0.19600000000000001</v>
      </c>
      <c r="E791">
        <v>8.5499999999999965E-2</v>
      </c>
      <c r="F791">
        <v>2</v>
      </c>
      <c r="G791">
        <v>2</v>
      </c>
      <c r="H791">
        <v>3.6445873021457666E-2</v>
      </c>
      <c r="I791">
        <v>2.3459446272465874</v>
      </c>
      <c r="J791">
        <v>1.9863771544186191</v>
      </c>
      <c r="K791" t="s">
        <v>149</v>
      </c>
    </row>
    <row r="792" spans="1:11" x14ac:dyDescent="0.3">
      <c r="A792" t="s">
        <v>13</v>
      </c>
      <c r="B792" t="s">
        <v>21</v>
      </c>
      <c r="C792">
        <v>0.28149999999999997</v>
      </c>
      <c r="D792">
        <v>0.33100000000000002</v>
      </c>
      <c r="E792">
        <v>-4.9500000000000044E-2</v>
      </c>
      <c r="F792">
        <v>2</v>
      </c>
      <c r="G792">
        <v>2</v>
      </c>
      <c r="H792">
        <v>3.6445873021457666E-2</v>
      </c>
      <c r="I792">
        <v>-1.3581784684059208</v>
      </c>
      <c r="J792">
        <v>1.9863771544186191</v>
      </c>
      <c r="K792" t="s">
        <v>148</v>
      </c>
    </row>
    <row r="793" spans="1:11" x14ac:dyDescent="0.3">
      <c r="A793" t="s">
        <v>13</v>
      </c>
      <c r="B793" t="s">
        <v>22</v>
      </c>
      <c r="C793">
        <v>0.28149999999999997</v>
      </c>
      <c r="D793">
        <v>0.27749999999999997</v>
      </c>
      <c r="E793">
        <v>4.0000000000000036E-3</v>
      </c>
      <c r="F793">
        <v>2</v>
      </c>
      <c r="G793">
        <v>2</v>
      </c>
      <c r="H793">
        <v>3.6445873021457666E-2</v>
      </c>
      <c r="I793">
        <v>0.10975179542674109</v>
      </c>
      <c r="J793">
        <v>1.9863771544186191</v>
      </c>
      <c r="K793" t="s">
        <v>148</v>
      </c>
    </row>
    <row r="794" spans="1:11" x14ac:dyDescent="0.3">
      <c r="A794" t="s">
        <v>13</v>
      </c>
      <c r="B794" t="s">
        <v>23</v>
      </c>
      <c r="C794">
        <v>0.28149999999999997</v>
      </c>
      <c r="D794">
        <v>0.28699999999999998</v>
      </c>
      <c r="E794">
        <v>-5.5000000000000049E-3</v>
      </c>
      <c r="F794">
        <v>2</v>
      </c>
      <c r="G794">
        <v>2</v>
      </c>
      <c r="H794">
        <v>3.6445873021457666E-2</v>
      </c>
      <c r="I794">
        <v>-0.15090871871176897</v>
      </c>
      <c r="J794">
        <v>1.9863771544186191</v>
      </c>
      <c r="K794" t="s">
        <v>148</v>
      </c>
    </row>
    <row r="795" spans="1:11" hidden="1" x14ac:dyDescent="0.3">
      <c r="A795" t="s">
        <v>13</v>
      </c>
      <c r="B795" t="s">
        <v>24</v>
      </c>
      <c r="C795">
        <v>0.28149999999999997</v>
      </c>
      <c r="D795">
        <v>0.20400000000000001</v>
      </c>
      <c r="E795">
        <v>7.7499999999999958E-2</v>
      </c>
      <c r="F795">
        <v>2</v>
      </c>
      <c r="G795">
        <v>2</v>
      </c>
      <c r="H795">
        <v>3.6445873021457666E-2</v>
      </c>
      <c r="I795">
        <v>2.1264410363931052</v>
      </c>
      <c r="J795">
        <v>1.9863771544186191</v>
      </c>
      <c r="K795" t="s">
        <v>149</v>
      </c>
    </row>
    <row r="796" spans="1:11" x14ac:dyDescent="0.3">
      <c r="A796" t="s">
        <v>13</v>
      </c>
      <c r="B796" t="s">
        <v>25</v>
      </c>
      <c r="C796">
        <v>0.28149999999999997</v>
      </c>
      <c r="D796">
        <v>0.28900000000000003</v>
      </c>
      <c r="E796">
        <v>-7.5000000000000622E-3</v>
      </c>
      <c r="F796">
        <v>2</v>
      </c>
      <c r="G796">
        <v>2</v>
      </c>
      <c r="H796">
        <v>3.6445873021457666E-2</v>
      </c>
      <c r="I796">
        <v>-0.20578461642514104</v>
      </c>
      <c r="J796">
        <v>1.9863771544186191</v>
      </c>
      <c r="K796" t="s">
        <v>148</v>
      </c>
    </row>
    <row r="797" spans="1:11" hidden="1" x14ac:dyDescent="0.3">
      <c r="A797" t="s">
        <v>13</v>
      </c>
      <c r="B797" t="s">
        <v>26</v>
      </c>
      <c r="C797">
        <v>0.28149999999999997</v>
      </c>
      <c r="D797">
        <v>0.39500000000000002</v>
      </c>
      <c r="E797">
        <v>-0.11350000000000005</v>
      </c>
      <c r="F797">
        <v>2</v>
      </c>
      <c r="G797">
        <v>2</v>
      </c>
      <c r="H797">
        <v>3.6445873021457666E-2</v>
      </c>
      <c r="I797">
        <v>-3.1142071952337766</v>
      </c>
      <c r="J797">
        <v>1.9863771544186191</v>
      </c>
      <c r="K797" t="s">
        <v>149</v>
      </c>
    </row>
    <row r="798" spans="1:11" hidden="1" x14ac:dyDescent="0.3">
      <c r="A798" t="s">
        <v>13</v>
      </c>
      <c r="B798" t="s">
        <v>27</v>
      </c>
      <c r="C798">
        <v>0.28149999999999997</v>
      </c>
      <c r="D798">
        <v>0.3775</v>
      </c>
      <c r="E798">
        <v>-9.600000000000003E-2</v>
      </c>
      <c r="F798">
        <v>2</v>
      </c>
      <c r="G798">
        <v>2</v>
      </c>
      <c r="H798">
        <v>3.6445873021457666E-2</v>
      </c>
      <c r="I798">
        <v>-2.6340430902417844</v>
      </c>
      <c r="J798">
        <v>1.9863771544186191</v>
      </c>
      <c r="K798" t="s">
        <v>149</v>
      </c>
    </row>
    <row r="799" spans="1:11" x14ac:dyDescent="0.3">
      <c r="A799" t="s">
        <v>13</v>
      </c>
      <c r="B799" t="s">
        <v>28</v>
      </c>
      <c r="C799">
        <v>0.28149999999999997</v>
      </c>
      <c r="D799">
        <v>0.30000000000000004</v>
      </c>
      <c r="E799">
        <v>-1.8500000000000072E-2</v>
      </c>
      <c r="F799">
        <v>2</v>
      </c>
      <c r="G799">
        <v>2</v>
      </c>
      <c r="H799">
        <v>3.6445873021457666E-2</v>
      </c>
      <c r="I799">
        <v>-0.50760205384867907</v>
      </c>
      <c r="J799">
        <v>1.9863771544186191</v>
      </c>
      <c r="K799" t="s">
        <v>148</v>
      </c>
    </row>
    <row r="800" spans="1:11" hidden="1" x14ac:dyDescent="0.3">
      <c r="A800" t="s">
        <v>13</v>
      </c>
      <c r="B800" t="s">
        <v>29</v>
      </c>
      <c r="C800">
        <v>0.28149999999999997</v>
      </c>
      <c r="D800">
        <v>0.17199999999999999</v>
      </c>
      <c r="E800">
        <v>0.10949999999999999</v>
      </c>
      <c r="F800">
        <v>2</v>
      </c>
      <c r="G800">
        <v>2</v>
      </c>
      <c r="H800">
        <v>3.6445873021457666E-2</v>
      </c>
      <c r="I800">
        <v>3.0044553998070342</v>
      </c>
      <c r="J800">
        <v>1.9863771544186191</v>
      </c>
      <c r="K800" t="s">
        <v>149</v>
      </c>
    </row>
    <row r="801" spans="1:11" x14ac:dyDescent="0.3">
      <c r="A801" t="s">
        <v>13</v>
      </c>
      <c r="B801" t="s">
        <v>30</v>
      </c>
      <c r="C801">
        <v>0.28149999999999997</v>
      </c>
      <c r="D801">
        <v>0.26749999999999996</v>
      </c>
      <c r="E801">
        <v>1.4000000000000012E-2</v>
      </c>
      <c r="F801">
        <v>2</v>
      </c>
      <c r="G801">
        <v>2</v>
      </c>
      <c r="H801">
        <v>3.6445873021457666E-2</v>
      </c>
      <c r="I801">
        <v>0.38413128399359381</v>
      </c>
      <c r="J801">
        <v>1.9863771544186191</v>
      </c>
      <c r="K801" t="s">
        <v>148</v>
      </c>
    </row>
    <row r="802" spans="1:11" hidden="1" x14ac:dyDescent="0.3">
      <c r="A802" t="s">
        <v>13</v>
      </c>
      <c r="B802" t="s">
        <v>31</v>
      </c>
      <c r="C802">
        <v>0.28149999999999997</v>
      </c>
      <c r="D802">
        <v>0.187</v>
      </c>
      <c r="E802">
        <v>9.4499999999999973E-2</v>
      </c>
      <c r="F802">
        <v>2</v>
      </c>
      <c r="G802">
        <v>2</v>
      </c>
      <c r="H802">
        <v>3.6445873021457666E-2</v>
      </c>
      <c r="I802">
        <v>2.5928861669567551</v>
      </c>
      <c r="J802">
        <v>1.9863771544186191</v>
      </c>
      <c r="K802" t="s">
        <v>149</v>
      </c>
    </row>
    <row r="803" spans="1:11" x14ac:dyDescent="0.3">
      <c r="A803" t="s">
        <v>13</v>
      </c>
      <c r="B803" t="s">
        <v>32</v>
      </c>
      <c r="C803">
        <v>0.28149999999999997</v>
      </c>
      <c r="D803">
        <v>0.24049999999999999</v>
      </c>
      <c r="E803">
        <v>4.0999999999999981E-2</v>
      </c>
      <c r="F803">
        <v>2</v>
      </c>
      <c r="G803">
        <v>2</v>
      </c>
      <c r="H803">
        <v>3.6445873021457666E-2</v>
      </c>
      <c r="I803">
        <v>1.1249559031240945</v>
      </c>
      <c r="J803">
        <v>1.9863771544186191</v>
      </c>
      <c r="K803" t="s">
        <v>148</v>
      </c>
    </row>
    <row r="804" spans="1:11" x14ac:dyDescent="0.3">
      <c r="A804" t="s">
        <v>13</v>
      </c>
      <c r="B804" t="s">
        <v>33</v>
      </c>
      <c r="C804">
        <v>0.28149999999999997</v>
      </c>
      <c r="D804">
        <v>0.26949999999999996</v>
      </c>
      <c r="E804">
        <v>1.2000000000000011E-2</v>
      </c>
      <c r="F804">
        <v>2</v>
      </c>
      <c r="G804">
        <v>2</v>
      </c>
      <c r="H804">
        <v>3.6445873021457666E-2</v>
      </c>
      <c r="I804">
        <v>0.32925538628022322</v>
      </c>
      <c r="J804">
        <v>1.9863771544186191</v>
      </c>
      <c r="K804" t="s">
        <v>148</v>
      </c>
    </row>
    <row r="805" spans="1:11" x14ac:dyDescent="0.3">
      <c r="A805" t="s">
        <v>13</v>
      </c>
      <c r="B805" t="s">
        <v>34</v>
      </c>
      <c r="C805">
        <v>0.28149999999999997</v>
      </c>
      <c r="D805">
        <v>0.216</v>
      </c>
      <c r="E805">
        <v>6.5499999999999975E-2</v>
      </c>
      <c r="F805">
        <v>2</v>
      </c>
      <c r="G805">
        <v>2</v>
      </c>
      <c r="H805">
        <v>3.6445873021457666E-2</v>
      </c>
      <c r="I805">
        <v>1.7971856501128829</v>
      </c>
      <c r="J805">
        <v>1.9863771544186191</v>
      </c>
      <c r="K805" t="s">
        <v>148</v>
      </c>
    </row>
    <row r="806" spans="1:11" x14ac:dyDescent="0.3">
      <c r="A806" t="s">
        <v>13</v>
      </c>
      <c r="B806" t="s">
        <v>35</v>
      </c>
      <c r="C806">
        <v>0.28149999999999997</v>
      </c>
      <c r="D806">
        <v>0.26150000000000001</v>
      </c>
      <c r="E806">
        <v>1.9999999999999962E-2</v>
      </c>
      <c r="F806">
        <v>2</v>
      </c>
      <c r="G806">
        <v>2</v>
      </c>
      <c r="H806">
        <v>3.6445873021457666E-2</v>
      </c>
      <c r="I806">
        <v>0.54875897713370392</v>
      </c>
      <c r="J806">
        <v>1.9863771544186191</v>
      </c>
      <c r="K806" t="s">
        <v>148</v>
      </c>
    </row>
    <row r="807" spans="1:11" x14ac:dyDescent="0.3">
      <c r="A807" t="s">
        <v>13</v>
      </c>
      <c r="B807" t="s">
        <v>36</v>
      </c>
      <c r="C807">
        <v>0.28149999999999997</v>
      </c>
      <c r="D807">
        <v>0.27900000000000003</v>
      </c>
      <c r="E807">
        <v>2.4999999999999467E-3</v>
      </c>
      <c r="F807">
        <v>2</v>
      </c>
      <c r="G807">
        <v>2</v>
      </c>
      <c r="H807">
        <v>3.6445873021457666E-2</v>
      </c>
      <c r="I807">
        <v>6.8594872141711657E-2</v>
      </c>
      <c r="J807">
        <v>1.9863771544186191</v>
      </c>
      <c r="K807" t="s">
        <v>148</v>
      </c>
    </row>
    <row r="808" spans="1:11" x14ac:dyDescent="0.3">
      <c r="A808" t="s">
        <v>13</v>
      </c>
      <c r="B808" t="s">
        <v>37</v>
      </c>
      <c r="C808">
        <v>0.28149999999999997</v>
      </c>
      <c r="D808">
        <v>0.28399999999999997</v>
      </c>
      <c r="E808">
        <v>-2.5000000000000022E-3</v>
      </c>
      <c r="F808">
        <v>2</v>
      </c>
      <c r="G808">
        <v>2</v>
      </c>
      <c r="H808">
        <v>3.6445873021457666E-2</v>
      </c>
      <c r="I808">
        <v>-6.859487214171317E-2</v>
      </c>
      <c r="J808">
        <v>1.9863771544186191</v>
      </c>
      <c r="K808" t="s">
        <v>148</v>
      </c>
    </row>
    <row r="809" spans="1:11" x14ac:dyDescent="0.3">
      <c r="A809" t="s">
        <v>13</v>
      </c>
      <c r="B809" t="s">
        <v>38</v>
      </c>
      <c r="C809">
        <v>0.28149999999999997</v>
      </c>
      <c r="D809">
        <v>0.21</v>
      </c>
      <c r="E809">
        <v>7.149999999999998E-2</v>
      </c>
      <c r="F809">
        <v>2</v>
      </c>
      <c r="G809">
        <v>2</v>
      </c>
      <c r="H809">
        <v>3.6445873021457666E-2</v>
      </c>
      <c r="I809">
        <v>1.9618133432529945</v>
      </c>
      <c r="J809">
        <v>1.9863771544186191</v>
      </c>
      <c r="K809" t="s">
        <v>148</v>
      </c>
    </row>
    <row r="810" spans="1:11" hidden="1" x14ac:dyDescent="0.3">
      <c r="A810" t="s">
        <v>13</v>
      </c>
      <c r="B810" t="s">
        <v>39</v>
      </c>
      <c r="C810">
        <v>0.28149999999999997</v>
      </c>
      <c r="D810">
        <v>0.17499999999999999</v>
      </c>
      <c r="E810">
        <v>0.10649999999999998</v>
      </c>
      <c r="F810">
        <v>2</v>
      </c>
      <c r="G810">
        <v>2</v>
      </c>
      <c r="H810">
        <v>3.6445873021457666E-2</v>
      </c>
      <c r="I810">
        <v>2.9221415532369783</v>
      </c>
      <c r="J810">
        <v>1.9863771544186191</v>
      </c>
      <c r="K810" t="s">
        <v>149</v>
      </c>
    </row>
    <row r="811" spans="1:11" hidden="1" x14ac:dyDescent="0.3">
      <c r="A811" t="s">
        <v>13</v>
      </c>
      <c r="B811" t="s">
        <v>40</v>
      </c>
      <c r="C811">
        <v>0.28149999999999997</v>
      </c>
      <c r="D811">
        <v>0.42449999999999999</v>
      </c>
      <c r="E811">
        <v>-0.14300000000000002</v>
      </c>
      <c r="F811">
        <v>2</v>
      </c>
      <c r="G811">
        <v>2</v>
      </c>
      <c r="H811">
        <v>3.6445873021457666E-2</v>
      </c>
      <c r="I811">
        <v>-3.9236266865059908</v>
      </c>
      <c r="J811">
        <v>1.9863771544186191</v>
      </c>
      <c r="K811" t="s">
        <v>149</v>
      </c>
    </row>
    <row r="812" spans="1:11" hidden="1" x14ac:dyDescent="0.3">
      <c r="A812" t="s">
        <v>13</v>
      </c>
      <c r="B812" t="s">
        <v>41</v>
      </c>
      <c r="C812">
        <v>0.28149999999999997</v>
      </c>
      <c r="D812">
        <v>0.45950000000000002</v>
      </c>
      <c r="E812">
        <v>-0.17800000000000005</v>
      </c>
      <c r="F812">
        <v>2</v>
      </c>
      <c r="G812">
        <v>2</v>
      </c>
      <c r="H812">
        <v>3.6445873021457666E-2</v>
      </c>
      <c r="I812">
        <v>-4.8839548964899748</v>
      </c>
      <c r="J812">
        <v>1.9863771544186191</v>
      </c>
      <c r="K812" t="s">
        <v>149</v>
      </c>
    </row>
    <row r="813" spans="1:11" x14ac:dyDescent="0.3">
      <c r="A813" t="s">
        <v>13</v>
      </c>
      <c r="B813" t="s">
        <v>42</v>
      </c>
      <c r="C813">
        <v>0.28149999999999997</v>
      </c>
      <c r="D813">
        <v>0.23449999999999999</v>
      </c>
      <c r="E813">
        <v>4.6999999999999986E-2</v>
      </c>
      <c r="F813">
        <v>2</v>
      </c>
      <c r="G813">
        <v>2</v>
      </c>
      <c r="H813">
        <v>3.6445873021457666E-2</v>
      </c>
      <c r="I813">
        <v>1.2895835962642062</v>
      </c>
      <c r="J813">
        <v>1.9863771544186191</v>
      </c>
      <c r="K813" t="s">
        <v>148</v>
      </c>
    </row>
    <row r="814" spans="1:11" x14ac:dyDescent="0.3">
      <c r="A814" t="s">
        <v>13</v>
      </c>
      <c r="B814" t="s">
        <v>43</v>
      </c>
      <c r="C814">
        <v>0.28149999999999997</v>
      </c>
      <c r="D814">
        <v>0.2545</v>
      </c>
      <c r="E814">
        <v>2.6999999999999968E-2</v>
      </c>
      <c r="F814">
        <v>2</v>
      </c>
      <c r="G814">
        <v>2</v>
      </c>
      <c r="H814">
        <v>3.6445873021457666E-2</v>
      </c>
      <c r="I814">
        <v>0.74082461913050079</v>
      </c>
      <c r="J814">
        <v>1.9863771544186191</v>
      </c>
      <c r="K814" t="s">
        <v>148</v>
      </c>
    </row>
    <row r="815" spans="1:11" x14ac:dyDescent="0.3">
      <c r="A815" t="s">
        <v>13</v>
      </c>
      <c r="B815" t="s">
        <v>44</v>
      </c>
      <c r="C815">
        <v>0.28149999999999997</v>
      </c>
      <c r="D815">
        <v>0.31950000000000001</v>
      </c>
      <c r="E815">
        <v>-3.8000000000000034E-2</v>
      </c>
      <c r="F815">
        <v>2</v>
      </c>
      <c r="G815">
        <v>2</v>
      </c>
      <c r="H815">
        <v>3.6445873021457666E-2</v>
      </c>
      <c r="I815">
        <v>-1.0426420565540402</v>
      </c>
      <c r="J815">
        <v>1.9863771544186191</v>
      </c>
      <c r="K815" t="s">
        <v>148</v>
      </c>
    </row>
    <row r="816" spans="1:11" hidden="1" x14ac:dyDescent="0.3">
      <c r="A816" t="s">
        <v>13</v>
      </c>
      <c r="B816" t="s">
        <v>45</v>
      </c>
      <c r="C816">
        <v>0.28149999999999997</v>
      </c>
      <c r="D816">
        <v>0.38250000000000001</v>
      </c>
      <c r="E816">
        <v>-0.10100000000000003</v>
      </c>
      <c r="F816">
        <v>2</v>
      </c>
      <c r="G816">
        <v>2</v>
      </c>
      <c r="H816">
        <v>3.6445873021457666E-2</v>
      </c>
      <c r="I816">
        <v>-2.7712328345252106</v>
      </c>
      <c r="J816">
        <v>1.9863771544186191</v>
      </c>
      <c r="K816" t="s">
        <v>149</v>
      </c>
    </row>
    <row r="817" spans="1:11" hidden="1" x14ac:dyDescent="0.3">
      <c r="A817" t="s">
        <v>13</v>
      </c>
      <c r="B817" t="s">
        <v>46</v>
      </c>
      <c r="C817">
        <v>0.28149999999999997</v>
      </c>
      <c r="D817">
        <v>0.19</v>
      </c>
      <c r="E817">
        <v>9.149999999999997E-2</v>
      </c>
      <c r="F817">
        <v>2</v>
      </c>
      <c r="G817">
        <v>2</v>
      </c>
      <c r="H817">
        <v>3.6445873021457666E-2</v>
      </c>
      <c r="I817">
        <v>2.5105723203866992</v>
      </c>
      <c r="J817">
        <v>1.9863771544186191</v>
      </c>
      <c r="K817" t="s">
        <v>149</v>
      </c>
    </row>
    <row r="818" spans="1:11" hidden="1" x14ac:dyDescent="0.3">
      <c r="A818" t="s">
        <v>13</v>
      </c>
      <c r="B818" t="s">
        <v>48</v>
      </c>
      <c r="C818">
        <v>0.28149999999999997</v>
      </c>
      <c r="D818">
        <v>0.14450000000000002</v>
      </c>
      <c r="E818">
        <v>0.13699999999999996</v>
      </c>
      <c r="F818">
        <v>2</v>
      </c>
      <c r="G818">
        <v>2</v>
      </c>
      <c r="H818">
        <v>3.6445873021457666E-2</v>
      </c>
      <c r="I818">
        <v>3.7589989933658776</v>
      </c>
      <c r="J818">
        <v>1.9863771544186191</v>
      </c>
      <c r="K818" t="s">
        <v>149</v>
      </c>
    </row>
    <row r="819" spans="1:11" x14ac:dyDescent="0.3">
      <c r="A819" t="s">
        <v>13</v>
      </c>
      <c r="B819" t="s">
        <v>49</v>
      </c>
      <c r="C819">
        <v>0.28149999999999997</v>
      </c>
      <c r="D819">
        <v>0.27400000000000002</v>
      </c>
      <c r="E819">
        <v>7.4999999999999512E-3</v>
      </c>
      <c r="F819">
        <v>2</v>
      </c>
      <c r="G819">
        <v>2</v>
      </c>
      <c r="H819">
        <v>3.6445873021457666E-2</v>
      </c>
      <c r="I819">
        <v>0.20578461642513801</v>
      </c>
      <c r="J819">
        <v>1.9863771544186191</v>
      </c>
      <c r="K819" t="s">
        <v>148</v>
      </c>
    </row>
    <row r="820" spans="1:11" hidden="1" x14ac:dyDescent="0.3">
      <c r="A820" t="s">
        <v>13</v>
      </c>
      <c r="B820" t="s">
        <v>50</v>
      </c>
      <c r="C820">
        <v>0.28149999999999997</v>
      </c>
      <c r="D820">
        <v>0.17099999999999999</v>
      </c>
      <c r="E820">
        <v>0.11049999999999999</v>
      </c>
      <c r="F820">
        <v>2</v>
      </c>
      <c r="G820">
        <v>2</v>
      </c>
      <c r="H820">
        <v>3.6445873021457666E-2</v>
      </c>
      <c r="I820">
        <v>3.0318933486637194</v>
      </c>
      <c r="J820">
        <v>1.9863771544186191</v>
      </c>
      <c r="K820" t="s">
        <v>149</v>
      </c>
    </row>
    <row r="821" spans="1:11" x14ac:dyDescent="0.3">
      <c r="A821" t="s">
        <v>13</v>
      </c>
      <c r="B821" t="s">
        <v>51</v>
      </c>
      <c r="C821">
        <v>0.28149999999999997</v>
      </c>
      <c r="D821">
        <v>0.23249999999999998</v>
      </c>
      <c r="E821">
        <v>4.8999999999999988E-2</v>
      </c>
      <c r="F821">
        <v>2</v>
      </c>
      <c r="G821">
        <v>2</v>
      </c>
      <c r="H821">
        <v>3.6445873021457666E-2</v>
      </c>
      <c r="I821">
        <v>1.3444594939775767</v>
      </c>
      <c r="J821">
        <v>1.9863771544186191</v>
      </c>
      <c r="K821" t="s">
        <v>148</v>
      </c>
    </row>
    <row r="822" spans="1:11" x14ac:dyDescent="0.3">
      <c r="A822" t="s">
        <v>13</v>
      </c>
      <c r="B822" t="s">
        <v>52</v>
      </c>
      <c r="C822">
        <v>0.28149999999999997</v>
      </c>
      <c r="D822">
        <v>0.33199999999999996</v>
      </c>
      <c r="E822">
        <v>-5.0499999999999989E-2</v>
      </c>
      <c r="F822">
        <v>2</v>
      </c>
      <c r="G822">
        <v>2</v>
      </c>
      <c r="H822">
        <v>3.6445873021457666E-2</v>
      </c>
      <c r="I822">
        <v>-1.3856164172626046</v>
      </c>
      <c r="J822">
        <v>1.9863771544186191</v>
      </c>
      <c r="K822" t="s">
        <v>148</v>
      </c>
    </row>
    <row r="823" spans="1:11" hidden="1" x14ac:dyDescent="0.3">
      <c r="A823" t="s">
        <v>13</v>
      </c>
      <c r="B823" t="s">
        <v>53</v>
      </c>
      <c r="C823">
        <v>0.28149999999999997</v>
      </c>
      <c r="D823">
        <v>0.20700000000000002</v>
      </c>
      <c r="E823">
        <v>7.4499999999999955E-2</v>
      </c>
      <c r="F823">
        <v>2</v>
      </c>
      <c r="G823">
        <v>2</v>
      </c>
      <c r="H823">
        <v>3.6445873021457666E-2</v>
      </c>
      <c r="I823">
        <v>2.0441271898230498</v>
      </c>
      <c r="J823">
        <v>1.9863771544186191</v>
      </c>
      <c r="K823" t="s">
        <v>149</v>
      </c>
    </row>
    <row r="824" spans="1:11" x14ac:dyDescent="0.3">
      <c r="A824" t="s">
        <v>13</v>
      </c>
      <c r="B824" t="s">
        <v>54</v>
      </c>
      <c r="C824">
        <v>0.28149999999999997</v>
      </c>
      <c r="D824">
        <v>0.23900000000000002</v>
      </c>
      <c r="E824">
        <v>4.2499999999999954E-2</v>
      </c>
      <c r="F824">
        <v>2</v>
      </c>
      <c r="G824">
        <v>2</v>
      </c>
      <c r="H824">
        <v>3.6445873021457666E-2</v>
      </c>
      <c r="I824">
        <v>1.1661128264091216</v>
      </c>
      <c r="J824">
        <v>1.9863771544186191</v>
      </c>
      <c r="K824" t="s">
        <v>148</v>
      </c>
    </row>
    <row r="825" spans="1:11" hidden="1" x14ac:dyDescent="0.3">
      <c r="A825" t="s">
        <v>13</v>
      </c>
      <c r="B825" t="s">
        <v>55</v>
      </c>
      <c r="C825">
        <v>0.28149999999999997</v>
      </c>
      <c r="D825">
        <v>0.38349999999999995</v>
      </c>
      <c r="E825">
        <v>-0.10199999999999998</v>
      </c>
      <c r="F825">
        <v>2</v>
      </c>
      <c r="G825">
        <v>2</v>
      </c>
      <c r="H825">
        <v>3.6445873021457666E-2</v>
      </c>
      <c r="I825">
        <v>-2.7986707833818945</v>
      </c>
      <c r="J825">
        <v>1.9863771544186191</v>
      </c>
      <c r="K825" t="s">
        <v>149</v>
      </c>
    </row>
    <row r="826" spans="1:11" hidden="1" x14ac:dyDescent="0.3">
      <c r="A826" t="s">
        <v>13</v>
      </c>
      <c r="B826" t="s">
        <v>56</v>
      </c>
      <c r="C826">
        <v>0.28149999999999997</v>
      </c>
      <c r="D826">
        <v>0.14350000000000002</v>
      </c>
      <c r="E826">
        <v>0.13799999999999996</v>
      </c>
      <c r="F826">
        <v>2</v>
      </c>
      <c r="G826">
        <v>2</v>
      </c>
      <c r="H826">
        <v>3.6445873021457666E-2</v>
      </c>
      <c r="I826">
        <v>3.7864369422225628</v>
      </c>
      <c r="J826">
        <v>1.9863771544186191</v>
      </c>
      <c r="K826" t="s">
        <v>149</v>
      </c>
    </row>
    <row r="827" spans="1:11" x14ac:dyDescent="0.3">
      <c r="A827" t="s">
        <v>13</v>
      </c>
      <c r="B827" t="s">
        <v>57</v>
      </c>
      <c r="C827">
        <v>0.28149999999999997</v>
      </c>
      <c r="D827">
        <v>0.27200000000000002</v>
      </c>
      <c r="E827">
        <v>9.4999999999999529E-3</v>
      </c>
      <c r="F827">
        <v>2</v>
      </c>
      <c r="G827">
        <v>2</v>
      </c>
      <c r="H827">
        <v>3.6445873021457666E-2</v>
      </c>
      <c r="I827">
        <v>0.26066051413850855</v>
      </c>
      <c r="J827">
        <v>1.9863771544186191</v>
      </c>
      <c r="K827" t="s">
        <v>148</v>
      </c>
    </row>
    <row r="828" spans="1:11" x14ac:dyDescent="0.3">
      <c r="A828" t="s">
        <v>13</v>
      </c>
      <c r="B828" t="s">
        <v>58</v>
      </c>
      <c r="C828">
        <v>0.28149999999999997</v>
      </c>
      <c r="D828">
        <v>0.26500000000000001</v>
      </c>
      <c r="E828">
        <v>1.6499999999999959E-2</v>
      </c>
      <c r="F828">
        <v>2</v>
      </c>
      <c r="G828">
        <v>2</v>
      </c>
      <c r="H828">
        <v>3.6445873021457666E-2</v>
      </c>
      <c r="I828">
        <v>0.45272615613530542</v>
      </c>
      <c r="J828">
        <v>1.9863771544186191</v>
      </c>
      <c r="K828" t="s">
        <v>148</v>
      </c>
    </row>
    <row r="829" spans="1:11" x14ac:dyDescent="0.3">
      <c r="A829" t="s">
        <v>13</v>
      </c>
      <c r="B829" t="s">
        <v>59</v>
      </c>
      <c r="C829">
        <v>0.28149999999999997</v>
      </c>
      <c r="D829">
        <v>0.21350000000000002</v>
      </c>
      <c r="E829">
        <v>6.7999999999999949E-2</v>
      </c>
      <c r="F829">
        <v>2</v>
      </c>
      <c r="G829">
        <v>2</v>
      </c>
      <c r="H829">
        <v>3.6445873021457666E-2</v>
      </c>
      <c r="I829">
        <v>1.8657805222545953</v>
      </c>
      <c r="J829">
        <v>1.9863771544186191</v>
      </c>
      <c r="K829" t="s">
        <v>148</v>
      </c>
    </row>
    <row r="830" spans="1:11" hidden="1" x14ac:dyDescent="0.3">
      <c r="A830" t="s">
        <v>13</v>
      </c>
      <c r="B830" t="s">
        <v>60</v>
      </c>
      <c r="C830">
        <v>0.28149999999999997</v>
      </c>
      <c r="D830">
        <v>0.38849999999999996</v>
      </c>
      <c r="E830">
        <v>-0.10699999999999998</v>
      </c>
      <c r="F830">
        <v>2</v>
      </c>
      <c r="G830">
        <v>2</v>
      </c>
      <c r="H830">
        <v>3.6445873021457666E-2</v>
      </c>
      <c r="I830">
        <v>-2.9358605276653207</v>
      </c>
      <c r="J830">
        <v>1.9863771544186191</v>
      </c>
      <c r="K830" t="s">
        <v>149</v>
      </c>
    </row>
    <row r="831" spans="1:11" x14ac:dyDescent="0.3">
      <c r="A831" t="s">
        <v>13</v>
      </c>
      <c r="B831" t="s">
        <v>61</v>
      </c>
      <c r="C831">
        <v>0.28149999999999997</v>
      </c>
      <c r="D831">
        <v>0.33299999999999996</v>
      </c>
      <c r="E831">
        <v>-5.149999999999999E-2</v>
      </c>
      <c r="F831">
        <v>2</v>
      </c>
      <c r="G831">
        <v>2</v>
      </c>
      <c r="H831">
        <v>3.6445873021457666E-2</v>
      </c>
      <c r="I831">
        <v>-1.4130543661192898</v>
      </c>
      <c r="J831">
        <v>1.9863771544186191</v>
      </c>
      <c r="K831" t="s">
        <v>148</v>
      </c>
    </row>
    <row r="832" spans="1:11" x14ac:dyDescent="0.3">
      <c r="A832" t="s">
        <v>13</v>
      </c>
      <c r="B832" t="s">
        <v>62</v>
      </c>
      <c r="C832">
        <v>0.28149999999999997</v>
      </c>
      <c r="D832">
        <v>0.28749999999999998</v>
      </c>
      <c r="E832">
        <v>-6.0000000000000053E-3</v>
      </c>
      <c r="F832">
        <v>2</v>
      </c>
      <c r="G832">
        <v>2</v>
      </c>
      <c r="H832">
        <v>3.6445873021457666E-2</v>
      </c>
      <c r="I832">
        <v>-0.16462769314011161</v>
      </c>
      <c r="J832">
        <v>1.9863771544186191</v>
      </c>
      <c r="K832" t="s">
        <v>148</v>
      </c>
    </row>
    <row r="833" spans="1:11" x14ac:dyDescent="0.3">
      <c r="A833" t="s">
        <v>13</v>
      </c>
      <c r="B833" t="s">
        <v>63</v>
      </c>
      <c r="C833">
        <v>0.28149999999999997</v>
      </c>
      <c r="D833">
        <v>0.252</v>
      </c>
      <c r="E833">
        <v>2.9499999999999971E-2</v>
      </c>
      <c r="F833">
        <v>2</v>
      </c>
      <c r="G833">
        <v>2</v>
      </c>
      <c r="H833">
        <v>3.6445873021457666E-2</v>
      </c>
      <c r="I833">
        <v>0.80941949127221391</v>
      </c>
      <c r="J833">
        <v>1.9863771544186191</v>
      </c>
      <c r="K833" t="s">
        <v>148</v>
      </c>
    </row>
    <row r="834" spans="1:11" x14ac:dyDescent="0.3">
      <c r="A834" t="s">
        <v>13</v>
      </c>
      <c r="B834" t="s">
        <v>64</v>
      </c>
      <c r="C834">
        <v>0.28149999999999997</v>
      </c>
      <c r="D834">
        <v>0.23899999999999999</v>
      </c>
      <c r="E834">
        <v>4.2499999999999982E-2</v>
      </c>
      <c r="F834">
        <v>2</v>
      </c>
      <c r="G834">
        <v>2</v>
      </c>
      <c r="H834">
        <v>3.6445873021457666E-2</v>
      </c>
      <c r="I834">
        <v>1.1661128264091225</v>
      </c>
      <c r="J834">
        <v>1.9863771544186191</v>
      </c>
      <c r="K834" t="s">
        <v>148</v>
      </c>
    </row>
    <row r="835" spans="1:11" hidden="1" x14ac:dyDescent="0.3">
      <c r="A835" t="s">
        <v>13</v>
      </c>
      <c r="B835" t="s">
        <v>65</v>
      </c>
      <c r="C835">
        <v>0.28149999999999997</v>
      </c>
      <c r="D835">
        <v>0.2</v>
      </c>
      <c r="E835">
        <v>8.1499999999999961E-2</v>
      </c>
      <c r="F835">
        <v>2</v>
      </c>
      <c r="G835">
        <v>2</v>
      </c>
      <c r="H835">
        <v>3.6445873021457666E-2</v>
      </c>
      <c r="I835">
        <v>2.2361928318198463</v>
      </c>
      <c r="J835">
        <v>1.9863771544186191</v>
      </c>
      <c r="K835" t="s">
        <v>149</v>
      </c>
    </row>
    <row r="836" spans="1:11" x14ac:dyDescent="0.3">
      <c r="A836" t="s">
        <v>13</v>
      </c>
      <c r="B836" t="s">
        <v>66</v>
      </c>
      <c r="C836">
        <v>0.28149999999999997</v>
      </c>
      <c r="D836">
        <v>0.28049999999999997</v>
      </c>
      <c r="E836">
        <v>1.0000000000000009E-3</v>
      </c>
      <c r="F836">
        <v>2</v>
      </c>
      <c r="G836">
        <v>2</v>
      </c>
      <c r="H836">
        <v>3.6445873021457666E-2</v>
      </c>
      <c r="I836">
        <v>2.7437948856685272E-2</v>
      </c>
      <c r="J836">
        <v>1.9863771544186191</v>
      </c>
      <c r="K836" t="s">
        <v>148</v>
      </c>
    </row>
    <row r="837" spans="1:11" x14ac:dyDescent="0.3">
      <c r="A837" t="s">
        <v>13</v>
      </c>
      <c r="B837" t="s">
        <v>67</v>
      </c>
      <c r="C837">
        <v>0.28149999999999997</v>
      </c>
      <c r="D837">
        <v>0.33450000000000002</v>
      </c>
      <c r="E837">
        <v>-5.3000000000000047E-2</v>
      </c>
      <c r="F837">
        <v>2</v>
      </c>
      <c r="G837">
        <v>2</v>
      </c>
      <c r="H837">
        <v>3.6445873021457666E-2</v>
      </c>
      <c r="I837">
        <v>-1.4542112894043193</v>
      </c>
      <c r="J837">
        <v>1.9863771544186191</v>
      </c>
      <c r="K837" t="s">
        <v>148</v>
      </c>
    </row>
    <row r="838" spans="1:11" hidden="1" x14ac:dyDescent="0.3">
      <c r="A838" t="s">
        <v>13</v>
      </c>
      <c r="B838" t="s">
        <v>68</v>
      </c>
      <c r="C838">
        <v>0.28149999999999997</v>
      </c>
      <c r="D838">
        <v>0.20550000000000002</v>
      </c>
      <c r="E838">
        <v>7.5999999999999956E-2</v>
      </c>
      <c r="F838">
        <v>2</v>
      </c>
      <c r="G838">
        <v>2</v>
      </c>
      <c r="H838">
        <v>3.6445873021457666E-2</v>
      </c>
      <c r="I838">
        <v>2.0852841131080773</v>
      </c>
      <c r="J838">
        <v>1.9863771544186191</v>
      </c>
      <c r="K838" t="s">
        <v>149</v>
      </c>
    </row>
    <row r="839" spans="1:11" x14ac:dyDescent="0.3">
      <c r="A839" t="s">
        <v>13</v>
      </c>
      <c r="B839" t="s">
        <v>69</v>
      </c>
      <c r="C839">
        <v>0.28149999999999997</v>
      </c>
      <c r="D839">
        <v>0.33400000000000002</v>
      </c>
      <c r="E839">
        <v>-5.2500000000000047E-2</v>
      </c>
      <c r="F839">
        <v>2</v>
      </c>
      <c r="G839">
        <v>2</v>
      </c>
      <c r="H839">
        <v>3.6445873021457666E-2</v>
      </c>
      <c r="I839">
        <v>-1.4404923149759767</v>
      </c>
      <c r="J839">
        <v>1.9863771544186191</v>
      </c>
      <c r="K839" t="s">
        <v>148</v>
      </c>
    </row>
    <row r="840" spans="1:11" x14ac:dyDescent="0.3">
      <c r="A840" t="s">
        <v>13</v>
      </c>
      <c r="B840" t="s">
        <v>70</v>
      </c>
      <c r="C840">
        <v>0.28149999999999997</v>
      </c>
      <c r="D840">
        <v>0.2485</v>
      </c>
      <c r="E840">
        <v>3.2999999999999974E-2</v>
      </c>
      <c r="F840">
        <v>2</v>
      </c>
      <c r="G840">
        <v>2</v>
      </c>
      <c r="H840">
        <v>3.6445873021457666E-2</v>
      </c>
      <c r="I840">
        <v>0.9054523122706124</v>
      </c>
      <c r="J840">
        <v>1.9863771544186191</v>
      </c>
      <c r="K840" t="s">
        <v>148</v>
      </c>
    </row>
    <row r="841" spans="1:11" x14ac:dyDescent="0.3">
      <c r="A841" t="s">
        <v>13</v>
      </c>
      <c r="B841" t="s">
        <v>71</v>
      </c>
      <c r="C841">
        <v>0.28149999999999997</v>
      </c>
      <c r="D841">
        <v>0.34150000000000003</v>
      </c>
      <c r="E841">
        <v>-6.0000000000000053E-2</v>
      </c>
      <c r="F841">
        <v>2</v>
      </c>
      <c r="G841">
        <v>2</v>
      </c>
      <c r="H841">
        <v>3.6445873021457666E-2</v>
      </c>
      <c r="I841">
        <v>-1.6462769314011163</v>
      </c>
      <c r="J841">
        <v>1.9863771544186191</v>
      </c>
      <c r="K841" t="s">
        <v>148</v>
      </c>
    </row>
    <row r="842" spans="1:11" hidden="1" x14ac:dyDescent="0.3">
      <c r="A842" t="s">
        <v>13</v>
      </c>
      <c r="B842" t="s">
        <v>72</v>
      </c>
      <c r="C842">
        <v>0.28149999999999997</v>
      </c>
      <c r="D842">
        <v>0.19500000000000001</v>
      </c>
      <c r="E842">
        <v>8.6499999999999966E-2</v>
      </c>
      <c r="F842">
        <v>2</v>
      </c>
      <c r="G842">
        <v>2</v>
      </c>
      <c r="H842">
        <v>3.6445873021457666E-2</v>
      </c>
      <c r="I842">
        <v>2.373382576103273</v>
      </c>
      <c r="J842">
        <v>1.9863771544186191</v>
      </c>
      <c r="K842" t="s">
        <v>149</v>
      </c>
    </row>
    <row r="843" spans="1:11" x14ac:dyDescent="0.3">
      <c r="A843" t="s">
        <v>13</v>
      </c>
      <c r="B843" t="s">
        <v>73</v>
      </c>
      <c r="C843">
        <v>0.28149999999999997</v>
      </c>
      <c r="D843">
        <v>0.2445</v>
      </c>
      <c r="E843">
        <v>3.6999999999999977E-2</v>
      </c>
      <c r="F843">
        <v>2</v>
      </c>
      <c r="G843">
        <v>2</v>
      </c>
      <c r="H843">
        <v>3.6445873021457666E-2</v>
      </c>
      <c r="I843">
        <v>1.0152041076973535</v>
      </c>
      <c r="J843">
        <v>1.9863771544186191</v>
      </c>
      <c r="K843" t="s">
        <v>148</v>
      </c>
    </row>
    <row r="844" spans="1:11" x14ac:dyDescent="0.3">
      <c r="A844" t="s">
        <v>13</v>
      </c>
      <c r="B844" t="s">
        <v>74</v>
      </c>
      <c r="C844">
        <v>0.28149999999999997</v>
      </c>
      <c r="D844">
        <v>0.3</v>
      </c>
      <c r="E844">
        <v>-1.8500000000000016E-2</v>
      </c>
      <c r="F844">
        <v>2</v>
      </c>
      <c r="G844">
        <v>2</v>
      </c>
      <c r="H844">
        <v>3.6445873021457666E-2</v>
      </c>
      <c r="I844">
        <v>-0.50760205384867751</v>
      </c>
      <c r="J844">
        <v>1.9863771544186191</v>
      </c>
      <c r="K844" t="s">
        <v>148</v>
      </c>
    </row>
    <row r="845" spans="1:11" x14ac:dyDescent="0.3">
      <c r="A845" t="s">
        <v>13</v>
      </c>
      <c r="B845" t="s">
        <v>75</v>
      </c>
      <c r="C845">
        <v>0.28149999999999997</v>
      </c>
      <c r="D845">
        <v>0.26300000000000001</v>
      </c>
      <c r="E845">
        <v>1.8499999999999961E-2</v>
      </c>
      <c r="F845">
        <v>2</v>
      </c>
      <c r="G845">
        <v>2</v>
      </c>
      <c r="H845">
        <v>3.6445873021457666E-2</v>
      </c>
      <c r="I845">
        <v>0.50760205384867596</v>
      </c>
      <c r="J845">
        <v>1.9863771544186191</v>
      </c>
      <c r="K845" t="s">
        <v>148</v>
      </c>
    </row>
    <row r="846" spans="1:11" x14ac:dyDescent="0.3">
      <c r="A846" t="s">
        <v>13</v>
      </c>
      <c r="B846" t="s">
        <v>76</v>
      </c>
      <c r="C846">
        <v>0.28149999999999997</v>
      </c>
      <c r="D846">
        <v>0.27100000000000002</v>
      </c>
      <c r="E846">
        <v>1.0499999999999954E-2</v>
      </c>
      <c r="F846">
        <v>2</v>
      </c>
      <c r="G846">
        <v>2</v>
      </c>
      <c r="H846">
        <v>3.6445873021457666E-2</v>
      </c>
      <c r="I846">
        <v>0.28809846299519382</v>
      </c>
      <c r="J846">
        <v>1.9863771544186191</v>
      </c>
      <c r="K846" t="s">
        <v>148</v>
      </c>
    </row>
    <row r="847" spans="1:11" x14ac:dyDescent="0.3">
      <c r="A847" t="s">
        <v>13</v>
      </c>
      <c r="B847" t="s">
        <v>77</v>
      </c>
      <c r="C847">
        <v>0.28149999999999997</v>
      </c>
      <c r="D847">
        <v>0.28100000000000003</v>
      </c>
      <c r="E847">
        <v>4.9999999999994493E-4</v>
      </c>
      <c r="F847">
        <v>2</v>
      </c>
      <c r="G847">
        <v>2</v>
      </c>
      <c r="H847">
        <v>3.6445873021457666E-2</v>
      </c>
      <c r="I847">
        <v>1.3718974428341113E-2</v>
      </c>
      <c r="J847">
        <v>1.9863771544186191</v>
      </c>
      <c r="K847" t="s">
        <v>148</v>
      </c>
    </row>
    <row r="848" spans="1:11" x14ac:dyDescent="0.3">
      <c r="A848" t="s">
        <v>13</v>
      </c>
      <c r="B848" t="s">
        <v>78</v>
      </c>
      <c r="C848">
        <v>0.28149999999999997</v>
      </c>
      <c r="D848">
        <v>0.24149999999999999</v>
      </c>
      <c r="E848">
        <v>3.999999999999998E-2</v>
      </c>
      <c r="F848">
        <v>2</v>
      </c>
      <c r="G848">
        <v>2</v>
      </c>
      <c r="H848">
        <v>3.6445873021457666E-2</v>
      </c>
      <c r="I848">
        <v>1.0975179542674094</v>
      </c>
      <c r="J848">
        <v>1.9863771544186191</v>
      </c>
      <c r="K848" t="s">
        <v>148</v>
      </c>
    </row>
    <row r="849" spans="1:11" x14ac:dyDescent="0.3">
      <c r="A849" t="s">
        <v>13</v>
      </c>
      <c r="B849" t="s">
        <v>79</v>
      </c>
      <c r="C849">
        <v>0.28149999999999997</v>
      </c>
      <c r="D849">
        <v>0.3165</v>
      </c>
      <c r="E849">
        <v>-3.5000000000000031E-2</v>
      </c>
      <c r="F849">
        <v>2</v>
      </c>
      <c r="G849">
        <v>2</v>
      </c>
      <c r="H849">
        <v>3.6445873021457666E-2</v>
      </c>
      <c r="I849">
        <v>-0.96032820998398449</v>
      </c>
      <c r="J849">
        <v>1.9863771544186191</v>
      </c>
      <c r="K849" t="s">
        <v>148</v>
      </c>
    </row>
    <row r="850" spans="1:11" x14ac:dyDescent="0.3">
      <c r="A850" t="s">
        <v>13</v>
      </c>
      <c r="B850" t="s">
        <v>80</v>
      </c>
      <c r="C850">
        <v>0.28149999999999997</v>
      </c>
      <c r="D850">
        <v>0.21200000000000002</v>
      </c>
      <c r="E850">
        <v>6.9499999999999951E-2</v>
      </c>
      <c r="F850">
        <v>2</v>
      </c>
      <c r="G850">
        <v>2</v>
      </c>
      <c r="H850">
        <v>3.6445873021457666E-2</v>
      </c>
      <c r="I850">
        <v>1.9069374455396233</v>
      </c>
      <c r="J850">
        <v>1.9863771544186191</v>
      </c>
      <c r="K850" t="s">
        <v>148</v>
      </c>
    </row>
    <row r="851" spans="1:11" hidden="1" x14ac:dyDescent="0.3">
      <c r="A851" t="s">
        <v>13</v>
      </c>
      <c r="B851" t="s">
        <v>81</v>
      </c>
      <c r="C851">
        <v>0.28149999999999997</v>
      </c>
      <c r="D851">
        <v>0.182</v>
      </c>
      <c r="E851">
        <v>9.9499999999999977E-2</v>
      </c>
      <c r="F851">
        <v>2</v>
      </c>
      <c r="G851">
        <v>2</v>
      </c>
      <c r="H851">
        <v>3.6445873021457666E-2</v>
      </c>
      <c r="I851">
        <v>2.7300759112401813</v>
      </c>
      <c r="J851">
        <v>1.9863771544186191</v>
      </c>
      <c r="K851" t="s">
        <v>149</v>
      </c>
    </row>
    <row r="852" spans="1:11" hidden="1" x14ac:dyDescent="0.3">
      <c r="A852" t="s">
        <v>13</v>
      </c>
      <c r="B852" t="s">
        <v>82</v>
      </c>
      <c r="C852">
        <v>0.28149999999999997</v>
      </c>
      <c r="D852">
        <v>8.8000000000000009E-2</v>
      </c>
      <c r="E852">
        <v>0.19349999999999995</v>
      </c>
      <c r="F852">
        <v>2</v>
      </c>
      <c r="G852">
        <v>2</v>
      </c>
      <c r="H852">
        <v>3.6445873021457666E-2</v>
      </c>
      <c r="I852">
        <v>5.3092431037685941</v>
      </c>
      <c r="J852">
        <v>1.9863771544186191</v>
      </c>
      <c r="K852" t="s">
        <v>149</v>
      </c>
    </row>
    <row r="853" spans="1:11" x14ac:dyDescent="0.3">
      <c r="A853" t="s">
        <v>13</v>
      </c>
      <c r="B853" t="s">
        <v>83</v>
      </c>
      <c r="C853">
        <v>0.28149999999999997</v>
      </c>
      <c r="D853">
        <v>0.26100000000000001</v>
      </c>
      <c r="E853">
        <v>2.0499999999999963E-2</v>
      </c>
      <c r="F853">
        <v>2</v>
      </c>
      <c r="G853">
        <v>2</v>
      </c>
      <c r="H853">
        <v>3.6445873021457666E-2</v>
      </c>
      <c r="I853">
        <v>0.5624779515620465</v>
      </c>
      <c r="J853">
        <v>1.9863771544186191</v>
      </c>
      <c r="K853" t="s">
        <v>148</v>
      </c>
    </row>
    <row r="854" spans="1:11" x14ac:dyDescent="0.3">
      <c r="A854" t="s">
        <v>13</v>
      </c>
      <c r="B854" t="s">
        <v>84</v>
      </c>
      <c r="C854">
        <v>0.28149999999999997</v>
      </c>
      <c r="D854">
        <v>0.25700000000000001</v>
      </c>
      <c r="E854">
        <v>2.4499999999999966E-2</v>
      </c>
      <c r="F854">
        <v>2</v>
      </c>
      <c r="G854">
        <v>2</v>
      </c>
      <c r="H854">
        <v>3.6445873021457666E-2</v>
      </c>
      <c r="I854">
        <v>0.67222974698878757</v>
      </c>
      <c r="J854">
        <v>1.9863771544186191</v>
      </c>
      <c r="K854" t="s">
        <v>148</v>
      </c>
    </row>
    <row r="855" spans="1:11" x14ac:dyDescent="0.3">
      <c r="A855" t="s">
        <v>13</v>
      </c>
      <c r="B855" t="s">
        <v>85</v>
      </c>
      <c r="C855">
        <v>0.28149999999999997</v>
      </c>
      <c r="D855">
        <v>0.26700000000000002</v>
      </c>
      <c r="E855">
        <v>1.4499999999999957E-2</v>
      </c>
      <c r="F855">
        <v>2</v>
      </c>
      <c r="G855">
        <v>2</v>
      </c>
      <c r="H855">
        <v>3.6445873021457666E-2</v>
      </c>
      <c r="I855">
        <v>0.39785025842193489</v>
      </c>
      <c r="J855">
        <v>1.9863771544186191</v>
      </c>
      <c r="K855" t="s">
        <v>148</v>
      </c>
    </row>
    <row r="856" spans="1:11" hidden="1" x14ac:dyDescent="0.3">
      <c r="A856" t="s">
        <v>13</v>
      </c>
      <c r="B856" t="s">
        <v>86</v>
      </c>
      <c r="C856">
        <v>0.28149999999999997</v>
      </c>
      <c r="D856">
        <v>0.436</v>
      </c>
      <c r="E856">
        <v>-0.15450000000000003</v>
      </c>
      <c r="F856">
        <v>2</v>
      </c>
      <c r="G856">
        <v>2</v>
      </c>
      <c r="H856">
        <v>3.6445873021457666E-2</v>
      </c>
      <c r="I856">
        <v>-4.2391630983578708</v>
      </c>
      <c r="J856">
        <v>1.9863771544186191</v>
      </c>
      <c r="K856" t="s">
        <v>149</v>
      </c>
    </row>
    <row r="857" spans="1:11" hidden="1" x14ac:dyDescent="0.3">
      <c r="A857" t="s">
        <v>13</v>
      </c>
      <c r="B857" t="s">
        <v>87</v>
      </c>
      <c r="C857">
        <v>0.28149999999999997</v>
      </c>
      <c r="D857">
        <v>0.40400000000000003</v>
      </c>
      <c r="E857">
        <v>-0.12250000000000005</v>
      </c>
      <c r="F857">
        <v>2</v>
      </c>
      <c r="G857">
        <v>2</v>
      </c>
      <c r="H857">
        <v>3.6445873021457666E-2</v>
      </c>
      <c r="I857">
        <v>-3.3611487349439439</v>
      </c>
      <c r="J857">
        <v>1.9863771544186191</v>
      </c>
      <c r="K857" t="s">
        <v>149</v>
      </c>
    </row>
    <row r="858" spans="1:11" hidden="1" x14ac:dyDescent="0.3">
      <c r="A858" t="s">
        <v>13</v>
      </c>
      <c r="B858" t="s">
        <v>88</v>
      </c>
      <c r="C858">
        <v>0.28149999999999997</v>
      </c>
      <c r="D858">
        <v>0.40500000000000003</v>
      </c>
      <c r="E858">
        <v>-0.12350000000000005</v>
      </c>
      <c r="F858">
        <v>2</v>
      </c>
      <c r="G858">
        <v>2</v>
      </c>
      <c r="H858">
        <v>3.6445873021457666E-2</v>
      </c>
      <c r="I858">
        <v>-3.3885866838006296</v>
      </c>
      <c r="J858">
        <v>1.9863771544186191</v>
      </c>
      <c r="K858" t="s">
        <v>149</v>
      </c>
    </row>
    <row r="859" spans="1:11" x14ac:dyDescent="0.3">
      <c r="A859" t="s">
        <v>13</v>
      </c>
      <c r="B859" t="s">
        <v>89</v>
      </c>
      <c r="C859">
        <v>0.28149999999999997</v>
      </c>
      <c r="D859">
        <v>0.24299999999999999</v>
      </c>
      <c r="E859">
        <v>3.8499999999999979E-2</v>
      </c>
      <c r="F859">
        <v>2</v>
      </c>
      <c r="G859">
        <v>2</v>
      </c>
      <c r="H859">
        <v>3.6445873021457666E-2</v>
      </c>
      <c r="I859">
        <v>1.0563610309823814</v>
      </c>
      <c r="J859">
        <v>1.9863771544186191</v>
      </c>
      <c r="K859" t="s">
        <v>148</v>
      </c>
    </row>
    <row r="860" spans="1:11" x14ac:dyDescent="0.3">
      <c r="A860" t="s">
        <v>13</v>
      </c>
      <c r="B860" t="s">
        <v>90</v>
      </c>
      <c r="C860">
        <v>0.28149999999999997</v>
      </c>
      <c r="D860">
        <v>0.29099999999999998</v>
      </c>
      <c r="E860">
        <v>-9.5000000000000084E-3</v>
      </c>
      <c r="F860">
        <v>2</v>
      </c>
      <c r="G860">
        <v>2</v>
      </c>
      <c r="H860">
        <v>3.6445873021457666E-2</v>
      </c>
      <c r="I860">
        <v>-0.26066051413851005</v>
      </c>
      <c r="J860">
        <v>1.9863771544186191</v>
      </c>
      <c r="K860" t="s">
        <v>148</v>
      </c>
    </row>
    <row r="861" spans="1:11" x14ac:dyDescent="0.3">
      <c r="A861" t="s">
        <v>13</v>
      </c>
      <c r="B861" t="s">
        <v>91</v>
      </c>
      <c r="C861">
        <v>0.28149999999999997</v>
      </c>
      <c r="D861">
        <v>0.23799999999999999</v>
      </c>
      <c r="E861">
        <v>4.3499999999999983E-2</v>
      </c>
      <c r="F861">
        <v>2</v>
      </c>
      <c r="G861">
        <v>2</v>
      </c>
      <c r="H861">
        <v>3.6445873021457666E-2</v>
      </c>
      <c r="I861">
        <v>1.1935507752658077</v>
      </c>
      <c r="J861">
        <v>1.9863771544186191</v>
      </c>
      <c r="K861" t="s">
        <v>148</v>
      </c>
    </row>
    <row r="862" spans="1:11" x14ac:dyDescent="0.3">
      <c r="A862" t="s">
        <v>13</v>
      </c>
      <c r="B862" t="s">
        <v>92</v>
      </c>
      <c r="C862">
        <v>0.28149999999999997</v>
      </c>
      <c r="D862">
        <v>0.26949999999999996</v>
      </c>
      <c r="E862">
        <v>1.2000000000000011E-2</v>
      </c>
      <c r="F862">
        <v>2</v>
      </c>
      <c r="G862">
        <v>2</v>
      </c>
      <c r="H862">
        <v>3.6445873021457666E-2</v>
      </c>
      <c r="I862">
        <v>0.32925538628022322</v>
      </c>
      <c r="J862">
        <v>1.9863771544186191</v>
      </c>
      <c r="K862" t="s">
        <v>148</v>
      </c>
    </row>
    <row r="863" spans="1:11" x14ac:dyDescent="0.3">
      <c r="A863" t="s">
        <v>13</v>
      </c>
      <c r="B863" t="s">
        <v>93</v>
      </c>
      <c r="C863">
        <v>0.28149999999999997</v>
      </c>
      <c r="D863">
        <v>0.24349999999999999</v>
      </c>
      <c r="E863">
        <v>3.7999999999999978E-2</v>
      </c>
      <c r="F863">
        <v>2</v>
      </c>
      <c r="G863">
        <v>2</v>
      </c>
      <c r="H863">
        <v>3.6445873021457666E-2</v>
      </c>
      <c r="I863">
        <v>1.0426420565540386</v>
      </c>
      <c r="J863">
        <v>1.9863771544186191</v>
      </c>
      <c r="K863" t="s">
        <v>148</v>
      </c>
    </row>
    <row r="864" spans="1:11" hidden="1" x14ac:dyDescent="0.3">
      <c r="A864" t="s">
        <v>13</v>
      </c>
      <c r="B864" t="s">
        <v>94</v>
      </c>
      <c r="C864">
        <v>0.28149999999999997</v>
      </c>
      <c r="D864">
        <v>0.3735</v>
      </c>
      <c r="E864">
        <v>-9.2000000000000026E-2</v>
      </c>
      <c r="F864">
        <v>2</v>
      </c>
      <c r="G864">
        <v>2</v>
      </c>
      <c r="H864">
        <v>3.6445873021457666E-2</v>
      </c>
      <c r="I864">
        <v>-2.5242912948150433</v>
      </c>
      <c r="J864">
        <v>1.9863771544186191</v>
      </c>
      <c r="K864" t="s">
        <v>149</v>
      </c>
    </row>
    <row r="865" spans="1:11" hidden="1" x14ac:dyDescent="0.3">
      <c r="A865" t="s">
        <v>13</v>
      </c>
      <c r="B865" t="s">
        <v>95</v>
      </c>
      <c r="C865">
        <v>0.28149999999999997</v>
      </c>
      <c r="D865">
        <v>0.3695</v>
      </c>
      <c r="E865">
        <v>-8.8000000000000023E-2</v>
      </c>
      <c r="F865">
        <v>2</v>
      </c>
      <c r="G865">
        <v>2</v>
      </c>
      <c r="H865">
        <v>3.6445873021457666E-2</v>
      </c>
      <c r="I865">
        <v>-2.4145394993883023</v>
      </c>
      <c r="J865">
        <v>1.9863771544186191</v>
      </c>
      <c r="K865" t="s">
        <v>149</v>
      </c>
    </row>
    <row r="866" spans="1:11" x14ac:dyDescent="0.3">
      <c r="A866" t="s">
        <v>13</v>
      </c>
      <c r="B866" t="s">
        <v>96</v>
      </c>
      <c r="C866">
        <v>0.28149999999999997</v>
      </c>
      <c r="D866">
        <v>0.29049999999999998</v>
      </c>
      <c r="E866">
        <v>-9.000000000000008E-3</v>
      </c>
      <c r="F866">
        <v>2</v>
      </c>
      <c r="G866">
        <v>2</v>
      </c>
      <c r="H866">
        <v>3.6445873021457666E-2</v>
      </c>
      <c r="I866">
        <v>-0.24694153971016744</v>
      </c>
      <c r="J866">
        <v>1.9863771544186191</v>
      </c>
      <c r="K866" t="s">
        <v>148</v>
      </c>
    </row>
    <row r="867" spans="1:11" hidden="1" x14ac:dyDescent="0.3">
      <c r="A867" t="s">
        <v>14</v>
      </c>
      <c r="B867" t="s">
        <v>15</v>
      </c>
      <c r="C867">
        <v>0.36299999999999999</v>
      </c>
      <c r="D867">
        <v>0.21050000000000002</v>
      </c>
      <c r="E867">
        <v>0.15249999999999997</v>
      </c>
      <c r="F867">
        <v>2</v>
      </c>
      <c r="G867">
        <v>2</v>
      </c>
      <c r="H867">
        <v>3.6445873021457666E-2</v>
      </c>
      <c r="I867">
        <v>4.1842872006444995</v>
      </c>
      <c r="J867">
        <v>1.9863771544186191</v>
      </c>
      <c r="K867" t="s">
        <v>149</v>
      </c>
    </row>
    <row r="868" spans="1:11" x14ac:dyDescent="0.3">
      <c r="A868" t="s">
        <v>14</v>
      </c>
      <c r="B868" t="s">
        <v>16</v>
      </c>
      <c r="C868">
        <v>0.36299999999999999</v>
      </c>
      <c r="D868">
        <v>0.39</v>
      </c>
      <c r="E868">
        <v>-2.7000000000000024E-2</v>
      </c>
      <c r="F868">
        <v>2</v>
      </c>
      <c r="G868">
        <v>2</v>
      </c>
      <c r="H868">
        <v>3.6445873021457666E-2</v>
      </c>
      <c r="I868">
        <v>-0.74082461913050224</v>
      </c>
      <c r="J868">
        <v>1.9863771544186191</v>
      </c>
      <c r="K868" t="s">
        <v>148</v>
      </c>
    </row>
    <row r="869" spans="1:11" x14ac:dyDescent="0.3">
      <c r="A869" t="s">
        <v>14</v>
      </c>
      <c r="B869" t="s">
        <v>17</v>
      </c>
      <c r="C869">
        <v>0.36299999999999999</v>
      </c>
      <c r="D869">
        <v>0.35599999999999998</v>
      </c>
      <c r="E869">
        <v>7.0000000000000062E-3</v>
      </c>
      <c r="F869">
        <v>2</v>
      </c>
      <c r="G869">
        <v>2</v>
      </c>
      <c r="H869">
        <v>3.6445873021457666E-2</v>
      </c>
      <c r="I869">
        <v>0.1920656419967969</v>
      </c>
      <c r="J869">
        <v>1.9863771544186191</v>
      </c>
      <c r="K869" t="s">
        <v>148</v>
      </c>
    </row>
    <row r="870" spans="1:11" x14ac:dyDescent="0.3">
      <c r="A870" t="s">
        <v>14</v>
      </c>
      <c r="B870" t="s">
        <v>18</v>
      </c>
      <c r="C870">
        <v>0.36299999999999999</v>
      </c>
      <c r="D870">
        <v>0.29599999999999999</v>
      </c>
      <c r="E870">
        <v>6.7000000000000004E-2</v>
      </c>
      <c r="F870">
        <v>2</v>
      </c>
      <c r="G870">
        <v>2</v>
      </c>
      <c r="H870">
        <v>3.6445873021457666E-2</v>
      </c>
      <c r="I870">
        <v>1.8383425733979115</v>
      </c>
      <c r="J870">
        <v>1.9863771544186191</v>
      </c>
      <c r="K870" t="s">
        <v>148</v>
      </c>
    </row>
    <row r="871" spans="1:11" x14ac:dyDescent="0.3">
      <c r="A871" t="s">
        <v>14</v>
      </c>
      <c r="B871" t="s">
        <v>19</v>
      </c>
      <c r="C871">
        <v>0.36299999999999999</v>
      </c>
      <c r="D871">
        <v>0.33650000000000002</v>
      </c>
      <c r="E871">
        <v>2.6499999999999968E-2</v>
      </c>
      <c r="F871">
        <v>2</v>
      </c>
      <c r="G871">
        <v>2</v>
      </c>
      <c r="H871">
        <v>3.6445873021457666E-2</v>
      </c>
      <c r="I871">
        <v>0.7271056447021581</v>
      </c>
      <c r="J871">
        <v>1.9863771544186191</v>
      </c>
      <c r="K871" t="s">
        <v>148</v>
      </c>
    </row>
    <row r="872" spans="1:11" hidden="1" x14ac:dyDescent="0.3">
      <c r="A872" t="s">
        <v>14</v>
      </c>
      <c r="B872" t="s">
        <v>20</v>
      </c>
      <c r="C872">
        <v>0.36299999999999999</v>
      </c>
      <c r="D872">
        <v>0.19600000000000001</v>
      </c>
      <c r="E872">
        <v>0.16699999999999998</v>
      </c>
      <c r="F872">
        <v>2</v>
      </c>
      <c r="G872">
        <v>2</v>
      </c>
      <c r="H872">
        <v>3.6445873021457666E-2</v>
      </c>
      <c r="I872">
        <v>4.5821374590664359</v>
      </c>
      <c r="J872">
        <v>1.9863771544186191</v>
      </c>
      <c r="K872" t="s">
        <v>149</v>
      </c>
    </row>
    <row r="873" spans="1:11" x14ac:dyDescent="0.3">
      <c r="A873" t="s">
        <v>14</v>
      </c>
      <c r="B873" t="s">
        <v>21</v>
      </c>
      <c r="C873">
        <v>0.36299999999999999</v>
      </c>
      <c r="D873">
        <v>0.33100000000000002</v>
      </c>
      <c r="E873">
        <v>3.1999999999999973E-2</v>
      </c>
      <c r="F873">
        <v>2</v>
      </c>
      <c r="G873">
        <v>2</v>
      </c>
      <c r="H873">
        <v>3.6445873021457666E-2</v>
      </c>
      <c r="I873">
        <v>0.87801436341392713</v>
      </c>
      <c r="J873">
        <v>1.9863771544186191</v>
      </c>
      <c r="K873" t="s">
        <v>148</v>
      </c>
    </row>
    <row r="874" spans="1:11" hidden="1" x14ac:dyDescent="0.3">
      <c r="A874" t="s">
        <v>14</v>
      </c>
      <c r="B874" t="s">
        <v>22</v>
      </c>
      <c r="C874">
        <v>0.36299999999999999</v>
      </c>
      <c r="D874">
        <v>0.27749999999999997</v>
      </c>
      <c r="E874">
        <v>8.550000000000002E-2</v>
      </c>
      <c r="F874">
        <v>2</v>
      </c>
      <c r="G874">
        <v>2</v>
      </c>
      <c r="H874">
        <v>3.6445873021457666E-2</v>
      </c>
      <c r="I874">
        <v>2.3459446272465891</v>
      </c>
      <c r="J874">
        <v>1.9863771544186191</v>
      </c>
      <c r="K874" t="s">
        <v>149</v>
      </c>
    </row>
    <row r="875" spans="1:11" hidden="1" x14ac:dyDescent="0.3">
      <c r="A875" t="s">
        <v>14</v>
      </c>
      <c r="B875" t="s">
        <v>23</v>
      </c>
      <c r="C875">
        <v>0.36299999999999999</v>
      </c>
      <c r="D875">
        <v>0.28699999999999998</v>
      </c>
      <c r="E875">
        <v>7.6000000000000012E-2</v>
      </c>
      <c r="F875">
        <v>2</v>
      </c>
      <c r="G875">
        <v>2</v>
      </c>
      <c r="H875">
        <v>3.6445873021457666E-2</v>
      </c>
      <c r="I875">
        <v>2.085284113108079</v>
      </c>
      <c r="J875">
        <v>1.9863771544186191</v>
      </c>
      <c r="K875" t="s">
        <v>149</v>
      </c>
    </row>
    <row r="876" spans="1:11" hidden="1" x14ac:dyDescent="0.3">
      <c r="A876" t="s">
        <v>14</v>
      </c>
      <c r="B876" t="s">
        <v>24</v>
      </c>
      <c r="C876">
        <v>0.36299999999999999</v>
      </c>
      <c r="D876">
        <v>0.20400000000000001</v>
      </c>
      <c r="E876">
        <v>0.15899999999999997</v>
      </c>
      <c r="F876">
        <v>2</v>
      </c>
      <c r="G876">
        <v>2</v>
      </c>
      <c r="H876">
        <v>3.6445873021457666E-2</v>
      </c>
      <c r="I876">
        <v>4.3626338682129537</v>
      </c>
      <c r="J876">
        <v>1.9863771544186191</v>
      </c>
      <c r="K876" t="s">
        <v>149</v>
      </c>
    </row>
    <row r="877" spans="1:11" hidden="1" x14ac:dyDescent="0.3">
      <c r="A877" t="s">
        <v>14</v>
      </c>
      <c r="B877" t="s">
        <v>25</v>
      </c>
      <c r="C877">
        <v>0.36299999999999999</v>
      </c>
      <c r="D877">
        <v>0.28900000000000003</v>
      </c>
      <c r="E877">
        <v>7.3999999999999955E-2</v>
      </c>
      <c r="F877">
        <v>2</v>
      </c>
      <c r="G877">
        <v>2</v>
      </c>
      <c r="H877">
        <v>3.6445873021457666E-2</v>
      </c>
      <c r="I877">
        <v>2.030408215394707</v>
      </c>
      <c r="J877">
        <v>1.9863771544186191</v>
      </c>
      <c r="K877" t="s">
        <v>149</v>
      </c>
    </row>
    <row r="878" spans="1:11" x14ac:dyDescent="0.3">
      <c r="A878" t="s">
        <v>14</v>
      </c>
      <c r="B878" t="s">
        <v>26</v>
      </c>
      <c r="C878">
        <v>0.36299999999999999</v>
      </c>
      <c r="D878">
        <v>0.39500000000000002</v>
      </c>
      <c r="E878">
        <v>-3.2000000000000028E-2</v>
      </c>
      <c r="F878">
        <v>2</v>
      </c>
      <c r="G878">
        <v>2</v>
      </c>
      <c r="H878">
        <v>3.6445873021457666E-2</v>
      </c>
      <c r="I878">
        <v>-0.87801436341392869</v>
      </c>
      <c r="J878">
        <v>1.9863771544186191</v>
      </c>
      <c r="K878" t="s">
        <v>148</v>
      </c>
    </row>
    <row r="879" spans="1:11" x14ac:dyDescent="0.3">
      <c r="A879" t="s">
        <v>14</v>
      </c>
      <c r="B879" t="s">
        <v>27</v>
      </c>
      <c r="C879">
        <v>0.36299999999999999</v>
      </c>
      <c r="D879">
        <v>0.3775</v>
      </c>
      <c r="E879">
        <v>-1.4500000000000013E-2</v>
      </c>
      <c r="F879">
        <v>2</v>
      </c>
      <c r="G879">
        <v>2</v>
      </c>
      <c r="H879">
        <v>3.6445873021457666E-2</v>
      </c>
      <c r="I879">
        <v>-0.39785025842193644</v>
      </c>
      <c r="J879">
        <v>1.9863771544186191</v>
      </c>
      <c r="K879" t="s">
        <v>148</v>
      </c>
    </row>
    <row r="880" spans="1:11" x14ac:dyDescent="0.3">
      <c r="A880" t="s">
        <v>14</v>
      </c>
      <c r="B880" t="s">
        <v>28</v>
      </c>
      <c r="C880">
        <v>0.36299999999999999</v>
      </c>
      <c r="D880">
        <v>0.30000000000000004</v>
      </c>
      <c r="E880">
        <v>6.2999999999999945E-2</v>
      </c>
      <c r="F880">
        <v>2</v>
      </c>
      <c r="G880">
        <v>2</v>
      </c>
      <c r="H880">
        <v>3.6445873021457666E-2</v>
      </c>
      <c r="I880">
        <v>1.7285907779711689</v>
      </c>
      <c r="J880">
        <v>1.9863771544186191</v>
      </c>
      <c r="K880" t="s">
        <v>148</v>
      </c>
    </row>
    <row r="881" spans="1:11" hidden="1" x14ac:dyDescent="0.3">
      <c r="A881" t="s">
        <v>14</v>
      </c>
      <c r="B881" t="s">
        <v>29</v>
      </c>
      <c r="C881">
        <v>0.36299999999999999</v>
      </c>
      <c r="D881">
        <v>0.17199999999999999</v>
      </c>
      <c r="E881">
        <v>0.191</v>
      </c>
      <c r="F881">
        <v>2</v>
      </c>
      <c r="G881">
        <v>2</v>
      </c>
      <c r="H881">
        <v>3.6445873021457666E-2</v>
      </c>
      <c r="I881">
        <v>5.2406482316268823</v>
      </c>
      <c r="J881">
        <v>1.9863771544186191</v>
      </c>
      <c r="K881" t="s">
        <v>149</v>
      </c>
    </row>
    <row r="882" spans="1:11" hidden="1" x14ac:dyDescent="0.3">
      <c r="A882" t="s">
        <v>14</v>
      </c>
      <c r="B882" t="s">
        <v>30</v>
      </c>
      <c r="C882">
        <v>0.36299999999999999</v>
      </c>
      <c r="D882">
        <v>0.26749999999999996</v>
      </c>
      <c r="E882">
        <v>9.5500000000000029E-2</v>
      </c>
      <c r="F882">
        <v>2</v>
      </c>
      <c r="G882">
        <v>2</v>
      </c>
      <c r="H882">
        <v>3.6445873021457666E-2</v>
      </c>
      <c r="I882">
        <v>2.6203241158134416</v>
      </c>
      <c r="J882">
        <v>1.9863771544186191</v>
      </c>
      <c r="K882" t="s">
        <v>149</v>
      </c>
    </row>
    <row r="883" spans="1:11" hidden="1" x14ac:dyDescent="0.3">
      <c r="A883" t="s">
        <v>14</v>
      </c>
      <c r="B883" t="s">
        <v>31</v>
      </c>
      <c r="C883">
        <v>0.36299999999999999</v>
      </c>
      <c r="D883">
        <v>0.187</v>
      </c>
      <c r="E883">
        <v>0.17599999999999999</v>
      </c>
      <c r="F883">
        <v>2</v>
      </c>
      <c r="G883">
        <v>2</v>
      </c>
      <c r="H883">
        <v>3.6445873021457666E-2</v>
      </c>
      <c r="I883">
        <v>4.8290789987766027</v>
      </c>
      <c r="J883">
        <v>1.9863771544186191</v>
      </c>
      <c r="K883" t="s">
        <v>149</v>
      </c>
    </row>
    <row r="884" spans="1:11" hidden="1" x14ac:dyDescent="0.3">
      <c r="A884" t="s">
        <v>14</v>
      </c>
      <c r="B884" t="s">
        <v>32</v>
      </c>
      <c r="C884">
        <v>0.36299999999999999</v>
      </c>
      <c r="D884">
        <v>0.24049999999999999</v>
      </c>
      <c r="E884">
        <v>0.1225</v>
      </c>
      <c r="F884">
        <v>2</v>
      </c>
      <c r="G884">
        <v>2</v>
      </c>
      <c r="H884">
        <v>3.6445873021457666E-2</v>
      </c>
      <c r="I884">
        <v>3.3611487349439426</v>
      </c>
      <c r="J884">
        <v>1.9863771544186191</v>
      </c>
      <c r="K884" t="s">
        <v>149</v>
      </c>
    </row>
    <row r="885" spans="1:11" hidden="1" x14ac:dyDescent="0.3">
      <c r="A885" t="s">
        <v>14</v>
      </c>
      <c r="B885" t="s">
        <v>33</v>
      </c>
      <c r="C885">
        <v>0.36299999999999999</v>
      </c>
      <c r="D885">
        <v>0.26949999999999996</v>
      </c>
      <c r="E885">
        <v>9.3500000000000028E-2</v>
      </c>
      <c r="F885">
        <v>2</v>
      </c>
      <c r="G885">
        <v>2</v>
      </c>
      <c r="H885">
        <v>3.6445873021457666E-2</v>
      </c>
      <c r="I885">
        <v>2.5654482181000713</v>
      </c>
      <c r="J885">
        <v>1.9863771544186191</v>
      </c>
      <c r="K885" t="s">
        <v>149</v>
      </c>
    </row>
    <row r="886" spans="1:11" hidden="1" x14ac:dyDescent="0.3">
      <c r="A886" t="s">
        <v>14</v>
      </c>
      <c r="B886" t="s">
        <v>34</v>
      </c>
      <c r="C886">
        <v>0.36299999999999999</v>
      </c>
      <c r="D886">
        <v>0.216</v>
      </c>
      <c r="E886">
        <v>0.14699999999999999</v>
      </c>
      <c r="F886">
        <v>2</v>
      </c>
      <c r="G886">
        <v>2</v>
      </c>
      <c r="H886">
        <v>3.6445873021457666E-2</v>
      </c>
      <c r="I886">
        <v>4.033378481932731</v>
      </c>
      <c r="J886">
        <v>1.9863771544186191</v>
      </c>
      <c r="K886" t="s">
        <v>149</v>
      </c>
    </row>
    <row r="887" spans="1:11" hidden="1" x14ac:dyDescent="0.3">
      <c r="A887" t="s">
        <v>14</v>
      </c>
      <c r="B887" t="s">
        <v>35</v>
      </c>
      <c r="C887">
        <v>0.36299999999999999</v>
      </c>
      <c r="D887">
        <v>0.26150000000000001</v>
      </c>
      <c r="E887">
        <v>0.10149999999999998</v>
      </c>
      <c r="F887">
        <v>2</v>
      </c>
      <c r="G887">
        <v>2</v>
      </c>
      <c r="H887">
        <v>3.6445873021457666E-2</v>
      </c>
      <c r="I887">
        <v>2.7849518089535517</v>
      </c>
      <c r="J887">
        <v>1.9863771544186191</v>
      </c>
      <c r="K887" t="s">
        <v>149</v>
      </c>
    </row>
    <row r="888" spans="1:11" hidden="1" x14ac:dyDescent="0.3">
      <c r="A888" t="s">
        <v>14</v>
      </c>
      <c r="B888" t="s">
        <v>36</v>
      </c>
      <c r="C888">
        <v>0.36299999999999999</v>
      </c>
      <c r="D888">
        <v>0.27900000000000003</v>
      </c>
      <c r="E888">
        <v>8.3999999999999964E-2</v>
      </c>
      <c r="F888">
        <v>2</v>
      </c>
      <c r="G888">
        <v>2</v>
      </c>
      <c r="H888">
        <v>3.6445873021457666E-2</v>
      </c>
      <c r="I888">
        <v>2.3047877039615599</v>
      </c>
      <c r="J888">
        <v>1.9863771544186191</v>
      </c>
      <c r="K888" t="s">
        <v>149</v>
      </c>
    </row>
    <row r="889" spans="1:11" hidden="1" x14ac:dyDescent="0.3">
      <c r="A889" t="s">
        <v>14</v>
      </c>
      <c r="B889" t="s">
        <v>37</v>
      </c>
      <c r="C889">
        <v>0.36299999999999999</v>
      </c>
      <c r="D889">
        <v>0.28399999999999997</v>
      </c>
      <c r="E889">
        <v>7.9000000000000015E-2</v>
      </c>
      <c r="F889">
        <v>2</v>
      </c>
      <c r="G889">
        <v>2</v>
      </c>
      <c r="H889">
        <v>3.6445873021457666E-2</v>
      </c>
      <c r="I889">
        <v>2.167597959678135</v>
      </c>
      <c r="J889">
        <v>1.9863771544186191</v>
      </c>
      <c r="K889" t="s">
        <v>149</v>
      </c>
    </row>
    <row r="890" spans="1:11" hidden="1" x14ac:dyDescent="0.3">
      <c r="A890" t="s">
        <v>14</v>
      </c>
      <c r="B890" t="s">
        <v>38</v>
      </c>
      <c r="C890">
        <v>0.36299999999999999</v>
      </c>
      <c r="D890">
        <v>0.21</v>
      </c>
      <c r="E890">
        <v>0.153</v>
      </c>
      <c r="F890">
        <v>2</v>
      </c>
      <c r="G890">
        <v>2</v>
      </c>
      <c r="H890">
        <v>3.6445873021457666E-2</v>
      </c>
      <c r="I890">
        <v>4.1980061750728428</v>
      </c>
      <c r="J890">
        <v>1.9863771544186191</v>
      </c>
      <c r="K890" t="s">
        <v>149</v>
      </c>
    </row>
    <row r="891" spans="1:11" hidden="1" x14ac:dyDescent="0.3">
      <c r="A891" t="s">
        <v>14</v>
      </c>
      <c r="B891" t="s">
        <v>39</v>
      </c>
      <c r="C891">
        <v>0.36299999999999999</v>
      </c>
      <c r="D891">
        <v>0.17499999999999999</v>
      </c>
      <c r="E891">
        <v>0.188</v>
      </c>
      <c r="F891">
        <v>2</v>
      </c>
      <c r="G891">
        <v>2</v>
      </c>
      <c r="H891">
        <v>3.6445873021457666E-2</v>
      </c>
      <c r="I891">
        <v>5.1583343850568264</v>
      </c>
      <c r="J891">
        <v>1.9863771544186191</v>
      </c>
      <c r="K891" t="s">
        <v>149</v>
      </c>
    </row>
    <row r="892" spans="1:11" x14ac:dyDescent="0.3">
      <c r="A892" t="s">
        <v>14</v>
      </c>
      <c r="B892" t="s">
        <v>40</v>
      </c>
      <c r="C892">
        <v>0.36299999999999999</v>
      </c>
      <c r="D892">
        <v>0.42449999999999999</v>
      </c>
      <c r="E892">
        <v>-6.1499999999999999E-2</v>
      </c>
      <c r="F892">
        <v>2</v>
      </c>
      <c r="G892">
        <v>2</v>
      </c>
      <c r="H892">
        <v>3.6445873021457666E-2</v>
      </c>
      <c r="I892">
        <v>-1.6874338546861425</v>
      </c>
      <c r="J892">
        <v>1.9863771544186191</v>
      </c>
      <c r="K892" t="s">
        <v>148</v>
      </c>
    </row>
    <row r="893" spans="1:11" hidden="1" x14ac:dyDescent="0.3">
      <c r="A893" t="s">
        <v>14</v>
      </c>
      <c r="B893" t="s">
        <v>41</v>
      </c>
      <c r="C893">
        <v>0.36299999999999999</v>
      </c>
      <c r="D893">
        <v>0.45950000000000002</v>
      </c>
      <c r="E893">
        <v>-9.650000000000003E-2</v>
      </c>
      <c r="F893">
        <v>2</v>
      </c>
      <c r="G893">
        <v>2</v>
      </c>
      <c r="H893">
        <v>3.6445873021457666E-2</v>
      </c>
      <c r="I893">
        <v>-2.6477620646701272</v>
      </c>
      <c r="J893">
        <v>1.9863771544186191</v>
      </c>
      <c r="K893" t="s">
        <v>149</v>
      </c>
    </row>
    <row r="894" spans="1:11" hidden="1" x14ac:dyDescent="0.3">
      <c r="A894" t="s">
        <v>14</v>
      </c>
      <c r="B894" t="s">
        <v>42</v>
      </c>
      <c r="C894">
        <v>0.36299999999999999</v>
      </c>
      <c r="D894">
        <v>0.23449999999999999</v>
      </c>
      <c r="E894">
        <v>0.1285</v>
      </c>
      <c r="F894">
        <v>2</v>
      </c>
      <c r="G894">
        <v>2</v>
      </c>
      <c r="H894">
        <v>3.6445873021457666E-2</v>
      </c>
      <c r="I894">
        <v>3.525776428084054</v>
      </c>
      <c r="J894">
        <v>1.9863771544186191</v>
      </c>
      <c r="K894" t="s">
        <v>149</v>
      </c>
    </row>
    <row r="895" spans="1:11" hidden="1" x14ac:dyDescent="0.3">
      <c r="A895" t="s">
        <v>14</v>
      </c>
      <c r="B895" t="s">
        <v>43</v>
      </c>
      <c r="C895">
        <v>0.36299999999999999</v>
      </c>
      <c r="D895">
        <v>0.2545</v>
      </c>
      <c r="E895">
        <v>0.10849999999999999</v>
      </c>
      <c r="F895">
        <v>2</v>
      </c>
      <c r="G895">
        <v>2</v>
      </c>
      <c r="H895">
        <v>3.6445873021457666E-2</v>
      </c>
      <c r="I895">
        <v>2.9770174509503486</v>
      </c>
      <c r="J895">
        <v>1.9863771544186191</v>
      </c>
      <c r="K895" t="s">
        <v>149</v>
      </c>
    </row>
    <row r="896" spans="1:11" x14ac:dyDescent="0.3">
      <c r="A896" t="s">
        <v>14</v>
      </c>
      <c r="B896" t="s">
        <v>44</v>
      </c>
      <c r="C896">
        <v>0.36299999999999999</v>
      </c>
      <c r="D896">
        <v>0.31950000000000001</v>
      </c>
      <c r="E896">
        <v>4.3499999999999983E-2</v>
      </c>
      <c r="F896">
        <v>2</v>
      </c>
      <c r="G896">
        <v>2</v>
      </c>
      <c r="H896">
        <v>3.6445873021457666E-2</v>
      </c>
      <c r="I896">
        <v>1.1935507752658077</v>
      </c>
      <c r="J896">
        <v>1.9863771544186191</v>
      </c>
      <c r="K896" t="s">
        <v>148</v>
      </c>
    </row>
    <row r="897" spans="1:11" x14ac:dyDescent="0.3">
      <c r="A897" t="s">
        <v>14</v>
      </c>
      <c r="B897" t="s">
        <v>45</v>
      </c>
      <c r="C897">
        <v>0.36299999999999999</v>
      </c>
      <c r="D897">
        <v>0.38250000000000001</v>
      </c>
      <c r="E897">
        <v>-1.9500000000000017E-2</v>
      </c>
      <c r="F897">
        <v>2</v>
      </c>
      <c r="G897">
        <v>2</v>
      </c>
      <c r="H897">
        <v>3.6445873021457666E-2</v>
      </c>
      <c r="I897">
        <v>-0.53504000270536278</v>
      </c>
      <c r="J897">
        <v>1.9863771544186191</v>
      </c>
      <c r="K897" t="s">
        <v>148</v>
      </c>
    </row>
    <row r="898" spans="1:11" hidden="1" x14ac:dyDescent="0.3">
      <c r="A898" t="s">
        <v>14</v>
      </c>
      <c r="B898" t="s">
        <v>46</v>
      </c>
      <c r="C898">
        <v>0.36299999999999999</v>
      </c>
      <c r="D898">
        <v>0.19</v>
      </c>
      <c r="E898">
        <v>0.17299999999999999</v>
      </c>
      <c r="F898">
        <v>2</v>
      </c>
      <c r="G898">
        <v>2</v>
      </c>
      <c r="H898">
        <v>3.6445873021457666E-2</v>
      </c>
      <c r="I898">
        <v>4.7467651522065468</v>
      </c>
      <c r="J898">
        <v>1.9863771544186191</v>
      </c>
      <c r="K898" t="s">
        <v>149</v>
      </c>
    </row>
    <row r="899" spans="1:11" hidden="1" x14ac:dyDescent="0.3">
      <c r="A899" t="s">
        <v>14</v>
      </c>
      <c r="B899" t="s">
        <v>48</v>
      </c>
      <c r="C899">
        <v>0.36299999999999999</v>
      </c>
      <c r="D899">
        <v>0.14450000000000002</v>
      </c>
      <c r="E899">
        <v>0.21849999999999997</v>
      </c>
      <c r="F899">
        <v>2</v>
      </c>
      <c r="G899">
        <v>2</v>
      </c>
      <c r="H899">
        <v>3.6445873021457666E-2</v>
      </c>
      <c r="I899">
        <v>5.9951918251857252</v>
      </c>
      <c r="J899">
        <v>1.9863771544186191</v>
      </c>
      <c r="K899" t="s">
        <v>149</v>
      </c>
    </row>
    <row r="900" spans="1:11" hidden="1" x14ac:dyDescent="0.3">
      <c r="A900" t="s">
        <v>14</v>
      </c>
      <c r="B900" t="s">
        <v>49</v>
      </c>
      <c r="C900">
        <v>0.36299999999999999</v>
      </c>
      <c r="D900">
        <v>0.27400000000000002</v>
      </c>
      <c r="E900">
        <v>8.8999999999999968E-2</v>
      </c>
      <c r="F900">
        <v>2</v>
      </c>
      <c r="G900">
        <v>2</v>
      </c>
      <c r="H900">
        <v>3.6445873021457666E-2</v>
      </c>
      <c r="I900">
        <v>2.4419774482449861</v>
      </c>
      <c r="J900">
        <v>1.9863771544186191</v>
      </c>
      <c r="K900" t="s">
        <v>149</v>
      </c>
    </row>
    <row r="901" spans="1:11" hidden="1" x14ac:dyDescent="0.3">
      <c r="A901" t="s">
        <v>14</v>
      </c>
      <c r="B901" t="s">
        <v>50</v>
      </c>
      <c r="C901">
        <v>0.36299999999999999</v>
      </c>
      <c r="D901">
        <v>0.17099999999999999</v>
      </c>
      <c r="E901">
        <v>0.192</v>
      </c>
      <c r="F901">
        <v>2</v>
      </c>
      <c r="G901">
        <v>2</v>
      </c>
      <c r="H901">
        <v>3.6445873021457666E-2</v>
      </c>
      <c r="I901">
        <v>5.268086180483567</v>
      </c>
      <c r="J901">
        <v>1.9863771544186191</v>
      </c>
      <c r="K901" t="s">
        <v>149</v>
      </c>
    </row>
    <row r="902" spans="1:11" hidden="1" x14ac:dyDescent="0.3">
      <c r="A902" t="s">
        <v>14</v>
      </c>
      <c r="B902" t="s">
        <v>51</v>
      </c>
      <c r="C902">
        <v>0.36299999999999999</v>
      </c>
      <c r="D902">
        <v>0.23249999999999998</v>
      </c>
      <c r="E902">
        <v>0.1305</v>
      </c>
      <c r="F902">
        <v>2</v>
      </c>
      <c r="G902">
        <v>2</v>
      </c>
      <c r="H902">
        <v>3.6445873021457666E-2</v>
      </c>
      <c r="I902">
        <v>3.5806523257974248</v>
      </c>
      <c r="J902">
        <v>1.9863771544186191</v>
      </c>
      <c r="K902" t="s">
        <v>149</v>
      </c>
    </row>
    <row r="903" spans="1:11" x14ac:dyDescent="0.3">
      <c r="A903" t="s">
        <v>14</v>
      </c>
      <c r="B903" t="s">
        <v>52</v>
      </c>
      <c r="C903">
        <v>0.36299999999999999</v>
      </c>
      <c r="D903">
        <v>0.33199999999999996</v>
      </c>
      <c r="E903">
        <v>3.1000000000000028E-2</v>
      </c>
      <c r="F903">
        <v>2</v>
      </c>
      <c r="G903">
        <v>2</v>
      </c>
      <c r="H903">
        <v>3.6445873021457666E-2</v>
      </c>
      <c r="I903">
        <v>0.85057641455724342</v>
      </c>
      <c r="J903">
        <v>1.9863771544186191</v>
      </c>
      <c r="K903" t="s">
        <v>148</v>
      </c>
    </row>
    <row r="904" spans="1:11" hidden="1" x14ac:dyDescent="0.3">
      <c r="A904" t="s">
        <v>14</v>
      </c>
      <c r="B904" t="s">
        <v>53</v>
      </c>
      <c r="C904">
        <v>0.36299999999999999</v>
      </c>
      <c r="D904">
        <v>0.20700000000000002</v>
      </c>
      <c r="E904">
        <v>0.15599999999999997</v>
      </c>
      <c r="F904">
        <v>2</v>
      </c>
      <c r="G904">
        <v>2</v>
      </c>
      <c r="H904">
        <v>3.6445873021457666E-2</v>
      </c>
      <c r="I904">
        <v>4.2803200216428978</v>
      </c>
      <c r="J904">
        <v>1.9863771544186191</v>
      </c>
      <c r="K904" t="s">
        <v>149</v>
      </c>
    </row>
    <row r="905" spans="1:11" hidden="1" x14ac:dyDescent="0.3">
      <c r="A905" t="s">
        <v>14</v>
      </c>
      <c r="B905" t="s">
        <v>54</v>
      </c>
      <c r="C905">
        <v>0.36299999999999999</v>
      </c>
      <c r="D905">
        <v>0.23900000000000002</v>
      </c>
      <c r="E905">
        <v>0.12399999999999997</v>
      </c>
      <c r="F905">
        <v>2</v>
      </c>
      <c r="G905">
        <v>2</v>
      </c>
      <c r="H905">
        <v>3.6445873021457666E-2</v>
      </c>
      <c r="I905">
        <v>3.4023056582289697</v>
      </c>
      <c r="J905">
        <v>1.9863771544186191</v>
      </c>
      <c r="K905" t="s">
        <v>149</v>
      </c>
    </row>
    <row r="906" spans="1:11" x14ac:dyDescent="0.3">
      <c r="A906" t="s">
        <v>14</v>
      </c>
      <c r="B906" t="s">
        <v>55</v>
      </c>
      <c r="C906">
        <v>0.36299999999999999</v>
      </c>
      <c r="D906">
        <v>0.38349999999999995</v>
      </c>
      <c r="E906">
        <v>-2.0499999999999963E-2</v>
      </c>
      <c r="F906">
        <v>2</v>
      </c>
      <c r="G906">
        <v>2</v>
      </c>
      <c r="H906">
        <v>3.6445873021457666E-2</v>
      </c>
      <c r="I906">
        <v>-0.5624779515620465</v>
      </c>
      <c r="J906">
        <v>1.9863771544186191</v>
      </c>
      <c r="K906" t="s">
        <v>148</v>
      </c>
    </row>
    <row r="907" spans="1:11" hidden="1" x14ac:dyDescent="0.3">
      <c r="A907" t="s">
        <v>14</v>
      </c>
      <c r="B907" t="s">
        <v>56</v>
      </c>
      <c r="C907">
        <v>0.36299999999999999</v>
      </c>
      <c r="D907">
        <v>0.14350000000000002</v>
      </c>
      <c r="E907">
        <v>0.21949999999999997</v>
      </c>
      <c r="F907">
        <v>2</v>
      </c>
      <c r="G907">
        <v>2</v>
      </c>
      <c r="H907">
        <v>3.6445873021457666E-2</v>
      </c>
      <c r="I907">
        <v>6.0226297740424108</v>
      </c>
      <c r="J907">
        <v>1.9863771544186191</v>
      </c>
      <c r="K907" t="s">
        <v>149</v>
      </c>
    </row>
    <row r="908" spans="1:11" hidden="1" x14ac:dyDescent="0.3">
      <c r="A908" t="s">
        <v>14</v>
      </c>
      <c r="B908" t="s">
        <v>57</v>
      </c>
      <c r="C908">
        <v>0.36299999999999999</v>
      </c>
      <c r="D908">
        <v>0.27200000000000002</v>
      </c>
      <c r="E908">
        <v>9.099999999999997E-2</v>
      </c>
      <c r="F908">
        <v>2</v>
      </c>
      <c r="G908">
        <v>2</v>
      </c>
      <c r="H908">
        <v>3.6445873021457666E-2</v>
      </c>
      <c r="I908">
        <v>2.4968533459583564</v>
      </c>
      <c r="J908">
        <v>1.9863771544186191</v>
      </c>
      <c r="K908" t="s">
        <v>149</v>
      </c>
    </row>
    <row r="909" spans="1:11" hidden="1" x14ac:dyDescent="0.3">
      <c r="A909" t="s">
        <v>14</v>
      </c>
      <c r="B909" t="s">
        <v>58</v>
      </c>
      <c r="C909">
        <v>0.36299999999999999</v>
      </c>
      <c r="D909">
        <v>0.26500000000000001</v>
      </c>
      <c r="E909">
        <v>9.7999999999999976E-2</v>
      </c>
      <c r="F909">
        <v>2</v>
      </c>
      <c r="G909">
        <v>2</v>
      </c>
      <c r="H909">
        <v>3.6445873021457666E-2</v>
      </c>
      <c r="I909">
        <v>2.6889189879551534</v>
      </c>
      <c r="J909">
        <v>1.9863771544186191</v>
      </c>
      <c r="K909" t="s">
        <v>149</v>
      </c>
    </row>
    <row r="910" spans="1:11" hidden="1" x14ac:dyDescent="0.3">
      <c r="A910" t="s">
        <v>14</v>
      </c>
      <c r="B910" t="s">
        <v>59</v>
      </c>
      <c r="C910">
        <v>0.36299999999999999</v>
      </c>
      <c r="D910">
        <v>0.21350000000000002</v>
      </c>
      <c r="E910">
        <v>0.14949999999999997</v>
      </c>
      <c r="F910">
        <v>2</v>
      </c>
      <c r="G910">
        <v>2</v>
      </c>
      <c r="H910">
        <v>3.6445873021457666E-2</v>
      </c>
      <c r="I910">
        <v>4.1019733540744436</v>
      </c>
      <c r="J910">
        <v>1.9863771544186191</v>
      </c>
      <c r="K910" t="s">
        <v>149</v>
      </c>
    </row>
    <row r="911" spans="1:11" x14ac:dyDescent="0.3">
      <c r="A911" t="s">
        <v>14</v>
      </c>
      <c r="B911" t="s">
        <v>60</v>
      </c>
      <c r="C911">
        <v>0.36299999999999999</v>
      </c>
      <c r="D911">
        <v>0.38849999999999996</v>
      </c>
      <c r="E911">
        <v>-2.5499999999999967E-2</v>
      </c>
      <c r="F911">
        <v>2</v>
      </c>
      <c r="G911">
        <v>2</v>
      </c>
      <c r="H911">
        <v>3.6445873021457666E-2</v>
      </c>
      <c r="I911">
        <v>-0.69966769584547284</v>
      </c>
      <c r="J911">
        <v>1.9863771544186191</v>
      </c>
      <c r="K911" t="s">
        <v>148</v>
      </c>
    </row>
    <row r="912" spans="1:11" x14ac:dyDescent="0.3">
      <c r="A912" t="s">
        <v>14</v>
      </c>
      <c r="B912" t="s">
        <v>61</v>
      </c>
      <c r="C912">
        <v>0.36299999999999999</v>
      </c>
      <c r="D912">
        <v>0.33299999999999996</v>
      </c>
      <c r="E912">
        <v>3.0000000000000027E-2</v>
      </c>
      <c r="F912">
        <v>2</v>
      </c>
      <c r="G912">
        <v>2</v>
      </c>
      <c r="H912">
        <v>3.6445873021457666E-2</v>
      </c>
      <c r="I912">
        <v>0.82313846570055815</v>
      </c>
      <c r="J912">
        <v>1.9863771544186191</v>
      </c>
      <c r="K912" t="s">
        <v>148</v>
      </c>
    </row>
    <row r="913" spans="1:11" hidden="1" x14ac:dyDescent="0.3">
      <c r="A913" t="s">
        <v>14</v>
      </c>
      <c r="B913" t="s">
        <v>62</v>
      </c>
      <c r="C913">
        <v>0.36299999999999999</v>
      </c>
      <c r="D913">
        <v>0.28749999999999998</v>
      </c>
      <c r="E913">
        <v>7.5500000000000012E-2</v>
      </c>
      <c r="F913">
        <v>2</v>
      </c>
      <c r="G913">
        <v>2</v>
      </c>
      <c r="H913">
        <v>3.6445873021457666E-2</v>
      </c>
      <c r="I913">
        <v>2.0715651386797362</v>
      </c>
      <c r="J913">
        <v>1.9863771544186191</v>
      </c>
      <c r="K913" t="s">
        <v>149</v>
      </c>
    </row>
    <row r="914" spans="1:11" hidden="1" x14ac:dyDescent="0.3">
      <c r="A914" t="s">
        <v>14</v>
      </c>
      <c r="B914" t="s">
        <v>63</v>
      </c>
      <c r="C914">
        <v>0.36299999999999999</v>
      </c>
      <c r="D914">
        <v>0.252</v>
      </c>
      <c r="E914">
        <v>0.11099999999999999</v>
      </c>
      <c r="F914">
        <v>2</v>
      </c>
      <c r="G914">
        <v>2</v>
      </c>
      <c r="H914">
        <v>3.6445873021457666E-2</v>
      </c>
      <c r="I914">
        <v>3.0456123230920618</v>
      </c>
      <c r="J914">
        <v>1.9863771544186191</v>
      </c>
      <c r="K914" t="s">
        <v>149</v>
      </c>
    </row>
    <row r="915" spans="1:11" hidden="1" x14ac:dyDescent="0.3">
      <c r="A915" t="s">
        <v>14</v>
      </c>
      <c r="B915" t="s">
        <v>64</v>
      </c>
      <c r="C915">
        <v>0.36299999999999999</v>
      </c>
      <c r="D915">
        <v>0.23899999999999999</v>
      </c>
      <c r="E915">
        <v>0.124</v>
      </c>
      <c r="F915">
        <v>2</v>
      </c>
      <c r="G915">
        <v>2</v>
      </c>
      <c r="H915">
        <v>3.6445873021457666E-2</v>
      </c>
      <c r="I915">
        <v>3.4023056582289706</v>
      </c>
      <c r="J915">
        <v>1.9863771544186191</v>
      </c>
      <c r="K915" t="s">
        <v>149</v>
      </c>
    </row>
    <row r="916" spans="1:11" hidden="1" x14ac:dyDescent="0.3">
      <c r="A916" t="s">
        <v>14</v>
      </c>
      <c r="B916" t="s">
        <v>65</v>
      </c>
      <c r="C916">
        <v>0.36299999999999999</v>
      </c>
      <c r="D916">
        <v>0.2</v>
      </c>
      <c r="E916">
        <v>0.16299999999999998</v>
      </c>
      <c r="F916">
        <v>2</v>
      </c>
      <c r="G916">
        <v>2</v>
      </c>
      <c r="H916">
        <v>3.6445873021457666E-2</v>
      </c>
      <c r="I916">
        <v>4.4723856636396944</v>
      </c>
      <c r="J916">
        <v>1.9863771544186191</v>
      </c>
      <c r="K916" t="s">
        <v>149</v>
      </c>
    </row>
    <row r="917" spans="1:11" hidden="1" x14ac:dyDescent="0.3">
      <c r="A917" t="s">
        <v>14</v>
      </c>
      <c r="B917" t="s">
        <v>66</v>
      </c>
      <c r="C917">
        <v>0.36299999999999999</v>
      </c>
      <c r="D917">
        <v>0.28049999999999997</v>
      </c>
      <c r="E917">
        <v>8.2500000000000018E-2</v>
      </c>
      <c r="F917">
        <v>2</v>
      </c>
      <c r="G917">
        <v>2</v>
      </c>
      <c r="H917">
        <v>3.6445873021457666E-2</v>
      </c>
      <c r="I917">
        <v>2.2636307806765332</v>
      </c>
      <c r="J917">
        <v>1.9863771544186191</v>
      </c>
      <c r="K917" t="s">
        <v>149</v>
      </c>
    </row>
    <row r="918" spans="1:11" x14ac:dyDescent="0.3">
      <c r="A918" t="s">
        <v>14</v>
      </c>
      <c r="B918" t="s">
        <v>67</v>
      </c>
      <c r="C918">
        <v>0.36299999999999999</v>
      </c>
      <c r="D918">
        <v>0.33450000000000002</v>
      </c>
      <c r="E918">
        <v>2.849999999999997E-2</v>
      </c>
      <c r="F918">
        <v>2</v>
      </c>
      <c r="G918">
        <v>2</v>
      </c>
      <c r="H918">
        <v>3.6445873021457666E-2</v>
      </c>
      <c r="I918">
        <v>0.78198154241552864</v>
      </c>
      <c r="J918">
        <v>1.9863771544186191</v>
      </c>
      <c r="K918" t="s">
        <v>148</v>
      </c>
    </row>
    <row r="919" spans="1:11" hidden="1" x14ac:dyDescent="0.3">
      <c r="A919" t="s">
        <v>14</v>
      </c>
      <c r="B919" t="s">
        <v>68</v>
      </c>
      <c r="C919">
        <v>0.36299999999999999</v>
      </c>
      <c r="D919">
        <v>0.20550000000000002</v>
      </c>
      <c r="E919">
        <v>0.15749999999999997</v>
      </c>
      <c r="F919">
        <v>2</v>
      </c>
      <c r="G919">
        <v>2</v>
      </c>
      <c r="H919">
        <v>3.6445873021457666E-2</v>
      </c>
      <c r="I919">
        <v>4.3214769449279258</v>
      </c>
      <c r="J919">
        <v>1.9863771544186191</v>
      </c>
      <c r="K919" t="s">
        <v>149</v>
      </c>
    </row>
    <row r="920" spans="1:11" x14ac:dyDescent="0.3">
      <c r="A920" t="s">
        <v>14</v>
      </c>
      <c r="B920" t="s">
        <v>69</v>
      </c>
      <c r="C920">
        <v>0.36299999999999999</v>
      </c>
      <c r="D920">
        <v>0.33400000000000002</v>
      </c>
      <c r="E920">
        <v>2.899999999999997E-2</v>
      </c>
      <c r="F920">
        <v>2</v>
      </c>
      <c r="G920">
        <v>2</v>
      </c>
      <c r="H920">
        <v>3.6445873021457666E-2</v>
      </c>
      <c r="I920">
        <v>0.79570051684387133</v>
      </c>
      <c r="J920">
        <v>1.9863771544186191</v>
      </c>
      <c r="K920" t="s">
        <v>148</v>
      </c>
    </row>
    <row r="921" spans="1:11" hidden="1" x14ac:dyDescent="0.3">
      <c r="A921" t="s">
        <v>14</v>
      </c>
      <c r="B921" t="s">
        <v>70</v>
      </c>
      <c r="C921">
        <v>0.36299999999999999</v>
      </c>
      <c r="D921">
        <v>0.2485</v>
      </c>
      <c r="E921">
        <v>0.11449999999999999</v>
      </c>
      <c r="F921">
        <v>2</v>
      </c>
      <c r="G921">
        <v>2</v>
      </c>
      <c r="H921">
        <v>3.6445873021457666E-2</v>
      </c>
      <c r="I921">
        <v>3.1416451440904605</v>
      </c>
      <c r="J921">
        <v>1.9863771544186191</v>
      </c>
      <c r="K921" t="s">
        <v>149</v>
      </c>
    </row>
    <row r="922" spans="1:11" x14ac:dyDescent="0.3">
      <c r="A922" t="s">
        <v>14</v>
      </c>
      <c r="B922" t="s">
        <v>71</v>
      </c>
      <c r="C922">
        <v>0.36299999999999999</v>
      </c>
      <c r="D922">
        <v>0.34150000000000003</v>
      </c>
      <c r="E922">
        <v>2.1499999999999964E-2</v>
      </c>
      <c r="F922">
        <v>2</v>
      </c>
      <c r="G922">
        <v>2</v>
      </c>
      <c r="H922">
        <v>3.6445873021457666E-2</v>
      </c>
      <c r="I922">
        <v>0.58991590041873176</v>
      </c>
      <c r="J922">
        <v>1.9863771544186191</v>
      </c>
      <c r="K922" t="s">
        <v>148</v>
      </c>
    </row>
    <row r="923" spans="1:11" hidden="1" x14ac:dyDescent="0.3">
      <c r="A923" t="s">
        <v>14</v>
      </c>
      <c r="B923" t="s">
        <v>72</v>
      </c>
      <c r="C923">
        <v>0.36299999999999999</v>
      </c>
      <c r="D923">
        <v>0.19500000000000001</v>
      </c>
      <c r="E923">
        <v>0.16799999999999998</v>
      </c>
      <c r="F923">
        <v>2</v>
      </c>
      <c r="G923">
        <v>2</v>
      </c>
      <c r="H923">
        <v>3.6445873021457666E-2</v>
      </c>
      <c r="I923">
        <v>4.6095754079231206</v>
      </c>
      <c r="J923">
        <v>1.9863771544186191</v>
      </c>
      <c r="K923" t="s">
        <v>149</v>
      </c>
    </row>
    <row r="924" spans="1:11" hidden="1" x14ac:dyDescent="0.3">
      <c r="A924" t="s">
        <v>14</v>
      </c>
      <c r="B924" t="s">
        <v>73</v>
      </c>
      <c r="C924">
        <v>0.36299999999999999</v>
      </c>
      <c r="D924">
        <v>0.2445</v>
      </c>
      <c r="E924">
        <v>0.11849999999999999</v>
      </c>
      <c r="F924">
        <v>2</v>
      </c>
      <c r="G924">
        <v>2</v>
      </c>
      <c r="H924">
        <v>3.6445873021457666E-2</v>
      </c>
      <c r="I924">
        <v>3.2513969395172015</v>
      </c>
      <c r="J924">
        <v>1.9863771544186191</v>
      </c>
      <c r="K924" t="s">
        <v>149</v>
      </c>
    </row>
    <row r="925" spans="1:11" x14ac:dyDescent="0.3">
      <c r="A925" t="s">
        <v>14</v>
      </c>
      <c r="B925" t="s">
        <v>74</v>
      </c>
      <c r="C925">
        <v>0.36299999999999999</v>
      </c>
      <c r="D925">
        <v>0.3</v>
      </c>
      <c r="E925">
        <v>6.3E-2</v>
      </c>
      <c r="F925">
        <v>2</v>
      </c>
      <c r="G925">
        <v>2</v>
      </c>
      <c r="H925">
        <v>3.6445873021457666E-2</v>
      </c>
      <c r="I925">
        <v>1.7285907779711704</v>
      </c>
      <c r="J925">
        <v>1.9863771544186191</v>
      </c>
      <c r="K925" t="s">
        <v>148</v>
      </c>
    </row>
    <row r="926" spans="1:11" hidden="1" x14ac:dyDescent="0.3">
      <c r="A926" t="s">
        <v>14</v>
      </c>
      <c r="B926" t="s">
        <v>75</v>
      </c>
      <c r="C926">
        <v>0.36299999999999999</v>
      </c>
      <c r="D926">
        <v>0.26300000000000001</v>
      </c>
      <c r="E926">
        <v>9.9999999999999978E-2</v>
      </c>
      <c r="F926">
        <v>2</v>
      </c>
      <c r="G926">
        <v>2</v>
      </c>
      <c r="H926">
        <v>3.6445873021457666E-2</v>
      </c>
      <c r="I926">
        <v>2.7437948856685241</v>
      </c>
      <c r="J926">
        <v>1.9863771544186191</v>
      </c>
      <c r="K926" t="s">
        <v>149</v>
      </c>
    </row>
    <row r="927" spans="1:11" hidden="1" x14ac:dyDescent="0.3">
      <c r="A927" t="s">
        <v>14</v>
      </c>
      <c r="B927" t="s">
        <v>76</v>
      </c>
      <c r="C927">
        <v>0.36299999999999999</v>
      </c>
      <c r="D927">
        <v>0.27100000000000002</v>
      </c>
      <c r="E927">
        <v>9.1999999999999971E-2</v>
      </c>
      <c r="F927">
        <v>2</v>
      </c>
      <c r="G927">
        <v>2</v>
      </c>
      <c r="H927">
        <v>3.6445873021457666E-2</v>
      </c>
      <c r="I927">
        <v>2.524291294815042</v>
      </c>
      <c r="J927">
        <v>1.9863771544186191</v>
      </c>
      <c r="K927" t="s">
        <v>149</v>
      </c>
    </row>
    <row r="928" spans="1:11" hidden="1" x14ac:dyDescent="0.3">
      <c r="A928" t="s">
        <v>14</v>
      </c>
      <c r="B928" t="s">
        <v>77</v>
      </c>
      <c r="C928">
        <v>0.36299999999999999</v>
      </c>
      <c r="D928">
        <v>0.28100000000000003</v>
      </c>
      <c r="E928">
        <v>8.1999999999999962E-2</v>
      </c>
      <c r="F928">
        <v>2</v>
      </c>
      <c r="G928">
        <v>2</v>
      </c>
      <c r="H928">
        <v>3.6445873021457666E-2</v>
      </c>
      <c r="I928">
        <v>2.2499118062481891</v>
      </c>
      <c r="J928">
        <v>1.9863771544186191</v>
      </c>
      <c r="K928" t="s">
        <v>149</v>
      </c>
    </row>
    <row r="929" spans="1:11" hidden="1" x14ac:dyDescent="0.3">
      <c r="A929" t="s">
        <v>14</v>
      </c>
      <c r="B929" t="s">
        <v>78</v>
      </c>
      <c r="C929">
        <v>0.36299999999999999</v>
      </c>
      <c r="D929">
        <v>0.24149999999999999</v>
      </c>
      <c r="E929">
        <v>0.1215</v>
      </c>
      <c r="F929">
        <v>2</v>
      </c>
      <c r="G929">
        <v>2</v>
      </c>
      <c r="H929">
        <v>3.6445873021457666E-2</v>
      </c>
      <c r="I929">
        <v>3.3337107860872575</v>
      </c>
      <c r="J929">
        <v>1.9863771544186191</v>
      </c>
      <c r="K929" t="s">
        <v>149</v>
      </c>
    </row>
    <row r="930" spans="1:11" x14ac:dyDescent="0.3">
      <c r="A930" t="s">
        <v>14</v>
      </c>
      <c r="B930" t="s">
        <v>79</v>
      </c>
      <c r="C930">
        <v>0.36299999999999999</v>
      </c>
      <c r="D930">
        <v>0.3165</v>
      </c>
      <c r="E930">
        <v>4.6499999999999986E-2</v>
      </c>
      <c r="F930">
        <v>2</v>
      </c>
      <c r="G930">
        <v>2</v>
      </c>
      <c r="H930">
        <v>3.6445873021457666E-2</v>
      </c>
      <c r="I930">
        <v>1.2758646218358636</v>
      </c>
      <c r="J930">
        <v>1.9863771544186191</v>
      </c>
      <c r="K930" t="s">
        <v>148</v>
      </c>
    </row>
    <row r="931" spans="1:11" hidden="1" x14ac:dyDescent="0.3">
      <c r="A931" t="s">
        <v>14</v>
      </c>
      <c r="B931" t="s">
        <v>80</v>
      </c>
      <c r="C931">
        <v>0.36299999999999999</v>
      </c>
      <c r="D931">
        <v>0.21200000000000002</v>
      </c>
      <c r="E931">
        <v>0.15099999999999997</v>
      </c>
      <c r="F931">
        <v>2</v>
      </c>
      <c r="G931">
        <v>2</v>
      </c>
      <c r="H931">
        <v>3.6445873021457666E-2</v>
      </c>
      <c r="I931">
        <v>4.1431302773594716</v>
      </c>
      <c r="J931">
        <v>1.9863771544186191</v>
      </c>
      <c r="K931" t="s">
        <v>149</v>
      </c>
    </row>
    <row r="932" spans="1:11" hidden="1" x14ac:dyDescent="0.3">
      <c r="A932" t="s">
        <v>14</v>
      </c>
      <c r="B932" t="s">
        <v>81</v>
      </c>
      <c r="C932">
        <v>0.36299999999999999</v>
      </c>
      <c r="D932">
        <v>0.182</v>
      </c>
      <c r="E932">
        <v>0.18099999999999999</v>
      </c>
      <c r="F932">
        <v>2</v>
      </c>
      <c r="G932">
        <v>2</v>
      </c>
      <c r="H932">
        <v>3.6445873021457666E-2</v>
      </c>
      <c r="I932">
        <v>4.966268743060029</v>
      </c>
      <c r="J932">
        <v>1.9863771544186191</v>
      </c>
      <c r="K932" t="s">
        <v>149</v>
      </c>
    </row>
    <row r="933" spans="1:11" hidden="1" x14ac:dyDescent="0.3">
      <c r="A933" t="s">
        <v>14</v>
      </c>
      <c r="B933" t="s">
        <v>82</v>
      </c>
      <c r="C933">
        <v>0.36299999999999999</v>
      </c>
      <c r="D933">
        <v>8.8000000000000009E-2</v>
      </c>
      <c r="E933">
        <v>0.27499999999999997</v>
      </c>
      <c r="F933">
        <v>2</v>
      </c>
      <c r="G933">
        <v>2</v>
      </c>
      <c r="H933">
        <v>3.6445873021457666E-2</v>
      </c>
      <c r="I933">
        <v>7.5454359355884417</v>
      </c>
      <c r="J933">
        <v>1.9863771544186191</v>
      </c>
      <c r="K933" t="s">
        <v>149</v>
      </c>
    </row>
    <row r="934" spans="1:11" hidden="1" x14ac:dyDescent="0.3">
      <c r="A934" t="s">
        <v>14</v>
      </c>
      <c r="B934" t="s">
        <v>83</v>
      </c>
      <c r="C934">
        <v>0.36299999999999999</v>
      </c>
      <c r="D934">
        <v>0.26100000000000001</v>
      </c>
      <c r="E934">
        <v>0.10199999999999998</v>
      </c>
      <c r="F934">
        <v>2</v>
      </c>
      <c r="G934">
        <v>2</v>
      </c>
      <c r="H934">
        <v>3.6445873021457666E-2</v>
      </c>
      <c r="I934">
        <v>2.7986707833818945</v>
      </c>
      <c r="J934">
        <v>1.9863771544186191</v>
      </c>
      <c r="K934" t="s">
        <v>149</v>
      </c>
    </row>
    <row r="935" spans="1:11" hidden="1" x14ac:dyDescent="0.3">
      <c r="A935" t="s">
        <v>14</v>
      </c>
      <c r="B935" t="s">
        <v>84</v>
      </c>
      <c r="C935">
        <v>0.36299999999999999</v>
      </c>
      <c r="D935">
        <v>0.25700000000000001</v>
      </c>
      <c r="E935">
        <v>0.10599999999999998</v>
      </c>
      <c r="F935">
        <v>2</v>
      </c>
      <c r="G935">
        <v>2</v>
      </c>
      <c r="H935">
        <v>3.6445873021457666E-2</v>
      </c>
      <c r="I935">
        <v>2.9084225788086355</v>
      </c>
      <c r="J935">
        <v>1.9863771544186191</v>
      </c>
      <c r="K935" t="s">
        <v>149</v>
      </c>
    </row>
    <row r="936" spans="1:11" hidden="1" x14ac:dyDescent="0.3">
      <c r="A936" t="s">
        <v>14</v>
      </c>
      <c r="B936" t="s">
        <v>85</v>
      </c>
      <c r="C936">
        <v>0.36299999999999999</v>
      </c>
      <c r="D936">
        <v>0.26700000000000002</v>
      </c>
      <c r="E936">
        <v>9.5999999999999974E-2</v>
      </c>
      <c r="F936">
        <v>2</v>
      </c>
      <c r="G936">
        <v>2</v>
      </c>
      <c r="H936">
        <v>3.6445873021457666E-2</v>
      </c>
      <c r="I936">
        <v>2.6340430902417831</v>
      </c>
      <c r="J936">
        <v>1.9863771544186191</v>
      </c>
      <c r="K936" t="s">
        <v>149</v>
      </c>
    </row>
    <row r="937" spans="1:11" hidden="1" x14ac:dyDescent="0.3">
      <c r="A937" t="s">
        <v>14</v>
      </c>
      <c r="B937" t="s">
        <v>86</v>
      </c>
      <c r="C937">
        <v>0.36299999999999999</v>
      </c>
      <c r="D937">
        <v>0.436</v>
      </c>
      <c r="E937">
        <v>-7.3000000000000009E-2</v>
      </c>
      <c r="F937">
        <v>2</v>
      </c>
      <c r="G937">
        <v>2</v>
      </c>
      <c r="H937">
        <v>3.6445873021457666E-2</v>
      </c>
      <c r="I937">
        <v>-2.0029702665380231</v>
      </c>
      <c r="J937">
        <v>1.9863771544186191</v>
      </c>
      <c r="K937" t="s">
        <v>149</v>
      </c>
    </row>
    <row r="938" spans="1:11" x14ac:dyDescent="0.3">
      <c r="A938" t="s">
        <v>14</v>
      </c>
      <c r="B938" t="s">
        <v>87</v>
      </c>
      <c r="C938">
        <v>0.36299999999999999</v>
      </c>
      <c r="D938">
        <v>0.40400000000000003</v>
      </c>
      <c r="E938">
        <v>-4.1000000000000036E-2</v>
      </c>
      <c r="F938">
        <v>2</v>
      </c>
      <c r="G938">
        <v>2</v>
      </c>
      <c r="H938">
        <v>3.6445873021457666E-2</v>
      </c>
      <c r="I938">
        <v>-1.1249559031240961</v>
      </c>
      <c r="J938">
        <v>1.9863771544186191</v>
      </c>
      <c r="K938" t="s">
        <v>148</v>
      </c>
    </row>
    <row r="939" spans="1:11" x14ac:dyDescent="0.3">
      <c r="A939" t="s">
        <v>14</v>
      </c>
      <c r="B939" t="s">
        <v>88</v>
      </c>
      <c r="C939">
        <v>0.36299999999999999</v>
      </c>
      <c r="D939">
        <v>0.40500000000000003</v>
      </c>
      <c r="E939">
        <v>-4.2000000000000037E-2</v>
      </c>
      <c r="F939">
        <v>2</v>
      </c>
      <c r="G939">
        <v>2</v>
      </c>
      <c r="H939">
        <v>3.6445873021457666E-2</v>
      </c>
      <c r="I939">
        <v>-1.1523938519807813</v>
      </c>
      <c r="J939">
        <v>1.9863771544186191</v>
      </c>
      <c r="K939" t="s">
        <v>148</v>
      </c>
    </row>
    <row r="940" spans="1:11" hidden="1" x14ac:dyDescent="0.3">
      <c r="A940" t="s">
        <v>14</v>
      </c>
      <c r="B940" t="s">
        <v>89</v>
      </c>
      <c r="C940">
        <v>0.36299999999999999</v>
      </c>
      <c r="D940">
        <v>0.24299999999999999</v>
      </c>
      <c r="E940">
        <v>0.12</v>
      </c>
      <c r="F940">
        <v>2</v>
      </c>
      <c r="G940">
        <v>2</v>
      </c>
      <c r="H940">
        <v>3.6445873021457666E-2</v>
      </c>
      <c r="I940">
        <v>3.2925538628022295</v>
      </c>
      <c r="J940">
        <v>1.9863771544186191</v>
      </c>
      <c r="K940" t="s">
        <v>149</v>
      </c>
    </row>
    <row r="941" spans="1:11" x14ac:dyDescent="0.3">
      <c r="A941" t="s">
        <v>14</v>
      </c>
      <c r="B941" t="s">
        <v>90</v>
      </c>
      <c r="C941">
        <v>0.36299999999999999</v>
      </c>
      <c r="D941">
        <v>0.29099999999999998</v>
      </c>
      <c r="E941">
        <v>7.2000000000000008E-2</v>
      </c>
      <c r="F941">
        <v>2</v>
      </c>
      <c r="G941">
        <v>2</v>
      </c>
      <c r="H941">
        <v>3.6445873021457666E-2</v>
      </c>
      <c r="I941">
        <v>1.975532317681338</v>
      </c>
      <c r="J941">
        <v>1.9863771544186191</v>
      </c>
      <c r="K941" t="s">
        <v>148</v>
      </c>
    </row>
    <row r="942" spans="1:11" hidden="1" x14ac:dyDescent="0.3">
      <c r="A942" t="s">
        <v>14</v>
      </c>
      <c r="B942" t="s">
        <v>91</v>
      </c>
      <c r="C942">
        <v>0.36299999999999999</v>
      </c>
      <c r="D942">
        <v>0.23799999999999999</v>
      </c>
      <c r="E942">
        <v>0.125</v>
      </c>
      <c r="F942">
        <v>2</v>
      </c>
      <c r="G942">
        <v>2</v>
      </c>
      <c r="H942">
        <v>3.6445873021457666E-2</v>
      </c>
      <c r="I942">
        <v>3.4297436070856557</v>
      </c>
      <c r="J942">
        <v>1.9863771544186191</v>
      </c>
      <c r="K942" t="s">
        <v>149</v>
      </c>
    </row>
    <row r="943" spans="1:11" hidden="1" x14ac:dyDescent="0.3">
      <c r="A943" t="s">
        <v>14</v>
      </c>
      <c r="B943" t="s">
        <v>92</v>
      </c>
      <c r="C943">
        <v>0.36299999999999999</v>
      </c>
      <c r="D943">
        <v>0.26949999999999996</v>
      </c>
      <c r="E943">
        <v>9.3500000000000028E-2</v>
      </c>
      <c r="F943">
        <v>2</v>
      </c>
      <c r="G943">
        <v>2</v>
      </c>
      <c r="H943">
        <v>3.6445873021457666E-2</v>
      </c>
      <c r="I943">
        <v>2.5654482181000713</v>
      </c>
      <c r="J943">
        <v>1.9863771544186191</v>
      </c>
      <c r="K943" t="s">
        <v>149</v>
      </c>
    </row>
    <row r="944" spans="1:11" hidden="1" x14ac:dyDescent="0.3">
      <c r="A944" t="s">
        <v>14</v>
      </c>
      <c r="B944" t="s">
        <v>93</v>
      </c>
      <c r="C944">
        <v>0.36299999999999999</v>
      </c>
      <c r="D944">
        <v>0.24349999999999999</v>
      </c>
      <c r="E944">
        <v>0.1195</v>
      </c>
      <c r="F944">
        <v>2</v>
      </c>
      <c r="G944">
        <v>2</v>
      </c>
      <c r="H944">
        <v>3.6445873021457666E-2</v>
      </c>
      <c r="I944">
        <v>3.2788348883738867</v>
      </c>
      <c r="J944">
        <v>1.9863771544186191</v>
      </c>
      <c r="K944" t="s">
        <v>149</v>
      </c>
    </row>
    <row r="945" spans="1:11" x14ac:dyDescent="0.3">
      <c r="A945" t="s">
        <v>14</v>
      </c>
      <c r="B945" t="s">
        <v>94</v>
      </c>
      <c r="C945">
        <v>0.36299999999999999</v>
      </c>
      <c r="D945">
        <v>0.3735</v>
      </c>
      <c r="E945">
        <v>-1.0500000000000009E-2</v>
      </c>
      <c r="F945">
        <v>2</v>
      </c>
      <c r="G945">
        <v>2</v>
      </c>
      <c r="H945">
        <v>3.6445873021457666E-2</v>
      </c>
      <c r="I945">
        <v>-0.28809846299519531</v>
      </c>
      <c r="J945">
        <v>1.9863771544186191</v>
      </c>
      <c r="K945" t="s">
        <v>148</v>
      </c>
    </row>
    <row r="946" spans="1:11" x14ac:dyDescent="0.3">
      <c r="A946" t="s">
        <v>14</v>
      </c>
      <c r="B946" t="s">
        <v>95</v>
      </c>
      <c r="C946">
        <v>0.36299999999999999</v>
      </c>
      <c r="D946">
        <v>0.3695</v>
      </c>
      <c r="E946">
        <v>-6.5000000000000058E-3</v>
      </c>
      <c r="F946">
        <v>2</v>
      </c>
      <c r="G946">
        <v>2</v>
      </c>
      <c r="H946">
        <v>3.6445873021457666E-2</v>
      </c>
      <c r="I946">
        <v>-0.17834666756845424</v>
      </c>
      <c r="J946">
        <v>1.9863771544186191</v>
      </c>
      <c r="K946" t="s">
        <v>148</v>
      </c>
    </row>
    <row r="947" spans="1:11" hidden="1" x14ac:dyDescent="0.3">
      <c r="A947" t="s">
        <v>14</v>
      </c>
      <c r="B947" t="s">
        <v>96</v>
      </c>
      <c r="C947">
        <v>0.36299999999999999</v>
      </c>
      <c r="D947">
        <v>0.29049999999999998</v>
      </c>
      <c r="E947">
        <v>7.2500000000000009E-2</v>
      </c>
      <c r="F947">
        <v>2</v>
      </c>
      <c r="G947">
        <v>2</v>
      </c>
      <c r="H947">
        <v>3.6445873021457666E-2</v>
      </c>
      <c r="I947">
        <v>1.9892512921096805</v>
      </c>
      <c r="J947">
        <v>1.9863771544186191</v>
      </c>
      <c r="K947" t="s">
        <v>149</v>
      </c>
    </row>
    <row r="948" spans="1:11" hidden="1" x14ac:dyDescent="0.3">
      <c r="A948" t="s">
        <v>15</v>
      </c>
      <c r="B948" t="s">
        <v>16</v>
      </c>
      <c r="C948">
        <v>0.21050000000000002</v>
      </c>
      <c r="D948">
        <v>0.39</v>
      </c>
      <c r="E948">
        <v>-0.17949999999999999</v>
      </c>
      <c r="F948">
        <v>2</v>
      </c>
      <c r="G948">
        <v>2</v>
      </c>
      <c r="H948">
        <v>3.6445873021457666E-2</v>
      </c>
      <c r="I948">
        <v>-4.925111819775001</v>
      </c>
      <c r="J948">
        <v>1.9863771544186191</v>
      </c>
      <c r="K948" t="s">
        <v>149</v>
      </c>
    </row>
    <row r="949" spans="1:11" hidden="1" x14ac:dyDescent="0.3">
      <c r="A949" t="s">
        <v>15</v>
      </c>
      <c r="B949" t="s">
        <v>17</v>
      </c>
      <c r="C949">
        <v>0.21050000000000002</v>
      </c>
      <c r="D949">
        <v>0.35599999999999998</v>
      </c>
      <c r="E949">
        <v>-0.14549999999999996</v>
      </c>
      <c r="F949">
        <v>2</v>
      </c>
      <c r="G949">
        <v>2</v>
      </c>
      <c r="H949">
        <v>3.6445873021457666E-2</v>
      </c>
      <c r="I949">
        <v>-3.9922215586477021</v>
      </c>
      <c r="J949">
        <v>1.9863771544186191</v>
      </c>
      <c r="K949" t="s">
        <v>149</v>
      </c>
    </row>
    <row r="950" spans="1:11" hidden="1" x14ac:dyDescent="0.3">
      <c r="A950" t="s">
        <v>15</v>
      </c>
      <c r="B950" t="s">
        <v>18</v>
      </c>
      <c r="C950">
        <v>0.21050000000000002</v>
      </c>
      <c r="D950">
        <v>0.29599999999999999</v>
      </c>
      <c r="E950">
        <v>-8.5499999999999965E-2</v>
      </c>
      <c r="F950">
        <v>2</v>
      </c>
      <c r="G950">
        <v>2</v>
      </c>
      <c r="H950">
        <v>3.6445873021457666E-2</v>
      </c>
      <c r="I950">
        <v>-2.3459446272465874</v>
      </c>
      <c r="J950">
        <v>1.9863771544186191</v>
      </c>
      <c r="K950" t="s">
        <v>149</v>
      </c>
    </row>
    <row r="951" spans="1:11" hidden="1" x14ac:dyDescent="0.3">
      <c r="A951" t="s">
        <v>15</v>
      </c>
      <c r="B951" t="s">
        <v>19</v>
      </c>
      <c r="C951">
        <v>0.21050000000000002</v>
      </c>
      <c r="D951">
        <v>0.33650000000000002</v>
      </c>
      <c r="E951">
        <v>-0.126</v>
      </c>
      <c r="F951">
        <v>2</v>
      </c>
      <c r="G951">
        <v>2</v>
      </c>
      <c r="H951">
        <v>3.6445873021457666E-2</v>
      </c>
      <c r="I951">
        <v>-3.4571815559423409</v>
      </c>
      <c r="J951">
        <v>1.9863771544186191</v>
      </c>
      <c r="K951" t="s">
        <v>149</v>
      </c>
    </row>
    <row r="952" spans="1:11" x14ac:dyDescent="0.3">
      <c r="A952" t="s">
        <v>15</v>
      </c>
      <c r="B952" t="s">
        <v>20</v>
      </c>
      <c r="C952">
        <v>0.21050000000000002</v>
      </c>
      <c r="D952">
        <v>0.19600000000000001</v>
      </c>
      <c r="E952">
        <v>1.4500000000000013E-2</v>
      </c>
      <c r="F952">
        <v>2</v>
      </c>
      <c r="G952">
        <v>2</v>
      </c>
      <c r="H952">
        <v>3.6445873021457666E-2</v>
      </c>
      <c r="I952">
        <v>0.39785025842193644</v>
      </c>
      <c r="J952">
        <v>1.9863771544186191</v>
      </c>
      <c r="K952" t="s">
        <v>148</v>
      </c>
    </row>
    <row r="953" spans="1:11" hidden="1" x14ac:dyDescent="0.3">
      <c r="A953" t="s">
        <v>15</v>
      </c>
      <c r="B953" t="s">
        <v>21</v>
      </c>
      <c r="C953">
        <v>0.21050000000000002</v>
      </c>
      <c r="D953">
        <v>0.33100000000000002</v>
      </c>
      <c r="E953">
        <v>-0.1205</v>
      </c>
      <c r="F953">
        <v>2</v>
      </c>
      <c r="G953">
        <v>2</v>
      </c>
      <c r="H953">
        <v>3.6445873021457666E-2</v>
      </c>
      <c r="I953">
        <v>-3.3062728372305719</v>
      </c>
      <c r="J953">
        <v>1.9863771544186191</v>
      </c>
      <c r="K953" t="s">
        <v>149</v>
      </c>
    </row>
    <row r="954" spans="1:11" x14ac:dyDescent="0.3">
      <c r="A954" t="s">
        <v>15</v>
      </c>
      <c r="B954" t="s">
        <v>22</v>
      </c>
      <c r="C954">
        <v>0.21050000000000002</v>
      </c>
      <c r="D954">
        <v>0.27749999999999997</v>
      </c>
      <c r="E954">
        <v>-6.6999999999999948E-2</v>
      </c>
      <c r="F954">
        <v>2</v>
      </c>
      <c r="G954">
        <v>2</v>
      </c>
      <c r="H954">
        <v>3.6445873021457666E-2</v>
      </c>
      <c r="I954">
        <v>-1.83834257339791</v>
      </c>
      <c r="J954">
        <v>1.9863771544186191</v>
      </c>
      <c r="K954" t="s">
        <v>148</v>
      </c>
    </row>
    <row r="955" spans="1:11" hidden="1" x14ac:dyDescent="0.3">
      <c r="A955" t="s">
        <v>15</v>
      </c>
      <c r="B955" t="s">
        <v>23</v>
      </c>
      <c r="C955">
        <v>0.21050000000000002</v>
      </c>
      <c r="D955">
        <v>0.28699999999999998</v>
      </c>
      <c r="E955">
        <v>-7.6499999999999957E-2</v>
      </c>
      <c r="F955">
        <v>2</v>
      </c>
      <c r="G955">
        <v>2</v>
      </c>
      <c r="H955">
        <v>3.6445873021457666E-2</v>
      </c>
      <c r="I955">
        <v>-2.0990030875364201</v>
      </c>
      <c r="J955">
        <v>1.9863771544186191</v>
      </c>
      <c r="K955" t="s">
        <v>149</v>
      </c>
    </row>
    <row r="956" spans="1:11" x14ac:dyDescent="0.3">
      <c r="A956" t="s">
        <v>15</v>
      </c>
      <c r="B956" t="s">
        <v>24</v>
      </c>
      <c r="C956">
        <v>0.21050000000000002</v>
      </c>
      <c r="D956">
        <v>0.20400000000000001</v>
      </c>
      <c r="E956">
        <v>6.5000000000000058E-3</v>
      </c>
      <c r="F956">
        <v>2</v>
      </c>
      <c r="G956">
        <v>2</v>
      </c>
      <c r="H956">
        <v>3.6445873021457666E-2</v>
      </c>
      <c r="I956">
        <v>0.17834666756845424</v>
      </c>
      <c r="J956">
        <v>1.9863771544186191</v>
      </c>
      <c r="K956" t="s">
        <v>148</v>
      </c>
    </row>
    <row r="957" spans="1:11" hidden="1" x14ac:dyDescent="0.3">
      <c r="A957" t="s">
        <v>15</v>
      </c>
      <c r="B957" t="s">
        <v>25</v>
      </c>
      <c r="C957">
        <v>0.21050000000000002</v>
      </c>
      <c r="D957">
        <v>0.28900000000000003</v>
      </c>
      <c r="E957">
        <v>-7.8500000000000014E-2</v>
      </c>
      <c r="F957">
        <v>2</v>
      </c>
      <c r="G957">
        <v>2</v>
      </c>
      <c r="H957">
        <v>3.6445873021457666E-2</v>
      </c>
      <c r="I957">
        <v>-2.1538789852497922</v>
      </c>
      <c r="J957">
        <v>1.9863771544186191</v>
      </c>
      <c r="K957" t="s">
        <v>149</v>
      </c>
    </row>
    <row r="958" spans="1:11" hidden="1" x14ac:dyDescent="0.3">
      <c r="A958" t="s">
        <v>15</v>
      </c>
      <c r="B958" t="s">
        <v>26</v>
      </c>
      <c r="C958">
        <v>0.21050000000000002</v>
      </c>
      <c r="D958">
        <v>0.39500000000000002</v>
      </c>
      <c r="E958">
        <v>-0.1845</v>
      </c>
      <c r="F958">
        <v>2</v>
      </c>
      <c r="G958">
        <v>2</v>
      </c>
      <c r="H958">
        <v>3.6445873021457666E-2</v>
      </c>
      <c r="I958">
        <v>-5.0623015640584281</v>
      </c>
      <c r="J958">
        <v>1.9863771544186191</v>
      </c>
      <c r="K958" t="s">
        <v>149</v>
      </c>
    </row>
    <row r="959" spans="1:11" hidden="1" x14ac:dyDescent="0.3">
      <c r="A959" t="s">
        <v>15</v>
      </c>
      <c r="B959" t="s">
        <v>27</v>
      </c>
      <c r="C959">
        <v>0.21050000000000002</v>
      </c>
      <c r="D959">
        <v>0.3775</v>
      </c>
      <c r="E959">
        <v>-0.16699999999999998</v>
      </c>
      <c r="F959">
        <v>2</v>
      </c>
      <c r="G959">
        <v>2</v>
      </c>
      <c r="H959">
        <v>3.6445873021457666E-2</v>
      </c>
      <c r="I959">
        <v>-4.5821374590664359</v>
      </c>
      <c r="J959">
        <v>1.9863771544186191</v>
      </c>
      <c r="K959" t="s">
        <v>149</v>
      </c>
    </row>
    <row r="960" spans="1:11" hidden="1" x14ac:dyDescent="0.3">
      <c r="A960" t="s">
        <v>15</v>
      </c>
      <c r="B960" t="s">
        <v>28</v>
      </c>
      <c r="C960">
        <v>0.21050000000000002</v>
      </c>
      <c r="D960">
        <v>0.30000000000000004</v>
      </c>
      <c r="E960">
        <v>-8.9500000000000024E-2</v>
      </c>
      <c r="F960">
        <v>2</v>
      </c>
      <c r="G960">
        <v>2</v>
      </c>
      <c r="H960">
        <v>3.6445873021457666E-2</v>
      </c>
      <c r="I960">
        <v>-2.4556964226733302</v>
      </c>
      <c r="J960">
        <v>1.9863771544186191</v>
      </c>
      <c r="K960" t="s">
        <v>149</v>
      </c>
    </row>
    <row r="961" spans="1:11" x14ac:dyDescent="0.3">
      <c r="A961" t="s">
        <v>15</v>
      </c>
      <c r="B961" t="s">
        <v>29</v>
      </c>
      <c r="C961">
        <v>0.21050000000000002</v>
      </c>
      <c r="D961">
        <v>0.17199999999999999</v>
      </c>
      <c r="E961">
        <v>3.8500000000000034E-2</v>
      </c>
      <c r="F961">
        <v>2</v>
      </c>
      <c r="G961">
        <v>2</v>
      </c>
      <c r="H961">
        <v>3.6445873021457666E-2</v>
      </c>
      <c r="I961">
        <v>1.056361030982383</v>
      </c>
      <c r="J961">
        <v>1.9863771544186191</v>
      </c>
      <c r="K961" t="s">
        <v>148</v>
      </c>
    </row>
    <row r="962" spans="1:11" x14ac:dyDescent="0.3">
      <c r="A962" t="s">
        <v>15</v>
      </c>
      <c r="B962" t="s">
        <v>30</v>
      </c>
      <c r="C962">
        <v>0.21050000000000002</v>
      </c>
      <c r="D962">
        <v>0.26749999999999996</v>
      </c>
      <c r="E962">
        <v>-5.699999999999994E-2</v>
      </c>
      <c r="F962">
        <v>2</v>
      </c>
      <c r="G962">
        <v>2</v>
      </c>
      <c r="H962">
        <v>3.6445873021457666E-2</v>
      </c>
      <c r="I962">
        <v>-1.5639630848310573</v>
      </c>
      <c r="J962">
        <v>1.9863771544186191</v>
      </c>
      <c r="K962" t="s">
        <v>148</v>
      </c>
    </row>
    <row r="963" spans="1:11" x14ac:dyDescent="0.3">
      <c r="A963" t="s">
        <v>15</v>
      </c>
      <c r="B963" t="s">
        <v>31</v>
      </c>
      <c r="C963">
        <v>0.21050000000000002</v>
      </c>
      <c r="D963">
        <v>0.187</v>
      </c>
      <c r="E963">
        <v>2.3500000000000021E-2</v>
      </c>
      <c r="F963">
        <v>2</v>
      </c>
      <c r="G963">
        <v>2</v>
      </c>
      <c r="H963">
        <v>3.6445873021457666E-2</v>
      </c>
      <c r="I963">
        <v>0.64479179813210385</v>
      </c>
      <c r="J963">
        <v>1.9863771544186191</v>
      </c>
      <c r="K963" t="s">
        <v>148</v>
      </c>
    </row>
    <row r="964" spans="1:11" x14ac:dyDescent="0.3">
      <c r="A964" t="s">
        <v>15</v>
      </c>
      <c r="B964" t="s">
        <v>32</v>
      </c>
      <c r="C964">
        <v>0.21050000000000002</v>
      </c>
      <c r="D964">
        <v>0.24049999999999999</v>
      </c>
      <c r="E964">
        <v>-2.9999999999999971E-2</v>
      </c>
      <c r="F964">
        <v>2</v>
      </c>
      <c r="G964">
        <v>2</v>
      </c>
      <c r="H964">
        <v>3.6445873021457666E-2</v>
      </c>
      <c r="I964">
        <v>-0.8231384657005566</v>
      </c>
      <c r="J964">
        <v>1.9863771544186191</v>
      </c>
      <c r="K964" t="s">
        <v>148</v>
      </c>
    </row>
    <row r="965" spans="1:11" x14ac:dyDescent="0.3">
      <c r="A965" t="s">
        <v>15</v>
      </c>
      <c r="B965" t="s">
        <v>33</v>
      </c>
      <c r="C965">
        <v>0.21050000000000002</v>
      </c>
      <c r="D965">
        <v>0.26949999999999996</v>
      </c>
      <c r="E965">
        <v>-5.8999999999999941E-2</v>
      </c>
      <c r="F965">
        <v>2</v>
      </c>
      <c r="G965">
        <v>2</v>
      </c>
      <c r="H965">
        <v>3.6445873021457666E-2</v>
      </c>
      <c r="I965">
        <v>-1.6188389825444278</v>
      </c>
      <c r="J965">
        <v>1.9863771544186191</v>
      </c>
      <c r="K965" t="s">
        <v>148</v>
      </c>
    </row>
    <row r="966" spans="1:11" x14ac:dyDescent="0.3">
      <c r="A966" t="s">
        <v>15</v>
      </c>
      <c r="B966" t="s">
        <v>34</v>
      </c>
      <c r="C966">
        <v>0.21050000000000002</v>
      </c>
      <c r="D966">
        <v>0.216</v>
      </c>
      <c r="E966">
        <v>-5.4999999999999771E-3</v>
      </c>
      <c r="F966">
        <v>2</v>
      </c>
      <c r="G966">
        <v>2</v>
      </c>
      <c r="H966">
        <v>3.6445873021457666E-2</v>
      </c>
      <c r="I966">
        <v>-0.15090871871176822</v>
      </c>
      <c r="J966">
        <v>1.9863771544186191</v>
      </c>
      <c r="K966" t="s">
        <v>148</v>
      </c>
    </row>
    <row r="967" spans="1:11" x14ac:dyDescent="0.3">
      <c r="A967" t="s">
        <v>15</v>
      </c>
      <c r="B967" t="s">
        <v>35</v>
      </c>
      <c r="C967">
        <v>0.21050000000000002</v>
      </c>
      <c r="D967">
        <v>0.26150000000000001</v>
      </c>
      <c r="E967">
        <v>-5.099999999999999E-2</v>
      </c>
      <c r="F967">
        <v>2</v>
      </c>
      <c r="G967">
        <v>2</v>
      </c>
      <c r="H967">
        <v>3.6445873021457666E-2</v>
      </c>
      <c r="I967">
        <v>-1.3993353916909472</v>
      </c>
      <c r="J967">
        <v>1.9863771544186191</v>
      </c>
      <c r="K967" t="s">
        <v>148</v>
      </c>
    </row>
    <row r="968" spans="1:11" x14ac:dyDescent="0.3">
      <c r="A968" t="s">
        <v>15</v>
      </c>
      <c r="B968" t="s">
        <v>36</v>
      </c>
      <c r="C968">
        <v>0.21050000000000002</v>
      </c>
      <c r="D968">
        <v>0.27900000000000003</v>
      </c>
      <c r="E968">
        <v>-6.8500000000000005E-2</v>
      </c>
      <c r="F968">
        <v>2</v>
      </c>
      <c r="G968">
        <v>2</v>
      </c>
      <c r="H968">
        <v>3.6445873021457666E-2</v>
      </c>
      <c r="I968">
        <v>-1.8794994966829395</v>
      </c>
      <c r="J968">
        <v>1.9863771544186191</v>
      </c>
      <c r="K968" t="s">
        <v>148</v>
      </c>
    </row>
    <row r="969" spans="1:11" hidden="1" x14ac:dyDescent="0.3">
      <c r="A969" t="s">
        <v>15</v>
      </c>
      <c r="B969" t="s">
        <v>37</v>
      </c>
      <c r="C969">
        <v>0.21050000000000002</v>
      </c>
      <c r="D969">
        <v>0.28399999999999997</v>
      </c>
      <c r="E969">
        <v>-7.3499999999999954E-2</v>
      </c>
      <c r="F969">
        <v>2</v>
      </c>
      <c r="G969">
        <v>2</v>
      </c>
      <c r="H969">
        <v>3.6445873021457666E-2</v>
      </c>
      <c r="I969">
        <v>-2.0166892409663641</v>
      </c>
      <c r="J969">
        <v>1.9863771544186191</v>
      </c>
      <c r="K969" t="s">
        <v>149</v>
      </c>
    </row>
    <row r="970" spans="1:11" x14ac:dyDescent="0.3">
      <c r="A970" t="s">
        <v>15</v>
      </c>
      <c r="B970" t="s">
        <v>38</v>
      </c>
      <c r="C970">
        <v>0.21050000000000002</v>
      </c>
      <c r="D970">
        <v>0.21</v>
      </c>
      <c r="E970">
        <v>5.000000000000282E-4</v>
      </c>
      <c r="F970">
        <v>2</v>
      </c>
      <c r="G970">
        <v>2</v>
      </c>
      <c r="H970">
        <v>3.6445873021457666E-2</v>
      </c>
      <c r="I970">
        <v>1.3718974428343397E-2</v>
      </c>
      <c r="J970">
        <v>1.9863771544186191</v>
      </c>
      <c r="K970" t="s">
        <v>148</v>
      </c>
    </row>
    <row r="971" spans="1:11" x14ac:dyDescent="0.3">
      <c r="A971" t="s">
        <v>15</v>
      </c>
      <c r="B971" t="s">
        <v>39</v>
      </c>
      <c r="C971">
        <v>0.21050000000000002</v>
      </c>
      <c r="D971">
        <v>0.17499999999999999</v>
      </c>
      <c r="E971">
        <v>3.5500000000000032E-2</v>
      </c>
      <c r="F971">
        <v>2</v>
      </c>
      <c r="G971">
        <v>2</v>
      </c>
      <c r="H971">
        <v>3.6445873021457666E-2</v>
      </c>
      <c r="I971">
        <v>0.97404718441232707</v>
      </c>
      <c r="J971">
        <v>1.9863771544186191</v>
      </c>
      <c r="K971" t="s">
        <v>148</v>
      </c>
    </row>
    <row r="972" spans="1:11" hidden="1" x14ac:dyDescent="0.3">
      <c r="A972" t="s">
        <v>15</v>
      </c>
      <c r="B972" t="s">
        <v>40</v>
      </c>
      <c r="C972">
        <v>0.21050000000000002</v>
      </c>
      <c r="D972">
        <v>0.42449999999999999</v>
      </c>
      <c r="E972">
        <v>-0.21399999999999997</v>
      </c>
      <c r="F972">
        <v>2</v>
      </c>
      <c r="G972">
        <v>2</v>
      </c>
      <c r="H972">
        <v>3.6445873021457666E-2</v>
      </c>
      <c r="I972">
        <v>-5.8717210553306414</v>
      </c>
      <c r="J972">
        <v>1.9863771544186191</v>
      </c>
      <c r="K972" t="s">
        <v>149</v>
      </c>
    </row>
    <row r="973" spans="1:11" hidden="1" x14ac:dyDescent="0.3">
      <c r="A973" t="s">
        <v>15</v>
      </c>
      <c r="B973" t="s">
        <v>41</v>
      </c>
      <c r="C973">
        <v>0.21050000000000002</v>
      </c>
      <c r="D973">
        <v>0.45950000000000002</v>
      </c>
      <c r="E973">
        <v>-0.249</v>
      </c>
      <c r="F973">
        <v>2</v>
      </c>
      <c r="G973">
        <v>2</v>
      </c>
      <c r="H973">
        <v>3.6445873021457666E-2</v>
      </c>
      <c r="I973">
        <v>-6.8320492653146259</v>
      </c>
      <c r="J973">
        <v>1.9863771544186191</v>
      </c>
      <c r="K973" t="s">
        <v>149</v>
      </c>
    </row>
    <row r="974" spans="1:11" x14ac:dyDescent="0.3">
      <c r="A974" t="s">
        <v>15</v>
      </c>
      <c r="B974" t="s">
        <v>42</v>
      </c>
      <c r="C974">
        <v>0.21050000000000002</v>
      </c>
      <c r="D974">
        <v>0.23449999999999999</v>
      </c>
      <c r="E974">
        <v>-2.3999999999999966E-2</v>
      </c>
      <c r="F974">
        <v>2</v>
      </c>
      <c r="G974">
        <v>2</v>
      </c>
      <c r="H974">
        <v>3.6445873021457666E-2</v>
      </c>
      <c r="I974">
        <v>-0.65851077256044499</v>
      </c>
      <c r="J974">
        <v>1.9863771544186191</v>
      </c>
      <c r="K974" t="s">
        <v>148</v>
      </c>
    </row>
    <row r="975" spans="1:11" x14ac:dyDescent="0.3">
      <c r="A975" t="s">
        <v>15</v>
      </c>
      <c r="B975" t="s">
        <v>43</v>
      </c>
      <c r="C975">
        <v>0.21050000000000002</v>
      </c>
      <c r="D975">
        <v>0.2545</v>
      </c>
      <c r="E975">
        <v>-4.3999999999999984E-2</v>
      </c>
      <c r="F975">
        <v>2</v>
      </c>
      <c r="G975">
        <v>2</v>
      </c>
      <c r="H975">
        <v>3.6445873021457666E-2</v>
      </c>
      <c r="I975">
        <v>-1.2072697496941505</v>
      </c>
      <c r="J975">
        <v>1.9863771544186191</v>
      </c>
      <c r="K975" t="s">
        <v>148</v>
      </c>
    </row>
    <row r="976" spans="1:11" hidden="1" x14ac:dyDescent="0.3">
      <c r="A976" t="s">
        <v>15</v>
      </c>
      <c r="B976" t="s">
        <v>44</v>
      </c>
      <c r="C976">
        <v>0.21050000000000002</v>
      </c>
      <c r="D976">
        <v>0.31950000000000001</v>
      </c>
      <c r="E976">
        <v>-0.10899999999999999</v>
      </c>
      <c r="F976">
        <v>2</v>
      </c>
      <c r="G976">
        <v>2</v>
      </c>
      <c r="H976">
        <v>3.6445873021457666E-2</v>
      </c>
      <c r="I976">
        <v>-2.9907364253786914</v>
      </c>
      <c r="J976">
        <v>1.9863771544186191</v>
      </c>
      <c r="K976" t="s">
        <v>149</v>
      </c>
    </row>
    <row r="977" spans="1:11" hidden="1" x14ac:dyDescent="0.3">
      <c r="A977" t="s">
        <v>15</v>
      </c>
      <c r="B977" t="s">
        <v>45</v>
      </c>
      <c r="C977">
        <v>0.21050000000000002</v>
      </c>
      <c r="D977">
        <v>0.38250000000000001</v>
      </c>
      <c r="E977">
        <v>-0.17199999999999999</v>
      </c>
      <c r="F977">
        <v>2</v>
      </c>
      <c r="G977">
        <v>2</v>
      </c>
      <c r="H977">
        <v>3.6445873021457666E-2</v>
      </c>
      <c r="I977">
        <v>-4.7193272033498621</v>
      </c>
      <c r="J977">
        <v>1.9863771544186191</v>
      </c>
      <c r="K977" t="s">
        <v>149</v>
      </c>
    </row>
    <row r="978" spans="1:11" x14ac:dyDescent="0.3">
      <c r="A978" t="s">
        <v>15</v>
      </c>
      <c r="B978" t="s">
        <v>46</v>
      </c>
      <c r="C978">
        <v>0.21050000000000002</v>
      </c>
      <c r="D978">
        <v>0.19</v>
      </c>
      <c r="E978">
        <v>2.0500000000000018E-2</v>
      </c>
      <c r="F978">
        <v>2</v>
      </c>
      <c r="G978">
        <v>2</v>
      </c>
      <c r="H978">
        <v>3.6445873021457666E-2</v>
      </c>
      <c r="I978">
        <v>0.56247795156204805</v>
      </c>
      <c r="J978">
        <v>1.9863771544186191</v>
      </c>
      <c r="K978" t="s">
        <v>148</v>
      </c>
    </row>
    <row r="979" spans="1:11" x14ac:dyDescent="0.3">
      <c r="A979" t="s">
        <v>15</v>
      </c>
      <c r="B979" t="s">
        <v>48</v>
      </c>
      <c r="C979">
        <v>0.21050000000000002</v>
      </c>
      <c r="D979">
        <v>0.14450000000000002</v>
      </c>
      <c r="E979">
        <v>6.6000000000000003E-2</v>
      </c>
      <c r="F979">
        <v>2</v>
      </c>
      <c r="G979">
        <v>2</v>
      </c>
      <c r="H979">
        <v>3.6445873021457666E-2</v>
      </c>
      <c r="I979">
        <v>1.8109046245412264</v>
      </c>
      <c r="J979">
        <v>1.9863771544186191</v>
      </c>
      <c r="K979" t="s">
        <v>148</v>
      </c>
    </row>
    <row r="980" spans="1:11" x14ac:dyDescent="0.3">
      <c r="A980" t="s">
        <v>15</v>
      </c>
      <c r="B980" t="s">
        <v>49</v>
      </c>
      <c r="C980">
        <v>0.21050000000000002</v>
      </c>
      <c r="D980">
        <v>0.27400000000000002</v>
      </c>
      <c r="E980">
        <v>-6.3500000000000001E-2</v>
      </c>
      <c r="F980">
        <v>2</v>
      </c>
      <c r="G980">
        <v>2</v>
      </c>
      <c r="H980">
        <v>3.6445873021457666E-2</v>
      </c>
      <c r="I980">
        <v>-1.742309752399513</v>
      </c>
      <c r="J980">
        <v>1.9863771544186191</v>
      </c>
      <c r="K980" t="s">
        <v>148</v>
      </c>
    </row>
    <row r="981" spans="1:11" x14ac:dyDescent="0.3">
      <c r="A981" t="s">
        <v>15</v>
      </c>
      <c r="B981" t="s">
        <v>50</v>
      </c>
      <c r="C981">
        <v>0.21050000000000002</v>
      </c>
      <c r="D981">
        <v>0.17099999999999999</v>
      </c>
      <c r="E981">
        <v>3.9500000000000035E-2</v>
      </c>
      <c r="F981">
        <v>2</v>
      </c>
      <c r="G981">
        <v>2</v>
      </c>
      <c r="H981">
        <v>3.6445873021457666E-2</v>
      </c>
      <c r="I981">
        <v>1.0837989798390681</v>
      </c>
      <c r="J981">
        <v>1.9863771544186191</v>
      </c>
      <c r="K981" t="s">
        <v>148</v>
      </c>
    </row>
    <row r="982" spans="1:11" x14ac:dyDescent="0.3">
      <c r="A982" t="s">
        <v>15</v>
      </c>
      <c r="B982" t="s">
        <v>51</v>
      </c>
      <c r="C982">
        <v>0.21050000000000002</v>
      </c>
      <c r="D982">
        <v>0.23249999999999998</v>
      </c>
      <c r="E982">
        <v>-2.1999999999999964E-2</v>
      </c>
      <c r="F982">
        <v>2</v>
      </c>
      <c r="G982">
        <v>2</v>
      </c>
      <c r="H982">
        <v>3.6445873021457666E-2</v>
      </c>
      <c r="I982">
        <v>-0.60363487484707445</v>
      </c>
      <c r="J982">
        <v>1.9863771544186191</v>
      </c>
      <c r="K982" t="s">
        <v>148</v>
      </c>
    </row>
    <row r="983" spans="1:11" hidden="1" x14ac:dyDescent="0.3">
      <c r="A983" t="s">
        <v>15</v>
      </c>
      <c r="B983" t="s">
        <v>52</v>
      </c>
      <c r="C983">
        <v>0.21050000000000002</v>
      </c>
      <c r="D983">
        <v>0.33199999999999996</v>
      </c>
      <c r="E983">
        <v>-0.12149999999999994</v>
      </c>
      <c r="F983">
        <v>2</v>
      </c>
      <c r="G983">
        <v>2</v>
      </c>
      <c r="H983">
        <v>3.6445873021457666E-2</v>
      </c>
      <c r="I983">
        <v>-3.3337107860872557</v>
      </c>
      <c r="J983">
        <v>1.9863771544186191</v>
      </c>
      <c r="K983" t="s">
        <v>149</v>
      </c>
    </row>
    <row r="984" spans="1:11" x14ac:dyDescent="0.3">
      <c r="A984" t="s">
        <v>15</v>
      </c>
      <c r="B984" t="s">
        <v>53</v>
      </c>
      <c r="C984">
        <v>0.21050000000000002</v>
      </c>
      <c r="D984">
        <v>0.20700000000000002</v>
      </c>
      <c r="E984">
        <v>3.5000000000000031E-3</v>
      </c>
      <c r="F984">
        <v>2</v>
      </c>
      <c r="G984">
        <v>2</v>
      </c>
      <c r="H984">
        <v>3.6445873021457666E-2</v>
      </c>
      <c r="I984">
        <v>9.6032820998398452E-2</v>
      </c>
      <c r="J984">
        <v>1.9863771544186191</v>
      </c>
      <c r="K984" t="s">
        <v>148</v>
      </c>
    </row>
    <row r="985" spans="1:11" x14ac:dyDescent="0.3">
      <c r="A985" t="s">
        <v>15</v>
      </c>
      <c r="B985" t="s">
        <v>54</v>
      </c>
      <c r="C985">
        <v>0.21050000000000002</v>
      </c>
      <c r="D985">
        <v>0.23900000000000002</v>
      </c>
      <c r="E985">
        <v>-2.8499999999999998E-2</v>
      </c>
      <c r="F985">
        <v>2</v>
      </c>
      <c r="G985">
        <v>2</v>
      </c>
      <c r="H985">
        <v>3.6445873021457666E-2</v>
      </c>
      <c r="I985">
        <v>-0.78198154241552942</v>
      </c>
      <c r="J985">
        <v>1.9863771544186191</v>
      </c>
      <c r="K985" t="s">
        <v>148</v>
      </c>
    </row>
    <row r="986" spans="1:11" hidden="1" x14ac:dyDescent="0.3">
      <c r="A986" t="s">
        <v>15</v>
      </c>
      <c r="B986" t="s">
        <v>55</v>
      </c>
      <c r="C986">
        <v>0.21050000000000002</v>
      </c>
      <c r="D986">
        <v>0.38349999999999995</v>
      </c>
      <c r="E986">
        <v>-0.17299999999999993</v>
      </c>
      <c r="F986">
        <v>2</v>
      </c>
      <c r="G986">
        <v>2</v>
      </c>
      <c r="H986">
        <v>3.6445873021457666E-2</v>
      </c>
      <c r="I986">
        <v>-4.7467651522065459</v>
      </c>
      <c r="J986">
        <v>1.9863771544186191</v>
      </c>
      <c r="K986" t="s">
        <v>149</v>
      </c>
    </row>
    <row r="987" spans="1:11" x14ac:dyDescent="0.3">
      <c r="A987" t="s">
        <v>15</v>
      </c>
      <c r="B987" t="s">
        <v>56</v>
      </c>
      <c r="C987">
        <v>0.21050000000000002</v>
      </c>
      <c r="D987">
        <v>0.14350000000000002</v>
      </c>
      <c r="E987">
        <v>6.7000000000000004E-2</v>
      </c>
      <c r="F987">
        <v>2</v>
      </c>
      <c r="G987">
        <v>2</v>
      </c>
      <c r="H987">
        <v>3.6445873021457666E-2</v>
      </c>
      <c r="I987">
        <v>1.8383425733979115</v>
      </c>
      <c r="J987">
        <v>1.9863771544186191</v>
      </c>
      <c r="K987" t="s">
        <v>148</v>
      </c>
    </row>
    <row r="988" spans="1:11" x14ac:dyDescent="0.3">
      <c r="A988" t="s">
        <v>15</v>
      </c>
      <c r="B988" t="s">
        <v>57</v>
      </c>
      <c r="C988">
        <v>0.21050000000000002</v>
      </c>
      <c r="D988">
        <v>0.27200000000000002</v>
      </c>
      <c r="E988">
        <v>-6.1499999999999999E-2</v>
      </c>
      <c r="F988">
        <v>2</v>
      </c>
      <c r="G988">
        <v>2</v>
      </c>
      <c r="H988">
        <v>3.6445873021457666E-2</v>
      </c>
      <c r="I988">
        <v>-1.6874338546861425</v>
      </c>
      <c r="J988">
        <v>1.9863771544186191</v>
      </c>
      <c r="K988" t="s">
        <v>148</v>
      </c>
    </row>
    <row r="989" spans="1:11" x14ac:dyDescent="0.3">
      <c r="A989" t="s">
        <v>15</v>
      </c>
      <c r="B989" t="s">
        <v>58</v>
      </c>
      <c r="C989">
        <v>0.21050000000000002</v>
      </c>
      <c r="D989">
        <v>0.26500000000000001</v>
      </c>
      <c r="E989">
        <v>-5.4499999999999993E-2</v>
      </c>
      <c r="F989">
        <v>2</v>
      </c>
      <c r="G989">
        <v>2</v>
      </c>
      <c r="H989">
        <v>3.6445873021457666E-2</v>
      </c>
      <c r="I989">
        <v>-1.4953682126893457</v>
      </c>
      <c r="J989">
        <v>1.9863771544186191</v>
      </c>
      <c r="K989" t="s">
        <v>148</v>
      </c>
    </row>
    <row r="990" spans="1:11" x14ac:dyDescent="0.3">
      <c r="A990" t="s">
        <v>15</v>
      </c>
      <c r="B990" t="s">
        <v>59</v>
      </c>
      <c r="C990">
        <v>0.21050000000000002</v>
      </c>
      <c r="D990">
        <v>0.21350000000000002</v>
      </c>
      <c r="E990">
        <v>-3.0000000000000027E-3</v>
      </c>
      <c r="F990">
        <v>2</v>
      </c>
      <c r="G990">
        <v>2</v>
      </c>
      <c r="H990">
        <v>3.6445873021457666E-2</v>
      </c>
      <c r="I990">
        <v>-8.2313846570055804E-2</v>
      </c>
      <c r="J990">
        <v>1.9863771544186191</v>
      </c>
      <c r="K990" t="s">
        <v>148</v>
      </c>
    </row>
    <row r="991" spans="1:11" hidden="1" x14ac:dyDescent="0.3">
      <c r="A991" t="s">
        <v>15</v>
      </c>
      <c r="B991" t="s">
        <v>60</v>
      </c>
      <c r="C991">
        <v>0.21050000000000002</v>
      </c>
      <c r="D991">
        <v>0.38849999999999996</v>
      </c>
      <c r="E991">
        <v>-0.17799999999999994</v>
      </c>
      <c r="F991">
        <v>2</v>
      </c>
      <c r="G991">
        <v>2</v>
      </c>
      <c r="H991">
        <v>3.6445873021457666E-2</v>
      </c>
      <c r="I991">
        <v>-4.8839548964899722</v>
      </c>
      <c r="J991">
        <v>1.9863771544186191</v>
      </c>
      <c r="K991" t="s">
        <v>149</v>
      </c>
    </row>
    <row r="992" spans="1:11" hidden="1" x14ac:dyDescent="0.3">
      <c r="A992" t="s">
        <v>15</v>
      </c>
      <c r="B992" t="s">
        <v>61</v>
      </c>
      <c r="C992">
        <v>0.21050000000000002</v>
      </c>
      <c r="D992">
        <v>0.33299999999999996</v>
      </c>
      <c r="E992">
        <v>-0.12249999999999994</v>
      </c>
      <c r="F992">
        <v>2</v>
      </c>
      <c r="G992">
        <v>2</v>
      </c>
      <c r="H992">
        <v>3.6445873021457666E-2</v>
      </c>
      <c r="I992">
        <v>-3.3611487349439408</v>
      </c>
      <c r="J992">
        <v>1.9863771544186191</v>
      </c>
      <c r="K992" t="s">
        <v>149</v>
      </c>
    </row>
    <row r="993" spans="1:11" hidden="1" x14ac:dyDescent="0.3">
      <c r="A993" t="s">
        <v>15</v>
      </c>
      <c r="B993" t="s">
        <v>62</v>
      </c>
      <c r="C993">
        <v>0.21050000000000002</v>
      </c>
      <c r="D993">
        <v>0.28749999999999998</v>
      </c>
      <c r="E993">
        <v>-7.6999999999999957E-2</v>
      </c>
      <c r="F993">
        <v>2</v>
      </c>
      <c r="G993">
        <v>2</v>
      </c>
      <c r="H993">
        <v>3.6445873021457666E-2</v>
      </c>
      <c r="I993">
        <v>-2.1127220619647629</v>
      </c>
      <c r="J993">
        <v>1.9863771544186191</v>
      </c>
      <c r="K993" t="s">
        <v>149</v>
      </c>
    </row>
    <row r="994" spans="1:11" x14ac:dyDescent="0.3">
      <c r="A994" t="s">
        <v>15</v>
      </c>
      <c r="B994" t="s">
        <v>63</v>
      </c>
      <c r="C994">
        <v>0.21050000000000002</v>
      </c>
      <c r="D994">
        <v>0.252</v>
      </c>
      <c r="E994">
        <v>-4.1499999999999981E-2</v>
      </c>
      <c r="F994">
        <v>2</v>
      </c>
      <c r="G994">
        <v>2</v>
      </c>
      <c r="H994">
        <v>3.6445873021457666E-2</v>
      </c>
      <c r="I994">
        <v>-1.1386748775524371</v>
      </c>
      <c r="J994">
        <v>1.9863771544186191</v>
      </c>
      <c r="K994" t="s">
        <v>148</v>
      </c>
    </row>
    <row r="995" spans="1:11" x14ac:dyDescent="0.3">
      <c r="A995" t="s">
        <v>15</v>
      </c>
      <c r="B995" t="s">
        <v>64</v>
      </c>
      <c r="C995">
        <v>0.21050000000000002</v>
      </c>
      <c r="D995">
        <v>0.23899999999999999</v>
      </c>
      <c r="E995">
        <v>-2.849999999999997E-2</v>
      </c>
      <c r="F995">
        <v>2</v>
      </c>
      <c r="G995">
        <v>2</v>
      </c>
      <c r="H995">
        <v>3.6445873021457666E-2</v>
      </c>
      <c r="I995">
        <v>-0.78198154241552864</v>
      </c>
      <c r="J995">
        <v>1.9863771544186191</v>
      </c>
      <c r="K995" t="s">
        <v>148</v>
      </c>
    </row>
    <row r="996" spans="1:11" x14ac:dyDescent="0.3">
      <c r="A996" t="s">
        <v>15</v>
      </c>
      <c r="B996" t="s">
        <v>65</v>
      </c>
      <c r="C996">
        <v>0.21050000000000002</v>
      </c>
      <c r="D996">
        <v>0.2</v>
      </c>
      <c r="E996">
        <v>1.0500000000000009E-2</v>
      </c>
      <c r="F996">
        <v>2</v>
      </c>
      <c r="G996">
        <v>2</v>
      </c>
      <c r="H996">
        <v>3.6445873021457666E-2</v>
      </c>
      <c r="I996">
        <v>0.28809846299519531</v>
      </c>
      <c r="J996">
        <v>1.9863771544186191</v>
      </c>
      <c r="K996" t="s">
        <v>148</v>
      </c>
    </row>
    <row r="997" spans="1:11" x14ac:dyDescent="0.3">
      <c r="A997" t="s">
        <v>15</v>
      </c>
      <c r="B997" t="s">
        <v>66</v>
      </c>
      <c r="C997">
        <v>0.21050000000000002</v>
      </c>
      <c r="D997">
        <v>0.28049999999999997</v>
      </c>
      <c r="E997">
        <v>-6.9999999999999951E-2</v>
      </c>
      <c r="F997">
        <v>2</v>
      </c>
      <c r="G997">
        <v>2</v>
      </c>
      <c r="H997">
        <v>3.6445873021457666E-2</v>
      </c>
      <c r="I997">
        <v>-1.9206564199679659</v>
      </c>
      <c r="J997">
        <v>1.9863771544186191</v>
      </c>
      <c r="K997" t="s">
        <v>148</v>
      </c>
    </row>
    <row r="998" spans="1:11" hidden="1" x14ac:dyDescent="0.3">
      <c r="A998" t="s">
        <v>15</v>
      </c>
      <c r="B998" t="s">
        <v>67</v>
      </c>
      <c r="C998">
        <v>0.21050000000000002</v>
      </c>
      <c r="D998">
        <v>0.33450000000000002</v>
      </c>
      <c r="E998">
        <v>-0.124</v>
      </c>
      <c r="F998">
        <v>2</v>
      </c>
      <c r="G998">
        <v>2</v>
      </c>
      <c r="H998">
        <v>3.6445873021457666E-2</v>
      </c>
      <c r="I998">
        <v>-3.4023056582289706</v>
      </c>
      <c r="J998">
        <v>1.9863771544186191</v>
      </c>
      <c r="K998" t="s">
        <v>149</v>
      </c>
    </row>
    <row r="999" spans="1:11" x14ac:dyDescent="0.3">
      <c r="A999" t="s">
        <v>15</v>
      </c>
      <c r="B999" t="s">
        <v>68</v>
      </c>
      <c r="C999">
        <v>0.21050000000000002</v>
      </c>
      <c r="D999">
        <v>0.20550000000000002</v>
      </c>
      <c r="E999">
        <v>5.0000000000000044E-3</v>
      </c>
      <c r="F999">
        <v>2</v>
      </c>
      <c r="G999">
        <v>2</v>
      </c>
      <c r="H999">
        <v>3.6445873021457666E-2</v>
      </c>
      <c r="I999">
        <v>0.13718974428342634</v>
      </c>
      <c r="J999">
        <v>1.9863771544186191</v>
      </c>
      <c r="K999" t="s">
        <v>148</v>
      </c>
    </row>
    <row r="1000" spans="1:11" hidden="1" x14ac:dyDescent="0.3">
      <c r="A1000" t="s">
        <v>15</v>
      </c>
      <c r="B1000" t="s">
        <v>69</v>
      </c>
      <c r="C1000">
        <v>0.21050000000000002</v>
      </c>
      <c r="D1000">
        <v>0.33400000000000002</v>
      </c>
      <c r="E1000">
        <v>-0.1235</v>
      </c>
      <c r="F1000">
        <v>2</v>
      </c>
      <c r="G1000">
        <v>2</v>
      </c>
      <c r="H1000">
        <v>3.6445873021457666E-2</v>
      </c>
      <c r="I1000">
        <v>-3.3885866838006278</v>
      </c>
      <c r="J1000">
        <v>1.9863771544186191</v>
      </c>
      <c r="K1000" t="s">
        <v>149</v>
      </c>
    </row>
    <row r="1001" spans="1:11" x14ac:dyDescent="0.3">
      <c r="A1001" t="s">
        <v>15</v>
      </c>
      <c r="B1001" t="s">
        <v>70</v>
      </c>
      <c r="C1001">
        <v>0.21050000000000002</v>
      </c>
      <c r="D1001">
        <v>0.2485</v>
      </c>
      <c r="E1001">
        <v>-3.7999999999999978E-2</v>
      </c>
      <c r="F1001">
        <v>2</v>
      </c>
      <c r="G1001">
        <v>2</v>
      </c>
      <c r="H1001">
        <v>3.6445873021457666E-2</v>
      </c>
      <c r="I1001">
        <v>-1.0426420565540386</v>
      </c>
      <c r="J1001">
        <v>1.9863771544186191</v>
      </c>
      <c r="K1001" t="s">
        <v>148</v>
      </c>
    </row>
    <row r="1002" spans="1:11" hidden="1" x14ac:dyDescent="0.3">
      <c r="A1002" t="s">
        <v>15</v>
      </c>
      <c r="B1002" t="s">
        <v>71</v>
      </c>
      <c r="C1002">
        <v>0.21050000000000002</v>
      </c>
      <c r="D1002">
        <v>0.34150000000000003</v>
      </c>
      <c r="E1002">
        <v>-0.13100000000000001</v>
      </c>
      <c r="F1002">
        <v>2</v>
      </c>
      <c r="G1002">
        <v>2</v>
      </c>
      <c r="H1002">
        <v>3.6445873021457666E-2</v>
      </c>
      <c r="I1002">
        <v>-3.5943713002257671</v>
      </c>
      <c r="J1002">
        <v>1.9863771544186191</v>
      </c>
      <c r="K1002" t="s">
        <v>149</v>
      </c>
    </row>
    <row r="1003" spans="1:11" x14ac:dyDescent="0.3">
      <c r="A1003" t="s">
        <v>15</v>
      </c>
      <c r="B1003" t="s">
        <v>72</v>
      </c>
      <c r="C1003">
        <v>0.21050000000000002</v>
      </c>
      <c r="D1003">
        <v>0.19500000000000001</v>
      </c>
      <c r="E1003">
        <v>1.5500000000000014E-2</v>
      </c>
      <c r="F1003">
        <v>2</v>
      </c>
      <c r="G1003">
        <v>2</v>
      </c>
      <c r="H1003">
        <v>3.6445873021457666E-2</v>
      </c>
      <c r="I1003">
        <v>0.42528820727862171</v>
      </c>
      <c r="J1003">
        <v>1.9863771544186191</v>
      </c>
      <c r="K1003" t="s">
        <v>148</v>
      </c>
    </row>
    <row r="1004" spans="1:11" x14ac:dyDescent="0.3">
      <c r="A1004" t="s">
        <v>15</v>
      </c>
      <c r="B1004" t="s">
        <v>73</v>
      </c>
      <c r="C1004">
        <v>0.21050000000000002</v>
      </c>
      <c r="D1004">
        <v>0.2445</v>
      </c>
      <c r="E1004">
        <v>-3.3999999999999975E-2</v>
      </c>
      <c r="F1004">
        <v>2</v>
      </c>
      <c r="G1004">
        <v>2</v>
      </c>
      <c r="H1004">
        <v>3.6445873021457666E-2</v>
      </c>
      <c r="I1004">
        <v>-0.93289026112729767</v>
      </c>
      <c r="J1004">
        <v>1.9863771544186191</v>
      </c>
      <c r="K1004" t="s">
        <v>148</v>
      </c>
    </row>
    <row r="1005" spans="1:11" hidden="1" x14ac:dyDescent="0.3">
      <c r="A1005" t="s">
        <v>15</v>
      </c>
      <c r="B1005" t="s">
        <v>74</v>
      </c>
      <c r="C1005">
        <v>0.21050000000000002</v>
      </c>
      <c r="D1005">
        <v>0.3</v>
      </c>
      <c r="E1005">
        <v>-8.9499999999999968E-2</v>
      </c>
      <c r="F1005">
        <v>2</v>
      </c>
      <c r="G1005">
        <v>2</v>
      </c>
      <c r="H1005">
        <v>3.6445873021457666E-2</v>
      </c>
      <c r="I1005">
        <v>-2.4556964226733284</v>
      </c>
      <c r="J1005">
        <v>1.9863771544186191</v>
      </c>
      <c r="K1005" t="s">
        <v>149</v>
      </c>
    </row>
    <row r="1006" spans="1:11" x14ac:dyDescent="0.3">
      <c r="A1006" t="s">
        <v>15</v>
      </c>
      <c r="B1006" t="s">
        <v>75</v>
      </c>
      <c r="C1006">
        <v>0.21050000000000002</v>
      </c>
      <c r="D1006">
        <v>0.26300000000000001</v>
      </c>
      <c r="E1006">
        <v>-5.2499999999999991E-2</v>
      </c>
      <c r="F1006">
        <v>2</v>
      </c>
      <c r="G1006">
        <v>2</v>
      </c>
      <c r="H1006">
        <v>3.6445873021457666E-2</v>
      </c>
      <c r="I1006">
        <v>-1.4404923149759752</v>
      </c>
      <c r="J1006">
        <v>1.9863771544186191</v>
      </c>
      <c r="K1006" t="s">
        <v>148</v>
      </c>
    </row>
    <row r="1007" spans="1:11" x14ac:dyDescent="0.3">
      <c r="A1007" t="s">
        <v>15</v>
      </c>
      <c r="B1007" t="s">
        <v>76</v>
      </c>
      <c r="C1007">
        <v>0.21050000000000002</v>
      </c>
      <c r="D1007">
        <v>0.27100000000000002</v>
      </c>
      <c r="E1007">
        <v>-6.0499999999999998E-2</v>
      </c>
      <c r="F1007">
        <v>2</v>
      </c>
      <c r="G1007">
        <v>2</v>
      </c>
      <c r="H1007">
        <v>3.6445873021457666E-2</v>
      </c>
      <c r="I1007">
        <v>-1.6599959058294573</v>
      </c>
      <c r="J1007">
        <v>1.9863771544186191</v>
      </c>
      <c r="K1007" t="s">
        <v>148</v>
      </c>
    </row>
    <row r="1008" spans="1:11" x14ac:dyDescent="0.3">
      <c r="A1008" t="s">
        <v>15</v>
      </c>
      <c r="B1008" t="s">
        <v>77</v>
      </c>
      <c r="C1008">
        <v>0.21050000000000002</v>
      </c>
      <c r="D1008">
        <v>0.28100000000000003</v>
      </c>
      <c r="E1008">
        <v>-7.0500000000000007E-2</v>
      </c>
      <c r="F1008">
        <v>2</v>
      </c>
      <c r="G1008">
        <v>2</v>
      </c>
      <c r="H1008">
        <v>3.6445873021457666E-2</v>
      </c>
      <c r="I1008">
        <v>-1.93437539439631</v>
      </c>
      <c r="J1008">
        <v>1.9863771544186191</v>
      </c>
      <c r="K1008" t="s">
        <v>148</v>
      </c>
    </row>
    <row r="1009" spans="1:11" x14ac:dyDescent="0.3">
      <c r="A1009" t="s">
        <v>15</v>
      </c>
      <c r="B1009" t="s">
        <v>78</v>
      </c>
      <c r="C1009">
        <v>0.21050000000000002</v>
      </c>
      <c r="D1009">
        <v>0.24149999999999999</v>
      </c>
      <c r="E1009">
        <v>-3.0999999999999972E-2</v>
      </c>
      <c r="F1009">
        <v>2</v>
      </c>
      <c r="G1009">
        <v>2</v>
      </c>
      <c r="H1009">
        <v>3.6445873021457666E-2</v>
      </c>
      <c r="I1009">
        <v>-0.85057641455724187</v>
      </c>
      <c r="J1009">
        <v>1.9863771544186191</v>
      </c>
      <c r="K1009" t="s">
        <v>148</v>
      </c>
    </row>
    <row r="1010" spans="1:11" hidden="1" x14ac:dyDescent="0.3">
      <c r="A1010" t="s">
        <v>15</v>
      </c>
      <c r="B1010" t="s">
        <v>79</v>
      </c>
      <c r="C1010">
        <v>0.21050000000000002</v>
      </c>
      <c r="D1010">
        <v>0.3165</v>
      </c>
      <c r="E1010">
        <v>-0.10599999999999998</v>
      </c>
      <c r="F1010">
        <v>2</v>
      </c>
      <c r="G1010">
        <v>2</v>
      </c>
      <c r="H1010">
        <v>3.6445873021457666E-2</v>
      </c>
      <c r="I1010">
        <v>-2.9084225788086355</v>
      </c>
      <c r="J1010">
        <v>1.9863771544186191</v>
      </c>
      <c r="K1010" t="s">
        <v>149</v>
      </c>
    </row>
    <row r="1011" spans="1:11" x14ac:dyDescent="0.3">
      <c r="A1011" t="s">
        <v>15</v>
      </c>
      <c r="B1011" t="s">
        <v>80</v>
      </c>
      <c r="C1011">
        <v>0.21050000000000002</v>
      </c>
      <c r="D1011">
        <v>0.21200000000000002</v>
      </c>
      <c r="E1011">
        <v>-1.5000000000000013E-3</v>
      </c>
      <c r="F1011">
        <v>2</v>
      </c>
      <c r="G1011">
        <v>2</v>
      </c>
      <c r="H1011">
        <v>3.6445873021457666E-2</v>
      </c>
      <c r="I1011">
        <v>-4.1156923285027902E-2</v>
      </c>
      <c r="J1011">
        <v>1.9863771544186191</v>
      </c>
      <c r="K1011" t="s">
        <v>148</v>
      </c>
    </row>
    <row r="1012" spans="1:11" x14ac:dyDescent="0.3">
      <c r="A1012" t="s">
        <v>15</v>
      </c>
      <c r="B1012" t="s">
        <v>81</v>
      </c>
      <c r="C1012">
        <v>0.21050000000000002</v>
      </c>
      <c r="D1012">
        <v>0.182</v>
      </c>
      <c r="E1012">
        <v>2.8500000000000025E-2</v>
      </c>
      <c r="F1012">
        <v>2</v>
      </c>
      <c r="G1012">
        <v>2</v>
      </c>
      <c r="H1012">
        <v>3.6445873021457666E-2</v>
      </c>
      <c r="I1012">
        <v>0.7819815424155302</v>
      </c>
      <c r="J1012">
        <v>1.9863771544186191</v>
      </c>
      <c r="K1012" t="s">
        <v>148</v>
      </c>
    </row>
    <row r="1013" spans="1:11" hidden="1" x14ac:dyDescent="0.3">
      <c r="A1013" t="s">
        <v>15</v>
      </c>
      <c r="B1013" t="s">
        <v>82</v>
      </c>
      <c r="C1013">
        <v>0.21050000000000002</v>
      </c>
      <c r="D1013">
        <v>8.8000000000000009E-2</v>
      </c>
      <c r="E1013">
        <v>0.12250000000000001</v>
      </c>
      <c r="F1013">
        <v>2</v>
      </c>
      <c r="G1013">
        <v>2</v>
      </c>
      <c r="H1013">
        <v>3.6445873021457666E-2</v>
      </c>
      <c r="I1013">
        <v>3.3611487349439431</v>
      </c>
      <c r="J1013">
        <v>1.9863771544186191</v>
      </c>
      <c r="K1013" t="s">
        <v>149</v>
      </c>
    </row>
    <row r="1014" spans="1:11" x14ac:dyDescent="0.3">
      <c r="A1014" t="s">
        <v>15</v>
      </c>
      <c r="B1014" t="s">
        <v>83</v>
      </c>
      <c r="C1014">
        <v>0.21050000000000002</v>
      </c>
      <c r="D1014">
        <v>0.26100000000000001</v>
      </c>
      <c r="E1014">
        <v>-5.0499999999999989E-2</v>
      </c>
      <c r="F1014">
        <v>2</v>
      </c>
      <c r="G1014">
        <v>2</v>
      </c>
      <c r="H1014">
        <v>3.6445873021457666E-2</v>
      </c>
      <c r="I1014">
        <v>-1.3856164172626046</v>
      </c>
      <c r="J1014">
        <v>1.9863771544186191</v>
      </c>
      <c r="K1014" t="s">
        <v>148</v>
      </c>
    </row>
    <row r="1015" spans="1:11" x14ac:dyDescent="0.3">
      <c r="A1015" t="s">
        <v>15</v>
      </c>
      <c r="B1015" t="s">
        <v>84</v>
      </c>
      <c r="C1015">
        <v>0.21050000000000002</v>
      </c>
      <c r="D1015">
        <v>0.25700000000000001</v>
      </c>
      <c r="E1015">
        <v>-4.6499999999999986E-2</v>
      </c>
      <c r="F1015">
        <v>2</v>
      </c>
      <c r="G1015">
        <v>2</v>
      </c>
      <c r="H1015">
        <v>3.6445873021457666E-2</v>
      </c>
      <c r="I1015">
        <v>-1.2758646218358636</v>
      </c>
      <c r="J1015">
        <v>1.9863771544186191</v>
      </c>
      <c r="K1015" t="s">
        <v>148</v>
      </c>
    </row>
    <row r="1016" spans="1:11" x14ac:dyDescent="0.3">
      <c r="A1016" t="s">
        <v>15</v>
      </c>
      <c r="B1016" t="s">
        <v>85</v>
      </c>
      <c r="C1016">
        <v>0.21050000000000002</v>
      </c>
      <c r="D1016">
        <v>0.26700000000000002</v>
      </c>
      <c r="E1016">
        <v>-5.6499999999999995E-2</v>
      </c>
      <c r="F1016">
        <v>2</v>
      </c>
      <c r="G1016">
        <v>2</v>
      </c>
      <c r="H1016">
        <v>3.6445873021457666E-2</v>
      </c>
      <c r="I1016">
        <v>-1.5502441104027163</v>
      </c>
      <c r="J1016">
        <v>1.9863771544186191</v>
      </c>
      <c r="K1016" t="s">
        <v>148</v>
      </c>
    </row>
    <row r="1017" spans="1:11" hidden="1" x14ac:dyDescent="0.3">
      <c r="A1017" t="s">
        <v>15</v>
      </c>
      <c r="B1017" t="s">
        <v>86</v>
      </c>
      <c r="C1017">
        <v>0.21050000000000002</v>
      </c>
      <c r="D1017">
        <v>0.436</v>
      </c>
      <c r="E1017">
        <v>-0.22549999999999998</v>
      </c>
      <c r="F1017">
        <v>2</v>
      </c>
      <c r="G1017">
        <v>2</v>
      </c>
      <c r="H1017">
        <v>3.6445873021457666E-2</v>
      </c>
      <c r="I1017">
        <v>-6.1872574671825227</v>
      </c>
      <c r="J1017">
        <v>1.9863771544186191</v>
      </c>
      <c r="K1017" t="s">
        <v>149</v>
      </c>
    </row>
    <row r="1018" spans="1:11" hidden="1" x14ac:dyDescent="0.3">
      <c r="A1018" t="s">
        <v>15</v>
      </c>
      <c r="B1018" t="s">
        <v>87</v>
      </c>
      <c r="C1018">
        <v>0.21050000000000002</v>
      </c>
      <c r="D1018">
        <v>0.40400000000000003</v>
      </c>
      <c r="E1018">
        <v>-0.19350000000000001</v>
      </c>
      <c r="F1018">
        <v>2</v>
      </c>
      <c r="G1018">
        <v>2</v>
      </c>
      <c r="H1018">
        <v>3.6445873021457666E-2</v>
      </c>
      <c r="I1018">
        <v>-5.309243103768595</v>
      </c>
      <c r="J1018">
        <v>1.9863771544186191</v>
      </c>
      <c r="K1018" t="s">
        <v>149</v>
      </c>
    </row>
    <row r="1019" spans="1:11" hidden="1" x14ac:dyDescent="0.3">
      <c r="A1019" t="s">
        <v>15</v>
      </c>
      <c r="B1019" t="s">
        <v>88</v>
      </c>
      <c r="C1019">
        <v>0.21050000000000002</v>
      </c>
      <c r="D1019">
        <v>0.40500000000000003</v>
      </c>
      <c r="E1019">
        <v>-0.19450000000000001</v>
      </c>
      <c r="F1019">
        <v>2</v>
      </c>
      <c r="G1019">
        <v>2</v>
      </c>
      <c r="H1019">
        <v>3.6445873021457666E-2</v>
      </c>
      <c r="I1019">
        <v>-5.3366810526252806</v>
      </c>
      <c r="J1019">
        <v>1.9863771544186191</v>
      </c>
      <c r="K1019" t="s">
        <v>149</v>
      </c>
    </row>
    <row r="1020" spans="1:11" x14ac:dyDescent="0.3">
      <c r="A1020" t="s">
        <v>15</v>
      </c>
      <c r="B1020" t="s">
        <v>89</v>
      </c>
      <c r="C1020">
        <v>0.21050000000000002</v>
      </c>
      <c r="D1020">
        <v>0.24299999999999999</v>
      </c>
      <c r="E1020">
        <v>-3.2499999999999973E-2</v>
      </c>
      <c r="F1020">
        <v>2</v>
      </c>
      <c r="G1020">
        <v>2</v>
      </c>
      <c r="H1020">
        <v>3.6445873021457666E-2</v>
      </c>
      <c r="I1020">
        <v>-0.89173333784226971</v>
      </c>
      <c r="J1020">
        <v>1.9863771544186191</v>
      </c>
      <c r="K1020" t="s">
        <v>148</v>
      </c>
    </row>
    <row r="1021" spans="1:11" hidden="1" x14ac:dyDescent="0.3">
      <c r="A1021" t="s">
        <v>15</v>
      </c>
      <c r="B1021" t="s">
        <v>90</v>
      </c>
      <c r="C1021">
        <v>0.21050000000000002</v>
      </c>
      <c r="D1021">
        <v>0.29099999999999998</v>
      </c>
      <c r="E1021">
        <v>-8.049999999999996E-2</v>
      </c>
      <c r="F1021">
        <v>2</v>
      </c>
      <c r="G1021">
        <v>2</v>
      </c>
      <c r="H1021">
        <v>3.6445873021457666E-2</v>
      </c>
      <c r="I1021">
        <v>-2.2087548829631611</v>
      </c>
      <c r="J1021">
        <v>1.9863771544186191</v>
      </c>
      <c r="K1021" t="s">
        <v>149</v>
      </c>
    </row>
    <row r="1022" spans="1:11" x14ac:dyDescent="0.3">
      <c r="A1022" t="s">
        <v>15</v>
      </c>
      <c r="B1022" t="s">
        <v>91</v>
      </c>
      <c r="C1022">
        <v>0.21050000000000002</v>
      </c>
      <c r="D1022">
        <v>0.23799999999999999</v>
      </c>
      <c r="E1022">
        <v>-2.7499999999999969E-2</v>
      </c>
      <c r="F1022">
        <v>2</v>
      </c>
      <c r="G1022">
        <v>2</v>
      </c>
      <c r="H1022">
        <v>3.6445873021457666E-2</v>
      </c>
      <c r="I1022">
        <v>-0.75454359355884337</v>
      </c>
      <c r="J1022">
        <v>1.9863771544186191</v>
      </c>
      <c r="K1022" t="s">
        <v>148</v>
      </c>
    </row>
    <row r="1023" spans="1:11" x14ac:dyDescent="0.3">
      <c r="A1023" t="s">
        <v>15</v>
      </c>
      <c r="B1023" t="s">
        <v>92</v>
      </c>
      <c r="C1023">
        <v>0.21050000000000002</v>
      </c>
      <c r="D1023">
        <v>0.26949999999999996</v>
      </c>
      <c r="E1023">
        <v>-5.8999999999999941E-2</v>
      </c>
      <c r="F1023">
        <v>2</v>
      </c>
      <c r="G1023">
        <v>2</v>
      </c>
      <c r="H1023">
        <v>3.6445873021457666E-2</v>
      </c>
      <c r="I1023">
        <v>-1.6188389825444278</v>
      </c>
      <c r="J1023">
        <v>1.9863771544186191</v>
      </c>
      <c r="K1023" t="s">
        <v>148</v>
      </c>
    </row>
    <row r="1024" spans="1:11" x14ac:dyDescent="0.3">
      <c r="A1024" t="s">
        <v>15</v>
      </c>
      <c r="B1024" t="s">
        <v>93</v>
      </c>
      <c r="C1024">
        <v>0.21050000000000002</v>
      </c>
      <c r="D1024">
        <v>0.24349999999999999</v>
      </c>
      <c r="E1024">
        <v>-3.2999999999999974E-2</v>
      </c>
      <c r="F1024">
        <v>2</v>
      </c>
      <c r="G1024">
        <v>2</v>
      </c>
      <c r="H1024">
        <v>3.6445873021457666E-2</v>
      </c>
      <c r="I1024">
        <v>-0.9054523122706124</v>
      </c>
      <c r="J1024">
        <v>1.9863771544186191</v>
      </c>
      <c r="K1024" t="s">
        <v>148</v>
      </c>
    </row>
    <row r="1025" spans="1:11" hidden="1" x14ac:dyDescent="0.3">
      <c r="A1025" t="s">
        <v>15</v>
      </c>
      <c r="B1025" t="s">
        <v>94</v>
      </c>
      <c r="C1025">
        <v>0.21050000000000002</v>
      </c>
      <c r="D1025">
        <v>0.3735</v>
      </c>
      <c r="E1025">
        <v>-0.16299999999999998</v>
      </c>
      <c r="F1025">
        <v>2</v>
      </c>
      <c r="G1025">
        <v>2</v>
      </c>
      <c r="H1025">
        <v>3.6445873021457666E-2</v>
      </c>
      <c r="I1025">
        <v>-4.4723856636396944</v>
      </c>
      <c r="J1025">
        <v>1.9863771544186191</v>
      </c>
      <c r="K1025" t="s">
        <v>149</v>
      </c>
    </row>
    <row r="1026" spans="1:11" hidden="1" x14ac:dyDescent="0.3">
      <c r="A1026" t="s">
        <v>15</v>
      </c>
      <c r="B1026" t="s">
        <v>95</v>
      </c>
      <c r="C1026">
        <v>0.21050000000000002</v>
      </c>
      <c r="D1026">
        <v>0.3695</v>
      </c>
      <c r="E1026">
        <v>-0.15899999999999997</v>
      </c>
      <c r="F1026">
        <v>2</v>
      </c>
      <c r="G1026">
        <v>2</v>
      </c>
      <c r="H1026">
        <v>3.6445873021457666E-2</v>
      </c>
      <c r="I1026">
        <v>-4.3626338682129537</v>
      </c>
      <c r="J1026">
        <v>1.9863771544186191</v>
      </c>
      <c r="K1026" t="s">
        <v>149</v>
      </c>
    </row>
    <row r="1027" spans="1:11" hidden="1" x14ac:dyDescent="0.3">
      <c r="A1027" t="s">
        <v>15</v>
      </c>
      <c r="B1027" t="s">
        <v>96</v>
      </c>
      <c r="C1027">
        <v>0.21050000000000002</v>
      </c>
      <c r="D1027">
        <v>0.29049999999999998</v>
      </c>
      <c r="E1027">
        <v>-7.999999999999996E-2</v>
      </c>
      <c r="F1027">
        <v>2</v>
      </c>
      <c r="G1027">
        <v>2</v>
      </c>
      <c r="H1027">
        <v>3.6445873021457666E-2</v>
      </c>
      <c r="I1027">
        <v>-2.1950359085348188</v>
      </c>
      <c r="J1027">
        <v>1.9863771544186191</v>
      </c>
      <c r="K1027" t="s">
        <v>149</v>
      </c>
    </row>
    <row r="1028" spans="1:11" x14ac:dyDescent="0.3">
      <c r="A1028" t="s">
        <v>16</v>
      </c>
      <c r="B1028" t="s">
        <v>17</v>
      </c>
      <c r="C1028">
        <v>0.39</v>
      </c>
      <c r="D1028">
        <v>0.35599999999999998</v>
      </c>
      <c r="E1028">
        <v>3.400000000000003E-2</v>
      </c>
      <c r="F1028">
        <v>2</v>
      </c>
      <c r="G1028">
        <v>2</v>
      </c>
      <c r="H1028">
        <v>3.6445873021457666E-2</v>
      </c>
      <c r="I1028">
        <v>0.93289026112729923</v>
      </c>
      <c r="J1028">
        <v>1.9863771544186191</v>
      </c>
      <c r="K1028" t="s">
        <v>148</v>
      </c>
    </row>
    <row r="1029" spans="1:11" hidden="1" x14ac:dyDescent="0.3">
      <c r="A1029" t="s">
        <v>16</v>
      </c>
      <c r="B1029" t="s">
        <v>18</v>
      </c>
      <c r="C1029">
        <v>0.39</v>
      </c>
      <c r="D1029">
        <v>0.29599999999999999</v>
      </c>
      <c r="E1029">
        <v>9.4000000000000028E-2</v>
      </c>
      <c r="F1029">
        <v>2</v>
      </c>
      <c r="G1029">
        <v>2</v>
      </c>
      <c r="H1029">
        <v>3.6445873021457666E-2</v>
      </c>
      <c r="I1029">
        <v>2.5791671925284141</v>
      </c>
      <c r="J1029">
        <v>1.9863771544186191</v>
      </c>
      <c r="K1029" t="s">
        <v>149</v>
      </c>
    </row>
    <row r="1030" spans="1:11" x14ac:dyDescent="0.3">
      <c r="A1030" t="s">
        <v>16</v>
      </c>
      <c r="B1030" t="s">
        <v>19</v>
      </c>
      <c r="C1030">
        <v>0.39</v>
      </c>
      <c r="D1030">
        <v>0.33650000000000002</v>
      </c>
      <c r="E1030">
        <v>5.3499999999999992E-2</v>
      </c>
      <c r="F1030">
        <v>2</v>
      </c>
      <c r="G1030">
        <v>2</v>
      </c>
      <c r="H1030">
        <v>3.6445873021457666E-2</v>
      </c>
      <c r="I1030">
        <v>1.4679302638326603</v>
      </c>
      <c r="J1030">
        <v>1.9863771544186191</v>
      </c>
      <c r="K1030" t="s">
        <v>148</v>
      </c>
    </row>
    <row r="1031" spans="1:11" hidden="1" x14ac:dyDescent="0.3">
      <c r="A1031" t="s">
        <v>16</v>
      </c>
      <c r="B1031" t="s">
        <v>20</v>
      </c>
      <c r="C1031">
        <v>0.39</v>
      </c>
      <c r="D1031">
        <v>0.19600000000000001</v>
      </c>
      <c r="E1031">
        <v>0.19400000000000001</v>
      </c>
      <c r="F1031">
        <v>2</v>
      </c>
      <c r="G1031">
        <v>2</v>
      </c>
      <c r="H1031">
        <v>3.6445873021457666E-2</v>
      </c>
      <c r="I1031">
        <v>5.3229620781969382</v>
      </c>
      <c r="J1031">
        <v>1.9863771544186191</v>
      </c>
      <c r="K1031" t="s">
        <v>149</v>
      </c>
    </row>
    <row r="1032" spans="1:11" x14ac:dyDescent="0.3">
      <c r="A1032" t="s">
        <v>16</v>
      </c>
      <c r="B1032" t="s">
        <v>21</v>
      </c>
      <c r="C1032">
        <v>0.39</v>
      </c>
      <c r="D1032">
        <v>0.33100000000000002</v>
      </c>
      <c r="E1032">
        <v>5.8999999999999997E-2</v>
      </c>
      <c r="F1032">
        <v>2</v>
      </c>
      <c r="G1032">
        <v>2</v>
      </c>
      <c r="H1032">
        <v>3.6445873021457666E-2</v>
      </c>
      <c r="I1032">
        <v>1.6188389825444294</v>
      </c>
      <c r="J1032">
        <v>1.9863771544186191</v>
      </c>
      <c r="K1032" t="s">
        <v>148</v>
      </c>
    </row>
    <row r="1033" spans="1:11" hidden="1" x14ac:dyDescent="0.3">
      <c r="A1033" t="s">
        <v>16</v>
      </c>
      <c r="B1033" t="s">
        <v>22</v>
      </c>
      <c r="C1033">
        <v>0.39</v>
      </c>
      <c r="D1033">
        <v>0.27749999999999997</v>
      </c>
      <c r="E1033">
        <v>0.11250000000000004</v>
      </c>
      <c r="F1033">
        <v>2</v>
      </c>
      <c r="G1033">
        <v>2</v>
      </c>
      <c r="H1033">
        <v>3.6445873021457666E-2</v>
      </c>
      <c r="I1033">
        <v>3.0867692463770915</v>
      </c>
      <c r="J1033">
        <v>1.9863771544186191</v>
      </c>
      <c r="K1033" t="s">
        <v>149</v>
      </c>
    </row>
    <row r="1034" spans="1:11" hidden="1" x14ac:dyDescent="0.3">
      <c r="A1034" t="s">
        <v>16</v>
      </c>
      <c r="B1034" t="s">
        <v>23</v>
      </c>
      <c r="C1034">
        <v>0.39</v>
      </c>
      <c r="D1034">
        <v>0.28699999999999998</v>
      </c>
      <c r="E1034">
        <v>0.10300000000000004</v>
      </c>
      <c r="F1034">
        <v>2</v>
      </c>
      <c r="G1034">
        <v>2</v>
      </c>
      <c r="H1034">
        <v>3.6445873021457666E-2</v>
      </c>
      <c r="I1034">
        <v>2.8261087322385814</v>
      </c>
      <c r="J1034">
        <v>1.9863771544186191</v>
      </c>
      <c r="K1034" t="s">
        <v>149</v>
      </c>
    </row>
    <row r="1035" spans="1:11" hidden="1" x14ac:dyDescent="0.3">
      <c r="A1035" t="s">
        <v>16</v>
      </c>
      <c r="B1035" t="s">
        <v>24</v>
      </c>
      <c r="C1035">
        <v>0.39</v>
      </c>
      <c r="D1035">
        <v>0.20400000000000001</v>
      </c>
      <c r="E1035">
        <v>0.186</v>
      </c>
      <c r="F1035">
        <v>2</v>
      </c>
      <c r="G1035">
        <v>2</v>
      </c>
      <c r="H1035">
        <v>3.6445873021457666E-2</v>
      </c>
      <c r="I1035">
        <v>5.1034584873434561</v>
      </c>
      <c r="J1035">
        <v>1.9863771544186191</v>
      </c>
      <c r="K1035" t="s">
        <v>149</v>
      </c>
    </row>
    <row r="1036" spans="1:11" hidden="1" x14ac:dyDescent="0.3">
      <c r="A1036" t="s">
        <v>16</v>
      </c>
      <c r="B1036" t="s">
        <v>25</v>
      </c>
      <c r="C1036">
        <v>0.39</v>
      </c>
      <c r="D1036">
        <v>0.28900000000000003</v>
      </c>
      <c r="E1036">
        <v>0.10099999999999998</v>
      </c>
      <c r="F1036">
        <v>2</v>
      </c>
      <c r="G1036">
        <v>2</v>
      </c>
      <c r="H1036">
        <v>3.6445873021457666E-2</v>
      </c>
      <c r="I1036">
        <v>2.7712328345252093</v>
      </c>
      <c r="J1036">
        <v>1.9863771544186191</v>
      </c>
      <c r="K1036" t="s">
        <v>149</v>
      </c>
    </row>
    <row r="1037" spans="1:11" x14ac:dyDescent="0.3">
      <c r="A1037" t="s">
        <v>16</v>
      </c>
      <c r="B1037" t="s">
        <v>26</v>
      </c>
      <c r="C1037">
        <v>0.39</v>
      </c>
      <c r="D1037">
        <v>0.39500000000000002</v>
      </c>
      <c r="E1037">
        <v>-5.0000000000000044E-3</v>
      </c>
      <c r="F1037">
        <v>2</v>
      </c>
      <c r="G1037">
        <v>2</v>
      </c>
      <c r="H1037">
        <v>3.6445873021457666E-2</v>
      </c>
      <c r="I1037">
        <v>-0.13718974428342634</v>
      </c>
      <c r="J1037">
        <v>1.9863771544186191</v>
      </c>
      <c r="K1037" t="s">
        <v>148</v>
      </c>
    </row>
    <row r="1038" spans="1:11" x14ac:dyDescent="0.3">
      <c r="A1038" t="s">
        <v>16</v>
      </c>
      <c r="B1038" t="s">
        <v>27</v>
      </c>
      <c r="C1038">
        <v>0.39</v>
      </c>
      <c r="D1038">
        <v>0.3775</v>
      </c>
      <c r="E1038">
        <v>1.2500000000000011E-2</v>
      </c>
      <c r="F1038">
        <v>2</v>
      </c>
      <c r="G1038">
        <v>2</v>
      </c>
      <c r="H1038">
        <v>3.6445873021457666E-2</v>
      </c>
      <c r="I1038">
        <v>0.34297436070856585</v>
      </c>
      <c r="J1038">
        <v>1.9863771544186191</v>
      </c>
      <c r="K1038" t="s">
        <v>148</v>
      </c>
    </row>
    <row r="1039" spans="1:11" hidden="1" x14ac:dyDescent="0.3">
      <c r="A1039" t="s">
        <v>16</v>
      </c>
      <c r="B1039" t="s">
        <v>28</v>
      </c>
      <c r="C1039">
        <v>0.39</v>
      </c>
      <c r="D1039">
        <v>0.30000000000000004</v>
      </c>
      <c r="E1039">
        <v>8.9999999999999969E-2</v>
      </c>
      <c r="F1039">
        <v>2</v>
      </c>
      <c r="G1039">
        <v>2</v>
      </c>
      <c r="H1039">
        <v>3.6445873021457666E-2</v>
      </c>
      <c r="I1039">
        <v>2.4694153971016712</v>
      </c>
      <c r="J1039">
        <v>1.9863771544186191</v>
      </c>
      <c r="K1039" t="s">
        <v>149</v>
      </c>
    </row>
    <row r="1040" spans="1:11" hidden="1" x14ac:dyDescent="0.3">
      <c r="A1040" t="s">
        <v>16</v>
      </c>
      <c r="B1040" t="s">
        <v>29</v>
      </c>
      <c r="C1040">
        <v>0.39</v>
      </c>
      <c r="D1040">
        <v>0.17199999999999999</v>
      </c>
      <c r="E1040">
        <v>0.21800000000000003</v>
      </c>
      <c r="F1040">
        <v>2</v>
      </c>
      <c r="G1040">
        <v>2</v>
      </c>
      <c r="H1040">
        <v>3.6445873021457666E-2</v>
      </c>
      <c r="I1040">
        <v>5.9814728507573847</v>
      </c>
      <c r="J1040">
        <v>1.9863771544186191</v>
      </c>
      <c r="K1040" t="s">
        <v>149</v>
      </c>
    </row>
    <row r="1041" spans="1:11" hidden="1" x14ac:dyDescent="0.3">
      <c r="A1041" t="s">
        <v>16</v>
      </c>
      <c r="B1041" t="s">
        <v>30</v>
      </c>
      <c r="C1041">
        <v>0.39</v>
      </c>
      <c r="D1041">
        <v>0.26749999999999996</v>
      </c>
      <c r="E1041">
        <v>0.12250000000000005</v>
      </c>
      <c r="F1041">
        <v>2</v>
      </c>
      <c r="G1041">
        <v>2</v>
      </c>
      <c r="H1041">
        <v>3.6445873021457666E-2</v>
      </c>
      <c r="I1041">
        <v>3.3611487349439439</v>
      </c>
      <c r="J1041">
        <v>1.9863771544186191</v>
      </c>
      <c r="K1041" t="s">
        <v>149</v>
      </c>
    </row>
    <row r="1042" spans="1:11" hidden="1" x14ac:dyDescent="0.3">
      <c r="A1042" t="s">
        <v>16</v>
      </c>
      <c r="B1042" t="s">
        <v>31</v>
      </c>
      <c r="C1042">
        <v>0.39</v>
      </c>
      <c r="D1042">
        <v>0.187</v>
      </c>
      <c r="E1042">
        <v>0.20300000000000001</v>
      </c>
      <c r="F1042">
        <v>2</v>
      </c>
      <c r="G1042">
        <v>2</v>
      </c>
      <c r="H1042">
        <v>3.6445873021457666E-2</v>
      </c>
      <c r="I1042">
        <v>5.5699036179071051</v>
      </c>
      <c r="J1042">
        <v>1.9863771544186191</v>
      </c>
      <c r="K1042" t="s">
        <v>149</v>
      </c>
    </row>
    <row r="1043" spans="1:11" hidden="1" x14ac:dyDescent="0.3">
      <c r="A1043" t="s">
        <v>16</v>
      </c>
      <c r="B1043" t="s">
        <v>32</v>
      </c>
      <c r="C1043">
        <v>0.39</v>
      </c>
      <c r="D1043">
        <v>0.24049999999999999</v>
      </c>
      <c r="E1043">
        <v>0.14950000000000002</v>
      </c>
      <c r="F1043">
        <v>2</v>
      </c>
      <c r="G1043">
        <v>2</v>
      </c>
      <c r="H1043">
        <v>3.6445873021457666E-2</v>
      </c>
      <c r="I1043">
        <v>4.1019733540744445</v>
      </c>
      <c r="J1043">
        <v>1.9863771544186191</v>
      </c>
      <c r="K1043" t="s">
        <v>149</v>
      </c>
    </row>
    <row r="1044" spans="1:11" hidden="1" x14ac:dyDescent="0.3">
      <c r="A1044" t="s">
        <v>16</v>
      </c>
      <c r="B1044" t="s">
        <v>33</v>
      </c>
      <c r="C1044">
        <v>0.39</v>
      </c>
      <c r="D1044">
        <v>0.26949999999999996</v>
      </c>
      <c r="E1044">
        <v>0.12050000000000005</v>
      </c>
      <c r="F1044">
        <v>2</v>
      </c>
      <c r="G1044">
        <v>2</v>
      </c>
      <c r="H1044">
        <v>3.6445873021457666E-2</v>
      </c>
      <c r="I1044">
        <v>3.3062728372305736</v>
      </c>
      <c r="J1044">
        <v>1.9863771544186191</v>
      </c>
      <c r="K1044" t="s">
        <v>149</v>
      </c>
    </row>
    <row r="1045" spans="1:11" hidden="1" x14ac:dyDescent="0.3">
      <c r="A1045" t="s">
        <v>16</v>
      </c>
      <c r="B1045" t="s">
        <v>34</v>
      </c>
      <c r="C1045">
        <v>0.39</v>
      </c>
      <c r="D1045">
        <v>0.216</v>
      </c>
      <c r="E1045">
        <v>0.17400000000000002</v>
      </c>
      <c r="F1045">
        <v>2</v>
      </c>
      <c r="G1045">
        <v>2</v>
      </c>
      <c r="H1045">
        <v>3.6445873021457666E-2</v>
      </c>
      <c r="I1045">
        <v>4.7742031010632333</v>
      </c>
      <c r="J1045">
        <v>1.9863771544186191</v>
      </c>
      <c r="K1045" t="s">
        <v>149</v>
      </c>
    </row>
    <row r="1046" spans="1:11" hidden="1" x14ac:dyDescent="0.3">
      <c r="A1046" t="s">
        <v>16</v>
      </c>
      <c r="B1046" t="s">
        <v>35</v>
      </c>
      <c r="C1046">
        <v>0.39</v>
      </c>
      <c r="D1046">
        <v>0.26150000000000001</v>
      </c>
      <c r="E1046">
        <v>0.1285</v>
      </c>
      <c r="F1046">
        <v>2</v>
      </c>
      <c r="G1046">
        <v>2</v>
      </c>
      <c r="H1046">
        <v>3.6445873021457666E-2</v>
      </c>
      <c r="I1046">
        <v>3.525776428084054</v>
      </c>
      <c r="J1046">
        <v>1.9863771544186191</v>
      </c>
      <c r="K1046" t="s">
        <v>149</v>
      </c>
    </row>
    <row r="1047" spans="1:11" hidden="1" x14ac:dyDescent="0.3">
      <c r="A1047" t="s">
        <v>16</v>
      </c>
      <c r="B1047" t="s">
        <v>36</v>
      </c>
      <c r="C1047">
        <v>0.39</v>
      </c>
      <c r="D1047">
        <v>0.27900000000000003</v>
      </c>
      <c r="E1047">
        <v>0.11099999999999999</v>
      </c>
      <c r="F1047">
        <v>2</v>
      </c>
      <c r="G1047">
        <v>2</v>
      </c>
      <c r="H1047">
        <v>3.6445873021457666E-2</v>
      </c>
      <c r="I1047">
        <v>3.0456123230920618</v>
      </c>
      <c r="J1047">
        <v>1.9863771544186191</v>
      </c>
      <c r="K1047" t="s">
        <v>149</v>
      </c>
    </row>
    <row r="1048" spans="1:11" hidden="1" x14ac:dyDescent="0.3">
      <c r="A1048" t="s">
        <v>16</v>
      </c>
      <c r="B1048" t="s">
        <v>37</v>
      </c>
      <c r="C1048">
        <v>0.39</v>
      </c>
      <c r="D1048">
        <v>0.28399999999999997</v>
      </c>
      <c r="E1048">
        <v>0.10600000000000004</v>
      </c>
      <c r="F1048">
        <v>2</v>
      </c>
      <c r="G1048">
        <v>2</v>
      </c>
      <c r="H1048">
        <v>3.6445873021457666E-2</v>
      </c>
      <c r="I1048">
        <v>2.9084225788086373</v>
      </c>
      <c r="J1048">
        <v>1.9863771544186191</v>
      </c>
      <c r="K1048" t="s">
        <v>149</v>
      </c>
    </row>
    <row r="1049" spans="1:11" hidden="1" x14ac:dyDescent="0.3">
      <c r="A1049" t="s">
        <v>16</v>
      </c>
      <c r="B1049" t="s">
        <v>38</v>
      </c>
      <c r="C1049">
        <v>0.39</v>
      </c>
      <c r="D1049">
        <v>0.21</v>
      </c>
      <c r="E1049">
        <v>0.18000000000000002</v>
      </c>
      <c r="F1049">
        <v>2</v>
      </c>
      <c r="G1049">
        <v>2</v>
      </c>
      <c r="H1049">
        <v>3.6445873021457666E-2</v>
      </c>
      <c r="I1049">
        <v>4.9388307942033451</v>
      </c>
      <c r="J1049">
        <v>1.9863771544186191</v>
      </c>
      <c r="K1049" t="s">
        <v>149</v>
      </c>
    </row>
    <row r="1050" spans="1:11" hidden="1" x14ac:dyDescent="0.3">
      <c r="A1050" t="s">
        <v>16</v>
      </c>
      <c r="B1050" t="s">
        <v>39</v>
      </c>
      <c r="C1050">
        <v>0.39</v>
      </c>
      <c r="D1050">
        <v>0.17499999999999999</v>
      </c>
      <c r="E1050">
        <v>0.21500000000000002</v>
      </c>
      <c r="F1050">
        <v>2</v>
      </c>
      <c r="G1050">
        <v>2</v>
      </c>
      <c r="H1050">
        <v>3.6445873021457666E-2</v>
      </c>
      <c r="I1050">
        <v>5.8991590041873287</v>
      </c>
      <c r="J1050">
        <v>1.9863771544186191</v>
      </c>
      <c r="K1050" t="s">
        <v>149</v>
      </c>
    </row>
    <row r="1051" spans="1:11" x14ac:dyDescent="0.3">
      <c r="A1051" t="s">
        <v>16</v>
      </c>
      <c r="B1051" t="s">
        <v>40</v>
      </c>
      <c r="C1051">
        <v>0.39</v>
      </c>
      <c r="D1051">
        <v>0.42449999999999999</v>
      </c>
      <c r="E1051">
        <v>-3.4499999999999975E-2</v>
      </c>
      <c r="F1051">
        <v>2</v>
      </c>
      <c r="G1051">
        <v>2</v>
      </c>
      <c r="H1051">
        <v>3.6445873021457666E-2</v>
      </c>
      <c r="I1051">
        <v>-0.94660923555564025</v>
      </c>
      <c r="J1051">
        <v>1.9863771544186191</v>
      </c>
      <c r="K1051" t="s">
        <v>148</v>
      </c>
    </row>
    <row r="1052" spans="1:11" x14ac:dyDescent="0.3">
      <c r="A1052" t="s">
        <v>16</v>
      </c>
      <c r="B1052" t="s">
        <v>41</v>
      </c>
      <c r="C1052">
        <v>0.39</v>
      </c>
      <c r="D1052">
        <v>0.45950000000000002</v>
      </c>
      <c r="E1052">
        <v>-6.9500000000000006E-2</v>
      </c>
      <c r="F1052">
        <v>2</v>
      </c>
      <c r="G1052">
        <v>2</v>
      </c>
      <c r="H1052">
        <v>3.6445873021457666E-2</v>
      </c>
      <c r="I1052">
        <v>-1.9069374455396249</v>
      </c>
      <c r="J1052">
        <v>1.9863771544186191</v>
      </c>
      <c r="K1052" t="s">
        <v>148</v>
      </c>
    </row>
    <row r="1053" spans="1:11" hidden="1" x14ac:dyDescent="0.3">
      <c r="A1053" t="s">
        <v>16</v>
      </c>
      <c r="B1053" t="s">
        <v>42</v>
      </c>
      <c r="C1053">
        <v>0.39</v>
      </c>
      <c r="D1053">
        <v>0.23449999999999999</v>
      </c>
      <c r="E1053">
        <v>0.15550000000000003</v>
      </c>
      <c r="F1053">
        <v>2</v>
      </c>
      <c r="G1053">
        <v>2</v>
      </c>
      <c r="H1053">
        <v>3.6445873021457666E-2</v>
      </c>
      <c r="I1053">
        <v>4.2666010472145564</v>
      </c>
      <c r="J1053">
        <v>1.9863771544186191</v>
      </c>
      <c r="K1053" t="s">
        <v>149</v>
      </c>
    </row>
    <row r="1054" spans="1:11" hidden="1" x14ac:dyDescent="0.3">
      <c r="A1054" t="s">
        <v>16</v>
      </c>
      <c r="B1054" t="s">
        <v>43</v>
      </c>
      <c r="C1054">
        <v>0.39</v>
      </c>
      <c r="D1054">
        <v>0.2545</v>
      </c>
      <c r="E1054">
        <v>0.13550000000000001</v>
      </c>
      <c r="F1054">
        <v>2</v>
      </c>
      <c r="G1054">
        <v>2</v>
      </c>
      <c r="H1054">
        <v>3.6445873021457666E-2</v>
      </c>
      <c r="I1054">
        <v>3.717842070080851</v>
      </c>
      <c r="J1054">
        <v>1.9863771544186191</v>
      </c>
      <c r="K1054" t="s">
        <v>149</v>
      </c>
    </row>
    <row r="1055" spans="1:11" x14ac:dyDescent="0.3">
      <c r="A1055" t="s">
        <v>16</v>
      </c>
      <c r="B1055" t="s">
        <v>44</v>
      </c>
      <c r="C1055">
        <v>0.39</v>
      </c>
      <c r="D1055">
        <v>0.31950000000000001</v>
      </c>
      <c r="E1055">
        <v>7.0500000000000007E-2</v>
      </c>
      <c r="F1055">
        <v>2</v>
      </c>
      <c r="G1055">
        <v>2</v>
      </c>
      <c r="H1055">
        <v>3.6445873021457666E-2</v>
      </c>
      <c r="I1055">
        <v>1.93437539439631</v>
      </c>
      <c r="J1055">
        <v>1.9863771544186191</v>
      </c>
      <c r="K1055" t="s">
        <v>148</v>
      </c>
    </row>
    <row r="1056" spans="1:11" x14ac:dyDescent="0.3">
      <c r="A1056" t="s">
        <v>16</v>
      </c>
      <c r="B1056" t="s">
        <v>45</v>
      </c>
      <c r="C1056">
        <v>0.39</v>
      </c>
      <c r="D1056">
        <v>0.38250000000000001</v>
      </c>
      <c r="E1056">
        <v>7.5000000000000067E-3</v>
      </c>
      <c r="F1056">
        <v>2</v>
      </c>
      <c r="G1056">
        <v>2</v>
      </c>
      <c r="H1056">
        <v>3.6445873021457666E-2</v>
      </c>
      <c r="I1056">
        <v>0.20578461642513954</v>
      </c>
      <c r="J1056">
        <v>1.9863771544186191</v>
      </c>
      <c r="K1056" t="s">
        <v>148</v>
      </c>
    </row>
    <row r="1057" spans="1:11" hidden="1" x14ac:dyDescent="0.3">
      <c r="A1057" t="s">
        <v>16</v>
      </c>
      <c r="B1057" t="s">
        <v>46</v>
      </c>
      <c r="C1057">
        <v>0.39</v>
      </c>
      <c r="D1057">
        <v>0.19</v>
      </c>
      <c r="E1057">
        <v>0.2</v>
      </c>
      <c r="F1057">
        <v>2</v>
      </c>
      <c r="G1057">
        <v>2</v>
      </c>
      <c r="H1057">
        <v>3.6445873021457666E-2</v>
      </c>
      <c r="I1057">
        <v>5.4875897713370492</v>
      </c>
      <c r="J1057">
        <v>1.9863771544186191</v>
      </c>
      <c r="K1057" t="s">
        <v>149</v>
      </c>
    </row>
    <row r="1058" spans="1:11" hidden="1" x14ac:dyDescent="0.3">
      <c r="A1058" t="s">
        <v>16</v>
      </c>
      <c r="B1058" t="s">
        <v>48</v>
      </c>
      <c r="C1058">
        <v>0.39</v>
      </c>
      <c r="D1058">
        <v>0.14450000000000002</v>
      </c>
      <c r="E1058">
        <v>0.2455</v>
      </c>
      <c r="F1058">
        <v>2</v>
      </c>
      <c r="G1058">
        <v>2</v>
      </c>
      <c r="H1058">
        <v>3.6445873021457666E-2</v>
      </c>
      <c r="I1058">
        <v>6.7360164443162276</v>
      </c>
      <c r="J1058">
        <v>1.9863771544186191</v>
      </c>
      <c r="K1058" t="s">
        <v>149</v>
      </c>
    </row>
    <row r="1059" spans="1:11" hidden="1" x14ac:dyDescent="0.3">
      <c r="A1059" t="s">
        <v>16</v>
      </c>
      <c r="B1059" t="s">
        <v>49</v>
      </c>
      <c r="C1059">
        <v>0.39</v>
      </c>
      <c r="D1059">
        <v>0.27400000000000002</v>
      </c>
      <c r="E1059">
        <v>0.11599999999999999</v>
      </c>
      <c r="F1059">
        <v>2</v>
      </c>
      <c r="G1059">
        <v>2</v>
      </c>
      <c r="H1059">
        <v>3.6445873021457666E-2</v>
      </c>
      <c r="I1059">
        <v>3.1828020673754884</v>
      </c>
      <c r="J1059">
        <v>1.9863771544186191</v>
      </c>
      <c r="K1059" t="s">
        <v>149</v>
      </c>
    </row>
    <row r="1060" spans="1:11" hidden="1" x14ac:dyDescent="0.3">
      <c r="A1060" t="s">
        <v>16</v>
      </c>
      <c r="B1060" t="s">
        <v>50</v>
      </c>
      <c r="C1060">
        <v>0.39</v>
      </c>
      <c r="D1060">
        <v>0.17099999999999999</v>
      </c>
      <c r="E1060">
        <v>0.21900000000000003</v>
      </c>
      <c r="F1060">
        <v>2</v>
      </c>
      <c r="G1060">
        <v>2</v>
      </c>
      <c r="H1060">
        <v>3.6445873021457666E-2</v>
      </c>
      <c r="I1060">
        <v>6.0089107996140694</v>
      </c>
      <c r="J1060">
        <v>1.9863771544186191</v>
      </c>
      <c r="K1060" t="s">
        <v>149</v>
      </c>
    </row>
    <row r="1061" spans="1:11" hidden="1" x14ac:dyDescent="0.3">
      <c r="A1061" t="s">
        <v>16</v>
      </c>
      <c r="B1061" t="s">
        <v>51</v>
      </c>
      <c r="C1061">
        <v>0.39</v>
      </c>
      <c r="D1061">
        <v>0.23249999999999998</v>
      </c>
      <c r="E1061">
        <v>0.15750000000000003</v>
      </c>
      <c r="F1061">
        <v>2</v>
      </c>
      <c r="G1061">
        <v>2</v>
      </c>
      <c r="H1061">
        <v>3.6445873021457666E-2</v>
      </c>
      <c r="I1061">
        <v>4.3214769449279267</v>
      </c>
      <c r="J1061">
        <v>1.9863771544186191</v>
      </c>
      <c r="K1061" t="s">
        <v>149</v>
      </c>
    </row>
    <row r="1062" spans="1:11" x14ac:dyDescent="0.3">
      <c r="A1062" t="s">
        <v>16</v>
      </c>
      <c r="B1062" t="s">
        <v>52</v>
      </c>
      <c r="C1062">
        <v>0.39</v>
      </c>
      <c r="D1062">
        <v>0.33199999999999996</v>
      </c>
      <c r="E1062">
        <v>5.8000000000000052E-2</v>
      </c>
      <c r="F1062">
        <v>2</v>
      </c>
      <c r="G1062">
        <v>2</v>
      </c>
      <c r="H1062">
        <v>3.6445873021457666E-2</v>
      </c>
      <c r="I1062">
        <v>1.5914010336877458</v>
      </c>
      <c r="J1062">
        <v>1.9863771544186191</v>
      </c>
      <c r="K1062" t="s">
        <v>148</v>
      </c>
    </row>
    <row r="1063" spans="1:11" hidden="1" x14ac:dyDescent="0.3">
      <c r="A1063" t="s">
        <v>16</v>
      </c>
      <c r="B1063" t="s">
        <v>53</v>
      </c>
      <c r="C1063">
        <v>0.39</v>
      </c>
      <c r="D1063">
        <v>0.20700000000000002</v>
      </c>
      <c r="E1063">
        <v>0.183</v>
      </c>
      <c r="F1063">
        <v>2</v>
      </c>
      <c r="G1063">
        <v>2</v>
      </c>
      <c r="H1063">
        <v>3.6445873021457666E-2</v>
      </c>
      <c r="I1063">
        <v>5.0211446407734002</v>
      </c>
      <c r="J1063">
        <v>1.9863771544186191</v>
      </c>
      <c r="K1063" t="s">
        <v>149</v>
      </c>
    </row>
    <row r="1064" spans="1:11" hidden="1" x14ac:dyDescent="0.3">
      <c r="A1064" t="s">
        <v>16</v>
      </c>
      <c r="B1064" t="s">
        <v>54</v>
      </c>
      <c r="C1064">
        <v>0.39</v>
      </c>
      <c r="D1064">
        <v>0.23900000000000002</v>
      </c>
      <c r="E1064">
        <v>0.151</v>
      </c>
      <c r="F1064">
        <v>2</v>
      </c>
      <c r="G1064">
        <v>2</v>
      </c>
      <c r="H1064">
        <v>3.6445873021457666E-2</v>
      </c>
      <c r="I1064">
        <v>4.1431302773594716</v>
      </c>
      <c r="J1064">
        <v>1.9863771544186191</v>
      </c>
      <c r="K1064" t="s">
        <v>149</v>
      </c>
    </row>
    <row r="1065" spans="1:11" x14ac:dyDescent="0.3">
      <c r="A1065" t="s">
        <v>16</v>
      </c>
      <c r="B1065" t="s">
        <v>55</v>
      </c>
      <c r="C1065">
        <v>0.39</v>
      </c>
      <c r="D1065">
        <v>0.38349999999999995</v>
      </c>
      <c r="E1065">
        <v>6.5000000000000613E-3</v>
      </c>
      <c r="F1065">
        <v>2</v>
      </c>
      <c r="G1065">
        <v>2</v>
      </c>
      <c r="H1065">
        <v>3.6445873021457666E-2</v>
      </c>
      <c r="I1065">
        <v>0.17834666756845577</v>
      </c>
      <c r="J1065">
        <v>1.9863771544186191</v>
      </c>
      <c r="K1065" t="s">
        <v>148</v>
      </c>
    </row>
    <row r="1066" spans="1:11" hidden="1" x14ac:dyDescent="0.3">
      <c r="A1066" t="s">
        <v>16</v>
      </c>
      <c r="B1066" t="s">
        <v>56</v>
      </c>
      <c r="C1066">
        <v>0.39</v>
      </c>
      <c r="D1066">
        <v>0.14350000000000002</v>
      </c>
      <c r="E1066">
        <v>0.2465</v>
      </c>
      <c r="F1066">
        <v>2</v>
      </c>
      <c r="G1066">
        <v>2</v>
      </c>
      <c r="H1066">
        <v>3.6445873021457666E-2</v>
      </c>
      <c r="I1066">
        <v>6.7634543931729132</v>
      </c>
      <c r="J1066">
        <v>1.9863771544186191</v>
      </c>
      <c r="K1066" t="s">
        <v>149</v>
      </c>
    </row>
    <row r="1067" spans="1:11" hidden="1" x14ac:dyDescent="0.3">
      <c r="A1067" t="s">
        <v>16</v>
      </c>
      <c r="B1067" t="s">
        <v>57</v>
      </c>
      <c r="C1067">
        <v>0.39</v>
      </c>
      <c r="D1067">
        <v>0.27200000000000002</v>
      </c>
      <c r="E1067">
        <v>0.11799999999999999</v>
      </c>
      <c r="F1067">
        <v>2</v>
      </c>
      <c r="G1067">
        <v>2</v>
      </c>
      <c r="H1067">
        <v>3.6445873021457666E-2</v>
      </c>
      <c r="I1067">
        <v>3.2376779650888587</v>
      </c>
      <c r="J1067">
        <v>1.9863771544186191</v>
      </c>
      <c r="K1067" t="s">
        <v>149</v>
      </c>
    </row>
    <row r="1068" spans="1:11" hidden="1" x14ac:dyDescent="0.3">
      <c r="A1068" t="s">
        <v>16</v>
      </c>
      <c r="B1068" t="s">
        <v>58</v>
      </c>
      <c r="C1068">
        <v>0.39</v>
      </c>
      <c r="D1068">
        <v>0.26500000000000001</v>
      </c>
      <c r="E1068">
        <v>0.125</v>
      </c>
      <c r="F1068">
        <v>2</v>
      </c>
      <c r="G1068">
        <v>2</v>
      </c>
      <c r="H1068">
        <v>3.6445873021457666E-2</v>
      </c>
      <c r="I1068">
        <v>3.4297436070856557</v>
      </c>
      <c r="J1068">
        <v>1.9863771544186191</v>
      </c>
      <c r="K1068" t="s">
        <v>149</v>
      </c>
    </row>
    <row r="1069" spans="1:11" hidden="1" x14ac:dyDescent="0.3">
      <c r="A1069" t="s">
        <v>16</v>
      </c>
      <c r="B1069" t="s">
        <v>59</v>
      </c>
      <c r="C1069">
        <v>0.39</v>
      </c>
      <c r="D1069">
        <v>0.21350000000000002</v>
      </c>
      <c r="E1069">
        <v>0.17649999999999999</v>
      </c>
      <c r="F1069">
        <v>2</v>
      </c>
      <c r="G1069">
        <v>2</v>
      </c>
      <c r="H1069">
        <v>3.6445873021457666E-2</v>
      </c>
      <c r="I1069">
        <v>4.842797973204946</v>
      </c>
      <c r="J1069">
        <v>1.9863771544186191</v>
      </c>
      <c r="K1069" t="s">
        <v>149</v>
      </c>
    </row>
    <row r="1070" spans="1:11" x14ac:dyDescent="0.3">
      <c r="A1070" t="s">
        <v>16</v>
      </c>
      <c r="B1070" t="s">
        <v>60</v>
      </c>
      <c r="C1070">
        <v>0.39</v>
      </c>
      <c r="D1070">
        <v>0.38849999999999996</v>
      </c>
      <c r="E1070">
        <v>1.5000000000000568E-3</v>
      </c>
      <c r="F1070">
        <v>2</v>
      </c>
      <c r="G1070">
        <v>2</v>
      </c>
      <c r="H1070">
        <v>3.6445873021457666E-2</v>
      </c>
      <c r="I1070">
        <v>4.1156923285029429E-2</v>
      </c>
      <c r="J1070">
        <v>1.9863771544186191</v>
      </c>
      <c r="K1070" t="s">
        <v>148</v>
      </c>
    </row>
    <row r="1071" spans="1:11" x14ac:dyDescent="0.3">
      <c r="A1071" t="s">
        <v>16</v>
      </c>
      <c r="B1071" t="s">
        <v>61</v>
      </c>
      <c r="C1071">
        <v>0.39</v>
      </c>
      <c r="D1071">
        <v>0.33299999999999996</v>
      </c>
      <c r="E1071">
        <v>5.7000000000000051E-2</v>
      </c>
      <c r="F1071">
        <v>2</v>
      </c>
      <c r="G1071">
        <v>2</v>
      </c>
      <c r="H1071">
        <v>3.6445873021457666E-2</v>
      </c>
      <c r="I1071">
        <v>1.5639630848310604</v>
      </c>
      <c r="J1071">
        <v>1.9863771544186191</v>
      </c>
      <c r="K1071" t="s">
        <v>148</v>
      </c>
    </row>
    <row r="1072" spans="1:11" hidden="1" x14ac:dyDescent="0.3">
      <c r="A1072" t="s">
        <v>16</v>
      </c>
      <c r="B1072" t="s">
        <v>62</v>
      </c>
      <c r="C1072">
        <v>0.39</v>
      </c>
      <c r="D1072">
        <v>0.28749999999999998</v>
      </c>
      <c r="E1072">
        <v>0.10250000000000004</v>
      </c>
      <c r="F1072">
        <v>2</v>
      </c>
      <c r="G1072">
        <v>2</v>
      </c>
      <c r="H1072">
        <v>3.6445873021457666E-2</v>
      </c>
      <c r="I1072">
        <v>2.8123897578102386</v>
      </c>
      <c r="J1072">
        <v>1.9863771544186191</v>
      </c>
      <c r="K1072" t="s">
        <v>149</v>
      </c>
    </row>
    <row r="1073" spans="1:11" hidden="1" x14ac:dyDescent="0.3">
      <c r="A1073" t="s">
        <v>16</v>
      </c>
      <c r="B1073" t="s">
        <v>63</v>
      </c>
      <c r="C1073">
        <v>0.39</v>
      </c>
      <c r="D1073">
        <v>0.252</v>
      </c>
      <c r="E1073">
        <v>0.13800000000000001</v>
      </c>
      <c r="F1073">
        <v>2</v>
      </c>
      <c r="G1073">
        <v>2</v>
      </c>
      <c r="H1073">
        <v>3.6445873021457666E-2</v>
      </c>
      <c r="I1073">
        <v>3.7864369422225641</v>
      </c>
      <c r="J1073">
        <v>1.9863771544186191</v>
      </c>
      <c r="K1073" t="s">
        <v>149</v>
      </c>
    </row>
    <row r="1074" spans="1:11" hidden="1" x14ac:dyDescent="0.3">
      <c r="A1074" t="s">
        <v>16</v>
      </c>
      <c r="B1074" t="s">
        <v>64</v>
      </c>
      <c r="C1074">
        <v>0.39</v>
      </c>
      <c r="D1074">
        <v>0.23899999999999999</v>
      </c>
      <c r="E1074">
        <v>0.15100000000000002</v>
      </c>
      <c r="F1074">
        <v>2</v>
      </c>
      <c r="G1074">
        <v>2</v>
      </c>
      <c r="H1074">
        <v>3.6445873021457666E-2</v>
      </c>
      <c r="I1074">
        <v>4.1431302773594725</v>
      </c>
      <c r="J1074">
        <v>1.9863771544186191</v>
      </c>
      <c r="K1074" t="s">
        <v>149</v>
      </c>
    </row>
    <row r="1075" spans="1:11" hidden="1" x14ac:dyDescent="0.3">
      <c r="A1075" t="s">
        <v>16</v>
      </c>
      <c r="B1075" t="s">
        <v>65</v>
      </c>
      <c r="C1075">
        <v>0.39</v>
      </c>
      <c r="D1075">
        <v>0.2</v>
      </c>
      <c r="E1075">
        <v>0.19</v>
      </c>
      <c r="F1075">
        <v>2</v>
      </c>
      <c r="G1075">
        <v>2</v>
      </c>
      <c r="H1075">
        <v>3.6445873021457666E-2</v>
      </c>
      <c r="I1075">
        <v>5.2132102827701967</v>
      </c>
      <c r="J1075">
        <v>1.9863771544186191</v>
      </c>
      <c r="K1075" t="s">
        <v>149</v>
      </c>
    </row>
    <row r="1076" spans="1:11" hidden="1" x14ac:dyDescent="0.3">
      <c r="A1076" t="s">
        <v>16</v>
      </c>
      <c r="B1076" t="s">
        <v>66</v>
      </c>
      <c r="C1076">
        <v>0.39</v>
      </c>
      <c r="D1076">
        <v>0.28049999999999997</v>
      </c>
      <c r="E1076">
        <v>0.10950000000000004</v>
      </c>
      <c r="F1076">
        <v>2</v>
      </c>
      <c r="G1076">
        <v>2</v>
      </c>
      <c r="H1076">
        <v>3.6445873021457666E-2</v>
      </c>
      <c r="I1076">
        <v>3.0044553998070356</v>
      </c>
      <c r="J1076">
        <v>1.9863771544186191</v>
      </c>
      <c r="K1076" t="s">
        <v>149</v>
      </c>
    </row>
    <row r="1077" spans="1:11" x14ac:dyDescent="0.3">
      <c r="A1077" t="s">
        <v>16</v>
      </c>
      <c r="B1077" t="s">
        <v>67</v>
      </c>
      <c r="C1077">
        <v>0.39</v>
      </c>
      <c r="D1077">
        <v>0.33450000000000002</v>
      </c>
      <c r="E1077">
        <v>5.5499999999999994E-2</v>
      </c>
      <c r="F1077">
        <v>2</v>
      </c>
      <c r="G1077">
        <v>2</v>
      </c>
      <c r="H1077">
        <v>3.6445873021457666E-2</v>
      </c>
      <c r="I1077">
        <v>1.5228061615460309</v>
      </c>
      <c r="J1077">
        <v>1.9863771544186191</v>
      </c>
      <c r="K1077" t="s">
        <v>148</v>
      </c>
    </row>
    <row r="1078" spans="1:11" hidden="1" x14ac:dyDescent="0.3">
      <c r="A1078" t="s">
        <v>16</v>
      </c>
      <c r="B1078" t="s">
        <v>68</v>
      </c>
      <c r="C1078">
        <v>0.39</v>
      </c>
      <c r="D1078">
        <v>0.20550000000000002</v>
      </c>
      <c r="E1078">
        <v>0.1845</v>
      </c>
      <c r="F1078">
        <v>2</v>
      </c>
      <c r="G1078">
        <v>2</v>
      </c>
      <c r="H1078">
        <v>3.6445873021457666E-2</v>
      </c>
      <c r="I1078">
        <v>5.0623015640584281</v>
      </c>
      <c r="J1078">
        <v>1.9863771544186191</v>
      </c>
      <c r="K1078" t="s">
        <v>149</v>
      </c>
    </row>
    <row r="1079" spans="1:11" x14ac:dyDescent="0.3">
      <c r="A1079" t="s">
        <v>16</v>
      </c>
      <c r="B1079" t="s">
        <v>69</v>
      </c>
      <c r="C1079">
        <v>0.39</v>
      </c>
      <c r="D1079">
        <v>0.33400000000000002</v>
      </c>
      <c r="E1079">
        <v>5.5999999999999994E-2</v>
      </c>
      <c r="F1079">
        <v>2</v>
      </c>
      <c r="G1079">
        <v>2</v>
      </c>
      <c r="H1079">
        <v>3.6445873021457666E-2</v>
      </c>
      <c r="I1079">
        <v>1.5365251359743737</v>
      </c>
      <c r="J1079">
        <v>1.9863771544186191</v>
      </c>
      <c r="K1079" t="s">
        <v>148</v>
      </c>
    </row>
    <row r="1080" spans="1:11" hidden="1" x14ac:dyDescent="0.3">
      <c r="A1080" t="s">
        <v>16</v>
      </c>
      <c r="B1080" t="s">
        <v>70</v>
      </c>
      <c r="C1080">
        <v>0.39</v>
      </c>
      <c r="D1080">
        <v>0.2485</v>
      </c>
      <c r="E1080">
        <v>0.14150000000000001</v>
      </c>
      <c r="F1080">
        <v>2</v>
      </c>
      <c r="G1080">
        <v>2</v>
      </c>
      <c r="H1080">
        <v>3.6445873021457666E-2</v>
      </c>
      <c r="I1080">
        <v>3.8824697632209628</v>
      </c>
      <c r="J1080">
        <v>1.9863771544186191</v>
      </c>
      <c r="K1080" t="s">
        <v>149</v>
      </c>
    </row>
    <row r="1081" spans="1:11" x14ac:dyDescent="0.3">
      <c r="A1081" t="s">
        <v>16</v>
      </c>
      <c r="B1081" t="s">
        <v>71</v>
      </c>
      <c r="C1081">
        <v>0.39</v>
      </c>
      <c r="D1081">
        <v>0.34150000000000003</v>
      </c>
      <c r="E1081">
        <v>4.8499999999999988E-2</v>
      </c>
      <c r="F1081">
        <v>2</v>
      </c>
      <c r="G1081">
        <v>2</v>
      </c>
      <c r="H1081">
        <v>3.6445873021457666E-2</v>
      </c>
      <c r="I1081">
        <v>1.3307405195492341</v>
      </c>
      <c r="J1081">
        <v>1.9863771544186191</v>
      </c>
      <c r="K1081" t="s">
        <v>148</v>
      </c>
    </row>
    <row r="1082" spans="1:11" hidden="1" x14ac:dyDescent="0.3">
      <c r="A1082" t="s">
        <v>16</v>
      </c>
      <c r="B1082" t="s">
        <v>72</v>
      </c>
      <c r="C1082">
        <v>0.39</v>
      </c>
      <c r="D1082">
        <v>0.19500000000000001</v>
      </c>
      <c r="E1082">
        <v>0.19500000000000001</v>
      </c>
      <c r="F1082">
        <v>2</v>
      </c>
      <c r="G1082">
        <v>2</v>
      </c>
      <c r="H1082">
        <v>3.6445873021457666E-2</v>
      </c>
      <c r="I1082">
        <v>5.3504000270536229</v>
      </c>
      <c r="J1082">
        <v>1.9863771544186191</v>
      </c>
      <c r="K1082" t="s">
        <v>149</v>
      </c>
    </row>
    <row r="1083" spans="1:11" hidden="1" x14ac:dyDescent="0.3">
      <c r="A1083" t="s">
        <v>16</v>
      </c>
      <c r="B1083" t="s">
        <v>73</v>
      </c>
      <c r="C1083">
        <v>0.39</v>
      </c>
      <c r="D1083">
        <v>0.2445</v>
      </c>
      <c r="E1083">
        <v>0.14550000000000002</v>
      </c>
      <c r="F1083">
        <v>2</v>
      </c>
      <c r="G1083">
        <v>2</v>
      </c>
      <c r="H1083">
        <v>3.6445873021457666E-2</v>
      </c>
      <c r="I1083">
        <v>3.9922215586477039</v>
      </c>
      <c r="J1083">
        <v>1.9863771544186191</v>
      </c>
      <c r="K1083" t="s">
        <v>149</v>
      </c>
    </row>
    <row r="1084" spans="1:11" hidden="1" x14ac:dyDescent="0.3">
      <c r="A1084" t="s">
        <v>16</v>
      </c>
      <c r="B1084" t="s">
        <v>74</v>
      </c>
      <c r="C1084">
        <v>0.39</v>
      </c>
      <c r="D1084">
        <v>0.3</v>
      </c>
      <c r="E1084">
        <v>9.0000000000000024E-2</v>
      </c>
      <c r="F1084">
        <v>2</v>
      </c>
      <c r="G1084">
        <v>2</v>
      </c>
      <c r="H1084">
        <v>3.6445873021457666E-2</v>
      </c>
      <c r="I1084">
        <v>2.4694153971016726</v>
      </c>
      <c r="J1084">
        <v>1.9863771544186191</v>
      </c>
      <c r="K1084" t="s">
        <v>149</v>
      </c>
    </row>
    <row r="1085" spans="1:11" hidden="1" x14ac:dyDescent="0.3">
      <c r="A1085" t="s">
        <v>16</v>
      </c>
      <c r="B1085" t="s">
        <v>75</v>
      </c>
      <c r="C1085">
        <v>0.39</v>
      </c>
      <c r="D1085">
        <v>0.26300000000000001</v>
      </c>
      <c r="E1085">
        <v>0.127</v>
      </c>
      <c r="F1085">
        <v>2</v>
      </c>
      <c r="G1085">
        <v>2</v>
      </c>
      <c r="H1085">
        <v>3.6445873021457666E-2</v>
      </c>
      <c r="I1085">
        <v>3.484619504799026</v>
      </c>
      <c r="J1085">
        <v>1.9863771544186191</v>
      </c>
      <c r="K1085" t="s">
        <v>149</v>
      </c>
    </row>
    <row r="1086" spans="1:11" hidden="1" x14ac:dyDescent="0.3">
      <c r="A1086" t="s">
        <v>16</v>
      </c>
      <c r="B1086" t="s">
        <v>76</v>
      </c>
      <c r="C1086">
        <v>0.39</v>
      </c>
      <c r="D1086">
        <v>0.27100000000000002</v>
      </c>
      <c r="E1086">
        <v>0.11899999999999999</v>
      </c>
      <c r="F1086">
        <v>2</v>
      </c>
      <c r="G1086">
        <v>2</v>
      </c>
      <c r="H1086">
        <v>3.6445873021457666E-2</v>
      </c>
      <c r="I1086">
        <v>3.2651159139455439</v>
      </c>
      <c r="J1086">
        <v>1.9863771544186191</v>
      </c>
      <c r="K1086" t="s">
        <v>149</v>
      </c>
    </row>
    <row r="1087" spans="1:11" hidden="1" x14ac:dyDescent="0.3">
      <c r="A1087" t="s">
        <v>16</v>
      </c>
      <c r="B1087" t="s">
        <v>77</v>
      </c>
      <c r="C1087">
        <v>0.39</v>
      </c>
      <c r="D1087">
        <v>0.28100000000000003</v>
      </c>
      <c r="E1087">
        <v>0.10899999999999999</v>
      </c>
      <c r="F1087">
        <v>2</v>
      </c>
      <c r="G1087">
        <v>2</v>
      </c>
      <c r="H1087">
        <v>3.6445873021457666E-2</v>
      </c>
      <c r="I1087">
        <v>2.9907364253786914</v>
      </c>
      <c r="J1087">
        <v>1.9863771544186191</v>
      </c>
      <c r="K1087" t="s">
        <v>149</v>
      </c>
    </row>
    <row r="1088" spans="1:11" hidden="1" x14ac:dyDescent="0.3">
      <c r="A1088" t="s">
        <v>16</v>
      </c>
      <c r="B1088" t="s">
        <v>78</v>
      </c>
      <c r="C1088">
        <v>0.39</v>
      </c>
      <c r="D1088">
        <v>0.24149999999999999</v>
      </c>
      <c r="E1088">
        <v>0.14850000000000002</v>
      </c>
      <c r="F1088">
        <v>2</v>
      </c>
      <c r="G1088">
        <v>2</v>
      </c>
      <c r="H1088">
        <v>3.6445873021457666E-2</v>
      </c>
      <c r="I1088">
        <v>4.0745354052177598</v>
      </c>
      <c r="J1088">
        <v>1.9863771544186191</v>
      </c>
      <c r="K1088" t="s">
        <v>149</v>
      </c>
    </row>
    <row r="1089" spans="1:11" hidden="1" x14ac:dyDescent="0.3">
      <c r="A1089" t="s">
        <v>16</v>
      </c>
      <c r="B1089" t="s">
        <v>79</v>
      </c>
      <c r="C1089">
        <v>0.39</v>
      </c>
      <c r="D1089">
        <v>0.3165</v>
      </c>
      <c r="E1089">
        <v>7.350000000000001E-2</v>
      </c>
      <c r="F1089">
        <v>2</v>
      </c>
      <c r="G1089">
        <v>2</v>
      </c>
      <c r="H1089">
        <v>3.6445873021457666E-2</v>
      </c>
      <c r="I1089">
        <v>2.0166892409663659</v>
      </c>
      <c r="J1089">
        <v>1.9863771544186191</v>
      </c>
      <c r="K1089" t="s">
        <v>149</v>
      </c>
    </row>
    <row r="1090" spans="1:11" hidden="1" x14ac:dyDescent="0.3">
      <c r="A1090" t="s">
        <v>16</v>
      </c>
      <c r="B1090" t="s">
        <v>80</v>
      </c>
      <c r="C1090">
        <v>0.39</v>
      </c>
      <c r="D1090">
        <v>0.21200000000000002</v>
      </c>
      <c r="E1090">
        <v>0.17799999999999999</v>
      </c>
      <c r="F1090">
        <v>2</v>
      </c>
      <c r="G1090">
        <v>2</v>
      </c>
      <c r="H1090">
        <v>3.6445873021457666E-2</v>
      </c>
      <c r="I1090">
        <v>4.8839548964899739</v>
      </c>
      <c r="J1090">
        <v>1.9863771544186191</v>
      </c>
      <c r="K1090" t="s">
        <v>149</v>
      </c>
    </row>
    <row r="1091" spans="1:11" hidden="1" x14ac:dyDescent="0.3">
      <c r="A1091" t="s">
        <v>16</v>
      </c>
      <c r="B1091" t="s">
        <v>81</v>
      </c>
      <c r="C1091">
        <v>0.39</v>
      </c>
      <c r="D1091">
        <v>0.182</v>
      </c>
      <c r="E1091">
        <v>0.20800000000000002</v>
      </c>
      <c r="F1091">
        <v>2</v>
      </c>
      <c r="G1091">
        <v>2</v>
      </c>
      <c r="H1091">
        <v>3.6445873021457666E-2</v>
      </c>
      <c r="I1091">
        <v>5.7070933621905313</v>
      </c>
      <c r="J1091">
        <v>1.9863771544186191</v>
      </c>
      <c r="K1091" t="s">
        <v>149</v>
      </c>
    </row>
    <row r="1092" spans="1:11" hidden="1" x14ac:dyDescent="0.3">
      <c r="A1092" t="s">
        <v>16</v>
      </c>
      <c r="B1092" t="s">
        <v>82</v>
      </c>
      <c r="C1092">
        <v>0.39</v>
      </c>
      <c r="D1092">
        <v>8.8000000000000009E-2</v>
      </c>
      <c r="E1092">
        <v>0.30199999999999999</v>
      </c>
      <c r="F1092">
        <v>2</v>
      </c>
      <c r="G1092">
        <v>2</v>
      </c>
      <c r="H1092">
        <v>3.6445873021457666E-2</v>
      </c>
      <c r="I1092">
        <v>8.2862605547189432</v>
      </c>
      <c r="J1092">
        <v>1.9863771544186191</v>
      </c>
      <c r="K1092" t="s">
        <v>149</v>
      </c>
    </row>
    <row r="1093" spans="1:11" hidden="1" x14ac:dyDescent="0.3">
      <c r="A1093" t="s">
        <v>16</v>
      </c>
      <c r="B1093" t="s">
        <v>83</v>
      </c>
      <c r="C1093">
        <v>0.39</v>
      </c>
      <c r="D1093">
        <v>0.26100000000000001</v>
      </c>
      <c r="E1093">
        <v>0.129</v>
      </c>
      <c r="F1093">
        <v>2</v>
      </c>
      <c r="G1093">
        <v>2</v>
      </c>
      <c r="H1093">
        <v>3.6445873021457666E-2</v>
      </c>
      <c r="I1093">
        <v>3.5394954025123968</v>
      </c>
      <c r="J1093">
        <v>1.9863771544186191</v>
      </c>
      <c r="K1093" t="s">
        <v>149</v>
      </c>
    </row>
    <row r="1094" spans="1:11" hidden="1" x14ac:dyDescent="0.3">
      <c r="A1094" t="s">
        <v>16</v>
      </c>
      <c r="B1094" t="s">
        <v>84</v>
      </c>
      <c r="C1094">
        <v>0.39</v>
      </c>
      <c r="D1094">
        <v>0.25700000000000001</v>
      </c>
      <c r="E1094">
        <v>0.13300000000000001</v>
      </c>
      <c r="F1094">
        <v>2</v>
      </c>
      <c r="G1094">
        <v>2</v>
      </c>
      <c r="H1094">
        <v>3.6445873021457666E-2</v>
      </c>
      <c r="I1094">
        <v>3.6492471979391379</v>
      </c>
      <c r="J1094">
        <v>1.9863771544186191</v>
      </c>
      <c r="K1094" t="s">
        <v>149</v>
      </c>
    </row>
    <row r="1095" spans="1:11" hidden="1" x14ac:dyDescent="0.3">
      <c r="A1095" t="s">
        <v>16</v>
      </c>
      <c r="B1095" t="s">
        <v>85</v>
      </c>
      <c r="C1095">
        <v>0.39</v>
      </c>
      <c r="D1095">
        <v>0.26700000000000002</v>
      </c>
      <c r="E1095">
        <v>0.123</v>
      </c>
      <c r="F1095">
        <v>2</v>
      </c>
      <c r="G1095">
        <v>2</v>
      </c>
      <c r="H1095">
        <v>3.6445873021457666E-2</v>
      </c>
      <c r="I1095">
        <v>3.374867709372285</v>
      </c>
      <c r="J1095">
        <v>1.9863771544186191</v>
      </c>
      <c r="K1095" t="s">
        <v>149</v>
      </c>
    </row>
    <row r="1096" spans="1:11" x14ac:dyDescent="0.3">
      <c r="A1096" t="s">
        <v>16</v>
      </c>
      <c r="B1096" t="s">
        <v>86</v>
      </c>
      <c r="C1096">
        <v>0.39</v>
      </c>
      <c r="D1096">
        <v>0.436</v>
      </c>
      <c r="E1096">
        <v>-4.5999999999999985E-2</v>
      </c>
      <c r="F1096">
        <v>2</v>
      </c>
      <c r="G1096">
        <v>2</v>
      </c>
      <c r="H1096">
        <v>3.6445873021457666E-2</v>
      </c>
      <c r="I1096">
        <v>-1.262145647407521</v>
      </c>
      <c r="J1096">
        <v>1.9863771544186191</v>
      </c>
      <c r="K1096" t="s">
        <v>148</v>
      </c>
    </row>
    <row r="1097" spans="1:11" x14ac:dyDescent="0.3">
      <c r="A1097" t="s">
        <v>16</v>
      </c>
      <c r="B1097" t="s">
        <v>87</v>
      </c>
      <c r="C1097">
        <v>0.39</v>
      </c>
      <c r="D1097">
        <v>0.40400000000000003</v>
      </c>
      <c r="E1097">
        <v>-1.4000000000000012E-2</v>
      </c>
      <c r="F1097">
        <v>2</v>
      </c>
      <c r="G1097">
        <v>2</v>
      </c>
      <c r="H1097">
        <v>3.6445873021457666E-2</v>
      </c>
      <c r="I1097">
        <v>-0.38413128399359381</v>
      </c>
      <c r="J1097">
        <v>1.9863771544186191</v>
      </c>
      <c r="K1097" t="s">
        <v>148</v>
      </c>
    </row>
    <row r="1098" spans="1:11" x14ac:dyDescent="0.3">
      <c r="A1098" t="s">
        <v>16</v>
      </c>
      <c r="B1098" t="s">
        <v>88</v>
      </c>
      <c r="C1098">
        <v>0.39</v>
      </c>
      <c r="D1098">
        <v>0.40500000000000003</v>
      </c>
      <c r="E1098">
        <v>-1.5000000000000013E-2</v>
      </c>
      <c r="F1098">
        <v>2</v>
      </c>
      <c r="G1098">
        <v>2</v>
      </c>
      <c r="H1098">
        <v>3.6445873021457666E-2</v>
      </c>
      <c r="I1098">
        <v>-0.41156923285027908</v>
      </c>
      <c r="J1098">
        <v>1.9863771544186191</v>
      </c>
      <c r="K1098" t="s">
        <v>148</v>
      </c>
    </row>
    <row r="1099" spans="1:11" hidden="1" x14ac:dyDescent="0.3">
      <c r="A1099" t="s">
        <v>16</v>
      </c>
      <c r="B1099" t="s">
        <v>89</v>
      </c>
      <c r="C1099">
        <v>0.39</v>
      </c>
      <c r="D1099">
        <v>0.24299999999999999</v>
      </c>
      <c r="E1099">
        <v>0.14700000000000002</v>
      </c>
      <c r="F1099">
        <v>2</v>
      </c>
      <c r="G1099">
        <v>2</v>
      </c>
      <c r="H1099">
        <v>3.6445873021457666E-2</v>
      </c>
      <c r="I1099">
        <v>4.0333784819327319</v>
      </c>
      <c r="J1099">
        <v>1.9863771544186191</v>
      </c>
      <c r="K1099" t="s">
        <v>149</v>
      </c>
    </row>
    <row r="1100" spans="1:11" hidden="1" x14ac:dyDescent="0.3">
      <c r="A1100" t="s">
        <v>16</v>
      </c>
      <c r="B1100" t="s">
        <v>90</v>
      </c>
      <c r="C1100">
        <v>0.39</v>
      </c>
      <c r="D1100">
        <v>0.29099999999999998</v>
      </c>
      <c r="E1100">
        <v>9.9000000000000032E-2</v>
      </c>
      <c r="F1100">
        <v>2</v>
      </c>
      <c r="G1100">
        <v>2</v>
      </c>
      <c r="H1100">
        <v>3.6445873021457666E-2</v>
      </c>
      <c r="I1100">
        <v>2.7163569368118403</v>
      </c>
      <c r="J1100">
        <v>1.9863771544186191</v>
      </c>
      <c r="K1100" t="s">
        <v>149</v>
      </c>
    </row>
    <row r="1101" spans="1:11" hidden="1" x14ac:dyDescent="0.3">
      <c r="A1101" t="s">
        <v>16</v>
      </c>
      <c r="B1101" t="s">
        <v>91</v>
      </c>
      <c r="C1101">
        <v>0.39</v>
      </c>
      <c r="D1101">
        <v>0.23799999999999999</v>
      </c>
      <c r="E1101">
        <v>0.15200000000000002</v>
      </c>
      <c r="F1101">
        <v>2</v>
      </c>
      <c r="G1101">
        <v>2</v>
      </c>
      <c r="H1101">
        <v>3.6445873021457666E-2</v>
      </c>
      <c r="I1101">
        <v>4.1705682262161581</v>
      </c>
      <c r="J1101">
        <v>1.9863771544186191</v>
      </c>
      <c r="K1101" t="s">
        <v>149</v>
      </c>
    </row>
    <row r="1102" spans="1:11" hidden="1" x14ac:dyDescent="0.3">
      <c r="A1102" t="s">
        <v>16</v>
      </c>
      <c r="B1102" t="s">
        <v>92</v>
      </c>
      <c r="C1102">
        <v>0.39</v>
      </c>
      <c r="D1102">
        <v>0.26949999999999996</v>
      </c>
      <c r="E1102">
        <v>0.12050000000000005</v>
      </c>
      <c r="F1102">
        <v>2</v>
      </c>
      <c r="G1102">
        <v>2</v>
      </c>
      <c r="H1102">
        <v>3.6445873021457666E-2</v>
      </c>
      <c r="I1102">
        <v>3.3062728372305736</v>
      </c>
      <c r="J1102">
        <v>1.9863771544186191</v>
      </c>
      <c r="K1102" t="s">
        <v>149</v>
      </c>
    </row>
    <row r="1103" spans="1:11" hidden="1" x14ac:dyDescent="0.3">
      <c r="A1103" t="s">
        <v>16</v>
      </c>
      <c r="B1103" t="s">
        <v>93</v>
      </c>
      <c r="C1103">
        <v>0.39</v>
      </c>
      <c r="D1103">
        <v>0.24349999999999999</v>
      </c>
      <c r="E1103">
        <v>0.14650000000000002</v>
      </c>
      <c r="F1103">
        <v>2</v>
      </c>
      <c r="G1103">
        <v>2</v>
      </c>
      <c r="H1103">
        <v>3.6445873021457666E-2</v>
      </c>
      <c r="I1103">
        <v>4.0196595075043886</v>
      </c>
      <c r="J1103">
        <v>1.9863771544186191</v>
      </c>
      <c r="K1103" t="s">
        <v>149</v>
      </c>
    </row>
    <row r="1104" spans="1:11" x14ac:dyDescent="0.3">
      <c r="A1104" t="s">
        <v>16</v>
      </c>
      <c r="B1104" t="s">
        <v>94</v>
      </c>
      <c r="C1104">
        <v>0.39</v>
      </c>
      <c r="D1104">
        <v>0.3735</v>
      </c>
      <c r="E1104">
        <v>1.6500000000000015E-2</v>
      </c>
      <c r="F1104">
        <v>2</v>
      </c>
      <c r="G1104">
        <v>2</v>
      </c>
      <c r="H1104">
        <v>3.6445873021457666E-2</v>
      </c>
      <c r="I1104">
        <v>0.45272615613530698</v>
      </c>
      <c r="J1104">
        <v>1.9863771544186191</v>
      </c>
      <c r="K1104" t="s">
        <v>148</v>
      </c>
    </row>
    <row r="1105" spans="1:11" x14ac:dyDescent="0.3">
      <c r="A1105" t="s">
        <v>16</v>
      </c>
      <c r="B1105" t="s">
        <v>95</v>
      </c>
      <c r="C1105">
        <v>0.39</v>
      </c>
      <c r="D1105">
        <v>0.3695</v>
      </c>
      <c r="E1105">
        <v>2.0500000000000018E-2</v>
      </c>
      <c r="F1105">
        <v>2</v>
      </c>
      <c r="G1105">
        <v>2</v>
      </c>
      <c r="H1105">
        <v>3.6445873021457666E-2</v>
      </c>
      <c r="I1105">
        <v>0.56247795156204805</v>
      </c>
      <c r="J1105">
        <v>1.9863771544186191</v>
      </c>
      <c r="K1105" t="s">
        <v>148</v>
      </c>
    </row>
    <row r="1106" spans="1:11" hidden="1" x14ac:dyDescent="0.3">
      <c r="A1106" t="s">
        <v>16</v>
      </c>
      <c r="B1106" t="s">
        <v>96</v>
      </c>
      <c r="C1106">
        <v>0.39</v>
      </c>
      <c r="D1106">
        <v>0.29049999999999998</v>
      </c>
      <c r="E1106">
        <v>9.9500000000000033E-2</v>
      </c>
      <c r="F1106">
        <v>2</v>
      </c>
      <c r="G1106">
        <v>2</v>
      </c>
      <c r="H1106">
        <v>3.6445873021457666E-2</v>
      </c>
      <c r="I1106">
        <v>2.7300759112401827</v>
      </c>
      <c r="J1106">
        <v>1.9863771544186191</v>
      </c>
      <c r="K1106" t="s">
        <v>149</v>
      </c>
    </row>
    <row r="1107" spans="1:11" x14ac:dyDescent="0.3">
      <c r="A1107" t="s">
        <v>17</v>
      </c>
      <c r="B1107" t="s">
        <v>18</v>
      </c>
      <c r="C1107">
        <v>0.35599999999999998</v>
      </c>
      <c r="D1107">
        <v>0.29599999999999999</v>
      </c>
      <c r="E1107">
        <v>0.06</v>
      </c>
      <c r="F1107">
        <v>2</v>
      </c>
      <c r="G1107">
        <v>2</v>
      </c>
      <c r="H1107">
        <v>3.6445873021457666E-2</v>
      </c>
      <c r="I1107">
        <v>1.6462769314011148</v>
      </c>
      <c r="J1107">
        <v>1.9863771544186191</v>
      </c>
      <c r="K1107" t="s">
        <v>148</v>
      </c>
    </row>
    <row r="1108" spans="1:11" x14ac:dyDescent="0.3">
      <c r="A1108" t="s">
        <v>17</v>
      </c>
      <c r="B1108" t="s">
        <v>19</v>
      </c>
      <c r="C1108">
        <v>0.35599999999999998</v>
      </c>
      <c r="D1108">
        <v>0.33650000000000002</v>
      </c>
      <c r="E1108">
        <v>1.9499999999999962E-2</v>
      </c>
      <c r="F1108">
        <v>2</v>
      </c>
      <c r="G1108">
        <v>2</v>
      </c>
      <c r="H1108">
        <v>3.6445873021457666E-2</v>
      </c>
      <c r="I1108">
        <v>0.53504000270536123</v>
      </c>
      <c r="J1108">
        <v>1.9863771544186191</v>
      </c>
      <c r="K1108" t="s">
        <v>148</v>
      </c>
    </row>
    <row r="1109" spans="1:11" hidden="1" x14ac:dyDescent="0.3">
      <c r="A1109" t="s">
        <v>17</v>
      </c>
      <c r="B1109" t="s">
        <v>20</v>
      </c>
      <c r="C1109">
        <v>0.35599999999999998</v>
      </c>
      <c r="D1109">
        <v>0.19600000000000001</v>
      </c>
      <c r="E1109">
        <v>0.15999999999999998</v>
      </c>
      <c r="F1109">
        <v>2</v>
      </c>
      <c r="G1109">
        <v>2</v>
      </c>
      <c r="H1109">
        <v>3.6445873021457666E-2</v>
      </c>
      <c r="I1109">
        <v>4.3900718170696384</v>
      </c>
      <c r="J1109">
        <v>1.9863771544186191</v>
      </c>
      <c r="K1109" t="s">
        <v>149</v>
      </c>
    </row>
    <row r="1110" spans="1:11" x14ac:dyDescent="0.3">
      <c r="A1110" t="s">
        <v>17</v>
      </c>
      <c r="B1110" t="s">
        <v>21</v>
      </c>
      <c r="C1110">
        <v>0.35599999999999998</v>
      </c>
      <c r="D1110">
        <v>0.33100000000000002</v>
      </c>
      <c r="E1110">
        <v>2.4999999999999967E-2</v>
      </c>
      <c r="F1110">
        <v>2</v>
      </c>
      <c r="G1110">
        <v>2</v>
      </c>
      <c r="H1110">
        <v>3.6445873021457666E-2</v>
      </c>
      <c r="I1110">
        <v>0.68594872141713026</v>
      </c>
      <c r="J1110">
        <v>1.9863771544186191</v>
      </c>
      <c r="K1110" t="s">
        <v>148</v>
      </c>
    </row>
    <row r="1111" spans="1:11" hidden="1" x14ac:dyDescent="0.3">
      <c r="A1111" t="s">
        <v>17</v>
      </c>
      <c r="B1111" t="s">
        <v>22</v>
      </c>
      <c r="C1111">
        <v>0.35599999999999998</v>
      </c>
      <c r="D1111">
        <v>0.27749999999999997</v>
      </c>
      <c r="E1111">
        <v>7.8500000000000014E-2</v>
      </c>
      <c r="F1111">
        <v>2</v>
      </c>
      <c r="G1111">
        <v>2</v>
      </c>
      <c r="H1111">
        <v>3.6445873021457666E-2</v>
      </c>
      <c r="I1111">
        <v>2.1538789852497922</v>
      </c>
      <c r="J1111">
        <v>1.9863771544186191</v>
      </c>
      <c r="K1111" t="s">
        <v>149</v>
      </c>
    </row>
    <row r="1112" spans="1:11" x14ac:dyDescent="0.3">
      <c r="A1112" t="s">
        <v>17</v>
      </c>
      <c r="B1112" t="s">
        <v>23</v>
      </c>
      <c r="C1112">
        <v>0.35599999999999998</v>
      </c>
      <c r="D1112">
        <v>0.28699999999999998</v>
      </c>
      <c r="E1112">
        <v>6.9000000000000006E-2</v>
      </c>
      <c r="F1112">
        <v>2</v>
      </c>
      <c r="G1112">
        <v>2</v>
      </c>
      <c r="H1112">
        <v>3.6445873021457666E-2</v>
      </c>
      <c r="I1112">
        <v>1.8932184711112821</v>
      </c>
      <c r="J1112">
        <v>1.9863771544186191</v>
      </c>
      <c r="K1112" t="s">
        <v>148</v>
      </c>
    </row>
    <row r="1113" spans="1:11" hidden="1" x14ac:dyDescent="0.3">
      <c r="A1113" t="s">
        <v>17</v>
      </c>
      <c r="B1113" t="s">
        <v>24</v>
      </c>
      <c r="C1113">
        <v>0.35599999999999998</v>
      </c>
      <c r="D1113">
        <v>0.20400000000000001</v>
      </c>
      <c r="E1113">
        <v>0.15199999999999997</v>
      </c>
      <c r="F1113">
        <v>2</v>
      </c>
      <c r="G1113">
        <v>2</v>
      </c>
      <c r="H1113">
        <v>3.6445873021457666E-2</v>
      </c>
      <c r="I1113">
        <v>4.1705682262161563</v>
      </c>
      <c r="J1113">
        <v>1.9863771544186191</v>
      </c>
      <c r="K1113" t="s">
        <v>149</v>
      </c>
    </row>
    <row r="1114" spans="1:11" x14ac:dyDescent="0.3">
      <c r="A1114" t="s">
        <v>17</v>
      </c>
      <c r="B1114" t="s">
        <v>25</v>
      </c>
      <c r="C1114">
        <v>0.35599999999999998</v>
      </c>
      <c r="D1114">
        <v>0.28900000000000003</v>
      </c>
      <c r="E1114">
        <v>6.6999999999999948E-2</v>
      </c>
      <c r="F1114">
        <v>2</v>
      </c>
      <c r="G1114">
        <v>2</v>
      </c>
      <c r="H1114">
        <v>3.6445873021457666E-2</v>
      </c>
      <c r="I1114">
        <v>1.83834257339791</v>
      </c>
      <c r="J1114">
        <v>1.9863771544186191</v>
      </c>
      <c r="K1114" t="s">
        <v>148</v>
      </c>
    </row>
    <row r="1115" spans="1:11" x14ac:dyDescent="0.3">
      <c r="A1115" t="s">
        <v>17</v>
      </c>
      <c r="B1115" t="s">
        <v>26</v>
      </c>
      <c r="C1115">
        <v>0.35599999999999998</v>
      </c>
      <c r="D1115">
        <v>0.39500000000000002</v>
      </c>
      <c r="E1115">
        <v>-3.9000000000000035E-2</v>
      </c>
      <c r="F1115">
        <v>2</v>
      </c>
      <c r="G1115">
        <v>2</v>
      </c>
      <c r="H1115">
        <v>3.6445873021457666E-2</v>
      </c>
      <c r="I1115">
        <v>-1.0700800054107256</v>
      </c>
      <c r="J1115">
        <v>1.9863771544186191</v>
      </c>
      <c r="K1115" t="s">
        <v>148</v>
      </c>
    </row>
    <row r="1116" spans="1:11" x14ac:dyDescent="0.3">
      <c r="A1116" t="s">
        <v>17</v>
      </c>
      <c r="B1116" t="s">
        <v>27</v>
      </c>
      <c r="C1116">
        <v>0.35599999999999998</v>
      </c>
      <c r="D1116">
        <v>0.3775</v>
      </c>
      <c r="E1116">
        <v>-2.1500000000000019E-2</v>
      </c>
      <c r="F1116">
        <v>2</v>
      </c>
      <c r="G1116">
        <v>2</v>
      </c>
      <c r="H1116">
        <v>3.6445873021457666E-2</v>
      </c>
      <c r="I1116">
        <v>-0.58991590041873332</v>
      </c>
      <c r="J1116">
        <v>1.9863771544186191</v>
      </c>
      <c r="K1116" t="s">
        <v>148</v>
      </c>
    </row>
    <row r="1117" spans="1:11" x14ac:dyDescent="0.3">
      <c r="A1117" t="s">
        <v>17</v>
      </c>
      <c r="B1117" t="s">
        <v>28</v>
      </c>
      <c r="C1117">
        <v>0.35599999999999998</v>
      </c>
      <c r="D1117">
        <v>0.30000000000000004</v>
      </c>
      <c r="E1117">
        <v>5.5999999999999939E-2</v>
      </c>
      <c r="F1117">
        <v>2</v>
      </c>
      <c r="G1117">
        <v>2</v>
      </c>
      <c r="H1117">
        <v>3.6445873021457666E-2</v>
      </c>
      <c r="I1117">
        <v>1.5365251359743721</v>
      </c>
      <c r="J1117">
        <v>1.9863771544186191</v>
      </c>
      <c r="K1117" t="s">
        <v>148</v>
      </c>
    </row>
    <row r="1118" spans="1:11" hidden="1" x14ac:dyDescent="0.3">
      <c r="A1118" t="s">
        <v>17</v>
      </c>
      <c r="B1118" t="s">
        <v>29</v>
      </c>
      <c r="C1118">
        <v>0.35599999999999998</v>
      </c>
      <c r="D1118">
        <v>0.17199999999999999</v>
      </c>
      <c r="E1118">
        <v>0.184</v>
      </c>
      <c r="F1118">
        <v>2</v>
      </c>
      <c r="G1118">
        <v>2</v>
      </c>
      <c r="H1118">
        <v>3.6445873021457666E-2</v>
      </c>
      <c r="I1118">
        <v>5.0485825896300849</v>
      </c>
      <c r="J1118">
        <v>1.9863771544186191</v>
      </c>
      <c r="K1118" t="s">
        <v>149</v>
      </c>
    </row>
    <row r="1119" spans="1:11" hidden="1" x14ac:dyDescent="0.3">
      <c r="A1119" t="s">
        <v>17</v>
      </c>
      <c r="B1119" t="s">
        <v>30</v>
      </c>
      <c r="C1119">
        <v>0.35599999999999998</v>
      </c>
      <c r="D1119">
        <v>0.26749999999999996</v>
      </c>
      <c r="E1119">
        <v>8.8500000000000023E-2</v>
      </c>
      <c r="F1119">
        <v>2</v>
      </c>
      <c r="G1119">
        <v>2</v>
      </c>
      <c r="H1119">
        <v>3.6445873021457666E-2</v>
      </c>
      <c r="I1119">
        <v>2.4282584738166451</v>
      </c>
      <c r="J1119">
        <v>1.9863771544186191</v>
      </c>
      <c r="K1119" t="s">
        <v>149</v>
      </c>
    </row>
    <row r="1120" spans="1:11" hidden="1" x14ac:dyDescent="0.3">
      <c r="A1120" t="s">
        <v>17</v>
      </c>
      <c r="B1120" t="s">
        <v>31</v>
      </c>
      <c r="C1120">
        <v>0.35599999999999998</v>
      </c>
      <c r="D1120">
        <v>0.187</v>
      </c>
      <c r="E1120">
        <v>0.16899999999999998</v>
      </c>
      <c r="F1120">
        <v>2</v>
      </c>
      <c r="G1120">
        <v>2</v>
      </c>
      <c r="H1120">
        <v>3.6445873021457666E-2</v>
      </c>
      <c r="I1120">
        <v>4.6370133567798062</v>
      </c>
      <c r="J1120">
        <v>1.9863771544186191</v>
      </c>
      <c r="K1120" t="s">
        <v>149</v>
      </c>
    </row>
    <row r="1121" spans="1:11" hidden="1" x14ac:dyDescent="0.3">
      <c r="A1121" t="s">
        <v>17</v>
      </c>
      <c r="B1121" t="s">
        <v>32</v>
      </c>
      <c r="C1121">
        <v>0.35599999999999998</v>
      </c>
      <c r="D1121">
        <v>0.24049999999999999</v>
      </c>
      <c r="E1121">
        <v>0.11549999999999999</v>
      </c>
      <c r="F1121">
        <v>2</v>
      </c>
      <c r="G1121">
        <v>2</v>
      </c>
      <c r="H1121">
        <v>3.6445873021457666E-2</v>
      </c>
      <c r="I1121">
        <v>3.1690830929471456</v>
      </c>
      <c r="J1121">
        <v>1.9863771544186191</v>
      </c>
      <c r="K1121" t="s">
        <v>149</v>
      </c>
    </row>
    <row r="1122" spans="1:11" hidden="1" x14ac:dyDescent="0.3">
      <c r="A1122" t="s">
        <v>17</v>
      </c>
      <c r="B1122" t="s">
        <v>33</v>
      </c>
      <c r="C1122">
        <v>0.35599999999999998</v>
      </c>
      <c r="D1122">
        <v>0.26949999999999996</v>
      </c>
      <c r="E1122">
        <v>8.6500000000000021E-2</v>
      </c>
      <c r="F1122">
        <v>2</v>
      </c>
      <c r="G1122">
        <v>2</v>
      </c>
      <c r="H1122">
        <v>3.6445873021457666E-2</v>
      </c>
      <c r="I1122">
        <v>2.3733825761032743</v>
      </c>
      <c r="J1122">
        <v>1.9863771544186191</v>
      </c>
      <c r="K1122" t="s">
        <v>149</v>
      </c>
    </row>
    <row r="1123" spans="1:11" hidden="1" x14ac:dyDescent="0.3">
      <c r="A1123" t="s">
        <v>17</v>
      </c>
      <c r="B1123" t="s">
        <v>34</v>
      </c>
      <c r="C1123">
        <v>0.35599999999999998</v>
      </c>
      <c r="D1123">
        <v>0.216</v>
      </c>
      <c r="E1123">
        <v>0.13999999999999999</v>
      </c>
      <c r="F1123">
        <v>2</v>
      </c>
      <c r="G1123">
        <v>2</v>
      </c>
      <c r="H1123">
        <v>3.6445873021457666E-2</v>
      </c>
      <c r="I1123">
        <v>3.841312839935934</v>
      </c>
      <c r="J1123">
        <v>1.9863771544186191</v>
      </c>
      <c r="K1123" t="s">
        <v>149</v>
      </c>
    </row>
    <row r="1124" spans="1:11" hidden="1" x14ac:dyDescent="0.3">
      <c r="A1124" t="s">
        <v>17</v>
      </c>
      <c r="B1124" t="s">
        <v>35</v>
      </c>
      <c r="C1124">
        <v>0.35599999999999998</v>
      </c>
      <c r="D1124">
        <v>0.26150000000000001</v>
      </c>
      <c r="E1124">
        <v>9.4499999999999973E-2</v>
      </c>
      <c r="F1124">
        <v>2</v>
      </c>
      <c r="G1124">
        <v>2</v>
      </c>
      <c r="H1124">
        <v>3.6445873021457666E-2</v>
      </c>
      <c r="I1124">
        <v>2.5928861669567551</v>
      </c>
      <c r="J1124">
        <v>1.9863771544186191</v>
      </c>
      <c r="K1124" t="s">
        <v>149</v>
      </c>
    </row>
    <row r="1125" spans="1:11" hidden="1" x14ac:dyDescent="0.3">
      <c r="A1125" t="s">
        <v>17</v>
      </c>
      <c r="B1125" t="s">
        <v>36</v>
      </c>
      <c r="C1125">
        <v>0.35599999999999998</v>
      </c>
      <c r="D1125">
        <v>0.27900000000000003</v>
      </c>
      <c r="E1125">
        <v>7.6999999999999957E-2</v>
      </c>
      <c r="F1125">
        <v>2</v>
      </c>
      <c r="G1125">
        <v>2</v>
      </c>
      <c r="H1125">
        <v>3.6445873021457666E-2</v>
      </c>
      <c r="I1125">
        <v>2.1127220619647629</v>
      </c>
      <c r="J1125">
        <v>1.9863771544186191</v>
      </c>
      <c r="K1125" t="s">
        <v>149</v>
      </c>
    </row>
    <row r="1126" spans="1:11" x14ac:dyDescent="0.3">
      <c r="A1126" t="s">
        <v>17</v>
      </c>
      <c r="B1126" t="s">
        <v>37</v>
      </c>
      <c r="C1126">
        <v>0.35599999999999998</v>
      </c>
      <c r="D1126">
        <v>0.28399999999999997</v>
      </c>
      <c r="E1126">
        <v>7.2000000000000008E-2</v>
      </c>
      <c r="F1126">
        <v>2</v>
      </c>
      <c r="G1126">
        <v>2</v>
      </c>
      <c r="H1126">
        <v>3.6445873021457666E-2</v>
      </c>
      <c r="I1126">
        <v>1.975532317681338</v>
      </c>
      <c r="J1126">
        <v>1.9863771544186191</v>
      </c>
      <c r="K1126" t="s">
        <v>148</v>
      </c>
    </row>
    <row r="1127" spans="1:11" hidden="1" x14ac:dyDescent="0.3">
      <c r="A1127" t="s">
        <v>17</v>
      </c>
      <c r="B1127" t="s">
        <v>38</v>
      </c>
      <c r="C1127">
        <v>0.35599999999999998</v>
      </c>
      <c r="D1127">
        <v>0.21</v>
      </c>
      <c r="E1127">
        <v>0.14599999999999999</v>
      </c>
      <c r="F1127">
        <v>2</v>
      </c>
      <c r="G1127">
        <v>2</v>
      </c>
      <c r="H1127">
        <v>3.6445873021457666E-2</v>
      </c>
      <c r="I1127">
        <v>4.0059405330760454</v>
      </c>
      <c r="J1127">
        <v>1.9863771544186191</v>
      </c>
      <c r="K1127" t="s">
        <v>149</v>
      </c>
    </row>
    <row r="1128" spans="1:11" hidden="1" x14ac:dyDescent="0.3">
      <c r="A1128" t="s">
        <v>17</v>
      </c>
      <c r="B1128" t="s">
        <v>39</v>
      </c>
      <c r="C1128">
        <v>0.35599999999999998</v>
      </c>
      <c r="D1128">
        <v>0.17499999999999999</v>
      </c>
      <c r="E1128">
        <v>0.18099999999999999</v>
      </c>
      <c r="F1128">
        <v>2</v>
      </c>
      <c r="G1128">
        <v>2</v>
      </c>
      <c r="H1128">
        <v>3.6445873021457666E-2</v>
      </c>
      <c r="I1128">
        <v>4.966268743060029</v>
      </c>
      <c r="J1128">
        <v>1.9863771544186191</v>
      </c>
      <c r="K1128" t="s">
        <v>149</v>
      </c>
    </row>
    <row r="1129" spans="1:11" x14ac:dyDescent="0.3">
      <c r="A1129" t="s">
        <v>17</v>
      </c>
      <c r="B1129" t="s">
        <v>40</v>
      </c>
      <c r="C1129">
        <v>0.35599999999999998</v>
      </c>
      <c r="D1129">
        <v>0.42449999999999999</v>
      </c>
      <c r="E1129">
        <v>-6.8500000000000005E-2</v>
      </c>
      <c r="F1129">
        <v>2</v>
      </c>
      <c r="G1129">
        <v>2</v>
      </c>
      <c r="H1129">
        <v>3.6445873021457666E-2</v>
      </c>
      <c r="I1129">
        <v>-1.8794994966829395</v>
      </c>
      <c r="J1129">
        <v>1.9863771544186191</v>
      </c>
      <c r="K1129" t="s">
        <v>148</v>
      </c>
    </row>
    <row r="1130" spans="1:11" hidden="1" x14ac:dyDescent="0.3">
      <c r="A1130" t="s">
        <v>17</v>
      </c>
      <c r="B1130" t="s">
        <v>41</v>
      </c>
      <c r="C1130">
        <v>0.35599999999999998</v>
      </c>
      <c r="D1130">
        <v>0.45950000000000002</v>
      </c>
      <c r="E1130">
        <v>-0.10350000000000004</v>
      </c>
      <c r="F1130">
        <v>2</v>
      </c>
      <c r="G1130">
        <v>2</v>
      </c>
      <c r="H1130">
        <v>3.6445873021457666E-2</v>
      </c>
      <c r="I1130">
        <v>-2.8398277066669237</v>
      </c>
      <c r="J1130">
        <v>1.9863771544186191</v>
      </c>
      <c r="K1130" t="s">
        <v>149</v>
      </c>
    </row>
    <row r="1131" spans="1:11" hidden="1" x14ac:dyDescent="0.3">
      <c r="A1131" t="s">
        <v>17</v>
      </c>
      <c r="B1131" t="s">
        <v>42</v>
      </c>
      <c r="C1131">
        <v>0.35599999999999998</v>
      </c>
      <c r="D1131">
        <v>0.23449999999999999</v>
      </c>
      <c r="E1131">
        <v>0.1215</v>
      </c>
      <c r="F1131">
        <v>2</v>
      </c>
      <c r="G1131">
        <v>2</v>
      </c>
      <c r="H1131">
        <v>3.6445873021457666E-2</v>
      </c>
      <c r="I1131">
        <v>3.3337107860872575</v>
      </c>
      <c r="J1131">
        <v>1.9863771544186191</v>
      </c>
      <c r="K1131" t="s">
        <v>149</v>
      </c>
    </row>
    <row r="1132" spans="1:11" hidden="1" x14ac:dyDescent="0.3">
      <c r="A1132" t="s">
        <v>17</v>
      </c>
      <c r="B1132" t="s">
        <v>43</v>
      </c>
      <c r="C1132">
        <v>0.35599999999999998</v>
      </c>
      <c r="D1132">
        <v>0.2545</v>
      </c>
      <c r="E1132">
        <v>0.10149999999999998</v>
      </c>
      <c r="F1132">
        <v>2</v>
      </c>
      <c r="G1132">
        <v>2</v>
      </c>
      <c r="H1132">
        <v>3.6445873021457666E-2</v>
      </c>
      <c r="I1132">
        <v>2.7849518089535517</v>
      </c>
      <c r="J1132">
        <v>1.9863771544186191</v>
      </c>
      <c r="K1132" t="s">
        <v>149</v>
      </c>
    </row>
    <row r="1133" spans="1:11" x14ac:dyDescent="0.3">
      <c r="A1133" t="s">
        <v>17</v>
      </c>
      <c r="B1133" t="s">
        <v>44</v>
      </c>
      <c r="C1133">
        <v>0.35599999999999998</v>
      </c>
      <c r="D1133">
        <v>0.31950000000000001</v>
      </c>
      <c r="E1133">
        <v>3.6499999999999977E-2</v>
      </c>
      <c r="F1133">
        <v>2</v>
      </c>
      <c r="G1133">
        <v>2</v>
      </c>
      <c r="H1133">
        <v>3.6445873021457666E-2</v>
      </c>
      <c r="I1133">
        <v>1.0014851332690109</v>
      </c>
      <c r="J1133">
        <v>1.9863771544186191</v>
      </c>
      <c r="K1133" t="s">
        <v>148</v>
      </c>
    </row>
    <row r="1134" spans="1:11" x14ac:dyDescent="0.3">
      <c r="A1134" t="s">
        <v>17</v>
      </c>
      <c r="B1134" t="s">
        <v>45</v>
      </c>
      <c r="C1134">
        <v>0.35599999999999998</v>
      </c>
      <c r="D1134">
        <v>0.38250000000000001</v>
      </c>
      <c r="E1134">
        <v>-2.6500000000000024E-2</v>
      </c>
      <c r="F1134">
        <v>2</v>
      </c>
      <c r="G1134">
        <v>2</v>
      </c>
      <c r="H1134">
        <v>3.6445873021457666E-2</v>
      </c>
      <c r="I1134">
        <v>-0.72710564470215966</v>
      </c>
      <c r="J1134">
        <v>1.9863771544186191</v>
      </c>
      <c r="K1134" t="s">
        <v>148</v>
      </c>
    </row>
    <row r="1135" spans="1:11" hidden="1" x14ac:dyDescent="0.3">
      <c r="A1135" t="s">
        <v>17</v>
      </c>
      <c r="B1135" t="s">
        <v>46</v>
      </c>
      <c r="C1135">
        <v>0.35599999999999998</v>
      </c>
      <c r="D1135">
        <v>0.19</v>
      </c>
      <c r="E1135">
        <v>0.16599999999999998</v>
      </c>
      <c r="F1135">
        <v>2</v>
      </c>
      <c r="G1135">
        <v>2</v>
      </c>
      <c r="H1135">
        <v>3.6445873021457666E-2</v>
      </c>
      <c r="I1135">
        <v>4.5546995102097503</v>
      </c>
      <c r="J1135">
        <v>1.9863771544186191</v>
      </c>
      <c r="K1135" t="s">
        <v>149</v>
      </c>
    </row>
    <row r="1136" spans="1:11" hidden="1" x14ac:dyDescent="0.3">
      <c r="A1136" t="s">
        <v>17</v>
      </c>
      <c r="B1136" t="s">
        <v>48</v>
      </c>
      <c r="C1136">
        <v>0.35599999999999998</v>
      </c>
      <c r="D1136">
        <v>0.14450000000000002</v>
      </c>
      <c r="E1136">
        <v>0.21149999999999997</v>
      </c>
      <c r="F1136">
        <v>2</v>
      </c>
      <c r="G1136">
        <v>2</v>
      </c>
      <c r="H1136">
        <v>3.6445873021457666E-2</v>
      </c>
      <c r="I1136">
        <v>5.8031261831889287</v>
      </c>
      <c r="J1136">
        <v>1.9863771544186191</v>
      </c>
      <c r="K1136" t="s">
        <v>149</v>
      </c>
    </row>
    <row r="1137" spans="1:11" hidden="1" x14ac:dyDescent="0.3">
      <c r="A1137" t="s">
        <v>17</v>
      </c>
      <c r="B1137" t="s">
        <v>49</v>
      </c>
      <c r="C1137">
        <v>0.35599999999999998</v>
      </c>
      <c r="D1137">
        <v>0.27400000000000002</v>
      </c>
      <c r="E1137">
        <v>8.1999999999999962E-2</v>
      </c>
      <c r="F1137">
        <v>2</v>
      </c>
      <c r="G1137">
        <v>2</v>
      </c>
      <c r="H1137">
        <v>3.6445873021457666E-2</v>
      </c>
      <c r="I1137">
        <v>2.2499118062481891</v>
      </c>
      <c r="J1137">
        <v>1.9863771544186191</v>
      </c>
      <c r="K1137" t="s">
        <v>149</v>
      </c>
    </row>
    <row r="1138" spans="1:11" hidden="1" x14ac:dyDescent="0.3">
      <c r="A1138" t="s">
        <v>17</v>
      </c>
      <c r="B1138" t="s">
        <v>50</v>
      </c>
      <c r="C1138">
        <v>0.35599999999999998</v>
      </c>
      <c r="D1138">
        <v>0.17099999999999999</v>
      </c>
      <c r="E1138">
        <v>0.185</v>
      </c>
      <c r="F1138">
        <v>2</v>
      </c>
      <c r="G1138">
        <v>2</v>
      </c>
      <c r="H1138">
        <v>3.6445873021457666E-2</v>
      </c>
      <c r="I1138">
        <v>5.0760205384867705</v>
      </c>
      <c r="J1138">
        <v>1.9863771544186191</v>
      </c>
      <c r="K1138" t="s">
        <v>149</v>
      </c>
    </row>
    <row r="1139" spans="1:11" hidden="1" x14ac:dyDescent="0.3">
      <c r="A1139" t="s">
        <v>17</v>
      </c>
      <c r="B1139" t="s">
        <v>51</v>
      </c>
      <c r="C1139">
        <v>0.35599999999999998</v>
      </c>
      <c r="D1139">
        <v>0.23249999999999998</v>
      </c>
      <c r="E1139">
        <v>0.1235</v>
      </c>
      <c r="F1139">
        <v>2</v>
      </c>
      <c r="G1139">
        <v>2</v>
      </c>
      <c r="H1139">
        <v>3.6445873021457666E-2</v>
      </c>
      <c r="I1139">
        <v>3.3885866838006278</v>
      </c>
      <c r="J1139">
        <v>1.9863771544186191</v>
      </c>
      <c r="K1139" t="s">
        <v>149</v>
      </c>
    </row>
    <row r="1140" spans="1:11" x14ac:dyDescent="0.3">
      <c r="A1140" t="s">
        <v>17</v>
      </c>
      <c r="B1140" t="s">
        <v>52</v>
      </c>
      <c r="C1140">
        <v>0.35599999999999998</v>
      </c>
      <c r="D1140">
        <v>0.33199999999999996</v>
      </c>
      <c r="E1140">
        <v>2.4000000000000021E-2</v>
      </c>
      <c r="F1140">
        <v>2</v>
      </c>
      <c r="G1140">
        <v>2</v>
      </c>
      <c r="H1140">
        <v>3.6445873021457666E-2</v>
      </c>
      <c r="I1140">
        <v>0.65851077256044643</v>
      </c>
      <c r="J1140">
        <v>1.9863771544186191</v>
      </c>
      <c r="K1140" t="s">
        <v>148</v>
      </c>
    </row>
    <row r="1141" spans="1:11" hidden="1" x14ac:dyDescent="0.3">
      <c r="A1141" t="s">
        <v>17</v>
      </c>
      <c r="B1141" t="s">
        <v>53</v>
      </c>
      <c r="C1141">
        <v>0.35599999999999998</v>
      </c>
      <c r="D1141">
        <v>0.20700000000000002</v>
      </c>
      <c r="E1141">
        <v>0.14899999999999997</v>
      </c>
      <c r="F1141">
        <v>2</v>
      </c>
      <c r="G1141">
        <v>2</v>
      </c>
      <c r="H1141">
        <v>3.6445873021457666E-2</v>
      </c>
      <c r="I1141">
        <v>4.0882543796461004</v>
      </c>
      <c r="J1141">
        <v>1.9863771544186191</v>
      </c>
      <c r="K1141" t="s">
        <v>149</v>
      </c>
    </row>
    <row r="1142" spans="1:11" hidden="1" x14ac:dyDescent="0.3">
      <c r="A1142" t="s">
        <v>17</v>
      </c>
      <c r="B1142" t="s">
        <v>54</v>
      </c>
      <c r="C1142">
        <v>0.35599999999999998</v>
      </c>
      <c r="D1142">
        <v>0.23900000000000002</v>
      </c>
      <c r="E1142">
        <v>0.11699999999999997</v>
      </c>
      <c r="F1142">
        <v>2</v>
      </c>
      <c r="G1142">
        <v>2</v>
      </c>
      <c r="H1142">
        <v>3.6445873021457666E-2</v>
      </c>
      <c r="I1142">
        <v>3.2102400162321727</v>
      </c>
      <c r="J1142">
        <v>1.9863771544186191</v>
      </c>
      <c r="K1142" t="s">
        <v>149</v>
      </c>
    </row>
    <row r="1143" spans="1:11" x14ac:dyDescent="0.3">
      <c r="A1143" t="s">
        <v>17</v>
      </c>
      <c r="B1143" t="s">
        <v>55</v>
      </c>
      <c r="C1143">
        <v>0.35599999999999998</v>
      </c>
      <c r="D1143">
        <v>0.38349999999999995</v>
      </c>
      <c r="E1143">
        <v>-2.7499999999999969E-2</v>
      </c>
      <c r="F1143">
        <v>2</v>
      </c>
      <c r="G1143">
        <v>2</v>
      </c>
      <c r="H1143">
        <v>3.6445873021457666E-2</v>
      </c>
      <c r="I1143">
        <v>-0.75454359355884337</v>
      </c>
      <c r="J1143">
        <v>1.9863771544186191</v>
      </c>
      <c r="K1143" t="s">
        <v>148</v>
      </c>
    </row>
    <row r="1144" spans="1:11" hidden="1" x14ac:dyDescent="0.3">
      <c r="A1144" t="s">
        <v>17</v>
      </c>
      <c r="B1144" t="s">
        <v>56</v>
      </c>
      <c r="C1144">
        <v>0.35599999999999998</v>
      </c>
      <c r="D1144">
        <v>0.14350000000000002</v>
      </c>
      <c r="E1144">
        <v>0.21249999999999997</v>
      </c>
      <c r="F1144">
        <v>2</v>
      </c>
      <c r="G1144">
        <v>2</v>
      </c>
      <c r="H1144">
        <v>3.6445873021457666E-2</v>
      </c>
      <c r="I1144">
        <v>5.8305641320456134</v>
      </c>
      <c r="J1144">
        <v>1.9863771544186191</v>
      </c>
      <c r="K1144" t="s">
        <v>149</v>
      </c>
    </row>
    <row r="1145" spans="1:11" hidden="1" x14ac:dyDescent="0.3">
      <c r="A1145" t="s">
        <v>17</v>
      </c>
      <c r="B1145" t="s">
        <v>57</v>
      </c>
      <c r="C1145">
        <v>0.35599999999999998</v>
      </c>
      <c r="D1145">
        <v>0.27200000000000002</v>
      </c>
      <c r="E1145">
        <v>8.3999999999999964E-2</v>
      </c>
      <c r="F1145">
        <v>2</v>
      </c>
      <c r="G1145">
        <v>2</v>
      </c>
      <c r="H1145">
        <v>3.6445873021457666E-2</v>
      </c>
      <c r="I1145">
        <v>2.3047877039615599</v>
      </c>
      <c r="J1145">
        <v>1.9863771544186191</v>
      </c>
      <c r="K1145" t="s">
        <v>149</v>
      </c>
    </row>
    <row r="1146" spans="1:11" hidden="1" x14ac:dyDescent="0.3">
      <c r="A1146" t="s">
        <v>17</v>
      </c>
      <c r="B1146" t="s">
        <v>58</v>
      </c>
      <c r="C1146">
        <v>0.35599999999999998</v>
      </c>
      <c r="D1146">
        <v>0.26500000000000001</v>
      </c>
      <c r="E1146">
        <v>9.099999999999997E-2</v>
      </c>
      <c r="F1146">
        <v>2</v>
      </c>
      <c r="G1146">
        <v>2</v>
      </c>
      <c r="H1146">
        <v>3.6445873021457666E-2</v>
      </c>
      <c r="I1146">
        <v>2.4968533459583564</v>
      </c>
      <c r="J1146">
        <v>1.9863771544186191</v>
      </c>
      <c r="K1146" t="s">
        <v>149</v>
      </c>
    </row>
    <row r="1147" spans="1:11" hidden="1" x14ac:dyDescent="0.3">
      <c r="A1147" t="s">
        <v>17</v>
      </c>
      <c r="B1147" t="s">
        <v>59</v>
      </c>
      <c r="C1147">
        <v>0.35599999999999998</v>
      </c>
      <c r="D1147">
        <v>0.21350000000000002</v>
      </c>
      <c r="E1147">
        <v>0.14249999999999996</v>
      </c>
      <c r="F1147">
        <v>2</v>
      </c>
      <c r="G1147">
        <v>2</v>
      </c>
      <c r="H1147">
        <v>3.6445873021457666E-2</v>
      </c>
      <c r="I1147">
        <v>3.9099077120776462</v>
      </c>
      <c r="J1147">
        <v>1.9863771544186191</v>
      </c>
      <c r="K1147" t="s">
        <v>149</v>
      </c>
    </row>
    <row r="1148" spans="1:11" x14ac:dyDescent="0.3">
      <c r="A1148" t="s">
        <v>17</v>
      </c>
      <c r="B1148" t="s">
        <v>60</v>
      </c>
      <c r="C1148">
        <v>0.35599999999999998</v>
      </c>
      <c r="D1148">
        <v>0.38849999999999996</v>
      </c>
      <c r="E1148">
        <v>-3.2499999999999973E-2</v>
      </c>
      <c r="F1148">
        <v>2</v>
      </c>
      <c r="G1148">
        <v>2</v>
      </c>
      <c r="H1148">
        <v>3.6445873021457666E-2</v>
      </c>
      <c r="I1148">
        <v>-0.89173333784226971</v>
      </c>
      <c r="J1148">
        <v>1.9863771544186191</v>
      </c>
      <c r="K1148" t="s">
        <v>148</v>
      </c>
    </row>
    <row r="1149" spans="1:11" x14ac:dyDescent="0.3">
      <c r="A1149" t="s">
        <v>17</v>
      </c>
      <c r="B1149" t="s">
        <v>61</v>
      </c>
      <c r="C1149">
        <v>0.35599999999999998</v>
      </c>
      <c r="D1149">
        <v>0.33299999999999996</v>
      </c>
      <c r="E1149">
        <v>2.300000000000002E-2</v>
      </c>
      <c r="F1149">
        <v>2</v>
      </c>
      <c r="G1149">
        <v>2</v>
      </c>
      <c r="H1149">
        <v>3.6445873021457666E-2</v>
      </c>
      <c r="I1149">
        <v>0.63107282370376117</v>
      </c>
      <c r="J1149">
        <v>1.9863771544186191</v>
      </c>
      <c r="K1149" t="s">
        <v>148</v>
      </c>
    </row>
    <row r="1150" spans="1:11" x14ac:dyDescent="0.3">
      <c r="A1150" t="s">
        <v>17</v>
      </c>
      <c r="B1150" t="s">
        <v>62</v>
      </c>
      <c r="C1150">
        <v>0.35599999999999998</v>
      </c>
      <c r="D1150">
        <v>0.28749999999999998</v>
      </c>
      <c r="E1150">
        <v>6.8500000000000005E-2</v>
      </c>
      <c r="F1150">
        <v>2</v>
      </c>
      <c r="G1150">
        <v>2</v>
      </c>
      <c r="H1150">
        <v>3.6445873021457666E-2</v>
      </c>
      <c r="I1150">
        <v>1.8794994966829395</v>
      </c>
      <c r="J1150">
        <v>1.9863771544186191</v>
      </c>
      <c r="K1150" t="s">
        <v>148</v>
      </c>
    </row>
    <row r="1151" spans="1:11" hidden="1" x14ac:dyDescent="0.3">
      <c r="A1151" t="s">
        <v>17</v>
      </c>
      <c r="B1151" t="s">
        <v>63</v>
      </c>
      <c r="C1151">
        <v>0.35599999999999998</v>
      </c>
      <c r="D1151">
        <v>0.252</v>
      </c>
      <c r="E1151">
        <v>0.10399999999999998</v>
      </c>
      <c r="F1151">
        <v>2</v>
      </c>
      <c r="G1151">
        <v>2</v>
      </c>
      <c r="H1151">
        <v>3.6445873021457666E-2</v>
      </c>
      <c r="I1151">
        <v>2.8535466810952652</v>
      </c>
      <c r="J1151">
        <v>1.9863771544186191</v>
      </c>
      <c r="K1151" t="s">
        <v>149</v>
      </c>
    </row>
    <row r="1152" spans="1:11" hidden="1" x14ac:dyDescent="0.3">
      <c r="A1152" t="s">
        <v>17</v>
      </c>
      <c r="B1152" t="s">
        <v>64</v>
      </c>
      <c r="C1152">
        <v>0.35599999999999998</v>
      </c>
      <c r="D1152">
        <v>0.23899999999999999</v>
      </c>
      <c r="E1152">
        <v>0.11699999999999999</v>
      </c>
      <c r="F1152">
        <v>2</v>
      </c>
      <c r="G1152">
        <v>2</v>
      </c>
      <c r="H1152">
        <v>3.6445873021457666E-2</v>
      </c>
      <c r="I1152">
        <v>3.2102400162321736</v>
      </c>
      <c r="J1152">
        <v>1.9863771544186191</v>
      </c>
      <c r="K1152" t="s">
        <v>149</v>
      </c>
    </row>
    <row r="1153" spans="1:11" hidden="1" x14ac:dyDescent="0.3">
      <c r="A1153" t="s">
        <v>17</v>
      </c>
      <c r="B1153" t="s">
        <v>65</v>
      </c>
      <c r="C1153">
        <v>0.35599999999999998</v>
      </c>
      <c r="D1153">
        <v>0.2</v>
      </c>
      <c r="E1153">
        <v>0.15599999999999997</v>
      </c>
      <c r="F1153">
        <v>2</v>
      </c>
      <c r="G1153">
        <v>2</v>
      </c>
      <c r="H1153">
        <v>3.6445873021457666E-2</v>
      </c>
      <c r="I1153">
        <v>4.2803200216428978</v>
      </c>
      <c r="J1153">
        <v>1.9863771544186191</v>
      </c>
      <c r="K1153" t="s">
        <v>149</v>
      </c>
    </row>
    <row r="1154" spans="1:11" hidden="1" x14ac:dyDescent="0.3">
      <c r="A1154" t="s">
        <v>17</v>
      </c>
      <c r="B1154" t="s">
        <v>66</v>
      </c>
      <c r="C1154">
        <v>0.35599999999999998</v>
      </c>
      <c r="D1154">
        <v>0.28049999999999997</v>
      </c>
      <c r="E1154">
        <v>7.5500000000000012E-2</v>
      </c>
      <c r="F1154">
        <v>2</v>
      </c>
      <c r="G1154">
        <v>2</v>
      </c>
      <c r="H1154">
        <v>3.6445873021457666E-2</v>
      </c>
      <c r="I1154">
        <v>2.0715651386797362</v>
      </c>
      <c r="J1154">
        <v>1.9863771544186191</v>
      </c>
      <c r="K1154" t="s">
        <v>149</v>
      </c>
    </row>
    <row r="1155" spans="1:11" x14ac:dyDescent="0.3">
      <c r="A1155" t="s">
        <v>17</v>
      </c>
      <c r="B1155" t="s">
        <v>67</v>
      </c>
      <c r="C1155">
        <v>0.35599999999999998</v>
      </c>
      <c r="D1155">
        <v>0.33450000000000002</v>
      </c>
      <c r="E1155">
        <v>2.1499999999999964E-2</v>
      </c>
      <c r="F1155">
        <v>2</v>
      </c>
      <c r="G1155">
        <v>2</v>
      </c>
      <c r="H1155">
        <v>3.6445873021457666E-2</v>
      </c>
      <c r="I1155">
        <v>0.58991590041873176</v>
      </c>
      <c r="J1155">
        <v>1.9863771544186191</v>
      </c>
      <c r="K1155" t="s">
        <v>148</v>
      </c>
    </row>
    <row r="1156" spans="1:11" hidden="1" x14ac:dyDescent="0.3">
      <c r="A1156" t="s">
        <v>17</v>
      </c>
      <c r="B1156" t="s">
        <v>68</v>
      </c>
      <c r="C1156">
        <v>0.35599999999999998</v>
      </c>
      <c r="D1156">
        <v>0.20550000000000002</v>
      </c>
      <c r="E1156">
        <v>0.15049999999999997</v>
      </c>
      <c r="F1156">
        <v>2</v>
      </c>
      <c r="G1156">
        <v>2</v>
      </c>
      <c r="H1156">
        <v>3.6445873021457666E-2</v>
      </c>
      <c r="I1156">
        <v>4.1294113029311283</v>
      </c>
      <c r="J1156">
        <v>1.9863771544186191</v>
      </c>
      <c r="K1156" t="s">
        <v>149</v>
      </c>
    </row>
    <row r="1157" spans="1:11" x14ac:dyDescent="0.3">
      <c r="A1157" t="s">
        <v>17</v>
      </c>
      <c r="B1157" t="s">
        <v>69</v>
      </c>
      <c r="C1157">
        <v>0.35599999999999998</v>
      </c>
      <c r="D1157">
        <v>0.33400000000000002</v>
      </c>
      <c r="E1157">
        <v>2.1999999999999964E-2</v>
      </c>
      <c r="F1157">
        <v>2</v>
      </c>
      <c r="G1157">
        <v>2</v>
      </c>
      <c r="H1157">
        <v>3.6445873021457666E-2</v>
      </c>
      <c r="I1157">
        <v>0.60363487484707445</v>
      </c>
      <c r="J1157">
        <v>1.9863771544186191</v>
      </c>
      <c r="K1157" t="s">
        <v>148</v>
      </c>
    </row>
    <row r="1158" spans="1:11" hidden="1" x14ac:dyDescent="0.3">
      <c r="A1158" t="s">
        <v>17</v>
      </c>
      <c r="B1158" t="s">
        <v>70</v>
      </c>
      <c r="C1158">
        <v>0.35599999999999998</v>
      </c>
      <c r="D1158">
        <v>0.2485</v>
      </c>
      <c r="E1158">
        <v>0.10749999999999998</v>
      </c>
      <c r="F1158">
        <v>2</v>
      </c>
      <c r="G1158">
        <v>2</v>
      </c>
      <c r="H1158">
        <v>3.6445873021457666E-2</v>
      </c>
      <c r="I1158">
        <v>2.9495795020936635</v>
      </c>
      <c r="J1158">
        <v>1.9863771544186191</v>
      </c>
      <c r="K1158" t="s">
        <v>149</v>
      </c>
    </row>
    <row r="1159" spans="1:11" x14ac:dyDescent="0.3">
      <c r="A1159" t="s">
        <v>17</v>
      </c>
      <c r="B1159" t="s">
        <v>71</v>
      </c>
      <c r="C1159">
        <v>0.35599999999999998</v>
      </c>
      <c r="D1159">
        <v>0.34150000000000003</v>
      </c>
      <c r="E1159">
        <v>1.4499999999999957E-2</v>
      </c>
      <c r="F1159">
        <v>2</v>
      </c>
      <c r="G1159">
        <v>2</v>
      </c>
      <c r="H1159">
        <v>3.6445873021457666E-2</v>
      </c>
      <c r="I1159">
        <v>0.39785025842193489</v>
      </c>
      <c r="J1159">
        <v>1.9863771544186191</v>
      </c>
      <c r="K1159" t="s">
        <v>148</v>
      </c>
    </row>
    <row r="1160" spans="1:11" hidden="1" x14ac:dyDescent="0.3">
      <c r="A1160" t="s">
        <v>17</v>
      </c>
      <c r="B1160" t="s">
        <v>72</v>
      </c>
      <c r="C1160">
        <v>0.35599999999999998</v>
      </c>
      <c r="D1160">
        <v>0.19500000000000001</v>
      </c>
      <c r="E1160">
        <v>0.16099999999999998</v>
      </c>
      <c r="F1160">
        <v>2</v>
      </c>
      <c r="G1160">
        <v>2</v>
      </c>
      <c r="H1160">
        <v>3.6445873021457666E-2</v>
      </c>
      <c r="I1160">
        <v>4.4175097659263241</v>
      </c>
      <c r="J1160">
        <v>1.9863771544186191</v>
      </c>
      <c r="K1160" t="s">
        <v>149</v>
      </c>
    </row>
    <row r="1161" spans="1:11" hidden="1" x14ac:dyDescent="0.3">
      <c r="A1161" t="s">
        <v>17</v>
      </c>
      <c r="B1161" t="s">
        <v>73</v>
      </c>
      <c r="C1161">
        <v>0.35599999999999998</v>
      </c>
      <c r="D1161">
        <v>0.2445</v>
      </c>
      <c r="E1161">
        <v>0.11149999999999999</v>
      </c>
      <c r="F1161">
        <v>2</v>
      </c>
      <c r="G1161">
        <v>2</v>
      </c>
      <c r="H1161">
        <v>3.6445873021457666E-2</v>
      </c>
      <c r="I1161">
        <v>3.0593312975204046</v>
      </c>
      <c r="J1161">
        <v>1.9863771544186191</v>
      </c>
      <c r="K1161" t="s">
        <v>149</v>
      </c>
    </row>
    <row r="1162" spans="1:11" x14ac:dyDescent="0.3">
      <c r="A1162" t="s">
        <v>17</v>
      </c>
      <c r="B1162" t="s">
        <v>74</v>
      </c>
      <c r="C1162">
        <v>0.35599999999999998</v>
      </c>
      <c r="D1162">
        <v>0.3</v>
      </c>
      <c r="E1162">
        <v>5.5999999999999994E-2</v>
      </c>
      <c r="F1162">
        <v>2</v>
      </c>
      <c r="G1162">
        <v>2</v>
      </c>
      <c r="H1162">
        <v>3.6445873021457666E-2</v>
      </c>
      <c r="I1162">
        <v>1.5365251359743737</v>
      </c>
      <c r="J1162">
        <v>1.9863771544186191</v>
      </c>
      <c r="K1162" t="s">
        <v>148</v>
      </c>
    </row>
    <row r="1163" spans="1:11" hidden="1" x14ac:dyDescent="0.3">
      <c r="A1163" t="s">
        <v>17</v>
      </c>
      <c r="B1163" t="s">
        <v>75</v>
      </c>
      <c r="C1163">
        <v>0.35599999999999998</v>
      </c>
      <c r="D1163">
        <v>0.26300000000000001</v>
      </c>
      <c r="E1163">
        <v>9.2999999999999972E-2</v>
      </c>
      <c r="F1163">
        <v>2</v>
      </c>
      <c r="G1163">
        <v>2</v>
      </c>
      <c r="H1163">
        <v>3.6445873021457666E-2</v>
      </c>
      <c r="I1163">
        <v>2.5517292436717272</v>
      </c>
      <c r="J1163">
        <v>1.9863771544186191</v>
      </c>
      <c r="K1163" t="s">
        <v>149</v>
      </c>
    </row>
    <row r="1164" spans="1:11" hidden="1" x14ac:dyDescent="0.3">
      <c r="A1164" t="s">
        <v>17</v>
      </c>
      <c r="B1164" t="s">
        <v>76</v>
      </c>
      <c r="C1164">
        <v>0.35599999999999998</v>
      </c>
      <c r="D1164">
        <v>0.27100000000000002</v>
      </c>
      <c r="E1164">
        <v>8.4999999999999964E-2</v>
      </c>
      <c r="F1164">
        <v>2</v>
      </c>
      <c r="G1164">
        <v>2</v>
      </c>
      <c r="H1164">
        <v>3.6445873021457666E-2</v>
      </c>
      <c r="I1164">
        <v>2.332225652818245</v>
      </c>
      <c r="J1164">
        <v>1.9863771544186191</v>
      </c>
      <c r="K1164" t="s">
        <v>149</v>
      </c>
    </row>
    <row r="1165" spans="1:11" hidden="1" x14ac:dyDescent="0.3">
      <c r="A1165" t="s">
        <v>17</v>
      </c>
      <c r="B1165" t="s">
        <v>77</v>
      </c>
      <c r="C1165">
        <v>0.35599999999999998</v>
      </c>
      <c r="D1165">
        <v>0.28100000000000003</v>
      </c>
      <c r="E1165">
        <v>7.4999999999999956E-2</v>
      </c>
      <c r="F1165">
        <v>2</v>
      </c>
      <c r="G1165">
        <v>2</v>
      </c>
      <c r="H1165">
        <v>3.6445873021457666E-2</v>
      </c>
      <c r="I1165">
        <v>2.0578461642513921</v>
      </c>
      <c r="J1165">
        <v>1.9863771544186191</v>
      </c>
      <c r="K1165" t="s">
        <v>149</v>
      </c>
    </row>
    <row r="1166" spans="1:11" hidden="1" x14ac:dyDescent="0.3">
      <c r="A1166" t="s">
        <v>17</v>
      </c>
      <c r="B1166" t="s">
        <v>78</v>
      </c>
      <c r="C1166">
        <v>0.35599999999999998</v>
      </c>
      <c r="D1166">
        <v>0.24149999999999999</v>
      </c>
      <c r="E1166">
        <v>0.11449999999999999</v>
      </c>
      <c r="F1166">
        <v>2</v>
      </c>
      <c r="G1166">
        <v>2</v>
      </c>
      <c r="H1166">
        <v>3.6445873021457666E-2</v>
      </c>
      <c r="I1166">
        <v>3.1416451440904605</v>
      </c>
      <c r="J1166">
        <v>1.9863771544186191</v>
      </c>
      <c r="K1166" t="s">
        <v>149</v>
      </c>
    </row>
    <row r="1167" spans="1:11" x14ac:dyDescent="0.3">
      <c r="A1167" t="s">
        <v>17</v>
      </c>
      <c r="B1167" t="s">
        <v>79</v>
      </c>
      <c r="C1167">
        <v>0.35599999999999998</v>
      </c>
      <c r="D1167">
        <v>0.3165</v>
      </c>
      <c r="E1167">
        <v>3.949999999999998E-2</v>
      </c>
      <c r="F1167">
        <v>2</v>
      </c>
      <c r="G1167">
        <v>2</v>
      </c>
      <c r="H1167">
        <v>3.6445873021457666E-2</v>
      </c>
      <c r="I1167">
        <v>1.0837989798390666</v>
      </c>
      <c r="J1167">
        <v>1.9863771544186191</v>
      </c>
      <c r="K1167" t="s">
        <v>148</v>
      </c>
    </row>
    <row r="1168" spans="1:11" hidden="1" x14ac:dyDescent="0.3">
      <c r="A1168" t="s">
        <v>17</v>
      </c>
      <c r="B1168" t="s">
        <v>80</v>
      </c>
      <c r="C1168">
        <v>0.35599999999999998</v>
      </c>
      <c r="D1168">
        <v>0.21200000000000002</v>
      </c>
      <c r="E1168">
        <v>0.14399999999999996</v>
      </c>
      <c r="F1168">
        <v>2</v>
      </c>
      <c r="G1168">
        <v>2</v>
      </c>
      <c r="H1168">
        <v>3.6445873021457666E-2</v>
      </c>
      <c r="I1168">
        <v>3.9510646353626742</v>
      </c>
      <c r="J1168">
        <v>1.9863771544186191</v>
      </c>
      <c r="K1168" t="s">
        <v>149</v>
      </c>
    </row>
    <row r="1169" spans="1:11" hidden="1" x14ac:dyDescent="0.3">
      <c r="A1169" t="s">
        <v>17</v>
      </c>
      <c r="B1169" t="s">
        <v>81</v>
      </c>
      <c r="C1169">
        <v>0.35599999999999998</v>
      </c>
      <c r="D1169">
        <v>0.182</v>
      </c>
      <c r="E1169">
        <v>0.17399999999999999</v>
      </c>
      <c r="F1169">
        <v>2</v>
      </c>
      <c r="G1169">
        <v>2</v>
      </c>
      <c r="H1169">
        <v>3.6445873021457666E-2</v>
      </c>
      <c r="I1169">
        <v>4.7742031010632324</v>
      </c>
      <c r="J1169">
        <v>1.9863771544186191</v>
      </c>
      <c r="K1169" t="s">
        <v>149</v>
      </c>
    </row>
    <row r="1170" spans="1:11" hidden="1" x14ac:dyDescent="0.3">
      <c r="A1170" t="s">
        <v>17</v>
      </c>
      <c r="B1170" t="s">
        <v>82</v>
      </c>
      <c r="C1170">
        <v>0.35599999999999998</v>
      </c>
      <c r="D1170">
        <v>8.8000000000000009E-2</v>
      </c>
      <c r="E1170">
        <v>0.26799999999999996</v>
      </c>
      <c r="F1170">
        <v>2</v>
      </c>
      <c r="G1170">
        <v>2</v>
      </c>
      <c r="H1170">
        <v>3.6445873021457666E-2</v>
      </c>
      <c r="I1170">
        <v>7.3533702935916452</v>
      </c>
      <c r="J1170">
        <v>1.9863771544186191</v>
      </c>
      <c r="K1170" t="s">
        <v>149</v>
      </c>
    </row>
    <row r="1171" spans="1:11" hidden="1" x14ac:dyDescent="0.3">
      <c r="A1171" t="s">
        <v>17</v>
      </c>
      <c r="B1171" t="s">
        <v>83</v>
      </c>
      <c r="C1171">
        <v>0.35599999999999998</v>
      </c>
      <c r="D1171">
        <v>0.26100000000000001</v>
      </c>
      <c r="E1171">
        <v>9.4999999999999973E-2</v>
      </c>
      <c r="F1171">
        <v>2</v>
      </c>
      <c r="G1171">
        <v>2</v>
      </c>
      <c r="H1171">
        <v>3.6445873021457666E-2</v>
      </c>
      <c r="I1171">
        <v>2.6066051413850975</v>
      </c>
      <c r="J1171">
        <v>1.9863771544186191</v>
      </c>
      <c r="K1171" t="s">
        <v>149</v>
      </c>
    </row>
    <row r="1172" spans="1:11" hidden="1" x14ac:dyDescent="0.3">
      <c r="A1172" t="s">
        <v>17</v>
      </c>
      <c r="B1172" t="s">
        <v>84</v>
      </c>
      <c r="C1172">
        <v>0.35599999999999998</v>
      </c>
      <c r="D1172">
        <v>0.25700000000000001</v>
      </c>
      <c r="E1172">
        <v>9.8999999999999977E-2</v>
      </c>
      <c r="F1172">
        <v>2</v>
      </c>
      <c r="G1172">
        <v>2</v>
      </c>
      <c r="H1172">
        <v>3.6445873021457666E-2</v>
      </c>
      <c r="I1172">
        <v>2.7163569368118385</v>
      </c>
      <c r="J1172">
        <v>1.9863771544186191</v>
      </c>
      <c r="K1172" t="s">
        <v>149</v>
      </c>
    </row>
    <row r="1173" spans="1:11" hidden="1" x14ac:dyDescent="0.3">
      <c r="A1173" t="s">
        <v>17</v>
      </c>
      <c r="B1173" t="s">
        <v>85</v>
      </c>
      <c r="C1173">
        <v>0.35599999999999998</v>
      </c>
      <c r="D1173">
        <v>0.26700000000000002</v>
      </c>
      <c r="E1173">
        <v>8.8999999999999968E-2</v>
      </c>
      <c r="F1173">
        <v>2</v>
      </c>
      <c r="G1173">
        <v>2</v>
      </c>
      <c r="H1173">
        <v>3.6445873021457666E-2</v>
      </c>
      <c r="I1173">
        <v>2.4419774482449861</v>
      </c>
      <c r="J1173">
        <v>1.9863771544186191</v>
      </c>
      <c r="K1173" t="s">
        <v>149</v>
      </c>
    </row>
    <row r="1174" spans="1:11" hidden="1" x14ac:dyDescent="0.3">
      <c r="A1174" t="s">
        <v>17</v>
      </c>
      <c r="B1174" t="s">
        <v>86</v>
      </c>
      <c r="C1174">
        <v>0.35599999999999998</v>
      </c>
      <c r="D1174">
        <v>0.436</v>
      </c>
      <c r="E1174">
        <v>-8.0000000000000016E-2</v>
      </c>
      <c r="F1174">
        <v>2</v>
      </c>
      <c r="G1174">
        <v>2</v>
      </c>
      <c r="H1174">
        <v>3.6445873021457666E-2</v>
      </c>
      <c r="I1174">
        <v>-2.1950359085348201</v>
      </c>
      <c r="J1174">
        <v>1.9863771544186191</v>
      </c>
      <c r="K1174" t="s">
        <v>149</v>
      </c>
    </row>
    <row r="1175" spans="1:11" x14ac:dyDescent="0.3">
      <c r="A1175" t="s">
        <v>17</v>
      </c>
      <c r="B1175" t="s">
        <v>87</v>
      </c>
      <c r="C1175">
        <v>0.35599999999999998</v>
      </c>
      <c r="D1175">
        <v>0.40400000000000003</v>
      </c>
      <c r="E1175">
        <v>-4.8000000000000043E-2</v>
      </c>
      <c r="F1175">
        <v>2</v>
      </c>
      <c r="G1175">
        <v>2</v>
      </c>
      <c r="H1175">
        <v>3.6445873021457666E-2</v>
      </c>
      <c r="I1175">
        <v>-1.3170215451208929</v>
      </c>
      <c r="J1175">
        <v>1.9863771544186191</v>
      </c>
      <c r="K1175" t="s">
        <v>148</v>
      </c>
    </row>
    <row r="1176" spans="1:11" x14ac:dyDescent="0.3">
      <c r="A1176" t="s">
        <v>17</v>
      </c>
      <c r="B1176" t="s">
        <v>88</v>
      </c>
      <c r="C1176">
        <v>0.35599999999999998</v>
      </c>
      <c r="D1176">
        <v>0.40500000000000003</v>
      </c>
      <c r="E1176">
        <v>-4.9000000000000044E-2</v>
      </c>
      <c r="F1176">
        <v>2</v>
      </c>
      <c r="G1176">
        <v>2</v>
      </c>
      <c r="H1176">
        <v>3.6445873021457666E-2</v>
      </c>
      <c r="I1176">
        <v>-1.3444594939775782</v>
      </c>
      <c r="J1176">
        <v>1.9863771544186191</v>
      </c>
      <c r="K1176" t="s">
        <v>148</v>
      </c>
    </row>
    <row r="1177" spans="1:11" hidden="1" x14ac:dyDescent="0.3">
      <c r="A1177" t="s">
        <v>17</v>
      </c>
      <c r="B1177" t="s">
        <v>89</v>
      </c>
      <c r="C1177">
        <v>0.35599999999999998</v>
      </c>
      <c r="D1177">
        <v>0.24299999999999999</v>
      </c>
      <c r="E1177">
        <v>0.11299999999999999</v>
      </c>
      <c r="F1177">
        <v>2</v>
      </c>
      <c r="G1177">
        <v>2</v>
      </c>
      <c r="H1177">
        <v>3.6445873021457666E-2</v>
      </c>
      <c r="I1177">
        <v>3.1004882208054325</v>
      </c>
      <c r="J1177">
        <v>1.9863771544186191</v>
      </c>
      <c r="K1177" t="s">
        <v>149</v>
      </c>
    </row>
    <row r="1178" spans="1:11" x14ac:dyDescent="0.3">
      <c r="A1178" t="s">
        <v>17</v>
      </c>
      <c r="B1178" t="s">
        <v>90</v>
      </c>
      <c r="C1178">
        <v>0.35599999999999998</v>
      </c>
      <c r="D1178">
        <v>0.29099999999999998</v>
      </c>
      <c r="E1178">
        <v>6.5000000000000002E-2</v>
      </c>
      <c r="F1178">
        <v>2</v>
      </c>
      <c r="G1178">
        <v>2</v>
      </c>
      <c r="H1178">
        <v>3.6445873021457666E-2</v>
      </c>
      <c r="I1178">
        <v>1.783466675684541</v>
      </c>
      <c r="J1178">
        <v>1.9863771544186191</v>
      </c>
      <c r="K1178" t="s">
        <v>148</v>
      </c>
    </row>
    <row r="1179" spans="1:11" hidden="1" x14ac:dyDescent="0.3">
      <c r="A1179" t="s">
        <v>17</v>
      </c>
      <c r="B1179" t="s">
        <v>91</v>
      </c>
      <c r="C1179">
        <v>0.35599999999999998</v>
      </c>
      <c r="D1179">
        <v>0.23799999999999999</v>
      </c>
      <c r="E1179">
        <v>0.11799999999999999</v>
      </c>
      <c r="F1179">
        <v>2</v>
      </c>
      <c r="G1179">
        <v>2</v>
      </c>
      <c r="H1179">
        <v>3.6445873021457666E-2</v>
      </c>
      <c r="I1179">
        <v>3.2376779650888587</v>
      </c>
      <c r="J1179">
        <v>1.9863771544186191</v>
      </c>
      <c r="K1179" t="s">
        <v>149</v>
      </c>
    </row>
    <row r="1180" spans="1:11" hidden="1" x14ac:dyDescent="0.3">
      <c r="A1180" t="s">
        <v>17</v>
      </c>
      <c r="B1180" t="s">
        <v>92</v>
      </c>
      <c r="C1180">
        <v>0.35599999999999998</v>
      </c>
      <c r="D1180">
        <v>0.26949999999999996</v>
      </c>
      <c r="E1180">
        <v>8.6500000000000021E-2</v>
      </c>
      <c r="F1180">
        <v>2</v>
      </c>
      <c r="G1180">
        <v>2</v>
      </c>
      <c r="H1180">
        <v>3.6445873021457666E-2</v>
      </c>
      <c r="I1180">
        <v>2.3733825761032743</v>
      </c>
      <c r="J1180">
        <v>1.9863771544186191</v>
      </c>
      <c r="K1180" t="s">
        <v>149</v>
      </c>
    </row>
    <row r="1181" spans="1:11" hidden="1" x14ac:dyDescent="0.3">
      <c r="A1181" t="s">
        <v>17</v>
      </c>
      <c r="B1181" t="s">
        <v>93</v>
      </c>
      <c r="C1181">
        <v>0.35599999999999998</v>
      </c>
      <c r="D1181">
        <v>0.24349999999999999</v>
      </c>
      <c r="E1181">
        <v>0.11249999999999999</v>
      </c>
      <c r="F1181">
        <v>2</v>
      </c>
      <c r="G1181">
        <v>2</v>
      </c>
      <c r="H1181">
        <v>3.6445873021457666E-2</v>
      </c>
      <c r="I1181">
        <v>3.0867692463770897</v>
      </c>
      <c r="J1181">
        <v>1.9863771544186191</v>
      </c>
      <c r="K1181" t="s">
        <v>149</v>
      </c>
    </row>
    <row r="1182" spans="1:11" x14ac:dyDescent="0.3">
      <c r="A1182" t="s">
        <v>17</v>
      </c>
      <c r="B1182" t="s">
        <v>94</v>
      </c>
      <c r="C1182">
        <v>0.35599999999999998</v>
      </c>
      <c r="D1182">
        <v>0.3735</v>
      </c>
      <c r="E1182">
        <v>-1.7500000000000016E-2</v>
      </c>
      <c r="F1182">
        <v>2</v>
      </c>
      <c r="G1182">
        <v>2</v>
      </c>
      <c r="H1182">
        <v>3.6445873021457666E-2</v>
      </c>
      <c r="I1182">
        <v>-0.48016410499199225</v>
      </c>
      <c r="J1182">
        <v>1.9863771544186191</v>
      </c>
      <c r="K1182" t="s">
        <v>148</v>
      </c>
    </row>
    <row r="1183" spans="1:11" x14ac:dyDescent="0.3">
      <c r="A1183" t="s">
        <v>17</v>
      </c>
      <c r="B1183" t="s">
        <v>95</v>
      </c>
      <c r="C1183">
        <v>0.35599999999999998</v>
      </c>
      <c r="D1183">
        <v>0.3695</v>
      </c>
      <c r="E1183">
        <v>-1.3500000000000012E-2</v>
      </c>
      <c r="F1183">
        <v>2</v>
      </c>
      <c r="G1183">
        <v>2</v>
      </c>
      <c r="H1183">
        <v>3.6445873021457666E-2</v>
      </c>
      <c r="I1183">
        <v>-0.37041230956525112</v>
      </c>
      <c r="J1183">
        <v>1.9863771544186191</v>
      </c>
      <c r="K1183" t="s">
        <v>148</v>
      </c>
    </row>
    <row r="1184" spans="1:11" x14ac:dyDescent="0.3">
      <c r="A1184" t="s">
        <v>17</v>
      </c>
      <c r="B1184" t="s">
        <v>96</v>
      </c>
      <c r="C1184">
        <v>0.35599999999999998</v>
      </c>
      <c r="D1184">
        <v>0.29049999999999998</v>
      </c>
      <c r="E1184">
        <v>6.5500000000000003E-2</v>
      </c>
      <c r="F1184">
        <v>2</v>
      </c>
      <c r="G1184">
        <v>2</v>
      </c>
      <c r="H1184">
        <v>3.6445873021457666E-2</v>
      </c>
      <c r="I1184">
        <v>1.7971856501128836</v>
      </c>
      <c r="J1184">
        <v>1.9863771544186191</v>
      </c>
      <c r="K1184" t="s">
        <v>148</v>
      </c>
    </row>
    <row r="1185" spans="1:11" x14ac:dyDescent="0.3">
      <c r="A1185" t="s">
        <v>18</v>
      </c>
      <c r="B1185" t="s">
        <v>19</v>
      </c>
      <c r="C1185">
        <v>0.29599999999999999</v>
      </c>
      <c r="D1185">
        <v>0.33650000000000002</v>
      </c>
      <c r="E1185">
        <v>-4.0500000000000036E-2</v>
      </c>
      <c r="F1185">
        <v>2</v>
      </c>
      <c r="G1185">
        <v>2</v>
      </c>
      <c r="H1185">
        <v>3.6445873021457666E-2</v>
      </c>
      <c r="I1185">
        <v>-1.1112369286957535</v>
      </c>
      <c r="J1185">
        <v>1.9863771544186191</v>
      </c>
      <c r="K1185" t="s">
        <v>148</v>
      </c>
    </row>
    <row r="1186" spans="1:11" hidden="1" x14ac:dyDescent="0.3">
      <c r="A1186" t="s">
        <v>18</v>
      </c>
      <c r="B1186" t="s">
        <v>20</v>
      </c>
      <c r="C1186">
        <v>0.29599999999999999</v>
      </c>
      <c r="D1186">
        <v>0.19600000000000001</v>
      </c>
      <c r="E1186">
        <v>9.9999999999999978E-2</v>
      </c>
      <c r="F1186">
        <v>2</v>
      </c>
      <c r="G1186">
        <v>2</v>
      </c>
      <c r="H1186">
        <v>3.6445873021457666E-2</v>
      </c>
      <c r="I1186">
        <v>2.7437948856685241</v>
      </c>
      <c r="J1186">
        <v>1.9863771544186191</v>
      </c>
      <c r="K1186" t="s">
        <v>149</v>
      </c>
    </row>
    <row r="1187" spans="1:11" x14ac:dyDescent="0.3">
      <c r="A1187" t="s">
        <v>18</v>
      </c>
      <c r="B1187" t="s">
        <v>21</v>
      </c>
      <c r="C1187">
        <v>0.29599999999999999</v>
      </c>
      <c r="D1187">
        <v>0.33100000000000002</v>
      </c>
      <c r="E1187">
        <v>-3.5000000000000031E-2</v>
      </c>
      <c r="F1187">
        <v>2</v>
      </c>
      <c r="G1187">
        <v>2</v>
      </c>
      <c r="H1187">
        <v>3.6445873021457666E-2</v>
      </c>
      <c r="I1187">
        <v>-0.96032820998398449</v>
      </c>
      <c r="J1187">
        <v>1.9863771544186191</v>
      </c>
      <c r="K1187" t="s">
        <v>148</v>
      </c>
    </row>
    <row r="1188" spans="1:11" x14ac:dyDescent="0.3">
      <c r="A1188" t="s">
        <v>18</v>
      </c>
      <c r="B1188" t="s">
        <v>22</v>
      </c>
      <c r="C1188">
        <v>0.29599999999999999</v>
      </c>
      <c r="D1188">
        <v>0.27749999999999997</v>
      </c>
      <c r="E1188">
        <v>1.8500000000000016E-2</v>
      </c>
      <c r="F1188">
        <v>2</v>
      </c>
      <c r="G1188">
        <v>2</v>
      </c>
      <c r="H1188">
        <v>3.6445873021457666E-2</v>
      </c>
      <c r="I1188">
        <v>0.50760205384867751</v>
      </c>
      <c r="J1188">
        <v>1.9863771544186191</v>
      </c>
      <c r="K1188" t="s">
        <v>148</v>
      </c>
    </row>
    <row r="1189" spans="1:11" x14ac:dyDescent="0.3">
      <c r="A1189" t="s">
        <v>18</v>
      </c>
      <c r="B1189" t="s">
        <v>23</v>
      </c>
      <c r="C1189">
        <v>0.29599999999999999</v>
      </c>
      <c r="D1189">
        <v>0.28699999999999998</v>
      </c>
      <c r="E1189">
        <v>9.000000000000008E-3</v>
      </c>
      <c r="F1189">
        <v>2</v>
      </c>
      <c r="G1189">
        <v>2</v>
      </c>
      <c r="H1189">
        <v>3.6445873021457666E-2</v>
      </c>
      <c r="I1189">
        <v>0.24694153971016744</v>
      </c>
      <c r="J1189">
        <v>1.9863771544186191</v>
      </c>
      <c r="K1189" t="s">
        <v>148</v>
      </c>
    </row>
    <row r="1190" spans="1:11" hidden="1" x14ac:dyDescent="0.3">
      <c r="A1190" t="s">
        <v>18</v>
      </c>
      <c r="B1190" t="s">
        <v>24</v>
      </c>
      <c r="C1190">
        <v>0.29599999999999999</v>
      </c>
      <c r="D1190">
        <v>0.20400000000000001</v>
      </c>
      <c r="E1190">
        <v>9.1999999999999971E-2</v>
      </c>
      <c r="F1190">
        <v>2</v>
      </c>
      <c r="G1190">
        <v>2</v>
      </c>
      <c r="H1190">
        <v>3.6445873021457666E-2</v>
      </c>
      <c r="I1190">
        <v>2.524291294815042</v>
      </c>
      <c r="J1190">
        <v>1.9863771544186191</v>
      </c>
      <c r="K1190" t="s">
        <v>149</v>
      </c>
    </row>
    <row r="1191" spans="1:11" x14ac:dyDescent="0.3">
      <c r="A1191" t="s">
        <v>18</v>
      </c>
      <c r="B1191" t="s">
        <v>25</v>
      </c>
      <c r="C1191">
        <v>0.29599999999999999</v>
      </c>
      <c r="D1191">
        <v>0.28900000000000003</v>
      </c>
      <c r="E1191">
        <v>6.9999999999999507E-3</v>
      </c>
      <c r="F1191">
        <v>2</v>
      </c>
      <c r="G1191">
        <v>2</v>
      </c>
      <c r="H1191">
        <v>3.6445873021457666E-2</v>
      </c>
      <c r="I1191">
        <v>0.19206564199679538</v>
      </c>
      <c r="J1191">
        <v>1.9863771544186191</v>
      </c>
      <c r="K1191" t="s">
        <v>148</v>
      </c>
    </row>
    <row r="1192" spans="1:11" hidden="1" x14ac:dyDescent="0.3">
      <c r="A1192" t="s">
        <v>18</v>
      </c>
      <c r="B1192" t="s">
        <v>26</v>
      </c>
      <c r="C1192">
        <v>0.29599999999999999</v>
      </c>
      <c r="D1192">
        <v>0.39500000000000002</v>
      </c>
      <c r="E1192">
        <v>-9.9000000000000032E-2</v>
      </c>
      <c r="F1192">
        <v>2</v>
      </c>
      <c r="G1192">
        <v>2</v>
      </c>
      <c r="H1192">
        <v>3.6445873021457666E-2</v>
      </c>
      <c r="I1192">
        <v>-2.7163569368118403</v>
      </c>
      <c r="J1192">
        <v>1.9863771544186191</v>
      </c>
      <c r="K1192" t="s">
        <v>149</v>
      </c>
    </row>
    <row r="1193" spans="1:11" hidden="1" x14ac:dyDescent="0.3">
      <c r="A1193" t="s">
        <v>18</v>
      </c>
      <c r="B1193" t="s">
        <v>27</v>
      </c>
      <c r="C1193">
        <v>0.29599999999999999</v>
      </c>
      <c r="D1193">
        <v>0.3775</v>
      </c>
      <c r="E1193">
        <v>-8.1500000000000017E-2</v>
      </c>
      <c r="F1193">
        <v>2</v>
      </c>
      <c r="G1193">
        <v>2</v>
      </c>
      <c r="H1193">
        <v>3.6445873021457666E-2</v>
      </c>
      <c r="I1193">
        <v>-2.2361928318198481</v>
      </c>
      <c r="J1193">
        <v>1.9863771544186191</v>
      </c>
      <c r="K1193" t="s">
        <v>149</v>
      </c>
    </row>
    <row r="1194" spans="1:11" x14ac:dyDescent="0.3">
      <c r="A1194" t="s">
        <v>18</v>
      </c>
      <c r="B1194" t="s">
        <v>28</v>
      </c>
      <c r="C1194">
        <v>0.29599999999999999</v>
      </c>
      <c r="D1194">
        <v>0.30000000000000004</v>
      </c>
      <c r="E1194">
        <v>-4.0000000000000591E-3</v>
      </c>
      <c r="F1194">
        <v>2</v>
      </c>
      <c r="G1194">
        <v>2</v>
      </c>
      <c r="H1194">
        <v>3.6445873021457666E-2</v>
      </c>
      <c r="I1194">
        <v>-0.1097517954267426</v>
      </c>
      <c r="J1194">
        <v>1.9863771544186191</v>
      </c>
      <c r="K1194" t="s">
        <v>148</v>
      </c>
    </row>
    <row r="1195" spans="1:11" hidden="1" x14ac:dyDescent="0.3">
      <c r="A1195" t="s">
        <v>18</v>
      </c>
      <c r="B1195" t="s">
        <v>29</v>
      </c>
      <c r="C1195">
        <v>0.29599999999999999</v>
      </c>
      <c r="D1195">
        <v>0.17199999999999999</v>
      </c>
      <c r="E1195">
        <v>0.124</v>
      </c>
      <c r="F1195">
        <v>2</v>
      </c>
      <c r="G1195">
        <v>2</v>
      </c>
      <c r="H1195">
        <v>3.6445873021457666E-2</v>
      </c>
      <c r="I1195">
        <v>3.4023056582289706</v>
      </c>
      <c r="J1195">
        <v>1.9863771544186191</v>
      </c>
      <c r="K1195" t="s">
        <v>149</v>
      </c>
    </row>
    <row r="1196" spans="1:11" x14ac:dyDescent="0.3">
      <c r="A1196" t="s">
        <v>18</v>
      </c>
      <c r="B1196" t="s">
        <v>30</v>
      </c>
      <c r="C1196">
        <v>0.29599999999999999</v>
      </c>
      <c r="D1196">
        <v>0.26749999999999996</v>
      </c>
      <c r="E1196">
        <v>2.8500000000000025E-2</v>
      </c>
      <c r="F1196">
        <v>2</v>
      </c>
      <c r="G1196">
        <v>2</v>
      </c>
      <c r="H1196">
        <v>3.6445873021457666E-2</v>
      </c>
      <c r="I1196">
        <v>0.7819815424155302</v>
      </c>
      <c r="J1196">
        <v>1.9863771544186191</v>
      </c>
      <c r="K1196" t="s">
        <v>148</v>
      </c>
    </row>
    <row r="1197" spans="1:11" hidden="1" x14ac:dyDescent="0.3">
      <c r="A1197" t="s">
        <v>18</v>
      </c>
      <c r="B1197" t="s">
        <v>31</v>
      </c>
      <c r="C1197">
        <v>0.29599999999999999</v>
      </c>
      <c r="D1197">
        <v>0.187</v>
      </c>
      <c r="E1197">
        <v>0.10899999999999999</v>
      </c>
      <c r="F1197">
        <v>2</v>
      </c>
      <c r="G1197">
        <v>2</v>
      </c>
      <c r="H1197">
        <v>3.6445873021457666E-2</v>
      </c>
      <c r="I1197">
        <v>2.9907364253786914</v>
      </c>
      <c r="J1197">
        <v>1.9863771544186191</v>
      </c>
      <c r="K1197" t="s">
        <v>149</v>
      </c>
    </row>
    <row r="1198" spans="1:11" x14ac:dyDescent="0.3">
      <c r="A1198" t="s">
        <v>18</v>
      </c>
      <c r="B1198" t="s">
        <v>32</v>
      </c>
      <c r="C1198">
        <v>0.29599999999999999</v>
      </c>
      <c r="D1198">
        <v>0.24049999999999999</v>
      </c>
      <c r="E1198">
        <v>5.5499999999999994E-2</v>
      </c>
      <c r="F1198">
        <v>2</v>
      </c>
      <c r="G1198">
        <v>2</v>
      </c>
      <c r="H1198">
        <v>3.6445873021457666E-2</v>
      </c>
      <c r="I1198">
        <v>1.5228061615460309</v>
      </c>
      <c r="J1198">
        <v>1.9863771544186191</v>
      </c>
      <c r="K1198" t="s">
        <v>148</v>
      </c>
    </row>
    <row r="1199" spans="1:11" x14ac:dyDescent="0.3">
      <c r="A1199" t="s">
        <v>18</v>
      </c>
      <c r="B1199" t="s">
        <v>33</v>
      </c>
      <c r="C1199">
        <v>0.29599999999999999</v>
      </c>
      <c r="D1199">
        <v>0.26949999999999996</v>
      </c>
      <c r="E1199">
        <v>2.6500000000000024E-2</v>
      </c>
      <c r="F1199">
        <v>2</v>
      </c>
      <c r="G1199">
        <v>2</v>
      </c>
      <c r="H1199">
        <v>3.6445873021457666E-2</v>
      </c>
      <c r="I1199">
        <v>0.72710564470215966</v>
      </c>
      <c r="J1199">
        <v>1.9863771544186191</v>
      </c>
      <c r="K1199" t="s">
        <v>148</v>
      </c>
    </row>
    <row r="1200" spans="1:11" hidden="1" x14ac:dyDescent="0.3">
      <c r="A1200" t="s">
        <v>18</v>
      </c>
      <c r="B1200" t="s">
        <v>34</v>
      </c>
      <c r="C1200">
        <v>0.29599999999999999</v>
      </c>
      <c r="D1200">
        <v>0.216</v>
      </c>
      <c r="E1200">
        <v>7.9999999999999988E-2</v>
      </c>
      <c r="F1200">
        <v>2</v>
      </c>
      <c r="G1200">
        <v>2</v>
      </c>
      <c r="H1200">
        <v>3.6445873021457666E-2</v>
      </c>
      <c r="I1200">
        <v>2.1950359085348192</v>
      </c>
      <c r="J1200">
        <v>1.9863771544186191</v>
      </c>
      <c r="K1200" t="s">
        <v>149</v>
      </c>
    </row>
    <row r="1201" spans="1:11" x14ac:dyDescent="0.3">
      <c r="A1201" t="s">
        <v>18</v>
      </c>
      <c r="B1201" t="s">
        <v>35</v>
      </c>
      <c r="C1201">
        <v>0.29599999999999999</v>
      </c>
      <c r="D1201">
        <v>0.26150000000000001</v>
      </c>
      <c r="E1201">
        <v>3.4499999999999975E-2</v>
      </c>
      <c r="F1201">
        <v>2</v>
      </c>
      <c r="G1201">
        <v>2</v>
      </c>
      <c r="H1201">
        <v>3.6445873021457666E-2</v>
      </c>
      <c r="I1201">
        <v>0.94660923555564025</v>
      </c>
      <c r="J1201">
        <v>1.9863771544186191</v>
      </c>
      <c r="K1201" t="s">
        <v>148</v>
      </c>
    </row>
    <row r="1202" spans="1:11" x14ac:dyDescent="0.3">
      <c r="A1202" t="s">
        <v>18</v>
      </c>
      <c r="B1202" t="s">
        <v>36</v>
      </c>
      <c r="C1202">
        <v>0.29599999999999999</v>
      </c>
      <c r="D1202">
        <v>0.27900000000000003</v>
      </c>
      <c r="E1202">
        <v>1.699999999999996E-2</v>
      </c>
      <c r="F1202">
        <v>2</v>
      </c>
      <c r="G1202">
        <v>2</v>
      </c>
      <c r="H1202">
        <v>3.6445873021457666E-2</v>
      </c>
      <c r="I1202">
        <v>0.46644513056364806</v>
      </c>
      <c r="J1202">
        <v>1.9863771544186191</v>
      </c>
      <c r="K1202" t="s">
        <v>148</v>
      </c>
    </row>
    <row r="1203" spans="1:11" x14ac:dyDescent="0.3">
      <c r="A1203" t="s">
        <v>18</v>
      </c>
      <c r="B1203" t="s">
        <v>37</v>
      </c>
      <c r="C1203">
        <v>0.29599999999999999</v>
      </c>
      <c r="D1203">
        <v>0.28399999999999997</v>
      </c>
      <c r="E1203">
        <v>1.2000000000000011E-2</v>
      </c>
      <c r="F1203">
        <v>2</v>
      </c>
      <c r="G1203">
        <v>2</v>
      </c>
      <c r="H1203">
        <v>3.6445873021457666E-2</v>
      </c>
      <c r="I1203">
        <v>0.32925538628022322</v>
      </c>
      <c r="J1203">
        <v>1.9863771544186191</v>
      </c>
      <c r="K1203" t="s">
        <v>148</v>
      </c>
    </row>
    <row r="1204" spans="1:11" hidden="1" x14ac:dyDescent="0.3">
      <c r="A1204" t="s">
        <v>18</v>
      </c>
      <c r="B1204" t="s">
        <v>38</v>
      </c>
      <c r="C1204">
        <v>0.29599999999999999</v>
      </c>
      <c r="D1204">
        <v>0.21</v>
      </c>
      <c r="E1204">
        <v>8.5999999999999993E-2</v>
      </c>
      <c r="F1204">
        <v>2</v>
      </c>
      <c r="G1204">
        <v>2</v>
      </c>
      <c r="H1204">
        <v>3.6445873021457666E-2</v>
      </c>
      <c r="I1204">
        <v>2.3596636016749311</v>
      </c>
      <c r="J1204">
        <v>1.9863771544186191</v>
      </c>
      <c r="K1204" t="s">
        <v>149</v>
      </c>
    </row>
    <row r="1205" spans="1:11" hidden="1" x14ac:dyDescent="0.3">
      <c r="A1205" t="s">
        <v>18</v>
      </c>
      <c r="B1205" t="s">
        <v>39</v>
      </c>
      <c r="C1205">
        <v>0.29599999999999999</v>
      </c>
      <c r="D1205">
        <v>0.17499999999999999</v>
      </c>
      <c r="E1205">
        <v>0.121</v>
      </c>
      <c r="F1205">
        <v>2</v>
      </c>
      <c r="G1205">
        <v>2</v>
      </c>
      <c r="H1205">
        <v>3.6445873021457666E-2</v>
      </c>
      <c r="I1205">
        <v>3.3199918116589147</v>
      </c>
      <c r="J1205">
        <v>1.9863771544186191</v>
      </c>
      <c r="K1205" t="s">
        <v>149</v>
      </c>
    </row>
    <row r="1206" spans="1:11" hidden="1" x14ac:dyDescent="0.3">
      <c r="A1206" t="s">
        <v>18</v>
      </c>
      <c r="B1206" t="s">
        <v>40</v>
      </c>
      <c r="C1206">
        <v>0.29599999999999999</v>
      </c>
      <c r="D1206">
        <v>0.42449999999999999</v>
      </c>
      <c r="E1206">
        <v>-0.1285</v>
      </c>
      <c r="F1206">
        <v>2</v>
      </c>
      <c r="G1206">
        <v>2</v>
      </c>
      <c r="H1206">
        <v>3.6445873021457666E-2</v>
      </c>
      <c r="I1206">
        <v>-3.525776428084054</v>
      </c>
      <c r="J1206">
        <v>1.9863771544186191</v>
      </c>
      <c r="K1206" t="s">
        <v>149</v>
      </c>
    </row>
    <row r="1207" spans="1:11" hidden="1" x14ac:dyDescent="0.3">
      <c r="A1207" t="s">
        <v>18</v>
      </c>
      <c r="B1207" t="s">
        <v>41</v>
      </c>
      <c r="C1207">
        <v>0.29599999999999999</v>
      </c>
      <c r="D1207">
        <v>0.45950000000000002</v>
      </c>
      <c r="E1207">
        <v>-0.16350000000000003</v>
      </c>
      <c r="F1207">
        <v>2</v>
      </c>
      <c r="G1207">
        <v>2</v>
      </c>
      <c r="H1207">
        <v>3.6445873021457666E-2</v>
      </c>
      <c r="I1207">
        <v>-4.4861046380680385</v>
      </c>
      <c r="J1207">
        <v>1.9863771544186191</v>
      </c>
      <c r="K1207" t="s">
        <v>149</v>
      </c>
    </row>
    <row r="1208" spans="1:11" x14ac:dyDescent="0.3">
      <c r="A1208" t="s">
        <v>18</v>
      </c>
      <c r="B1208" t="s">
        <v>42</v>
      </c>
      <c r="C1208">
        <v>0.29599999999999999</v>
      </c>
      <c r="D1208">
        <v>0.23449999999999999</v>
      </c>
      <c r="E1208">
        <v>6.1499999999999999E-2</v>
      </c>
      <c r="F1208">
        <v>2</v>
      </c>
      <c r="G1208">
        <v>2</v>
      </c>
      <c r="H1208">
        <v>3.6445873021457666E-2</v>
      </c>
      <c r="I1208">
        <v>1.6874338546861425</v>
      </c>
      <c r="J1208">
        <v>1.9863771544186191</v>
      </c>
      <c r="K1208" t="s">
        <v>148</v>
      </c>
    </row>
    <row r="1209" spans="1:11" x14ac:dyDescent="0.3">
      <c r="A1209" t="s">
        <v>18</v>
      </c>
      <c r="B1209" t="s">
        <v>43</v>
      </c>
      <c r="C1209">
        <v>0.29599999999999999</v>
      </c>
      <c r="D1209">
        <v>0.2545</v>
      </c>
      <c r="E1209">
        <v>4.1499999999999981E-2</v>
      </c>
      <c r="F1209">
        <v>2</v>
      </c>
      <c r="G1209">
        <v>2</v>
      </c>
      <c r="H1209">
        <v>3.6445873021457666E-2</v>
      </c>
      <c r="I1209">
        <v>1.1386748775524371</v>
      </c>
      <c r="J1209">
        <v>1.9863771544186191</v>
      </c>
      <c r="K1209" t="s">
        <v>148</v>
      </c>
    </row>
    <row r="1210" spans="1:11" x14ac:dyDescent="0.3">
      <c r="A1210" t="s">
        <v>18</v>
      </c>
      <c r="B1210" t="s">
        <v>44</v>
      </c>
      <c r="C1210">
        <v>0.29599999999999999</v>
      </c>
      <c r="D1210">
        <v>0.31950000000000001</v>
      </c>
      <c r="E1210">
        <v>-2.3500000000000021E-2</v>
      </c>
      <c r="F1210">
        <v>2</v>
      </c>
      <c r="G1210">
        <v>2</v>
      </c>
      <c r="H1210">
        <v>3.6445873021457666E-2</v>
      </c>
      <c r="I1210">
        <v>-0.64479179813210385</v>
      </c>
      <c r="J1210">
        <v>1.9863771544186191</v>
      </c>
      <c r="K1210" t="s">
        <v>148</v>
      </c>
    </row>
    <row r="1211" spans="1:11" hidden="1" x14ac:dyDescent="0.3">
      <c r="A1211" t="s">
        <v>18</v>
      </c>
      <c r="B1211" t="s">
        <v>45</v>
      </c>
      <c r="C1211">
        <v>0.29599999999999999</v>
      </c>
      <c r="D1211">
        <v>0.38250000000000001</v>
      </c>
      <c r="E1211">
        <v>-8.6500000000000021E-2</v>
      </c>
      <c r="F1211">
        <v>2</v>
      </c>
      <c r="G1211">
        <v>2</v>
      </c>
      <c r="H1211">
        <v>3.6445873021457666E-2</v>
      </c>
      <c r="I1211">
        <v>-2.3733825761032743</v>
      </c>
      <c r="J1211">
        <v>1.9863771544186191</v>
      </c>
      <c r="K1211" t="s">
        <v>149</v>
      </c>
    </row>
    <row r="1212" spans="1:11" hidden="1" x14ac:dyDescent="0.3">
      <c r="A1212" t="s">
        <v>18</v>
      </c>
      <c r="B1212" t="s">
        <v>46</v>
      </c>
      <c r="C1212">
        <v>0.29599999999999999</v>
      </c>
      <c r="D1212">
        <v>0.19</v>
      </c>
      <c r="E1212">
        <v>0.10599999999999998</v>
      </c>
      <c r="F1212">
        <v>2</v>
      </c>
      <c r="G1212">
        <v>2</v>
      </c>
      <c r="H1212">
        <v>3.6445873021457666E-2</v>
      </c>
      <c r="I1212">
        <v>2.9084225788086355</v>
      </c>
      <c r="J1212">
        <v>1.9863771544186191</v>
      </c>
      <c r="K1212" t="s">
        <v>149</v>
      </c>
    </row>
    <row r="1213" spans="1:11" hidden="1" x14ac:dyDescent="0.3">
      <c r="A1213" t="s">
        <v>18</v>
      </c>
      <c r="B1213" t="s">
        <v>48</v>
      </c>
      <c r="C1213">
        <v>0.29599999999999999</v>
      </c>
      <c r="D1213">
        <v>0.14450000000000002</v>
      </c>
      <c r="E1213">
        <v>0.15149999999999997</v>
      </c>
      <c r="F1213">
        <v>2</v>
      </c>
      <c r="G1213">
        <v>2</v>
      </c>
      <c r="H1213">
        <v>3.6445873021457666E-2</v>
      </c>
      <c r="I1213">
        <v>4.1568492517878139</v>
      </c>
      <c r="J1213">
        <v>1.9863771544186191</v>
      </c>
      <c r="K1213" t="s">
        <v>149</v>
      </c>
    </row>
    <row r="1214" spans="1:11" x14ac:dyDescent="0.3">
      <c r="A1214" t="s">
        <v>18</v>
      </c>
      <c r="B1214" t="s">
        <v>49</v>
      </c>
      <c r="C1214">
        <v>0.29599999999999999</v>
      </c>
      <c r="D1214">
        <v>0.27400000000000002</v>
      </c>
      <c r="E1214">
        <v>2.1999999999999964E-2</v>
      </c>
      <c r="F1214">
        <v>2</v>
      </c>
      <c r="G1214">
        <v>2</v>
      </c>
      <c r="H1214">
        <v>3.6445873021457666E-2</v>
      </c>
      <c r="I1214">
        <v>0.60363487484707445</v>
      </c>
      <c r="J1214">
        <v>1.9863771544186191</v>
      </c>
      <c r="K1214" t="s">
        <v>148</v>
      </c>
    </row>
    <row r="1215" spans="1:11" hidden="1" x14ac:dyDescent="0.3">
      <c r="A1215" t="s">
        <v>18</v>
      </c>
      <c r="B1215" t="s">
        <v>50</v>
      </c>
      <c r="C1215">
        <v>0.29599999999999999</v>
      </c>
      <c r="D1215">
        <v>0.17099999999999999</v>
      </c>
      <c r="E1215">
        <v>0.125</v>
      </c>
      <c r="F1215">
        <v>2</v>
      </c>
      <c r="G1215">
        <v>2</v>
      </c>
      <c r="H1215">
        <v>3.6445873021457666E-2</v>
      </c>
      <c r="I1215">
        <v>3.4297436070856557</v>
      </c>
      <c r="J1215">
        <v>1.9863771544186191</v>
      </c>
      <c r="K1215" t="s">
        <v>149</v>
      </c>
    </row>
    <row r="1216" spans="1:11" x14ac:dyDescent="0.3">
      <c r="A1216" t="s">
        <v>18</v>
      </c>
      <c r="B1216" t="s">
        <v>51</v>
      </c>
      <c r="C1216">
        <v>0.29599999999999999</v>
      </c>
      <c r="D1216">
        <v>0.23249999999999998</v>
      </c>
      <c r="E1216">
        <v>6.3500000000000001E-2</v>
      </c>
      <c r="F1216">
        <v>2</v>
      </c>
      <c r="G1216">
        <v>2</v>
      </c>
      <c r="H1216">
        <v>3.6445873021457666E-2</v>
      </c>
      <c r="I1216">
        <v>1.742309752399513</v>
      </c>
      <c r="J1216">
        <v>1.9863771544186191</v>
      </c>
      <c r="K1216" t="s">
        <v>148</v>
      </c>
    </row>
    <row r="1217" spans="1:11" x14ac:dyDescent="0.3">
      <c r="A1217" t="s">
        <v>18</v>
      </c>
      <c r="B1217" t="s">
        <v>52</v>
      </c>
      <c r="C1217">
        <v>0.29599999999999999</v>
      </c>
      <c r="D1217">
        <v>0.33199999999999996</v>
      </c>
      <c r="E1217">
        <v>-3.5999999999999976E-2</v>
      </c>
      <c r="F1217">
        <v>2</v>
      </c>
      <c r="G1217">
        <v>2</v>
      </c>
      <c r="H1217">
        <v>3.6445873021457666E-2</v>
      </c>
      <c r="I1217">
        <v>-0.98776615884066821</v>
      </c>
      <c r="J1217">
        <v>1.9863771544186191</v>
      </c>
      <c r="K1217" t="s">
        <v>148</v>
      </c>
    </row>
    <row r="1218" spans="1:11" hidden="1" x14ac:dyDescent="0.3">
      <c r="A1218" t="s">
        <v>18</v>
      </c>
      <c r="B1218" t="s">
        <v>53</v>
      </c>
      <c r="C1218">
        <v>0.29599999999999999</v>
      </c>
      <c r="D1218">
        <v>0.20700000000000002</v>
      </c>
      <c r="E1218">
        <v>8.8999999999999968E-2</v>
      </c>
      <c r="F1218">
        <v>2</v>
      </c>
      <c r="G1218">
        <v>2</v>
      </c>
      <c r="H1218">
        <v>3.6445873021457666E-2</v>
      </c>
      <c r="I1218">
        <v>2.4419774482449861</v>
      </c>
      <c r="J1218">
        <v>1.9863771544186191</v>
      </c>
      <c r="K1218" t="s">
        <v>149</v>
      </c>
    </row>
    <row r="1219" spans="1:11" x14ac:dyDescent="0.3">
      <c r="A1219" t="s">
        <v>18</v>
      </c>
      <c r="B1219" t="s">
        <v>54</v>
      </c>
      <c r="C1219">
        <v>0.29599999999999999</v>
      </c>
      <c r="D1219">
        <v>0.23900000000000002</v>
      </c>
      <c r="E1219">
        <v>5.6999999999999967E-2</v>
      </c>
      <c r="F1219">
        <v>2</v>
      </c>
      <c r="G1219">
        <v>2</v>
      </c>
      <c r="H1219">
        <v>3.6445873021457666E-2</v>
      </c>
      <c r="I1219">
        <v>1.5639630848310582</v>
      </c>
      <c r="J1219">
        <v>1.9863771544186191</v>
      </c>
      <c r="K1219" t="s">
        <v>148</v>
      </c>
    </row>
    <row r="1220" spans="1:11" hidden="1" x14ac:dyDescent="0.3">
      <c r="A1220" t="s">
        <v>18</v>
      </c>
      <c r="B1220" t="s">
        <v>55</v>
      </c>
      <c r="C1220">
        <v>0.29599999999999999</v>
      </c>
      <c r="D1220">
        <v>0.38349999999999995</v>
      </c>
      <c r="E1220">
        <v>-8.7499999999999967E-2</v>
      </c>
      <c r="F1220">
        <v>2</v>
      </c>
      <c r="G1220">
        <v>2</v>
      </c>
      <c r="H1220">
        <v>3.6445873021457666E-2</v>
      </c>
      <c r="I1220">
        <v>-2.4008205249599581</v>
      </c>
      <c r="J1220">
        <v>1.9863771544186191</v>
      </c>
      <c r="K1220" t="s">
        <v>149</v>
      </c>
    </row>
    <row r="1221" spans="1:11" hidden="1" x14ac:dyDescent="0.3">
      <c r="A1221" t="s">
        <v>18</v>
      </c>
      <c r="B1221" t="s">
        <v>56</v>
      </c>
      <c r="C1221">
        <v>0.29599999999999999</v>
      </c>
      <c r="D1221">
        <v>0.14350000000000002</v>
      </c>
      <c r="E1221">
        <v>0.15249999999999997</v>
      </c>
      <c r="F1221">
        <v>2</v>
      </c>
      <c r="G1221">
        <v>2</v>
      </c>
      <c r="H1221">
        <v>3.6445873021457666E-2</v>
      </c>
      <c r="I1221">
        <v>4.1842872006444995</v>
      </c>
      <c r="J1221">
        <v>1.9863771544186191</v>
      </c>
      <c r="K1221" t="s">
        <v>149</v>
      </c>
    </row>
    <row r="1222" spans="1:11" x14ac:dyDescent="0.3">
      <c r="A1222" t="s">
        <v>18</v>
      </c>
      <c r="B1222" t="s">
        <v>57</v>
      </c>
      <c r="C1222">
        <v>0.29599999999999999</v>
      </c>
      <c r="D1222">
        <v>0.27200000000000002</v>
      </c>
      <c r="E1222">
        <v>2.3999999999999966E-2</v>
      </c>
      <c r="F1222">
        <v>2</v>
      </c>
      <c r="G1222">
        <v>2</v>
      </c>
      <c r="H1222">
        <v>3.6445873021457666E-2</v>
      </c>
      <c r="I1222">
        <v>0.65851077256044499</v>
      </c>
      <c r="J1222">
        <v>1.9863771544186191</v>
      </c>
      <c r="K1222" t="s">
        <v>148</v>
      </c>
    </row>
    <row r="1223" spans="1:11" x14ac:dyDescent="0.3">
      <c r="A1223" t="s">
        <v>18</v>
      </c>
      <c r="B1223" t="s">
        <v>58</v>
      </c>
      <c r="C1223">
        <v>0.29599999999999999</v>
      </c>
      <c r="D1223">
        <v>0.26500000000000001</v>
      </c>
      <c r="E1223">
        <v>3.0999999999999972E-2</v>
      </c>
      <c r="F1223">
        <v>2</v>
      </c>
      <c r="G1223">
        <v>2</v>
      </c>
      <c r="H1223">
        <v>3.6445873021457666E-2</v>
      </c>
      <c r="I1223">
        <v>0.85057641455724187</v>
      </c>
      <c r="J1223">
        <v>1.9863771544186191</v>
      </c>
      <c r="K1223" t="s">
        <v>148</v>
      </c>
    </row>
    <row r="1224" spans="1:11" hidden="1" x14ac:dyDescent="0.3">
      <c r="A1224" t="s">
        <v>18</v>
      </c>
      <c r="B1224" t="s">
        <v>59</v>
      </c>
      <c r="C1224">
        <v>0.29599999999999999</v>
      </c>
      <c r="D1224">
        <v>0.21350000000000002</v>
      </c>
      <c r="E1224">
        <v>8.2499999999999962E-2</v>
      </c>
      <c r="F1224">
        <v>2</v>
      </c>
      <c r="G1224">
        <v>2</v>
      </c>
      <c r="H1224">
        <v>3.6445873021457666E-2</v>
      </c>
      <c r="I1224">
        <v>2.2636307806765319</v>
      </c>
      <c r="J1224">
        <v>1.9863771544186191</v>
      </c>
      <c r="K1224" t="s">
        <v>149</v>
      </c>
    </row>
    <row r="1225" spans="1:11" hidden="1" x14ac:dyDescent="0.3">
      <c r="A1225" t="s">
        <v>18</v>
      </c>
      <c r="B1225" t="s">
        <v>60</v>
      </c>
      <c r="C1225">
        <v>0.29599999999999999</v>
      </c>
      <c r="D1225">
        <v>0.38849999999999996</v>
      </c>
      <c r="E1225">
        <v>-9.2499999999999971E-2</v>
      </c>
      <c r="F1225">
        <v>2</v>
      </c>
      <c r="G1225">
        <v>2</v>
      </c>
      <c r="H1225">
        <v>3.6445873021457666E-2</v>
      </c>
      <c r="I1225">
        <v>-2.5380102692433844</v>
      </c>
      <c r="J1225">
        <v>1.9863771544186191</v>
      </c>
      <c r="K1225" t="s">
        <v>149</v>
      </c>
    </row>
    <row r="1226" spans="1:11" x14ac:dyDescent="0.3">
      <c r="A1226" t="s">
        <v>18</v>
      </c>
      <c r="B1226" t="s">
        <v>61</v>
      </c>
      <c r="C1226">
        <v>0.29599999999999999</v>
      </c>
      <c r="D1226">
        <v>0.33299999999999996</v>
      </c>
      <c r="E1226">
        <v>-3.6999999999999977E-2</v>
      </c>
      <c r="F1226">
        <v>2</v>
      </c>
      <c r="G1226">
        <v>2</v>
      </c>
      <c r="H1226">
        <v>3.6445873021457666E-2</v>
      </c>
      <c r="I1226">
        <v>-1.0152041076973535</v>
      </c>
      <c r="J1226">
        <v>1.9863771544186191</v>
      </c>
      <c r="K1226" t="s">
        <v>148</v>
      </c>
    </row>
    <row r="1227" spans="1:11" x14ac:dyDescent="0.3">
      <c r="A1227" t="s">
        <v>18</v>
      </c>
      <c r="B1227" t="s">
        <v>62</v>
      </c>
      <c r="C1227">
        <v>0.29599999999999999</v>
      </c>
      <c r="D1227">
        <v>0.28749999999999998</v>
      </c>
      <c r="E1227">
        <v>8.5000000000000075E-3</v>
      </c>
      <c r="F1227">
        <v>2</v>
      </c>
      <c r="G1227">
        <v>2</v>
      </c>
      <c r="H1227">
        <v>3.6445873021457666E-2</v>
      </c>
      <c r="I1227">
        <v>0.23322256528182481</v>
      </c>
      <c r="J1227">
        <v>1.9863771544186191</v>
      </c>
      <c r="K1227" t="s">
        <v>148</v>
      </c>
    </row>
    <row r="1228" spans="1:11" x14ac:dyDescent="0.3">
      <c r="A1228" t="s">
        <v>18</v>
      </c>
      <c r="B1228" t="s">
        <v>63</v>
      </c>
      <c r="C1228">
        <v>0.29599999999999999</v>
      </c>
      <c r="D1228">
        <v>0.252</v>
      </c>
      <c r="E1228">
        <v>4.3999999999999984E-2</v>
      </c>
      <c r="F1228">
        <v>2</v>
      </c>
      <c r="G1228">
        <v>2</v>
      </c>
      <c r="H1228">
        <v>3.6445873021457666E-2</v>
      </c>
      <c r="I1228">
        <v>1.2072697496941505</v>
      </c>
      <c r="J1228">
        <v>1.9863771544186191</v>
      </c>
      <c r="K1228" t="s">
        <v>148</v>
      </c>
    </row>
    <row r="1229" spans="1:11" x14ac:dyDescent="0.3">
      <c r="A1229" t="s">
        <v>18</v>
      </c>
      <c r="B1229" t="s">
        <v>64</v>
      </c>
      <c r="C1229">
        <v>0.29599999999999999</v>
      </c>
      <c r="D1229">
        <v>0.23899999999999999</v>
      </c>
      <c r="E1229">
        <v>5.6999999999999995E-2</v>
      </c>
      <c r="F1229">
        <v>2</v>
      </c>
      <c r="G1229">
        <v>2</v>
      </c>
      <c r="H1229">
        <v>3.6445873021457666E-2</v>
      </c>
      <c r="I1229">
        <v>1.5639630848310588</v>
      </c>
      <c r="J1229">
        <v>1.9863771544186191</v>
      </c>
      <c r="K1229" t="s">
        <v>148</v>
      </c>
    </row>
    <row r="1230" spans="1:11" hidden="1" x14ac:dyDescent="0.3">
      <c r="A1230" t="s">
        <v>18</v>
      </c>
      <c r="B1230" t="s">
        <v>65</v>
      </c>
      <c r="C1230">
        <v>0.29599999999999999</v>
      </c>
      <c r="D1230">
        <v>0.2</v>
      </c>
      <c r="E1230">
        <v>9.5999999999999974E-2</v>
      </c>
      <c r="F1230">
        <v>2</v>
      </c>
      <c r="G1230">
        <v>2</v>
      </c>
      <c r="H1230">
        <v>3.6445873021457666E-2</v>
      </c>
      <c r="I1230">
        <v>2.6340430902417831</v>
      </c>
      <c r="J1230">
        <v>1.9863771544186191</v>
      </c>
      <c r="K1230" t="s">
        <v>149</v>
      </c>
    </row>
    <row r="1231" spans="1:11" x14ac:dyDescent="0.3">
      <c r="A1231" t="s">
        <v>18</v>
      </c>
      <c r="B1231" t="s">
        <v>66</v>
      </c>
      <c r="C1231">
        <v>0.29599999999999999</v>
      </c>
      <c r="D1231">
        <v>0.28049999999999997</v>
      </c>
      <c r="E1231">
        <v>1.5500000000000014E-2</v>
      </c>
      <c r="F1231">
        <v>2</v>
      </c>
      <c r="G1231">
        <v>2</v>
      </c>
      <c r="H1231">
        <v>3.6445873021457666E-2</v>
      </c>
      <c r="I1231">
        <v>0.42528820727862171</v>
      </c>
      <c r="J1231">
        <v>1.9863771544186191</v>
      </c>
      <c r="K1231" t="s">
        <v>148</v>
      </c>
    </row>
    <row r="1232" spans="1:11" x14ac:dyDescent="0.3">
      <c r="A1232" t="s">
        <v>18</v>
      </c>
      <c r="B1232" t="s">
        <v>67</v>
      </c>
      <c r="C1232">
        <v>0.29599999999999999</v>
      </c>
      <c r="D1232">
        <v>0.33450000000000002</v>
      </c>
      <c r="E1232">
        <v>-3.8500000000000034E-2</v>
      </c>
      <c r="F1232">
        <v>2</v>
      </c>
      <c r="G1232">
        <v>2</v>
      </c>
      <c r="H1232">
        <v>3.6445873021457666E-2</v>
      </c>
      <c r="I1232">
        <v>-1.056361030982383</v>
      </c>
      <c r="J1232">
        <v>1.9863771544186191</v>
      </c>
      <c r="K1232" t="s">
        <v>148</v>
      </c>
    </row>
    <row r="1233" spans="1:11" hidden="1" x14ac:dyDescent="0.3">
      <c r="A1233" t="s">
        <v>18</v>
      </c>
      <c r="B1233" t="s">
        <v>68</v>
      </c>
      <c r="C1233">
        <v>0.29599999999999999</v>
      </c>
      <c r="D1233">
        <v>0.20550000000000002</v>
      </c>
      <c r="E1233">
        <v>9.0499999999999969E-2</v>
      </c>
      <c r="F1233">
        <v>2</v>
      </c>
      <c r="G1233">
        <v>2</v>
      </c>
      <c r="H1233">
        <v>3.6445873021457666E-2</v>
      </c>
      <c r="I1233">
        <v>2.483134371530014</v>
      </c>
      <c r="J1233">
        <v>1.9863771544186191</v>
      </c>
      <c r="K1233" t="s">
        <v>149</v>
      </c>
    </row>
    <row r="1234" spans="1:11" x14ac:dyDescent="0.3">
      <c r="A1234" t="s">
        <v>18</v>
      </c>
      <c r="B1234" t="s">
        <v>69</v>
      </c>
      <c r="C1234">
        <v>0.29599999999999999</v>
      </c>
      <c r="D1234">
        <v>0.33400000000000002</v>
      </c>
      <c r="E1234">
        <v>-3.8000000000000034E-2</v>
      </c>
      <c r="F1234">
        <v>2</v>
      </c>
      <c r="G1234">
        <v>2</v>
      </c>
      <c r="H1234">
        <v>3.6445873021457666E-2</v>
      </c>
      <c r="I1234">
        <v>-1.0426420565540402</v>
      </c>
      <c r="J1234">
        <v>1.9863771544186191</v>
      </c>
      <c r="K1234" t="s">
        <v>148</v>
      </c>
    </row>
    <row r="1235" spans="1:11" x14ac:dyDescent="0.3">
      <c r="A1235" t="s">
        <v>18</v>
      </c>
      <c r="B1235" t="s">
        <v>70</v>
      </c>
      <c r="C1235">
        <v>0.29599999999999999</v>
      </c>
      <c r="D1235">
        <v>0.2485</v>
      </c>
      <c r="E1235">
        <v>4.7499999999999987E-2</v>
      </c>
      <c r="F1235">
        <v>2</v>
      </c>
      <c r="G1235">
        <v>2</v>
      </c>
      <c r="H1235">
        <v>3.6445873021457666E-2</v>
      </c>
      <c r="I1235">
        <v>1.3033025706925487</v>
      </c>
      <c r="J1235">
        <v>1.9863771544186191</v>
      </c>
      <c r="K1235" t="s">
        <v>148</v>
      </c>
    </row>
    <row r="1236" spans="1:11" x14ac:dyDescent="0.3">
      <c r="A1236" t="s">
        <v>18</v>
      </c>
      <c r="B1236" t="s">
        <v>71</v>
      </c>
      <c r="C1236">
        <v>0.29599999999999999</v>
      </c>
      <c r="D1236">
        <v>0.34150000000000003</v>
      </c>
      <c r="E1236">
        <v>-4.550000000000004E-2</v>
      </c>
      <c r="F1236">
        <v>2</v>
      </c>
      <c r="G1236">
        <v>2</v>
      </c>
      <c r="H1236">
        <v>3.6445873021457666E-2</v>
      </c>
      <c r="I1236">
        <v>-1.2484266729791798</v>
      </c>
      <c r="J1236">
        <v>1.9863771544186191</v>
      </c>
      <c r="K1236" t="s">
        <v>148</v>
      </c>
    </row>
    <row r="1237" spans="1:11" hidden="1" x14ac:dyDescent="0.3">
      <c r="A1237" t="s">
        <v>18</v>
      </c>
      <c r="B1237" t="s">
        <v>72</v>
      </c>
      <c r="C1237">
        <v>0.29599999999999999</v>
      </c>
      <c r="D1237">
        <v>0.19500000000000001</v>
      </c>
      <c r="E1237">
        <v>0.10099999999999998</v>
      </c>
      <c r="F1237">
        <v>2</v>
      </c>
      <c r="G1237">
        <v>2</v>
      </c>
      <c r="H1237">
        <v>3.6445873021457666E-2</v>
      </c>
      <c r="I1237">
        <v>2.7712328345252093</v>
      </c>
      <c r="J1237">
        <v>1.9863771544186191</v>
      </c>
      <c r="K1237" t="s">
        <v>149</v>
      </c>
    </row>
    <row r="1238" spans="1:11" x14ac:dyDescent="0.3">
      <c r="A1238" t="s">
        <v>18</v>
      </c>
      <c r="B1238" t="s">
        <v>73</v>
      </c>
      <c r="C1238">
        <v>0.29599999999999999</v>
      </c>
      <c r="D1238">
        <v>0.2445</v>
      </c>
      <c r="E1238">
        <v>5.149999999999999E-2</v>
      </c>
      <c r="F1238">
        <v>2</v>
      </c>
      <c r="G1238">
        <v>2</v>
      </c>
      <c r="H1238">
        <v>3.6445873021457666E-2</v>
      </c>
      <c r="I1238">
        <v>1.4130543661192898</v>
      </c>
      <c r="J1238">
        <v>1.9863771544186191</v>
      </c>
      <c r="K1238" t="s">
        <v>148</v>
      </c>
    </row>
    <row r="1239" spans="1:11" x14ac:dyDescent="0.3">
      <c r="A1239" t="s">
        <v>18</v>
      </c>
      <c r="B1239" t="s">
        <v>74</v>
      </c>
      <c r="C1239">
        <v>0.29599999999999999</v>
      </c>
      <c r="D1239">
        <v>0.3</v>
      </c>
      <c r="E1239">
        <v>-4.0000000000000036E-3</v>
      </c>
      <c r="F1239">
        <v>2</v>
      </c>
      <c r="G1239">
        <v>2</v>
      </c>
      <c r="H1239">
        <v>3.6445873021457666E-2</v>
      </c>
      <c r="I1239">
        <v>-0.10975179542674109</v>
      </c>
      <c r="J1239">
        <v>1.9863771544186191</v>
      </c>
      <c r="K1239" t="s">
        <v>148</v>
      </c>
    </row>
    <row r="1240" spans="1:11" x14ac:dyDescent="0.3">
      <c r="A1240" t="s">
        <v>18</v>
      </c>
      <c r="B1240" t="s">
        <v>75</v>
      </c>
      <c r="C1240">
        <v>0.29599999999999999</v>
      </c>
      <c r="D1240">
        <v>0.26300000000000001</v>
      </c>
      <c r="E1240">
        <v>3.2999999999999974E-2</v>
      </c>
      <c r="F1240">
        <v>2</v>
      </c>
      <c r="G1240">
        <v>2</v>
      </c>
      <c r="H1240">
        <v>3.6445873021457666E-2</v>
      </c>
      <c r="I1240">
        <v>0.9054523122706124</v>
      </c>
      <c r="J1240">
        <v>1.9863771544186191</v>
      </c>
      <c r="K1240" t="s">
        <v>148</v>
      </c>
    </row>
    <row r="1241" spans="1:11" x14ac:dyDescent="0.3">
      <c r="A1241" t="s">
        <v>18</v>
      </c>
      <c r="B1241" t="s">
        <v>76</v>
      </c>
      <c r="C1241">
        <v>0.29599999999999999</v>
      </c>
      <c r="D1241">
        <v>0.27100000000000002</v>
      </c>
      <c r="E1241">
        <v>2.4999999999999967E-2</v>
      </c>
      <c r="F1241">
        <v>2</v>
      </c>
      <c r="G1241">
        <v>2</v>
      </c>
      <c r="H1241">
        <v>3.6445873021457666E-2</v>
      </c>
      <c r="I1241">
        <v>0.68594872141713026</v>
      </c>
      <c r="J1241">
        <v>1.9863771544186191</v>
      </c>
      <c r="K1241" t="s">
        <v>148</v>
      </c>
    </row>
    <row r="1242" spans="1:11" x14ac:dyDescent="0.3">
      <c r="A1242" t="s">
        <v>18</v>
      </c>
      <c r="B1242" t="s">
        <v>77</v>
      </c>
      <c r="C1242">
        <v>0.29599999999999999</v>
      </c>
      <c r="D1242">
        <v>0.28100000000000003</v>
      </c>
      <c r="E1242">
        <v>1.4999999999999958E-2</v>
      </c>
      <c r="F1242">
        <v>2</v>
      </c>
      <c r="G1242">
        <v>2</v>
      </c>
      <c r="H1242">
        <v>3.6445873021457666E-2</v>
      </c>
      <c r="I1242">
        <v>0.41156923285027752</v>
      </c>
      <c r="J1242">
        <v>1.9863771544186191</v>
      </c>
      <c r="K1242" t="s">
        <v>148</v>
      </c>
    </row>
    <row r="1243" spans="1:11" x14ac:dyDescent="0.3">
      <c r="A1243" t="s">
        <v>18</v>
      </c>
      <c r="B1243" t="s">
        <v>78</v>
      </c>
      <c r="C1243">
        <v>0.29599999999999999</v>
      </c>
      <c r="D1243">
        <v>0.24149999999999999</v>
      </c>
      <c r="E1243">
        <v>5.4499999999999993E-2</v>
      </c>
      <c r="F1243">
        <v>2</v>
      </c>
      <c r="G1243">
        <v>2</v>
      </c>
      <c r="H1243">
        <v>3.6445873021457666E-2</v>
      </c>
      <c r="I1243">
        <v>1.4953682126893457</v>
      </c>
      <c r="J1243">
        <v>1.9863771544186191</v>
      </c>
      <c r="K1243" t="s">
        <v>148</v>
      </c>
    </row>
    <row r="1244" spans="1:11" x14ac:dyDescent="0.3">
      <c r="A1244" t="s">
        <v>18</v>
      </c>
      <c r="B1244" t="s">
        <v>79</v>
      </c>
      <c r="C1244">
        <v>0.29599999999999999</v>
      </c>
      <c r="D1244">
        <v>0.3165</v>
      </c>
      <c r="E1244">
        <v>-2.0500000000000018E-2</v>
      </c>
      <c r="F1244">
        <v>2</v>
      </c>
      <c r="G1244">
        <v>2</v>
      </c>
      <c r="H1244">
        <v>3.6445873021457666E-2</v>
      </c>
      <c r="I1244">
        <v>-0.56247795156204805</v>
      </c>
      <c r="J1244">
        <v>1.9863771544186191</v>
      </c>
      <c r="K1244" t="s">
        <v>148</v>
      </c>
    </row>
    <row r="1245" spans="1:11" hidden="1" x14ac:dyDescent="0.3">
      <c r="A1245" t="s">
        <v>18</v>
      </c>
      <c r="B1245" t="s">
        <v>80</v>
      </c>
      <c r="C1245">
        <v>0.29599999999999999</v>
      </c>
      <c r="D1245">
        <v>0.21200000000000002</v>
      </c>
      <c r="E1245">
        <v>8.3999999999999964E-2</v>
      </c>
      <c r="F1245">
        <v>2</v>
      </c>
      <c r="G1245">
        <v>2</v>
      </c>
      <c r="H1245">
        <v>3.6445873021457666E-2</v>
      </c>
      <c r="I1245">
        <v>2.3047877039615599</v>
      </c>
      <c r="J1245">
        <v>1.9863771544186191</v>
      </c>
      <c r="K1245" t="s">
        <v>149</v>
      </c>
    </row>
    <row r="1246" spans="1:11" hidden="1" x14ac:dyDescent="0.3">
      <c r="A1246" t="s">
        <v>18</v>
      </c>
      <c r="B1246" t="s">
        <v>81</v>
      </c>
      <c r="C1246">
        <v>0.29599999999999999</v>
      </c>
      <c r="D1246">
        <v>0.182</v>
      </c>
      <c r="E1246">
        <v>0.11399999999999999</v>
      </c>
      <c r="F1246">
        <v>2</v>
      </c>
      <c r="G1246">
        <v>2</v>
      </c>
      <c r="H1246">
        <v>3.6445873021457666E-2</v>
      </c>
      <c r="I1246">
        <v>3.1279261696621177</v>
      </c>
      <c r="J1246">
        <v>1.9863771544186191</v>
      </c>
      <c r="K1246" t="s">
        <v>149</v>
      </c>
    </row>
    <row r="1247" spans="1:11" hidden="1" x14ac:dyDescent="0.3">
      <c r="A1247" t="s">
        <v>18</v>
      </c>
      <c r="B1247" t="s">
        <v>82</v>
      </c>
      <c r="C1247">
        <v>0.29599999999999999</v>
      </c>
      <c r="D1247">
        <v>8.8000000000000009E-2</v>
      </c>
      <c r="E1247">
        <v>0.20799999999999996</v>
      </c>
      <c r="F1247">
        <v>2</v>
      </c>
      <c r="G1247">
        <v>2</v>
      </c>
      <c r="H1247">
        <v>3.6445873021457666E-2</v>
      </c>
      <c r="I1247">
        <v>5.7070933621905304</v>
      </c>
      <c r="J1247">
        <v>1.9863771544186191</v>
      </c>
      <c r="K1247" t="s">
        <v>149</v>
      </c>
    </row>
    <row r="1248" spans="1:11" x14ac:dyDescent="0.3">
      <c r="A1248" t="s">
        <v>18</v>
      </c>
      <c r="B1248" t="s">
        <v>83</v>
      </c>
      <c r="C1248">
        <v>0.29599999999999999</v>
      </c>
      <c r="D1248">
        <v>0.26100000000000001</v>
      </c>
      <c r="E1248">
        <v>3.4999999999999976E-2</v>
      </c>
      <c r="F1248">
        <v>2</v>
      </c>
      <c r="G1248">
        <v>2</v>
      </c>
      <c r="H1248">
        <v>3.6445873021457666E-2</v>
      </c>
      <c r="I1248">
        <v>0.96032820998398294</v>
      </c>
      <c r="J1248">
        <v>1.9863771544186191</v>
      </c>
      <c r="K1248" t="s">
        <v>148</v>
      </c>
    </row>
    <row r="1249" spans="1:11" x14ac:dyDescent="0.3">
      <c r="A1249" t="s">
        <v>18</v>
      </c>
      <c r="B1249" t="s">
        <v>84</v>
      </c>
      <c r="C1249">
        <v>0.29599999999999999</v>
      </c>
      <c r="D1249">
        <v>0.25700000000000001</v>
      </c>
      <c r="E1249">
        <v>3.8999999999999979E-2</v>
      </c>
      <c r="F1249">
        <v>2</v>
      </c>
      <c r="G1249">
        <v>2</v>
      </c>
      <c r="H1249">
        <v>3.6445873021457666E-2</v>
      </c>
      <c r="I1249">
        <v>1.070080005410724</v>
      </c>
      <c r="J1249">
        <v>1.9863771544186191</v>
      </c>
      <c r="K1249" t="s">
        <v>148</v>
      </c>
    </row>
    <row r="1250" spans="1:11" x14ac:dyDescent="0.3">
      <c r="A1250" t="s">
        <v>18</v>
      </c>
      <c r="B1250" t="s">
        <v>85</v>
      </c>
      <c r="C1250">
        <v>0.29599999999999999</v>
      </c>
      <c r="D1250">
        <v>0.26700000000000002</v>
      </c>
      <c r="E1250">
        <v>2.899999999999997E-2</v>
      </c>
      <c r="F1250">
        <v>2</v>
      </c>
      <c r="G1250">
        <v>2</v>
      </c>
      <c r="H1250">
        <v>3.6445873021457666E-2</v>
      </c>
      <c r="I1250">
        <v>0.79570051684387133</v>
      </c>
      <c r="J1250">
        <v>1.9863771544186191</v>
      </c>
      <c r="K1250" t="s">
        <v>148</v>
      </c>
    </row>
    <row r="1251" spans="1:11" hidden="1" x14ac:dyDescent="0.3">
      <c r="A1251" t="s">
        <v>18</v>
      </c>
      <c r="B1251" t="s">
        <v>86</v>
      </c>
      <c r="C1251">
        <v>0.29599999999999999</v>
      </c>
      <c r="D1251">
        <v>0.436</v>
      </c>
      <c r="E1251">
        <v>-0.14000000000000001</v>
      </c>
      <c r="F1251">
        <v>2</v>
      </c>
      <c r="G1251">
        <v>2</v>
      </c>
      <c r="H1251">
        <v>3.6445873021457666E-2</v>
      </c>
      <c r="I1251">
        <v>-3.8413128399359349</v>
      </c>
      <c r="J1251">
        <v>1.9863771544186191</v>
      </c>
      <c r="K1251" t="s">
        <v>149</v>
      </c>
    </row>
    <row r="1252" spans="1:11" hidden="1" x14ac:dyDescent="0.3">
      <c r="A1252" t="s">
        <v>18</v>
      </c>
      <c r="B1252" t="s">
        <v>87</v>
      </c>
      <c r="C1252">
        <v>0.29599999999999999</v>
      </c>
      <c r="D1252">
        <v>0.40400000000000003</v>
      </c>
      <c r="E1252">
        <v>-0.10800000000000004</v>
      </c>
      <c r="F1252">
        <v>2</v>
      </c>
      <c r="G1252">
        <v>2</v>
      </c>
      <c r="H1252">
        <v>3.6445873021457666E-2</v>
      </c>
      <c r="I1252">
        <v>-2.9632984765220076</v>
      </c>
      <c r="J1252">
        <v>1.9863771544186191</v>
      </c>
      <c r="K1252" t="s">
        <v>149</v>
      </c>
    </row>
    <row r="1253" spans="1:11" hidden="1" x14ac:dyDescent="0.3">
      <c r="A1253" t="s">
        <v>18</v>
      </c>
      <c r="B1253" t="s">
        <v>88</v>
      </c>
      <c r="C1253">
        <v>0.29599999999999999</v>
      </c>
      <c r="D1253">
        <v>0.40500000000000003</v>
      </c>
      <c r="E1253">
        <v>-0.10900000000000004</v>
      </c>
      <c r="F1253">
        <v>2</v>
      </c>
      <c r="G1253">
        <v>2</v>
      </c>
      <c r="H1253">
        <v>3.6445873021457666E-2</v>
      </c>
      <c r="I1253">
        <v>-2.9907364253786928</v>
      </c>
      <c r="J1253">
        <v>1.9863771544186191</v>
      </c>
      <c r="K1253" t="s">
        <v>149</v>
      </c>
    </row>
    <row r="1254" spans="1:11" x14ac:dyDescent="0.3">
      <c r="A1254" t="s">
        <v>18</v>
      </c>
      <c r="B1254" t="s">
        <v>89</v>
      </c>
      <c r="C1254">
        <v>0.29599999999999999</v>
      </c>
      <c r="D1254">
        <v>0.24299999999999999</v>
      </c>
      <c r="E1254">
        <v>5.2999999999999992E-2</v>
      </c>
      <c r="F1254">
        <v>2</v>
      </c>
      <c r="G1254">
        <v>2</v>
      </c>
      <c r="H1254">
        <v>3.6445873021457666E-2</v>
      </c>
      <c r="I1254">
        <v>1.4542112894043178</v>
      </c>
      <c r="J1254">
        <v>1.9863771544186191</v>
      </c>
      <c r="K1254" t="s">
        <v>148</v>
      </c>
    </row>
    <row r="1255" spans="1:11" x14ac:dyDescent="0.3">
      <c r="A1255" t="s">
        <v>18</v>
      </c>
      <c r="B1255" t="s">
        <v>90</v>
      </c>
      <c r="C1255">
        <v>0.29599999999999999</v>
      </c>
      <c r="D1255">
        <v>0.29099999999999998</v>
      </c>
      <c r="E1255">
        <v>5.0000000000000044E-3</v>
      </c>
      <c r="F1255">
        <v>2</v>
      </c>
      <c r="G1255">
        <v>2</v>
      </c>
      <c r="H1255">
        <v>3.6445873021457666E-2</v>
      </c>
      <c r="I1255">
        <v>0.13718974428342634</v>
      </c>
      <c r="J1255">
        <v>1.9863771544186191</v>
      </c>
      <c r="K1255" t="s">
        <v>148</v>
      </c>
    </row>
    <row r="1256" spans="1:11" x14ac:dyDescent="0.3">
      <c r="A1256" t="s">
        <v>18</v>
      </c>
      <c r="B1256" t="s">
        <v>91</v>
      </c>
      <c r="C1256">
        <v>0.29599999999999999</v>
      </c>
      <c r="D1256">
        <v>0.23799999999999999</v>
      </c>
      <c r="E1256">
        <v>5.7999999999999996E-2</v>
      </c>
      <c r="F1256">
        <v>2</v>
      </c>
      <c r="G1256">
        <v>2</v>
      </c>
      <c r="H1256">
        <v>3.6445873021457666E-2</v>
      </c>
      <c r="I1256">
        <v>1.5914010336877442</v>
      </c>
      <c r="J1256">
        <v>1.9863771544186191</v>
      </c>
      <c r="K1256" t="s">
        <v>148</v>
      </c>
    </row>
    <row r="1257" spans="1:11" x14ac:dyDescent="0.3">
      <c r="A1257" t="s">
        <v>18</v>
      </c>
      <c r="B1257" t="s">
        <v>92</v>
      </c>
      <c r="C1257">
        <v>0.29599999999999999</v>
      </c>
      <c r="D1257">
        <v>0.26949999999999996</v>
      </c>
      <c r="E1257">
        <v>2.6500000000000024E-2</v>
      </c>
      <c r="F1257">
        <v>2</v>
      </c>
      <c r="G1257">
        <v>2</v>
      </c>
      <c r="H1257">
        <v>3.6445873021457666E-2</v>
      </c>
      <c r="I1257">
        <v>0.72710564470215966</v>
      </c>
      <c r="J1257">
        <v>1.9863771544186191</v>
      </c>
      <c r="K1257" t="s">
        <v>148</v>
      </c>
    </row>
    <row r="1258" spans="1:11" x14ac:dyDescent="0.3">
      <c r="A1258" t="s">
        <v>18</v>
      </c>
      <c r="B1258" t="s">
        <v>93</v>
      </c>
      <c r="C1258">
        <v>0.29599999999999999</v>
      </c>
      <c r="D1258">
        <v>0.24349999999999999</v>
      </c>
      <c r="E1258">
        <v>5.2499999999999991E-2</v>
      </c>
      <c r="F1258">
        <v>2</v>
      </c>
      <c r="G1258">
        <v>2</v>
      </c>
      <c r="H1258">
        <v>3.6445873021457666E-2</v>
      </c>
      <c r="I1258">
        <v>1.4404923149759752</v>
      </c>
      <c r="J1258">
        <v>1.9863771544186191</v>
      </c>
      <c r="K1258" t="s">
        <v>148</v>
      </c>
    </row>
    <row r="1259" spans="1:11" hidden="1" x14ac:dyDescent="0.3">
      <c r="A1259" t="s">
        <v>18</v>
      </c>
      <c r="B1259" t="s">
        <v>94</v>
      </c>
      <c r="C1259">
        <v>0.29599999999999999</v>
      </c>
      <c r="D1259">
        <v>0.3735</v>
      </c>
      <c r="E1259">
        <v>-7.7500000000000013E-2</v>
      </c>
      <c r="F1259">
        <v>2</v>
      </c>
      <c r="G1259">
        <v>2</v>
      </c>
      <c r="H1259">
        <v>3.6445873021457666E-2</v>
      </c>
      <c r="I1259">
        <v>-2.126441036393107</v>
      </c>
      <c r="J1259">
        <v>1.9863771544186191</v>
      </c>
      <c r="K1259" t="s">
        <v>149</v>
      </c>
    </row>
    <row r="1260" spans="1:11" hidden="1" x14ac:dyDescent="0.3">
      <c r="A1260" t="s">
        <v>18</v>
      </c>
      <c r="B1260" t="s">
        <v>95</v>
      </c>
      <c r="C1260">
        <v>0.29599999999999999</v>
      </c>
      <c r="D1260">
        <v>0.3695</v>
      </c>
      <c r="E1260">
        <v>-7.350000000000001E-2</v>
      </c>
      <c r="F1260">
        <v>2</v>
      </c>
      <c r="G1260">
        <v>2</v>
      </c>
      <c r="H1260">
        <v>3.6445873021457666E-2</v>
      </c>
      <c r="I1260">
        <v>-2.0166892409663659</v>
      </c>
      <c r="J1260">
        <v>1.9863771544186191</v>
      </c>
      <c r="K1260" t="s">
        <v>149</v>
      </c>
    </row>
    <row r="1261" spans="1:11" x14ac:dyDescent="0.3">
      <c r="A1261" t="s">
        <v>18</v>
      </c>
      <c r="B1261" t="s">
        <v>96</v>
      </c>
      <c r="C1261">
        <v>0.29599999999999999</v>
      </c>
      <c r="D1261">
        <v>0.29049999999999998</v>
      </c>
      <c r="E1261">
        <v>5.5000000000000049E-3</v>
      </c>
      <c r="F1261">
        <v>2</v>
      </c>
      <c r="G1261">
        <v>2</v>
      </c>
      <c r="H1261">
        <v>3.6445873021457666E-2</v>
      </c>
      <c r="I1261">
        <v>0.15090871871176897</v>
      </c>
      <c r="J1261">
        <v>1.9863771544186191</v>
      </c>
      <c r="K1261" t="s">
        <v>148</v>
      </c>
    </row>
    <row r="1262" spans="1:11" hidden="1" x14ac:dyDescent="0.3">
      <c r="A1262" t="s">
        <v>19</v>
      </c>
      <c r="B1262" t="s">
        <v>20</v>
      </c>
      <c r="C1262">
        <v>0.33650000000000002</v>
      </c>
      <c r="D1262">
        <v>0.19600000000000001</v>
      </c>
      <c r="E1262">
        <v>0.14050000000000001</v>
      </c>
      <c r="F1262">
        <v>2</v>
      </c>
      <c r="G1262">
        <v>2</v>
      </c>
      <c r="H1262">
        <v>3.6445873021457666E-2</v>
      </c>
      <c r="I1262">
        <v>3.8550318143642772</v>
      </c>
      <c r="J1262">
        <v>1.9863771544186191</v>
      </c>
      <c r="K1262" t="s">
        <v>149</v>
      </c>
    </row>
    <row r="1263" spans="1:11" x14ac:dyDescent="0.3">
      <c r="A1263" t="s">
        <v>19</v>
      </c>
      <c r="B1263" t="s">
        <v>21</v>
      </c>
      <c r="C1263">
        <v>0.33650000000000002</v>
      </c>
      <c r="D1263">
        <v>0.33100000000000002</v>
      </c>
      <c r="E1263">
        <v>5.5000000000000049E-3</v>
      </c>
      <c r="F1263">
        <v>2</v>
      </c>
      <c r="G1263">
        <v>2</v>
      </c>
      <c r="H1263">
        <v>3.6445873021457666E-2</v>
      </c>
      <c r="I1263">
        <v>0.15090871871176897</v>
      </c>
      <c r="J1263">
        <v>1.9863771544186191</v>
      </c>
      <c r="K1263" t="s">
        <v>148</v>
      </c>
    </row>
    <row r="1264" spans="1:11" x14ac:dyDescent="0.3">
      <c r="A1264" t="s">
        <v>19</v>
      </c>
      <c r="B1264" t="s">
        <v>22</v>
      </c>
      <c r="C1264">
        <v>0.33650000000000002</v>
      </c>
      <c r="D1264">
        <v>0.27749999999999997</v>
      </c>
      <c r="E1264">
        <v>5.9000000000000052E-2</v>
      </c>
      <c r="F1264">
        <v>2</v>
      </c>
      <c r="G1264">
        <v>2</v>
      </c>
      <c r="H1264">
        <v>3.6445873021457666E-2</v>
      </c>
      <c r="I1264">
        <v>1.6188389825444309</v>
      </c>
      <c r="J1264">
        <v>1.9863771544186191</v>
      </c>
      <c r="K1264" t="s">
        <v>148</v>
      </c>
    </row>
    <row r="1265" spans="1:11" x14ac:dyDescent="0.3">
      <c r="A1265" t="s">
        <v>19</v>
      </c>
      <c r="B1265" t="s">
        <v>23</v>
      </c>
      <c r="C1265">
        <v>0.33650000000000002</v>
      </c>
      <c r="D1265">
        <v>0.28699999999999998</v>
      </c>
      <c r="E1265">
        <v>4.9500000000000044E-2</v>
      </c>
      <c r="F1265">
        <v>2</v>
      </c>
      <c r="G1265">
        <v>2</v>
      </c>
      <c r="H1265">
        <v>3.6445873021457666E-2</v>
      </c>
      <c r="I1265">
        <v>1.3581784684059208</v>
      </c>
      <c r="J1265">
        <v>1.9863771544186191</v>
      </c>
      <c r="K1265" t="s">
        <v>148</v>
      </c>
    </row>
    <row r="1266" spans="1:11" hidden="1" x14ac:dyDescent="0.3">
      <c r="A1266" t="s">
        <v>19</v>
      </c>
      <c r="B1266" t="s">
        <v>24</v>
      </c>
      <c r="C1266">
        <v>0.33650000000000002</v>
      </c>
      <c r="D1266">
        <v>0.20400000000000001</v>
      </c>
      <c r="E1266">
        <v>0.13250000000000001</v>
      </c>
      <c r="F1266">
        <v>2</v>
      </c>
      <c r="G1266">
        <v>2</v>
      </c>
      <c r="H1266">
        <v>3.6445873021457666E-2</v>
      </c>
      <c r="I1266">
        <v>3.6355282235107951</v>
      </c>
      <c r="J1266">
        <v>1.9863771544186191</v>
      </c>
      <c r="K1266" t="s">
        <v>149</v>
      </c>
    </row>
    <row r="1267" spans="1:11" x14ac:dyDescent="0.3">
      <c r="A1267" t="s">
        <v>19</v>
      </c>
      <c r="B1267" t="s">
        <v>25</v>
      </c>
      <c r="C1267">
        <v>0.33650000000000002</v>
      </c>
      <c r="D1267">
        <v>0.28900000000000003</v>
      </c>
      <c r="E1267">
        <v>4.7499999999999987E-2</v>
      </c>
      <c r="F1267">
        <v>2</v>
      </c>
      <c r="G1267">
        <v>2</v>
      </c>
      <c r="H1267">
        <v>3.6445873021457666E-2</v>
      </c>
      <c r="I1267">
        <v>1.3033025706925487</v>
      </c>
      <c r="J1267">
        <v>1.9863771544186191</v>
      </c>
      <c r="K1267" t="s">
        <v>148</v>
      </c>
    </row>
    <row r="1268" spans="1:11" x14ac:dyDescent="0.3">
      <c r="A1268" t="s">
        <v>19</v>
      </c>
      <c r="B1268" t="s">
        <v>26</v>
      </c>
      <c r="C1268">
        <v>0.33650000000000002</v>
      </c>
      <c r="D1268">
        <v>0.39500000000000002</v>
      </c>
      <c r="E1268">
        <v>-5.8499999999999996E-2</v>
      </c>
      <c r="F1268">
        <v>2</v>
      </c>
      <c r="G1268">
        <v>2</v>
      </c>
      <c r="H1268">
        <v>3.6445873021457666E-2</v>
      </c>
      <c r="I1268">
        <v>-1.6051200081160868</v>
      </c>
      <c r="J1268">
        <v>1.9863771544186191</v>
      </c>
      <c r="K1268" t="s">
        <v>148</v>
      </c>
    </row>
    <row r="1269" spans="1:11" x14ac:dyDescent="0.3">
      <c r="A1269" t="s">
        <v>19</v>
      </c>
      <c r="B1269" t="s">
        <v>27</v>
      </c>
      <c r="C1269">
        <v>0.33650000000000002</v>
      </c>
      <c r="D1269">
        <v>0.3775</v>
      </c>
      <c r="E1269">
        <v>-4.0999999999999981E-2</v>
      </c>
      <c r="F1269">
        <v>2</v>
      </c>
      <c r="G1269">
        <v>2</v>
      </c>
      <c r="H1269">
        <v>3.6445873021457666E-2</v>
      </c>
      <c r="I1269">
        <v>-1.1249559031240945</v>
      </c>
      <c r="J1269">
        <v>1.9863771544186191</v>
      </c>
      <c r="K1269" t="s">
        <v>148</v>
      </c>
    </row>
    <row r="1270" spans="1:11" x14ac:dyDescent="0.3">
      <c r="A1270" t="s">
        <v>19</v>
      </c>
      <c r="B1270" t="s">
        <v>28</v>
      </c>
      <c r="C1270">
        <v>0.33650000000000002</v>
      </c>
      <c r="D1270">
        <v>0.30000000000000004</v>
      </c>
      <c r="E1270">
        <v>3.6499999999999977E-2</v>
      </c>
      <c r="F1270">
        <v>2</v>
      </c>
      <c r="G1270">
        <v>2</v>
      </c>
      <c r="H1270">
        <v>3.6445873021457666E-2</v>
      </c>
      <c r="I1270">
        <v>1.0014851332690109</v>
      </c>
      <c r="J1270">
        <v>1.9863771544186191</v>
      </c>
      <c r="K1270" t="s">
        <v>148</v>
      </c>
    </row>
    <row r="1271" spans="1:11" hidden="1" x14ac:dyDescent="0.3">
      <c r="A1271" t="s">
        <v>19</v>
      </c>
      <c r="B1271" t="s">
        <v>29</v>
      </c>
      <c r="C1271">
        <v>0.33650000000000002</v>
      </c>
      <c r="D1271">
        <v>0.17199999999999999</v>
      </c>
      <c r="E1271">
        <v>0.16450000000000004</v>
      </c>
      <c r="F1271">
        <v>2</v>
      </c>
      <c r="G1271">
        <v>2</v>
      </c>
      <c r="H1271">
        <v>3.6445873021457666E-2</v>
      </c>
      <c r="I1271">
        <v>4.5135425869247241</v>
      </c>
      <c r="J1271">
        <v>1.9863771544186191</v>
      </c>
      <c r="K1271" t="s">
        <v>149</v>
      </c>
    </row>
    <row r="1272" spans="1:11" x14ac:dyDescent="0.3">
      <c r="A1272" t="s">
        <v>19</v>
      </c>
      <c r="B1272" t="s">
        <v>30</v>
      </c>
      <c r="C1272">
        <v>0.33650000000000002</v>
      </c>
      <c r="D1272">
        <v>0.26749999999999996</v>
      </c>
      <c r="E1272">
        <v>6.9000000000000061E-2</v>
      </c>
      <c r="F1272">
        <v>2</v>
      </c>
      <c r="G1272">
        <v>2</v>
      </c>
      <c r="H1272">
        <v>3.6445873021457666E-2</v>
      </c>
      <c r="I1272">
        <v>1.8932184711112836</v>
      </c>
      <c r="J1272">
        <v>1.9863771544186191</v>
      </c>
      <c r="K1272" t="s">
        <v>148</v>
      </c>
    </row>
    <row r="1273" spans="1:11" hidden="1" x14ac:dyDescent="0.3">
      <c r="A1273" t="s">
        <v>19</v>
      </c>
      <c r="B1273" t="s">
        <v>31</v>
      </c>
      <c r="C1273">
        <v>0.33650000000000002</v>
      </c>
      <c r="D1273">
        <v>0.187</v>
      </c>
      <c r="E1273">
        <v>0.14950000000000002</v>
      </c>
      <c r="F1273">
        <v>2</v>
      </c>
      <c r="G1273">
        <v>2</v>
      </c>
      <c r="H1273">
        <v>3.6445873021457666E-2</v>
      </c>
      <c r="I1273">
        <v>4.1019733540744445</v>
      </c>
      <c r="J1273">
        <v>1.9863771544186191</v>
      </c>
      <c r="K1273" t="s">
        <v>149</v>
      </c>
    </row>
    <row r="1274" spans="1:11" hidden="1" x14ac:dyDescent="0.3">
      <c r="A1274" t="s">
        <v>19</v>
      </c>
      <c r="B1274" t="s">
        <v>32</v>
      </c>
      <c r="C1274">
        <v>0.33650000000000002</v>
      </c>
      <c r="D1274">
        <v>0.24049999999999999</v>
      </c>
      <c r="E1274">
        <v>9.600000000000003E-2</v>
      </c>
      <c r="F1274">
        <v>2</v>
      </c>
      <c r="G1274">
        <v>2</v>
      </c>
      <c r="H1274">
        <v>3.6445873021457666E-2</v>
      </c>
      <c r="I1274">
        <v>2.6340430902417844</v>
      </c>
      <c r="J1274">
        <v>1.9863771544186191</v>
      </c>
      <c r="K1274" t="s">
        <v>149</v>
      </c>
    </row>
    <row r="1275" spans="1:11" x14ac:dyDescent="0.3">
      <c r="A1275" t="s">
        <v>19</v>
      </c>
      <c r="B1275" t="s">
        <v>33</v>
      </c>
      <c r="C1275">
        <v>0.33650000000000002</v>
      </c>
      <c r="D1275">
        <v>0.26949999999999996</v>
      </c>
      <c r="E1275">
        <v>6.700000000000006E-2</v>
      </c>
      <c r="F1275">
        <v>2</v>
      </c>
      <c r="G1275">
        <v>2</v>
      </c>
      <c r="H1275">
        <v>3.6445873021457666E-2</v>
      </c>
      <c r="I1275">
        <v>1.8383425733979131</v>
      </c>
      <c r="J1275">
        <v>1.9863771544186191</v>
      </c>
      <c r="K1275" t="s">
        <v>148</v>
      </c>
    </row>
    <row r="1276" spans="1:11" hidden="1" x14ac:dyDescent="0.3">
      <c r="A1276" t="s">
        <v>19</v>
      </c>
      <c r="B1276" t="s">
        <v>34</v>
      </c>
      <c r="C1276">
        <v>0.33650000000000002</v>
      </c>
      <c r="D1276">
        <v>0.216</v>
      </c>
      <c r="E1276">
        <v>0.12050000000000002</v>
      </c>
      <c r="F1276">
        <v>2</v>
      </c>
      <c r="G1276">
        <v>2</v>
      </c>
      <c r="H1276">
        <v>3.6445873021457666E-2</v>
      </c>
      <c r="I1276">
        <v>3.3062728372305727</v>
      </c>
      <c r="J1276">
        <v>1.9863771544186191</v>
      </c>
      <c r="K1276" t="s">
        <v>149</v>
      </c>
    </row>
    <row r="1277" spans="1:11" hidden="1" x14ac:dyDescent="0.3">
      <c r="A1277" t="s">
        <v>19</v>
      </c>
      <c r="B1277" t="s">
        <v>35</v>
      </c>
      <c r="C1277">
        <v>0.33650000000000002</v>
      </c>
      <c r="D1277">
        <v>0.26150000000000001</v>
      </c>
      <c r="E1277">
        <v>7.5000000000000011E-2</v>
      </c>
      <c r="F1277">
        <v>2</v>
      </c>
      <c r="G1277">
        <v>2</v>
      </c>
      <c r="H1277">
        <v>3.6445873021457666E-2</v>
      </c>
      <c r="I1277">
        <v>2.0578461642513939</v>
      </c>
      <c r="J1277">
        <v>1.9863771544186191</v>
      </c>
      <c r="K1277" t="s">
        <v>149</v>
      </c>
    </row>
    <row r="1278" spans="1:11" x14ac:dyDescent="0.3">
      <c r="A1278" t="s">
        <v>19</v>
      </c>
      <c r="B1278" t="s">
        <v>36</v>
      </c>
      <c r="C1278">
        <v>0.33650000000000002</v>
      </c>
      <c r="D1278">
        <v>0.27900000000000003</v>
      </c>
      <c r="E1278">
        <v>5.7499999999999996E-2</v>
      </c>
      <c r="F1278">
        <v>2</v>
      </c>
      <c r="G1278">
        <v>2</v>
      </c>
      <c r="H1278">
        <v>3.6445873021457666E-2</v>
      </c>
      <c r="I1278">
        <v>1.5776820592594014</v>
      </c>
      <c r="J1278">
        <v>1.9863771544186191</v>
      </c>
      <c r="K1278" t="s">
        <v>148</v>
      </c>
    </row>
    <row r="1279" spans="1:11" x14ac:dyDescent="0.3">
      <c r="A1279" t="s">
        <v>19</v>
      </c>
      <c r="B1279" t="s">
        <v>37</v>
      </c>
      <c r="C1279">
        <v>0.33650000000000002</v>
      </c>
      <c r="D1279">
        <v>0.28399999999999997</v>
      </c>
      <c r="E1279">
        <v>5.2500000000000047E-2</v>
      </c>
      <c r="F1279">
        <v>2</v>
      </c>
      <c r="G1279">
        <v>2</v>
      </c>
      <c r="H1279">
        <v>3.6445873021457666E-2</v>
      </c>
      <c r="I1279">
        <v>1.4404923149759767</v>
      </c>
      <c r="J1279">
        <v>1.9863771544186191</v>
      </c>
      <c r="K1279" t="s">
        <v>148</v>
      </c>
    </row>
    <row r="1280" spans="1:11" hidden="1" x14ac:dyDescent="0.3">
      <c r="A1280" t="s">
        <v>19</v>
      </c>
      <c r="B1280" t="s">
        <v>38</v>
      </c>
      <c r="C1280">
        <v>0.33650000000000002</v>
      </c>
      <c r="D1280">
        <v>0.21</v>
      </c>
      <c r="E1280">
        <v>0.12650000000000003</v>
      </c>
      <c r="F1280">
        <v>2</v>
      </c>
      <c r="G1280">
        <v>2</v>
      </c>
      <c r="H1280">
        <v>3.6445873021457666E-2</v>
      </c>
      <c r="I1280">
        <v>3.4709005303706846</v>
      </c>
      <c r="J1280">
        <v>1.9863771544186191</v>
      </c>
      <c r="K1280" t="s">
        <v>149</v>
      </c>
    </row>
    <row r="1281" spans="1:11" hidden="1" x14ac:dyDescent="0.3">
      <c r="A1281" t="s">
        <v>19</v>
      </c>
      <c r="B1281" t="s">
        <v>39</v>
      </c>
      <c r="C1281">
        <v>0.33650000000000002</v>
      </c>
      <c r="D1281">
        <v>0.17499999999999999</v>
      </c>
      <c r="E1281">
        <v>0.16150000000000003</v>
      </c>
      <c r="F1281">
        <v>2</v>
      </c>
      <c r="G1281">
        <v>2</v>
      </c>
      <c r="H1281">
        <v>3.6445873021457666E-2</v>
      </c>
      <c r="I1281">
        <v>4.4312287403546682</v>
      </c>
      <c r="J1281">
        <v>1.9863771544186191</v>
      </c>
      <c r="K1281" t="s">
        <v>149</v>
      </c>
    </row>
    <row r="1282" spans="1:11" hidden="1" x14ac:dyDescent="0.3">
      <c r="A1282" t="s">
        <v>19</v>
      </c>
      <c r="B1282" t="s">
        <v>40</v>
      </c>
      <c r="C1282">
        <v>0.33650000000000002</v>
      </c>
      <c r="D1282">
        <v>0.42449999999999999</v>
      </c>
      <c r="E1282">
        <v>-8.7999999999999967E-2</v>
      </c>
      <c r="F1282">
        <v>2</v>
      </c>
      <c r="G1282">
        <v>2</v>
      </c>
      <c r="H1282">
        <v>3.6445873021457666E-2</v>
      </c>
      <c r="I1282">
        <v>-2.4145394993883009</v>
      </c>
      <c r="J1282">
        <v>1.9863771544186191</v>
      </c>
      <c r="K1282" t="s">
        <v>149</v>
      </c>
    </row>
    <row r="1283" spans="1:11" hidden="1" x14ac:dyDescent="0.3">
      <c r="A1283" t="s">
        <v>19</v>
      </c>
      <c r="B1283" t="s">
        <v>41</v>
      </c>
      <c r="C1283">
        <v>0.33650000000000002</v>
      </c>
      <c r="D1283">
        <v>0.45950000000000002</v>
      </c>
      <c r="E1283">
        <v>-0.123</v>
      </c>
      <c r="F1283">
        <v>2</v>
      </c>
      <c r="G1283">
        <v>2</v>
      </c>
      <c r="H1283">
        <v>3.6445873021457666E-2</v>
      </c>
      <c r="I1283">
        <v>-3.374867709372285</v>
      </c>
      <c r="J1283">
        <v>1.9863771544186191</v>
      </c>
      <c r="K1283" t="s">
        <v>149</v>
      </c>
    </row>
    <row r="1284" spans="1:11" hidden="1" x14ac:dyDescent="0.3">
      <c r="A1284" t="s">
        <v>19</v>
      </c>
      <c r="B1284" t="s">
        <v>42</v>
      </c>
      <c r="C1284">
        <v>0.33650000000000002</v>
      </c>
      <c r="D1284">
        <v>0.23449999999999999</v>
      </c>
      <c r="E1284">
        <v>0.10200000000000004</v>
      </c>
      <c r="F1284">
        <v>2</v>
      </c>
      <c r="G1284">
        <v>2</v>
      </c>
      <c r="H1284">
        <v>3.6445873021457666E-2</v>
      </c>
      <c r="I1284">
        <v>2.7986707833818962</v>
      </c>
      <c r="J1284">
        <v>1.9863771544186191</v>
      </c>
      <c r="K1284" t="s">
        <v>149</v>
      </c>
    </row>
    <row r="1285" spans="1:11" hidden="1" x14ac:dyDescent="0.3">
      <c r="A1285" t="s">
        <v>19</v>
      </c>
      <c r="B1285" t="s">
        <v>43</v>
      </c>
      <c r="C1285">
        <v>0.33650000000000002</v>
      </c>
      <c r="D1285">
        <v>0.2545</v>
      </c>
      <c r="E1285">
        <v>8.2000000000000017E-2</v>
      </c>
      <c r="F1285">
        <v>2</v>
      </c>
      <c r="G1285">
        <v>2</v>
      </c>
      <c r="H1285">
        <v>3.6445873021457666E-2</v>
      </c>
      <c r="I1285">
        <v>2.2499118062481904</v>
      </c>
      <c r="J1285">
        <v>1.9863771544186191</v>
      </c>
      <c r="K1285" t="s">
        <v>149</v>
      </c>
    </row>
    <row r="1286" spans="1:11" x14ac:dyDescent="0.3">
      <c r="A1286" t="s">
        <v>19</v>
      </c>
      <c r="B1286" t="s">
        <v>44</v>
      </c>
      <c r="C1286">
        <v>0.33650000000000002</v>
      </c>
      <c r="D1286">
        <v>0.31950000000000001</v>
      </c>
      <c r="E1286">
        <v>1.7000000000000015E-2</v>
      </c>
      <c r="F1286">
        <v>2</v>
      </c>
      <c r="G1286">
        <v>2</v>
      </c>
      <c r="H1286">
        <v>3.6445873021457666E-2</v>
      </c>
      <c r="I1286">
        <v>0.46644513056364961</v>
      </c>
      <c r="J1286">
        <v>1.9863771544186191</v>
      </c>
      <c r="K1286" t="s">
        <v>148</v>
      </c>
    </row>
    <row r="1287" spans="1:11" x14ac:dyDescent="0.3">
      <c r="A1287" t="s">
        <v>19</v>
      </c>
      <c r="B1287" t="s">
        <v>45</v>
      </c>
      <c r="C1287">
        <v>0.33650000000000002</v>
      </c>
      <c r="D1287">
        <v>0.38250000000000001</v>
      </c>
      <c r="E1287">
        <v>-4.5999999999999985E-2</v>
      </c>
      <c r="F1287">
        <v>2</v>
      </c>
      <c r="G1287">
        <v>2</v>
      </c>
      <c r="H1287">
        <v>3.6445873021457666E-2</v>
      </c>
      <c r="I1287">
        <v>-1.262145647407521</v>
      </c>
      <c r="J1287">
        <v>1.9863771544186191</v>
      </c>
      <c r="K1287" t="s">
        <v>148</v>
      </c>
    </row>
    <row r="1288" spans="1:11" hidden="1" x14ac:dyDescent="0.3">
      <c r="A1288" t="s">
        <v>19</v>
      </c>
      <c r="B1288" t="s">
        <v>46</v>
      </c>
      <c r="C1288">
        <v>0.33650000000000002</v>
      </c>
      <c r="D1288">
        <v>0.19</v>
      </c>
      <c r="E1288">
        <v>0.14650000000000002</v>
      </c>
      <c r="F1288">
        <v>2</v>
      </c>
      <c r="G1288">
        <v>2</v>
      </c>
      <c r="H1288">
        <v>3.6445873021457666E-2</v>
      </c>
      <c r="I1288">
        <v>4.0196595075043886</v>
      </c>
      <c r="J1288">
        <v>1.9863771544186191</v>
      </c>
      <c r="K1288" t="s">
        <v>149</v>
      </c>
    </row>
    <row r="1289" spans="1:11" hidden="1" x14ac:dyDescent="0.3">
      <c r="A1289" t="s">
        <v>19</v>
      </c>
      <c r="B1289" t="s">
        <v>48</v>
      </c>
      <c r="C1289">
        <v>0.33650000000000002</v>
      </c>
      <c r="D1289">
        <v>0.14450000000000002</v>
      </c>
      <c r="E1289">
        <v>0.192</v>
      </c>
      <c r="F1289">
        <v>2</v>
      </c>
      <c r="G1289">
        <v>2</v>
      </c>
      <c r="H1289">
        <v>3.6445873021457666E-2</v>
      </c>
      <c r="I1289">
        <v>5.268086180483567</v>
      </c>
      <c r="J1289">
        <v>1.9863771544186191</v>
      </c>
      <c r="K1289" t="s">
        <v>149</v>
      </c>
    </row>
    <row r="1290" spans="1:11" x14ac:dyDescent="0.3">
      <c r="A1290" t="s">
        <v>19</v>
      </c>
      <c r="B1290" t="s">
        <v>49</v>
      </c>
      <c r="C1290">
        <v>0.33650000000000002</v>
      </c>
      <c r="D1290">
        <v>0.27400000000000002</v>
      </c>
      <c r="E1290">
        <v>6.25E-2</v>
      </c>
      <c r="F1290">
        <v>2</v>
      </c>
      <c r="G1290">
        <v>2</v>
      </c>
      <c r="H1290">
        <v>3.6445873021457666E-2</v>
      </c>
      <c r="I1290">
        <v>1.7148718035428279</v>
      </c>
      <c r="J1290">
        <v>1.9863771544186191</v>
      </c>
      <c r="K1290" t="s">
        <v>148</v>
      </c>
    </row>
    <row r="1291" spans="1:11" hidden="1" x14ac:dyDescent="0.3">
      <c r="A1291" t="s">
        <v>19</v>
      </c>
      <c r="B1291" t="s">
        <v>50</v>
      </c>
      <c r="C1291">
        <v>0.33650000000000002</v>
      </c>
      <c r="D1291">
        <v>0.17099999999999999</v>
      </c>
      <c r="E1291">
        <v>0.16550000000000004</v>
      </c>
      <c r="F1291">
        <v>2</v>
      </c>
      <c r="G1291">
        <v>2</v>
      </c>
      <c r="H1291">
        <v>3.6445873021457666E-2</v>
      </c>
      <c r="I1291">
        <v>4.5409805357814088</v>
      </c>
      <c r="J1291">
        <v>1.9863771544186191</v>
      </c>
      <c r="K1291" t="s">
        <v>149</v>
      </c>
    </row>
    <row r="1292" spans="1:11" hidden="1" x14ac:dyDescent="0.3">
      <c r="A1292" t="s">
        <v>19</v>
      </c>
      <c r="B1292" t="s">
        <v>51</v>
      </c>
      <c r="C1292">
        <v>0.33650000000000002</v>
      </c>
      <c r="D1292">
        <v>0.23249999999999998</v>
      </c>
      <c r="E1292">
        <v>0.10400000000000004</v>
      </c>
      <c r="F1292">
        <v>2</v>
      </c>
      <c r="G1292">
        <v>2</v>
      </c>
      <c r="H1292">
        <v>3.6445873021457666E-2</v>
      </c>
      <c r="I1292">
        <v>2.8535466810952665</v>
      </c>
      <c r="J1292">
        <v>1.9863771544186191</v>
      </c>
      <c r="K1292" t="s">
        <v>149</v>
      </c>
    </row>
    <row r="1293" spans="1:11" x14ac:dyDescent="0.3">
      <c r="A1293" t="s">
        <v>19</v>
      </c>
      <c r="B1293" t="s">
        <v>52</v>
      </c>
      <c r="C1293">
        <v>0.33650000000000002</v>
      </c>
      <c r="D1293">
        <v>0.33199999999999996</v>
      </c>
      <c r="E1293">
        <v>4.5000000000000595E-3</v>
      </c>
      <c r="F1293">
        <v>2</v>
      </c>
      <c r="G1293">
        <v>2</v>
      </c>
      <c r="H1293">
        <v>3.6445873021457666E-2</v>
      </c>
      <c r="I1293">
        <v>0.12347076985508523</v>
      </c>
      <c r="J1293">
        <v>1.9863771544186191</v>
      </c>
      <c r="K1293" t="s">
        <v>148</v>
      </c>
    </row>
    <row r="1294" spans="1:11" hidden="1" x14ac:dyDescent="0.3">
      <c r="A1294" t="s">
        <v>19</v>
      </c>
      <c r="B1294" t="s">
        <v>53</v>
      </c>
      <c r="C1294">
        <v>0.33650000000000002</v>
      </c>
      <c r="D1294">
        <v>0.20700000000000002</v>
      </c>
      <c r="E1294">
        <v>0.1295</v>
      </c>
      <c r="F1294">
        <v>2</v>
      </c>
      <c r="G1294">
        <v>2</v>
      </c>
      <c r="H1294">
        <v>3.6445873021457666E-2</v>
      </c>
      <c r="I1294">
        <v>3.5532143769407396</v>
      </c>
      <c r="J1294">
        <v>1.9863771544186191</v>
      </c>
      <c r="K1294" t="s">
        <v>149</v>
      </c>
    </row>
    <row r="1295" spans="1:11" hidden="1" x14ac:dyDescent="0.3">
      <c r="A1295" t="s">
        <v>19</v>
      </c>
      <c r="B1295" t="s">
        <v>54</v>
      </c>
      <c r="C1295">
        <v>0.33650000000000002</v>
      </c>
      <c r="D1295">
        <v>0.23900000000000002</v>
      </c>
      <c r="E1295">
        <v>9.7500000000000003E-2</v>
      </c>
      <c r="F1295">
        <v>2</v>
      </c>
      <c r="G1295">
        <v>2</v>
      </c>
      <c r="H1295">
        <v>3.6445873021457666E-2</v>
      </c>
      <c r="I1295">
        <v>2.6752000135268115</v>
      </c>
      <c r="J1295">
        <v>1.9863771544186191</v>
      </c>
      <c r="K1295" t="s">
        <v>149</v>
      </c>
    </row>
    <row r="1296" spans="1:11" x14ac:dyDescent="0.3">
      <c r="A1296" t="s">
        <v>19</v>
      </c>
      <c r="B1296" t="s">
        <v>55</v>
      </c>
      <c r="C1296">
        <v>0.33650000000000002</v>
      </c>
      <c r="D1296">
        <v>0.38349999999999995</v>
      </c>
      <c r="E1296">
        <v>-4.6999999999999931E-2</v>
      </c>
      <c r="F1296">
        <v>2</v>
      </c>
      <c r="G1296">
        <v>2</v>
      </c>
      <c r="H1296">
        <v>3.6445873021457666E-2</v>
      </c>
      <c r="I1296">
        <v>-1.2895835962642046</v>
      </c>
      <c r="J1296">
        <v>1.9863771544186191</v>
      </c>
      <c r="K1296" t="s">
        <v>148</v>
      </c>
    </row>
    <row r="1297" spans="1:11" hidden="1" x14ac:dyDescent="0.3">
      <c r="A1297" t="s">
        <v>19</v>
      </c>
      <c r="B1297" t="s">
        <v>56</v>
      </c>
      <c r="C1297">
        <v>0.33650000000000002</v>
      </c>
      <c r="D1297">
        <v>0.14350000000000002</v>
      </c>
      <c r="E1297">
        <v>0.193</v>
      </c>
      <c r="F1297">
        <v>2</v>
      </c>
      <c r="G1297">
        <v>2</v>
      </c>
      <c r="H1297">
        <v>3.6445873021457666E-2</v>
      </c>
      <c r="I1297">
        <v>5.2955241293402526</v>
      </c>
      <c r="J1297">
        <v>1.9863771544186191</v>
      </c>
      <c r="K1297" t="s">
        <v>149</v>
      </c>
    </row>
    <row r="1298" spans="1:11" x14ac:dyDescent="0.3">
      <c r="A1298" t="s">
        <v>19</v>
      </c>
      <c r="B1298" t="s">
        <v>57</v>
      </c>
      <c r="C1298">
        <v>0.33650000000000002</v>
      </c>
      <c r="D1298">
        <v>0.27200000000000002</v>
      </c>
      <c r="E1298">
        <v>6.4500000000000002E-2</v>
      </c>
      <c r="F1298">
        <v>2</v>
      </c>
      <c r="G1298">
        <v>2</v>
      </c>
      <c r="H1298">
        <v>3.6445873021457666E-2</v>
      </c>
      <c r="I1298">
        <v>1.7697477012561984</v>
      </c>
      <c r="J1298">
        <v>1.9863771544186191</v>
      </c>
      <c r="K1298" t="s">
        <v>148</v>
      </c>
    </row>
    <row r="1299" spans="1:11" x14ac:dyDescent="0.3">
      <c r="A1299" t="s">
        <v>19</v>
      </c>
      <c r="B1299" t="s">
        <v>58</v>
      </c>
      <c r="C1299">
        <v>0.33650000000000002</v>
      </c>
      <c r="D1299">
        <v>0.26500000000000001</v>
      </c>
      <c r="E1299">
        <v>7.1500000000000008E-2</v>
      </c>
      <c r="F1299">
        <v>2</v>
      </c>
      <c r="G1299">
        <v>2</v>
      </c>
      <c r="H1299">
        <v>3.6445873021457666E-2</v>
      </c>
      <c r="I1299">
        <v>1.9618133432529954</v>
      </c>
      <c r="J1299">
        <v>1.9863771544186191</v>
      </c>
      <c r="K1299" t="s">
        <v>148</v>
      </c>
    </row>
    <row r="1300" spans="1:11" hidden="1" x14ac:dyDescent="0.3">
      <c r="A1300" t="s">
        <v>19</v>
      </c>
      <c r="B1300" t="s">
        <v>59</v>
      </c>
      <c r="C1300">
        <v>0.33650000000000002</v>
      </c>
      <c r="D1300">
        <v>0.21350000000000002</v>
      </c>
      <c r="E1300">
        <v>0.123</v>
      </c>
      <c r="F1300">
        <v>2</v>
      </c>
      <c r="G1300">
        <v>2</v>
      </c>
      <c r="H1300">
        <v>3.6445873021457666E-2</v>
      </c>
      <c r="I1300">
        <v>3.374867709372285</v>
      </c>
      <c r="J1300">
        <v>1.9863771544186191</v>
      </c>
      <c r="K1300" t="s">
        <v>149</v>
      </c>
    </row>
    <row r="1301" spans="1:11" x14ac:dyDescent="0.3">
      <c r="A1301" t="s">
        <v>19</v>
      </c>
      <c r="B1301" t="s">
        <v>60</v>
      </c>
      <c r="C1301">
        <v>0.33650000000000002</v>
      </c>
      <c r="D1301">
        <v>0.38849999999999996</v>
      </c>
      <c r="E1301">
        <v>-5.1999999999999935E-2</v>
      </c>
      <c r="F1301">
        <v>2</v>
      </c>
      <c r="G1301">
        <v>2</v>
      </c>
      <c r="H1301">
        <v>3.6445873021457666E-2</v>
      </c>
      <c r="I1301">
        <v>-1.4267733405476311</v>
      </c>
      <c r="J1301">
        <v>1.9863771544186191</v>
      </c>
      <c r="K1301" t="s">
        <v>148</v>
      </c>
    </row>
    <row r="1302" spans="1:11" x14ac:dyDescent="0.3">
      <c r="A1302" t="s">
        <v>19</v>
      </c>
      <c r="B1302" t="s">
        <v>61</v>
      </c>
      <c r="C1302">
        <v>0.33650000000000002</v>
      </c>
      <c r="D1302">
        <v>0.33299999999999996</v>
      </c>
      <c r="E1302">
        <v>3.5000000000000586E-3</v>
      </c>
      <c r="F1302">
        <v>2</v>
      </c>
      <c r="G1302">
        <v>2</v>
      </c>
      <c r="H1302">
        <v>3.6445873021457666E-2</v>
      </c>
      <c r="I1302">
        <v>9.6032820998399965E-2</v>
      </c>
      <c r="J1302">
        <v>1.9863771544186191</v>
      </c>
      <c r="K1302" t="s">
        <v>148</v>
      </c>
    </row>
    <row r="1303" spans="1:11" x14ac:dyDescent="0.3">
      <c r="A1303" t="s">
        <v>19</v>
      </c>
      <c r="B1303" t="s">
        <v>62</v>
      </c>
      <c r="C1303">
        <v>0.33650000000000002</v>
      </c>
      <c r="D1303">
        <v>0.28749999999999998</v>
      </c>
      <c r="E1303">
        <v>4.9000000000000044E-2</v>
      </c>
      <c r="F1303">
        <v>2</v>
      </c>
      <c r="G1303">
        <v>2</v>
      </c>
      <c r="H1303">
        <v>3.6445873021457666E-2</v>
      </c>
      <c r="I1303">
        <v>1.3444594939775782</v>
      </c>
      <c r="J1303">
        <v>1.9863771544186191</v>
      </c>
      <c r="K1303" t="s">
        <v>148</v>
      </c>
    </row>
    <row r="1304" spans="1:11" hidden="1" x14ac:dyDescent="0.3">
      <c r="A1304" t="s">
        <v>19</v>
      </c>
      <c r="B1304" t="s">
        <v>63</v>
      </c>
      <c r="C1304">
        <v>0.33650000000000002</v>
      </c>
      <c r="D1304">
        <v>0.252</v>
      </c>
      <c r="E1304">
        <v>8.450000000000002E-2</v>
      </c>
      <c r="F1304">
        <v>2</v>
      </c>
      <c r="G1304">
        <v>2</v>
      </c>
      <c r="H1304">
        <v>3.6445873021457666E-2</v>
      </c>
      <c r="I1304">
        <v>2.318506678389904</v>
      </c>
      <c r="J1304">
        <v>1.9863771544186191</v>
      </c>
      <c r="K1304" t="s">
        <v>149</v>
      </c>
    </row>
    <row r="1305" spans="1:11" hidden="1" x14ac:dyDescent="0.3">
      <c r="A1305" t="s">
        <v>19</v>
      </c>
      <c r="B1305" t="s">
        <v>64</v>
      </c>
      <c r="C1305">
        <v>0.33650000000000002</v>
      </c>
      <c r="D1305">
        <v>0.23899999999999999</v>
      </c>
      <c r="E1305">
        <v>9.7500000000000031E-2</v>
      </c>
      <c r="F1305">
        <v>2</v>
      </c>
      <c r="G1305">
        <v>2</v>
      </c>
      <c r="H1305">
        <v>3.6445873021457666E-2</v>
      </c>
      <c r="I1305">
        <v>2.6752000135268124</v>
      </c>
      <c r="J1305">
        <v>1.9863771544186191</v>
      </c>
      <c r="K1305" t="s">
        <v>149</v>
      </c>
    </row>
    <row r="1306" spans="1:11" hidden="1" x14ac:dyDescent="0.3">
      <c r="A1306" t="s">
        <v>19</v>
      </c>
      <c r="B1306" t="s">
        <v>65</v>
      </c>
      <c r="C1306">
        <v>0.33650000000000002</v>
      </c>
      <c r="D1306">
        <v>0.2</v>
      </c>
      <c r="E1306">
        <v>0.13650000000000001</v>
      </c>
      <c r="F1306">
        <v>2</v>
      </c>
      <c r="G1306">
        <v>2</v>
      </c>
      <c r="H1306">
        <v>3.6445873021457666E-2</v>
      </c>
      <c r="I1306">
        <v>3.7452800189375361</v>
      </c>
      <c r="J1306">
        <v>1.9863771544186191</v>
      </c>
      <c r="K1306" t="s">
        <v>149</v>
      </c>
    </row>
    <row r="1307" spans="1:11" x14ac:dyDescent="0.3">
      <c r="A1307" t="s">
        <v>19</v>
      </c>
      <c r="B1307" t="s">
        <v>66</v>
      </c>
      <c r="C1307">
        <v>0.33650000000000002</v>
      </c>
      <c r="D1307">
        <v>0.28049999999999997</v>
      </c>
      <c r="E1307">
        <v>5.600000000000005E-2</v>
      </c>
      <c r="F1307">
        <v>2</v>
      </c>
      <c r="G1307">
        <v>2</v>
      </c>
      <c r="H1307">
        <v>3.6445873021457666E-2</v>
      </c>
      <c r="I1307">
        <v>1.5365251359743752</v>
      </c>
      <c r="J1307">
        <v>1.9863771544186191</v>
      </c>
      <c r="K1307" t="s">
        <v>148</v>
      </c>
    </row>
    <row r="1308" spans="1:11" x14ac:dyDescent="0.3">
      <c r="A1308" t="s">
        <v>19</v>
      </c>
      <c r="B1308" t="s">
        <v>67</v>
      </c>
      <c r="C1308">
        <v>0.33650000000000002</v>
      </c>
      <c r="D1308">
        <v>0.33450000000000002</v>
      </c>
      <c r="E1308">
        <v>2.0000000000000018E-3</v>
      </c>
      <c r="F1308">
        <v>2</v>
      </c>
      <c r="G1308">
        <v>2</v>
      </c>
      <c r="H1308">
        <v>3.6445873021457666E-2</v>
      </c>
      <c r="I1308">
        <v>5.4875897713370543E-2</v>
      </c>
      <c r="J1308">
        <v>1.9863771544186191</v>
      </c>
      <c r="K1308" t="s">
        <v>148</v>
      </c>
    </row>
    <row r="1309" spans="1:11" hidden="1" x14ac:dyDescent="0.3">
      <c r="A1309" t="s">
        <v>19</v>
      </c>
      <c r="B1309" t="s">
        <v>68</v>
      </c>
      <c r="C1309">
        <v>0.33650000000000002</v>
      </c>
      <c r="D1309">
        <v>0.20550000000000002</v>
      </c>
      <c r="E1309">
        <v>0.13100000000000001</v>
      </c>
      <c r="F1309">
        <v>2</v>
      </c>
      <c r="G1309">
        <v>2</v>
      </c>
      <c r="H1309">
        <v>3.6445873021457666E-2</v>
      </c>
      <c r="I1309">
        <v>3.5943713002257671</v>
      </c>
      <c r="J1309">
        <v>1.9863771544186191</v>
      </c>
      <c r="K1309" t="s">
        <v>149</v>
      </c>
    </row>
    <row r="1310" spans="1:11" x14ac:dyDescent="0.3">
      <c r="A1310" t="s">
        <v>19</v>
      </c>
      <c r="B1310" t="s">
        <v>69</v>
      </c>
      <c r="C1310">
        <v>0.33650000000000002</v>
      </c>
      <c r="D1310">
        <v>0.33400000000000002</v>
      </c>
      <c r="E1310">
        <v>2.5000000000000022E-3</v>
      </c>
      <c r="F1310">
        <v>2</v>
      </c>
      <c r="G1310">
        <v>2</v>
      </c>
      <c r="H1310">
        <v>3.6445873021457666E-2</v>
      </c>
      <c r="I1310">
        <v>6.859487214171317E-2</v>
      </c>
      <c r="J1310">
        <v>1.9863771544186191</v>
      </c>
      <c r="K1310" t="s">
        <v>148</v>
      </c>
    </row>
    <row r="1311" spans="1:11" hidden="1" x14ac:dyDescent="0.3">
      <c r="A1311" t="s">
        <v>19</v>
      </c>
      <c r="B1311" t="s">
        <v>70</v>
      </c>
      <c r="C1311">
        <v>0.33650000000000002</v>
      </c>
      <c r="D1311">
        <v>0.2485</v>
      </c>
      <c r="E1311">
        <v>8.8000000000000023E-2</v>
      </c>
      <c r="F1311">
        <v>2</v>
      </c>
      <c r="G1311">
        <v>2</v>
      </c>
      <c r="H1311">
        <v>3.6445873021457666E-2</v>
      </c>
      <c r="I1311">
        <v>2.4145394993883023</v>
      </c>
      <c r="J1311">
        <v>1.9863771544186191</v>
      </c>
      <c r="K1311" t="s">
        <v>149</v>
      </c>
    </row>
    <row r="1312" spans="1:11" x14ac:dyDescent="0.3">
      <c r="A1312" t="s">
        <v>19</v>
      </c>
      <c r="B1312" t="s">
        <v>71</v>
      </c>
      <c r="C1312">
        <v>0.33650000000000002</v>
      </c>
      <c r="D1312">
        <v>0.34150000000000003</v>
      </c>
      <c r="E1312">
        <v>-5.0000000000000044E-3</v>
      </c>
      <c r="F1312">
        <v>2</v>
      </c>
      <c r="G1312">
        <v>2</v>
      </c>
      <c r="H1312">
        <v>3.6445873021457666E-2</v>
      </c>
      <c r="I1312">
        <v>-0.13718974428342634</v>
      </c>
      <c r="J1312">
        <v>1.9863771544186191</v>
      </c>
      <c r="K1312" t="s">
        <v>148</v>
      </c>
    </row>
    <row r="1313" spans="1:11" hidden="1" x14ac:dyDescent="0.3">
      <c r="A1313" t="s">
        <v>19</v>
      </c>
      <c r="B1313" t="s">
        <v>72</v>
      </c>
      <c r="C1313">
        <v>0.33650000000000002</v>
      </c>
      <c r="D1313">
        <v>0.19500000000000001</v>
      </c>
      <c r="E1313">
        <v>0.14150000000000001</v>
      </c>
      <c r="F1313">
        <v>2</v>
      </c>
      <c r="G1313">
        <v>2</v>
      </c>
      <c r="H1313">
        <v>3.6445873021457666E-2</v>
      </c>
      <c r="I1313">
        <v>3.8824697632209628</v>
      </c>
      <c r="J1313">
        <v>1.9863771544186191</v>
      </c>
      <c r="K1313" t="s">
        <v>149</v>
      </c>
    </row>
    <row r="1314" spans="1:11" hidden="1" x14ac:dyDescent="0.3">
      <c r="A1314" t="s">
        <v>19</v>
      </c>
      <c r="B1314" t="s">
        <v>73</v>
      </c>
      <c r="C1314">
        <v>0.33650000000000002</v>
      </c>
      <c r="D1314">
        <v>0.2445</v>
      </c>
      <c r="E1314">
        <v>9.2000000000000026E-2</v>
      </c>
      <c r="F1314">
        <v>2</v>
      </c>
      <c r="G1314">
        <v>2</v>
      </c>
      <c r="H1314">
        <v>3.6445873021457666E-2</v>
      </c>
      <c r="I1314">
        <v>2.5242912948150433</v>
      </c>
      <c r="J1314">
        <v>1.9863771544186191</v>
      </c>
      <c r="K1314" t="s">
        <v>149</v>
      </c>
    </row>
    <row r="1315" spans="1:11" x14ac:dyDescent="0.3">
      <c r="A1315" t="s">
        <v>19</v>
      </c>
      <c r="B1315" t="s">
        <v>74</v>
      </c>
      <c r="C1315">
        <v>0.33650000000000002</v>
      </c>
      <c r="D1315">
        <v>0.3</v>
      </c>
      <c r="E1315">
        <v>3.6500000000000032E-2</v>
      </c>
      <c r="F1315">
        <v>2</v>
      </c>
      <c r="G1315">
        <v>2</v>
      </c>
      <c r="H1315">
        <v>3.6445873021457666E-2</v>
      </c>
      <c r="I1315">
        <v>1.0014851332690125</v>
      </c>
      <c r="J1315">
        <v>1.9863771544186191</v>
      </c>
      <c r="K1315" t="s">
        <v>148</v>
      </c>
    </row>
    <row r="1316" spans="1:11" hidden="1" x14ac:dyDescent="0.3">
      <c r="A1316" t="s">
        <v>19</v>
      </c>
      <c r="B1316" t="s">
        <v>75</v>
      </c>
      <c r="C1316">
        <v>0.33650000000000002</v>
      </c>
      <c r="D1316">
        <v>0.26300000000000001</v>
      </c>
      <c r="E1316">
        <v>7.350000000000001E-2</v>
      </c>
      <c r="F1316">
        <v>2</v>
      </c>
      <c r="G1316">
        <v>2</v>
      </c>
      <c r="H1316">
        <v>3.6445873021457666E-2</v>
      </c>
      <c r="I1316">
        <v>2.0166892409663659</v>
      </c>
      <c r="J1316">
        <v>1.9863771544186191</v>
      </c>
      <c r="K1316" t="s">
        <v>149</v>
      </c>
    </row>
    <row r="1317" spans="1:11" x14ac:dyDescent="0.3">
      <c r="A1317" t="s">
        <v>19</v>
      </c>
      <c r="B1317" t="s">
        <v>76</v>
      </c>
      <c r="C1317">
        <v>0.33650000000000002</v>
      </c>
      <c r="D1317">
        <v>0.27100000000000002</v>
      </c>
      <c r="E1317">
        <v>6.5500000000000003E-2</v>
      </c>
      <c r="F1317">
        <v>2</v>
      </c>
      <c r="G1317">
        <v>2</v>
      </c>
      <c r="H1317">
        <v>3.6445873021457666E-2</v>
      </c>
      <c r="I1317">
        <v>1.7971856501128836</v>
      </c>
      <c r="J1317">
        <v>1.9863771544186191</v>
      </c>
      <c r="K1317" t="s">
        <v>148</v>
      </c>
    </row>
    <row r="1318" spans="1:11" x14ac:dyDescent="0.3">
      <c r="A1318" t="s">
        <v>19</v>
      </c>
      <c r="B1318" t="s">
        <v>77</v>
      </c>
      <c r="C1318">
        <v>0.33650000000000002</v>
      </c>
      <c r="D1318">
        <v>0.28100000000000003</v>
      </c>
      <c r="E1318">
        <v>5.5499999999999994E-2</v>
      </c>
      <c r="F1318">
        <v>2</v>
      </c>
      <c r="G1318">
        <v>2</v>
      </c>
      <c r="H1318">
        <v>3.6445873021457666E-2</v>
      </c>
      <c r="I1318">
        <v>1.5228061615460309</v>
      </c>
      <c r="J1318">
        <v>1.9863771544186191</v>
      </c>
      <c r="K1318" t="s">
        <v>148</v>
      </c>
    </row>
    <row r="1319" spans="1:11" hidden="1" x14ac:dyDescent="0.3">
      <c r="A1319" t="s">
        <v>19</v>
      </c>
      <c r="B1319" t="s">
        <v>78</v>
      </c>
      <c r="C1319">
        <v>0.33650000000000002</v>
      </c>
      <c r="D1319">
        <v>0.24149999999999999</v>
      </c>
      <c r="E1319">
        <v>9.5000000000000029E-2</v>
      </c>
      <c r="F1319">
        <v>2</v>
      </c>
      <c r="G1319">
        <v>2</v>
      </c>
      <c r="H1319">
        <v>3.6445873021457666E-2</v>
      </c>
      <c r="I1319">
        <v>2.6066051413850992</v>
      </c>
      <c r="J1319">
        <v>1.9863771544186191</v>
      </c>
      <c r="K1319" t="s">
        <v>149</v>
      </c>
    </row>
    <row r="1320" spans="1:11" x14ac:dyDescent="0.3">
      <c r="A1320" t="s">
        <v>19</v>
      </c>
      <c r="B1320" t="s">
        <v>79</v>
      </c>
      <c r="C1320">
        <v>0.33650000000000002</v>
      </c>
      <c r="D1320">
        <v>0.3165</v>
      </c>
      <c r="E1320">
        <v>2.0000000000000018E-2</v>
      </c>
      <c r="F1320">
        <v>2</v>
      </c>
      <c r="G1320">
        <v>2</v>
      </c>
      <c r="H1320">
        <v>3.6445873021457666E-2</v>
      </c>
      <c r="I1320">
        <v>0.54875897713370536</v>
      </c>
      <c r="J1320">
        <v>1.9863771544186191</v>
      </c>
      <c r="K1320" t="s">
        <v>148</v>
      </c>
    </row>
    <row r="1321" spans="1:11" hidden="1" x14ac:dyDescent="0.3">
      <c r="A1321" t="s">
        <v>19</v>
      </c>
      <c r="B1321" t="s">
        <v>80</v>
      </c>
      <c r="C1321">
        <v>0.33650000000000002</v>
      </c>
      <c r="D1321">
        <v>0.21200000000000002</v>
      </c>
      <c r="E1321">
        <v>0.1245</v>
      </c>
      <c r="F1321">
        <v>2</v>
      </c>
      <c r="G1321">
        <v>2</v>
      </c>
      <c r="H1321">
        <v>3.6445873021457666E-2</v>
      </c>
      <c r="I1321">
        <v>3.4160246326573129</v>
      </c>
      <c r="J1321">
        <v>1.9863771544186191</v>
      </c>
      <c r="K1321" t="s">
        <v>149</v>
      </c>
    </row>
    <row r="1322" spans="1:11" hidden="1" x14ac:dyDescent="0.3">
      <c r="A1322" t="s">
        <v>19</v>
      </c>
      <c r="B1322" t="s">
        <v>81</v>
      </c>
      <c r="C1322">
        <v>0.33650000000000002</v>
      </c>
      <c r="D1322">
        <v>0.182</v>
      </c>
      <c r="E1322">
        <v>0.15450000000000003</v>
      </c>
      <c r="F1322">
        <v>2</v>
      </c>
      <c r="G1322">
        <v>2</v>
      </c>
      <c r="H1322">
        <v>3.6445873021457666E-2</v>
      </c>
      <c r="I1322">
        <v>4.2391630983578708</v>
      </c>
      <c r="J1322">
        <v>1.9863771544186191</v>
      </c>
      <c r="K1322" t="s">
        <v>149</v>
      </c>
    </row>
    <row r="1323" spans="1:11" hidden="1" x14ac:dyDescent="0.3">
      <c r="A1323" t="s">
        <v>19</v>
      </c>
      <c r="B1323" t="s">
        <v>82</v>
      </c>
      <c r="C1323">
        <v>0.33650000000000002</v>
      </c>
      <c r="D1323">
        <v>8.8000000000000009E-2</v>
      </c>
      <c r="E1323">
        <v>0.2485</v>
      </c>
      <c r="F1323">
        <v>2</v>
      </c>
      <c r="G1323">
        <v>2</v>
      </c>
      <c r="H1323">
        <v>3.6445873021457666E-2</v>
      </c>
      <c r="I1323">
        <v>6.8183302908862835</v>
      </c>
      <c r="J1323">
        <v>1.9863771544186191</v>
      </c>
      <c r="K1323" t="s">
        <v>149</v>
      </c>
    </row>
    <row r="1324" spans="1:11" hidden="1" x14ac:dyDescent="0.3">
      <c r="A1324" t="s">
        <v>19</v>
      </c>
      <c r="B1324" t="s">
        <v>83</v>
      </c>
      <c r="C1324">
        <v>0.33650000000000002</v>
      </c>
      <c r="D1324">
        <v>0.26100000000000001</v>
      </c>
      <c r="E1324">
        <v>7.5500000000000012E-2</v>
      </c>
      <c r="F1324">
        <v>2</v>
      </c>
      <c r="G1324">
        <v>2</v>
      </c>
      <c r="H1324">
        <v>3.6445873021457666E-2</v>
      </c>
      <c r="I1324">
        <v>2.0715651386797362</v>
      </c>
      <c r="J1324">
        <v>1.9863771544186191</v>
      </c>
      <c r="K1324" t="s">
        <v>149</v>
      </c>
    </row>
    <row r="1325" spans="1:11" hidden="1" x14ac:dyDescent="0.3">
      <c r="A1325" t="s">
        <v>19</v>
      </c>
      <c r="B1325" t="s">
        <v>84</v>
      </c>
      <c r="C1325">
        <v>0.33650000000000002</v>
      </c>
      <c r="D1325">
        <v>0.25700000000000001</v>
      </c>
      <c r="E1325">
        <v>7.9500000000000015E-2</v>
      </c>
      <c r="F1325">
        <v>2</v>
      </c>
      <c r="G1325">
        <v>2</v>
      </c>
      <c r="H1325">
        <v>3.6445873021457666E-2</v>
      </c>
      <c r="I1325">
        <v>2.1813169341064773</v>
      </c>
      <c r="J1325">
        <v>1.9863771544186191</v>
      </c>
      <c r="K1325" t="s">
        <v>149</v>
      </c>
    </row>
    <row r="1326" spans="1:11" x14ac:dyDescent="0.3">
      <c r="A1326" t="s">
        <v>19</v>
      </c>
      <c r="B1326" t="s">
        <v>85</v>
      </c>
      <c r="C1326">
        <v>0.33650000000000002</v>
      </c>
      <c r="D1326">
        <v>0.26700000000000002</v>
      </c>
      <c r="E1326">
        <v>6.9500000000000006E-2</v>
      </c>
      <c r="F1326">
        <v>2</v>
      </c>
      <c r="G1326">
        <v>2</v>
      </c>
      <c r="H1326">
        <v>3.6445873021457666E-2</v>
      </c>
      <c r="I1326">
        <v>1.9069374455396249</v>
      </c>
      <c r="J1326">
        <v>1.9863771544186191</v>
      </c>
      <c r="K1326" t="s">
        <v>148</v>
      </c>
    </row>
    <row r="1327" spans="1:11" hidden="1" x14ac:dyDescent="0.3">
      <c r="A1327" t="s">
        <v>19</v>
      </c>
      <c r="B1327" t="s">
        <v>86</v>
      </c>
      <c r="C1327">
        <v>0.33650000000000002</v>
      </c>
      <c r="D1327">
        <v>0.436</v>
      </c>
      <c r="E1327">
        <v>-9.9499999999999977E-2</v>
      </c>
      <c r="F1327">
        <v>2</v>
      </c>
      <c r="G1327">
        <v>2</v>
      </c>
      <c r="H1327">
        <v>3.6445873021457666E-2</v>
      </c>
      <c r="I1327">
        <v>-2.7300759112401813</v>
      </c>
      <c r="J1327">
        <v>1.9863771544186191</v>
      </c>
      <c r="K1327" t="s">
        <v>149</v>
      </c>
    </row>
    <row r="1328" spans="1:11" x14ac:dyDescent="0.3">
      <c r="A1328" t="s">
        <v>19</v>
      </c>
      <c r="B1328" t="s">
        <v>87</v>
      </c>
      <c r="C1328">
        <v>0.33650000000000002</v>
      </c>
      <c r="D1328">
        <v>0.40400000000000003</v>
      </c>
      <c r="E1328">
        <v>-6.7500000000000004E-2</v>
      </c>
      <c r="F1328">
        <v>2</v>
      </c>
      <c r="G1328">
        <v>2</v>
      </c>
      <c r="H1328">
        <v>3.6445873021457666E-2</v>
      </c>
      <c r="I1328">
        <v>-1.8520615478262543</v>
      </c>
      <c r="J1328">
        <v>1.9863771544186191</v>
      </c>
      <c r="K1328" t="s">
        <v>148</v>
      </c>
    </row>
    <row r="1329" spans="1:11" x14ac:dyDescent="0.3">
      <c r="A1329" t="s">
        <v>19</v>
      </c>
      <c r="B1329" t="s">
        <v>88</v>
      </c>
      <c r="C1329">
        <v>0.33650000000000002</v>
      </c>
      <c r="D1329">
        <v>0.40500000000000003</v>
      </c>
      <c r="E1329">
        <v>-6.8500000000000005E-2</v>
      </c>
      <c r="F1329">
        <v>2</v>
      </c>
      <c r="G1329">
        <v>2</v>
      </c>
      <c r="H1329">
        <v>3.6445873021457666E-2</v>
      </c>
      <c r="I1329">
        <v>-1.8794994966829395</v>
      </c>
      <c r="J1329">
        <v>1.9863771544186191</v>
      </c>
      <c r="K1329" t="s">
        <v>148</v>
      </c>
    </row>
    <row r="1330" spans="1:11" hidden="1" x14ac:dyDescent="0.3">
      <c r="A1330" t="s">
        <v>19</v>
      </c>
      <c r="B1330" t="s">
        <v>89</v>
      </c>
      <c r="C1330">
        <v>0.33650000000000002</v>
      </c>
      <c r="D1330">
        <v>0.24299999999999999</v>
      </c>
      <c r="E1330">
        <v>9.3500000000000028E-2</v>
      </c>
      <c r="F1330">
        <v>2</v>
      </c>
      <c r="G1330">
        <v>2</v>
      </c>
      <c r="H1330">
        <v>3.6445873021457666E-2</v>
      </c>
      <c r="I1330">
        <v>2.5654482181000713</v>
      </c>
      <c r="J1330">
        <v>1.9863771544186191</v>
      </c>
      <c r="K1330" t="s">
        <v>149</v>
      </c>
    </row>
    <row r="1331" spans="1:11" x14ac:dyDescent="0.3">
      <c r="A1331" t="s">
        <v>19</v>
      </c>
      <c r="B1331" t="s">
        <v>90</v>
      </c>
      <c r="C1331">
        <v>0.33650000000000002</v>
      </c>
      <c r="D1331">
        <v>0.29099999999999998</v>
      </c>
      <c r="E1331">
        <v>4.550000000000004E-2</v>
      </c>
      <c r="F1331">
        <v>2</v>
      </c>
      <c r="G1331">
        <v>2</v>
      </c>
      <c r="H1331">
        <v>3.6445873021457666E-2</v>
      </c>
      <c r="I1331">
        <v>1.2484266729791798</v>
      </c>
      <c r="J1331">
        <v>1.9863771544186191</v>
      </c>
      <c r="K1331" t="s">
        <v>148</v>
      </c>
    </row>
    <row r="1332" spans="1:11" hidden="1" x14ac:dyDescent="0.3">
      <c r="A1332" t="s">
        <v>19</v>
      </c>
      <c r="B1332" t="s">
        <v>91</v>
      </c>
      <c r="C1332">
        <v>0.33650000000000002</v>
      </c>
      <c r="D1332">
        <v>0.23799999999999999</v>
      </c>
      <c r="E1332">
        <v>9.8500000000000032E-2</v>
      </c>
      <c r="F1332">
        <v>2</v>
      </c>
      <c r="G1332">
        <v>2</v>
      </c>
      <c r="H1332">
        <v>3.6445873021457666E-2</v>
      </c>
      <c r="I1332">
        <v>2.7026379623834975</v>
      </c>
      <c r="J1332">
        <v>1.9863771544186191</v>
      </c>
      <c r="K1332" t="s">
        <v>149</v>
      </c>
    </row>
    <row r="1333" spans="1:11" x14ac:dyDescent="0.3">
      <c r="A1333" t="s">
        <v>19</v>
      </c>
      <c r="B1333" t="s">
        <v>92</v>
      </c>
      <c r="C1333">
        <v>0.33650000000000002</v>
      </c>
      <c r="D1333">
        <v>0.26949999999999996</v>
      </c>
      <c r="E1333">
        <v>6.700000000000006E-2</v>
      </c>
      <c r="F1333">
        <v>2</v>
      </c>
      <c r="G1333">
        <v>2</v>
      </c>
      <c r="H1333">
        <v>3.6445873021457666E-2</v>
      </c>
      <c r="I1333">
        <v>1.8383425733979131</v>
      </c>
      <c r="J1333">
        <v>1.9863771544186191</v>
      </c>
      <c r="K1333" t="s">
        <v>148</v>
      </c>
    </row>
    <row r="1334" spans="1:11" hidden="1" x14ac:dyDescent="0.3">
      <c r="A1334" t="s">
        <v>19</v>
      </c>
      <c r="B1334" t="s">
        <v>93</v>
      </c>
      <c r="C1334">
        <v>0.33650000000000002</v>
      </c>
      <c r="D1334">
        <v>0.24349999999999999</v>
      </c>
      <c r="E1334">
        <v>9.3000000000000027E-2</v>
      </c>
      <c r="F1334">
        <v>2</v>
      </c>
      <c r="G1334">
        <v>2</v>
      </c>
      <c r="H1334">
        <v>3.6445873021457666E-2</v>
      </c>
      <c r="I1334">
        <v>2.5517292436717285</v>
      </c>
      <c r="J1334">
        <v>1.9863771544186191</v>
      </c>
      <c r="K1334" t="s">
        <v>149</v>
      </c>
    </row>
    <row r="1335" spans="1:11" x14ac:dyDescent="0.3">
      <c r="A1335" t="s">
        <v>19</v>
      </c>
      <c r="B1335" t="s">
        <v>94</v>
      </c>
      <c r="C1335">
        <v>0.33650000000000002</v>
      </c>
      <c r="D1335">
        <v>0.3735</v>
      </c>
      <c r="E1335">
        <v>-3.6999999999999977E-2</v>
      </c>
      <c r="F1335">
        <v>2</v>
      </c>
      <c r="G1335">
        <v>2</v>
      </c>
      <c r="H1335">
        <v>3.6445873021457666E-2</v>
      </c>
      <c r="I1335">
        <v>-1.0152041076973535</v>
      </c>
      <c r="J1335">
        <v>1.9863771544186191</v>
      </c>
      <c r="K1335" t="s">
        <v>148</v>
      </c>
    </row>
    <row r="1336" spans="1:11" x14ac:dyDescent="0.3">
      <c r="A1336" t="s">
        <v>19</v>
      </c>
      <c r="B1336" t="s">
        <v>95</v>
      </c>
      <c r="C1336">
        <v>0.33650000000000002</v>
      </c>
      <c r="D1336">
        <v>0.3695</v>
      </c>
      <c r="E1336">
        <v>-3.2999999999999974E-2</v>
      </c>
      <c r="F1336">
        <v>2</v>
      </c>
      <c r="G1336">
        <v>2</v>
      </c>
      <c r="H1336">
        <v>3.6445873021457666E-2</v>
      </c>
      <c r="I1336">
        <v>-0.9054523122706124</v>
      </c>
      <c r="J1336">
        <v>1.9863771544186191</v>
      </c>
      <c r="K1336" t="s">
        <v>148</v>
      </c>
    </row>
    <row r="1337" spans="1:11" x14ac:dyDescent="0.3">
      <c r="A1337" t="s">
        <v>19</v>
      </c>
      <c r="B1337" t="s">
        <v>96</v>
      </c>
      <c r="C1337">
        <v>0.33650000000000002</v>
      </c>
      <c r="D1337">
        <v>0.29049999999999998</v>
      </c>
      <c r="E1337">
        <v>4.6000000000000041E-2</v>
      </c>
      <c r="F1337">
        <v>2</v>
      </c>
      <c r="G1337">
        <v>2</v>
      </c>
      <c r="H1337">
        <v>3.6445873021457666E-2</v>
      </c>
      <c r="I1337">
        <v>1.2621456474075223</v>
      </c>
      <c r="J1337">
        <v>1.9863771544186191</v>
      </c>
      <c r="K1337" t="s">
        <v>148</v>
      </c>
    </row>
    <row r="1338" spans="1:11" hidden="1" x14ac:dyDescent="0.3">
      <c r="A1338" t="s">
        <v>20</v>
      </c>
      <c r="B1338" t="s">
        <v>21</v>
      </c>
      <c r="C1338">
        <v>0.19600000000000001</v>
      </c>
      <c r="D1338">
        <v>0.33100000000000002</v>
      </c>
      <c r="E1338">
        <v>-0.13500000000000001</v>
      </c>
      <c r="F1338">
        <v>2</v>
      </c>
      <c r="G1338">
        <v>2</v>
      </c>
      <c r="H1338">
        <v>3.6445873021457666E-2</v>
      </c>
      <c r="I1338">
        <v>-3.7041230956525086</v>
      </c>
      <c r="J1338">
        <v>1.9863771544186191</v>
      </c>
      <c r="K1338" t="s">
        <v>149</v>
      </c>
    </row>
    <row r="1339" spans="1:11" hidden="1" x14ac:dyDescent="0.3">
      <c r="A1339" t="s">
        <v>20</v>
      </c>
      <c r="B1339" t="s">
        <v>22</v>
      </c>
      <c r="C1339">
        <v>0.19600000000000001</v>
      </c>
      <c r="D1339">
        <v>0.27749999999999997</v>
      </c>
      <c r="E1339">
        <v>-8.1499999999999961E-2</v>
      </c>
      <c r="F1339">
        <v>2</v>
      </c>
      <c r="G1339">
        <v>2</v>
      </c>
      <c r="H1339">
        <v>3.6445873021457666E-2</v>
      </c>
      <c r="I1339">
        <v>-2.2361928318198463</v>
      </c>
      <c r="J1339">
        <v>1.9863771544186191</v>
      </c>
      <c r="K1339" t="s">
        <v>149</v>
      </c>
    </row>
    <row r="1340" spans="1:11" hidden="1" x14ac:dyDescent="0.3">
      <c r="A1340" t="s">
        <v>20</v>
      </c>
      <c r="B1340" t="s">
        <v>23</v>
      </c>
      <c r="C1340">
        <v>0.19600000000000001</v>
      </c>
      <c r="D1340">
        <v>0.28699999999999998</v>
      </c>
      <c r="E1340">
        <v>-9.099999999999997E-2</v>
      </c>
      <c r="F1340">
        <v>2</v>
      </c>
      <c r="G1340">
        <v>2</v>
      </c>
      <c r="H1340">
        <v>3.6445873021457666E-2</v>
      </c>
      <c r="I1340">
        <v>-2.4968533459583564</v>
      </c>
      <c r="J1340">
        <v>1.9863771544186191</v>
      </c>
      <c r="K1340" t="s">
        <v>149</v>
      </c>
    </row>
    <row r="1341" spans="1:11" x14ac:dyDescent="0.3">
      <c r="A1341" t="s">
        <v>20</v>
      </c>
      <c r="B1341" t="s">
        <v>24</v>
      </c>
      <c r="C1341">
        <v>0.19600000000000001</v>
      </c>
      <c r="D1341">
        <v>0.20400000000000001</v>
      </c>
      <c r="E1341">
        <v>-8.0000000000000071E-3</v>
      </c>
      <c r="F1341">
        <v>2</v>
      </c>
      <c r="G1341">
        <v>2</v>
      </c>
      <c r="H1341">
        <v>3.6445873021457666E-2</v>
      </c>
      <c r="I1341">
        <v>-0.21950359085348217</v>
      </c>
      <c r="J1341">
        <v>1.9863771544186191</v>
      </c>
      <c r="K1341" t="s">
        <v>148</v>
      </c>
    </row>
    <row r="1342" spans="1:11" hidden="1" x14ac:dyDescent="0.3">
      <c r="A1342" t="s">
        <v>20</v>
      </c>
      <c r="B1342" t="s">
        <v>25</v>
      </c>
      <c r="C1342">
        <v>0.19600000000000001</v>
      </c>
      <c r="D1342">
        <v>0.28900000000000003</v>
      </c>
      <c r="E1342">
        <v>-9.3000000000000027E-2</v>
      </c>
      <c r="F1342">
        <v>2</v>
      </c>
      <c r="G1342">
        <v>2</v>
      </c>
      <c r="H1342">
        <v>3.6445873021457666E-2</v>
      </c>
      <c r="I1342">
        <v>-2.5517292436717285</v>
      </c>
      <c r="J1342">
        <v>1.9863771544186191</v>
      </c>
      <c r="K1342" t="s">
        <v>149</v>
      </c>
    </row>
    <row r="1343" spans="1:11" hidden="1" x14ac:dyDescent="0.3">
      <c r="A1343" t="s">
        <v>20</v>
      </c>
      <c r="B1343" t="s">
        <v>26</v>
      </c>
      <c r="C1343">
        <v>0.19600000000000001</v>
      </c>
      <c r="D1343">
        <v>0.39500000000000002</v>
      </c>
      <c r="E1343">
        <v>-0.19900000000000001</v>
      </c>
      <c r="F1343">
        <v>2</v>
      </c>
      <c r="G1343">
        <v>2</v>
      </c>
      <c r="H1343">
        <v>3.6445873021457666E-2</v>
      </c>
      <c r="I1343">
        <v>-5.4601518224803645</v>
      </c>
      <c r="J1343">
        <v>1.9863771544186191</v>
      </c>
      <c r="K1343" t="s">
        <v>149</v>
      </c>
    </row>
    <row r="1344" spans="1:11" hidden="1" x14ac:dyDescent="0.3">
      <c r="A1344" t="s">
        <v>20</v>
      </c>
      <c r="B1344" t="s">
        <v>27</v>
      </c>
      <c r="C1344">
        <v>0.19600000000000001</v>
      </c>
      <c r="D1344">
        <v>0.3775</v>
      </c>
      <c r="E1344">
        <v>-0.18149999999999999</v>
      </c>
      <c r="F1344">
        <v>2</v>
      </c>
      <c r="G1344">
        <v>2</v>
      </c>
      <c r="H1344">
        <v>3.6445873021457666E-2</v>
      </c>
      <c r="I1344">
        <v>-4.9799877174883722</v>
      </c>
      <c r="J1344">
        <v>1.9863771544186191</v>
      </c>
      <c r="K1344" t="s">
        <v>149</v>
      </c>
    </row>
    <row r="1345" spans="1:11" hidden="1" x14ac:dyDescent="0.3">
      <c r="A1345" t="s">
        <v>20</v>
      </c>
      <c r="B1345" t="s">
        <v>28</v>
      </c>
      <c r="C1345">
        <v>0.19600000000000001</v>
      </c>
      <c r="D1345">
        <v>0.30000000000000004</v>
      </c>
      <c r="E1345">
        <v>-0.10400000000000004</v>
      </c>
      <c r="F1345">
        <v>2</v>
      </c>
      <c r="G1345">
        <v>2</v>
      </c>
      <c r="H1345">
        <v>3.6445873021457666E-2</v>
      </c>
      <c r="I1345">
        <v>-2.8535466810952665</v>
      </c>
      <c r="J1345">
        <v>1.9863771544186191</v>
      </c>
      <c r="K1345" t="s">
        <v>149</v>
      </c>
    </row>
    <row r="1346" spans="1:11" x14ac:dyDescent="0.3">
      <c r="A1346" t="s">
        <v>20</v>
      </c>
      <c r="B1346" t="s">
        <v>29</v>
      </c>
      <c r="C1346">
        <v>0.19600000000000001</v>
      </c>
      <c r="D1346">
        <v>0.17199999999999999</v>
      </c>
      <c r="E1346">
        <v>2.4000000000000021E-2</v>
      </c>
      <c r="F1346">
        <v>2</v>
      </c>
      <c r="G1346">
        <v>2</v>
      </c>
      <c r="H1346">
        <v>3.6445873021457666E-2</v>
      </c>
      <c r="I1346">
        <v>0.65851077256044643</v>
      </c>
      <c r="J1346">
        <v>1.9863771544186191</v>
      </c>
      <c r="K1346" t="s">
        <v>148</v>
      </c>
    </row>
    <row r="1347" spans="1:11" x14ac:dyDescent="0.3">
      <c r="A1347" t="s">
        <v>20</v>
      </c>
      <c r="B1347" t="s">
        <v>30</v>
      </c>
      <c r="C1347">
        <v>0.19600000000000001</v>
      </c>
      <c r="D1347">
        <v>0.26749999999999996</v>
      </c>
      <c r="E1347">
        <v>-7.1499999999999952E-2</v>
      </c>
      <c r="F1347">
        <v>2</v>
      </c>
      <c r="G1347">
        <v>2</v>
      </c>
      <c r="H1347">
        <v>3.6445873021457666E-2</v>
      </c>
      <c r="I1347">
        <v>-1.9618133432529938</v>
      </c>
      <c r="J1347">
        <v>1.9863771544186191</v>
      </c>
      <c r="K1347" t="s">
        <v>148</v>
      </c>
    </row>
    <row r="1348" spans="1:11" x14ac:dyDescent="0.3">
      <c r="A1348" t="s">
        <v>20</v>
      </c>
      <c r="B1348" t="s">
        <v>31</v>
      </c>
      <c r="C1348">
        <v>0.19600000000000001</v>
      </c>
      <c r="D1348">
        <v>0.187</v>
      </c>
      <c r="E1348">
        <v>9.000000000000008E-3</v>
      </c>
      <c r="F1348">
        <v>2</v>
      </c>
      <c r="G1348">
        <v>2</v>
      </c>
      <c r="H1348">
        <v>3.6445873021457666E-2</v>
      </c>
      <c r="I1348">
        <v>0.24694153971016744</v>
      </c>
      <c r="J1348">
        <v>1.9863771544186191</v>
      </c>
      <c r="K1348" t="s">
        <v>148</v>
      </c>
    </row>
    <row r="1349" spans="1:11" x14ac:dyDescent="0.3">
      <c r="A1349" t="s">
        <v>20</v>
      </c>
      <c r="B1349" t="s">
        <v>32</v>
      </c>
      <c r="C1349">
        <v>0.19600000000000001</v>
      </c>
      <c r="D1349">
        <v>0.24049999999999999</v>
      </c>
      <c r="E1349">
        <v>-4.4499999999999984E-2</v>
      </c>
      <c r="F1349">
        <v>2</v>
      </c>
      <c r="G1349">
        <v>2</v>
      </c>
      <c r="H1349">
        <v>3.6445873021457666E-2</v>
      </c>
      <c r="I1349">
        <v>-1.220988724122493</v>
      </c>
      <c r="J1349">
        <v>1.9863771544186191</v>
      </c>
      <c r="K1349" t="s">
        <v>148</v>
      </c>
    </row>
    <row r="1350" spans="1:11" hidden="1" x14ac:dyDescent="0.3">
      <c r="A1350" t="s">
        <v>20</v>
      </c>
      <c r="B1350" t="s">
        <v>33</v>
      </c>
      <c r="C1350">
        <v>0.19600000000000001</v>
      </c>
      <c r="D1350">
        <v>0.26949999999999996</v>
      </c>
      <c r="E1350">
        <v>-7.3499999999999954E-2</v>
      </c>
      <c r="F1350">
        <v>2</v>
      </c>
      <c r="G1350">
        <v>2</v>
      </c>
      <c r="H1350">
        <v>3.6445873021457666E-2</v>
      </c>
      <c r="I1350">
        <v>-2.0166892409663641</v>
      </c>
      <c r="J1350">
        <v>1.9863771544186191</v>
      </c>
      <c r="K1350" t="s">
        <v>149</v>
      </c>
    </row>
    <row r="1351" spans="1:11" x14ac:dyDescent="0.3">
      <c r="A1351" t="s">
        <v>20</v>
      </c>
      <c r="B1351" t="s">
        <v>34</v>
      </c>
      <c r="C1351">
        <v>0.19600000000000001</v>
      </c>
      <c r="D1351">
        <v>0.216</v>
      </c>
      <c r="E1351">
        <v>-1.999999999999999E-2</v>
      </c>
      <c r="F1351">
        <v>2</v>
      </c>
      <c r="G1351">
        <v>2</v>
      </c>
      <c r="H1351">
        <v>3.6445873021457666E-2</v>
      </c>
      <c r="I1351">
        <v>-0.5487589771337047</v>
      </c>
      <c r="J1351">
        <v>1.9863771544186191</v>
      </c>
      <c r="K1351" t="s">
        <v>148</v>
      </c>
    </row>
    <row r="1352" spans="1:11" x14ac:dyDescent="0.3">
      <c r="A1352" t="s">
        <v>20</v>
      </c>
      <c r="B1352" t="s">
        <v>35</v>
      </c>
      <c r="C1352">
        <v>0.19600000000000001</v>
      </c>
      <c r="D1352">
        <v>0.26150000000000001</v>
      </c>
      <c r="E1352">
        <v>-6.5500000000000003E-2</v>
      </c>
      <c r="F1352">
        <v>2</v>
      </c>
      <c r="G1352">
        <v>2</v>
      </c>
      <c r="H1352">
        <v>3.6445873021457666E-2</v>
      </c>
      <c r="I1352">
        <v>-1.7971856501128836</v>
      </c>
      <c r="J1352">
        <v>1.9863771544186191</v>
      </c>
      <c r="K1352" t="s">
        <v>148</v>
      </c>
    </row>
    <row r="1353" spans="1:11" hidden="1" x14ac:dyDescent="0.3">
      <c r="A1353" t="s">
        <v>20</v>
      </c>
      <c r="B1353" t="s">
        <v>36</v>
      </c>
      <c r="C1353">
        <v>0.19600000000000001</v>
      </c>
      <c r="D1353">
        <v>0.27900000000000003</v>
      </c>
      <c r="E1353">
        <v>-8.3000000000000018E-2</v>
      </c>
      <c r="F1353">
        <v>2</v>
      </c>
      <c r="G1353">
        <v>2</v>
      </c>
      <c r="H1353">
        <v>3.6445873021457666E-2</v>
      </c>
      <c r="I1353">
        <v>-2.277349755104876</v>
      </c>
      <c r="J1353">
        <v>1.9863771544186191</v>
      </c>
      <c r="K1353" t="s">
        <v>149</v>
      </c>
    </row>
    <row r="1354" spans="1:11" hidden="1" x14ac:dyDescent="0.3">
      <c r="A1354" t="s">
        <v>20</v>
      </c>
      <c r="B1354" t="s">
        <v>37</v>
      </c>
      <c r="C1354">
        <v>0.19600000000000001</v>
      </c>
      <c r="D1354">
        <v>0.28399999999999997</v>
      </c>
      <c r="E1354">
        <v>-8.7999999999999967E-2</v>
      </c>
      <c r="F1354">
        <v>2</v>
      </c>
      <c r="G1354">
        <v>2</v>
      </c>
      <c r="H1354">
        <v>3.6445873021457666E-2</v>
      </c>
      <c r="I1354">
        <v>-2.4145394993883009</v>
      </c>
      <c r="J1354">
        <v>1.9863771544186191</v>
      </c>
      <c r="K1354" t="s">
        <v>149</v>
      </c>
    </row>
    <row r="1355" spans="1:11" x14ac:dyDescent="0.3">
      <c r="A1355" t="s">
        <v>20</v>
      </c>
      <c r="B1355" t="s">
        <v>38</v>
      </c>
      <c r="C1355">
        <v>0.19600000000000001</v>
      </c>
      <c r="D1355">
        <v>0.21</v>
      </c>
      <c r="E1355">
        <v>-1.3999999999999985E-2</v>
      </c>
      <c r="F1355">
        <v>2</v>
      </c>
      <c r="G1355">
        <v>2</v>
      </c>
      <c r="H1355">
        <v>3.6445873021457666E-2</v>
      </c>
      <c r="I1355">
        <v>-0.38413128399359303</v>
      </c>
      <c r="J1355">
        <v>1.9863771544186191</v>
      </c>
      <c r="K1355" t="s">
        <v>148</v>
      </c>
    </row>
    <row r="1356" spans="1:11" x14ac:dyDescent="0.3">
      <c r="A1356" t="s">
        <v>20</v>
      </c>
      <c r="B1356" t="s">
        <v>39</v>
      </c>
      <c r="C1356">
        <v>0.19600000000000001</v>
      </c>
      <c r="D1356">
        <v>0.17499999999999999</v>
      </c>
      <c r="E1356">
        <v>2.1000000000000019E-2</v>
      </c>
      <c r="F1356">
        <v>2</v>
      </c>
      <c r="G1356">
        <v>2</v>
      </c>
      <c r="H1356">
        <v>3.6445873021457666E-2</v>
      </c>
      <c r="I1356">
        <v>0.57619692599039063</v>
      </c>
      <c r="J1356">
        <v>1.9863771544186191</v>
      </c>
      <c r="K1356" t="s">
        <v>148</v>
      </c>
    </row>
    <row r="1357" spans="1:11" hidden="1" x14ac:dyDescent="0.3">
      <c r="A1357" t="s">
        <v>20</v>
      </c>
      <c r="B1357" t="s">
        <v>40</v>
      </c>
      <c r="C1357">
        <v>0.19600000000000001</v>
      </c>
      <c r="D1357">
        <v>0.42449999999999999</v>
      </c>
      <c r="E1357">
        <v>-0.22849999999999998</v>
      </c>
      <c r="F1357">
        <v>2</v>
      </c>
      <c r="G1357">
        <v>2</v>
      </c>
      <c r="H1357">
        <v>3.6445873021457666E-2</v>
      </c>
      <c r="I1357">
        <v>-6.2695713137525777</v>
      </c>
      <c r="J1357">
        <v>1.9863771544186191</v>
      </c>
      <c r="K1357" t="s">
        <v>149</v>
      </c>
    </row>
    <row r="1358" spans="1:11" hidden="1" x14ac:dyDescent="0.3">
      <c r="A1358" t="s">
        <v>20</v>
      </c>
      <c r="B1358" t="s">
        <v>41</v>
      </c>
      <c r="C1358">
        <v>0.19600000000000001</v>
      </c>
      <c r="D1358">
        <v>0.45950000000000002</v>
      </c>
      <c r="E1358">
        <v>-0.26350000000000001</v>
      </c>
      <c r="F1358">
        <v>2</v>
      </c>
      <c r="G1358">
        <v>2</v>
      </c>
      <c r="H1358">
        <v>3.6445873021457666E-2</v>
      </c>
      <c r="I1358">
        <v>-7.2298995237365622</v>
      </c>
      <c r="J1358">
        <v>1.9863771544186191</v>
      </c>
      <c r="K1358" t="s">
        <v>149</v>
      </c>
    </row>
    <row r="1359" spans="1:11" x14ac:dyDescent="0.3">
      <c r="A1359" t="s">
        <v>20</v>
      </c>
      <c r="B1359" t="s">
        <v>42</v>
      </c>
      <c r="C1359">
        <v>0.19600000000000001</v>
      </c>
      <c r="D1359">
        <v>0.23449999999999999</v>
      </c>
      <c r="E1359">
        <v>-3.8499999999999979E-2</v>
      </c>
      <c r="F1359">
        <v>2</v>
      </c>
      <c r="G1359">
        <v>2</v>
      </c>
      <c r="H1359">
        <v>3.6445873021457666E-2</v>
      </c>
      <c r="I1359">
        <v>-1.0563610309823814</v>
      </c>
      <c r="J1359">
        <v>1.9863771544186191</v>
      </c>
      <c r="K1359" t="s">
        <v>148</v>
      </c>
    </row>
    <row r="1360" spans="1:11" x14ac:dyDescent="0.3">
      <c r="A1360" t="s">
        <v>20</v>
      </c>
      <c r="B1360" t="s">
        <v>43</v>
      </c>
      <c r="C1360">
        <v>0.19600000000000001</v>
      </c>
      <c r="D1360">
        <v>0.2545</v>
      </c>
      <c r="E1360">
        <v>-5.8499999999999996E-2</v>
      </c>
      <c r="F1360">
        <v>2</v>
      </c>
      <c r="G1360">
        <v>2</v>
      </c>
      <c r="H1360">
        <v>3.6445873021457666E-2</v>
      </c>
      <c r="I1360">
        <v>-1.6051200081160868</v>
      </c>
      <c r="J1360">
        <v>1.9863771544186191</v>
      </c>
      <c r="K1360" t="s">
        <v>148</v>
      </c>
    </row>
    <row r="1361" spans="1:11" hidden="1" x14ac:dyDescent="0.3">
      <c r="A1361" t="s">
        <v>20</v>
      </c>
      <c r="B1361" t="s">
        <v>44</v>
      </c>
      <c r="C1361">
        <v>0.19600000000000001</v>
      </c>
      <c r="D1361">
        <v>0.31950000000000001</v>
      </c>
      <c r="E1361">
        <v>-0.1235</v>
      </c>
      <c r="F1361">
        <v>2</v>
      </c>
      <c r="G1361">
        <v>2</v>
      </c>
      <c r="H1361">
        <v>3.6445873021457666E-2</v>
      </c>
      <c r="I1361">
        <v>-3.3885866838006278</v>
      </c>
      <c r="J1361">
        <v>1.9863771544186191</v>
      </c>
      <c r="K1361" t="s">
        <v>149</v>
      </c>
    </row>
    <row r="1362" spans="1:11" hidden="1" x14ac:dyDescent="0.3">
      <c r="A1362" t="s">
        <v>20</v>
      </c>
      <c r="B1362" t="s">
        <v>45</v>
      </c>
      <c r="C1362">
        <v>0.19600000000000001</v>
      </c>
      <c r="D1362">
        <v>0.38250000000000001</v>
      </c>
      <c r="E1362">
        <v>-0.1865</v>
      </c>
      <c r="F1362">
        <v>2</v>
      </c>
      <c r="G1362">
        <v>2</v>
      </c>
      <c r="H1362">
        <v>3.6445873021457666E-2</v>
      </c>
      <c r="I1362">
        <v>-5.1171774617717984</v>
      </c>
      <c r="J1362">
        <v>1.9863771544186191</v>
      </c>
      <c r="K1362" t="s">
        <v>149</v>
      </c>
    </row>
    <row r="1363" spans="1:11" x14ac:dyDescent="0.3">
      <c r="A1363" t="s">
        <v>20</v>
      </c>
      <c r="B1363" t="s">
        <v>46</v>
      </c>
      <c r="C1363">
        <v>0.19600000000000001</v>
      </c>
      <c r="D1363">
        <v>0.19</v>
      </c>
      <c r="E1363">
        <v>6.0000000000000053E-3</v>
      </c>
      <c r="F1363">
        <v>2</v>
      </c>
      <c r="G1363">
        <v>2</v>
      </c>
      <c r="H1363">
        <v>3.6445873021457666E-2</v>
      </c>
      <c r="I1363">
        <v>0.16462769314011161</v>
      </c>
      <c r="J1363">
        <v>1.9863771544186191</v>
      </c>
      <c r="K1363" t="s">
        <v>148</v>
      </c>
    </row>
    <row r="1364" spans="1:11" x14ac:dyDescent="0.3">
      <c r="A1364" t="s">
        <v>20</v>
      </c>
      <c r="B1364" t="s">
        <v>48</v>
      </c>
      <c r="C1364">
        <v>0.19600000000000001</v>
      </c>
      <c r="D1364">
        <v>0.14450000000000002</v>
      </c>
      <c r="E1364">
        <v>5.149999999999999E-2</v>
      </c>
      <c r="F1364">
        <v>2</v>
      </c>
      <c r="G1364">
        <v>2</v>
      </c>
      <c r="H1364">
        <v>3.6445873021457666E-2</v>
      </c>
      <c r="I1364">
        <v>1.4130543661192898</v>
      </c>
      <c r="J1364">
        <v>1.9863771544186191</v>
      </c>
      <c r="K1364" t="s">
        <v>148</v>
      </c>
    </row>
    <row r="1365" spans="1:11" hidden="1" x14ac:dyDescent="0.3">
      <c r="A1365" t="s">
        <v>20</v>
      </c>
      <c r="B1365" t="s">
        <v>49</v>
      </c>
      <c r="C1365">
        <v>0.19600000000000001</v>
      </c>
      <c r="D1365">
        <v>0.27400000000000002</v>
      </c>
      <c r="E1365">
        <v>-7.8000000000000014E-2</v>
      </c>
      <c r="F1365">
        <v>2</v>
      </c>
      <c r="G1365">
        <v>2</v>
      </c>
      <c r="H1365">
        <v>3.6445873021457666E-2</v>
      </c>
      <c r="I1365">
        <v>-2.1401600108214494</v>
      </c>
      <c r="J1365">
        <v>1.9863771544186191</v>
      </c>
      <c r="K1365" t="s">
        <v>149</v>
      </c>
    </row>
    <row r="1366" spans="1:11" x14ac:dyDescent="0.3">
      <c r="A1366" t="s">
        <v>20</v>
      </c>
      <c r="B1366" t="s">
        <v>50</v>
      </c>
      <c r="C1366">
        <v>0.19600000000000001</v>
      </c>
      <c r="D1366">
        <v>0.17099999999999999</v>
      </c>
      <c r="E1366">
        <v>2.5000000000000022E-2</v>
      </c>
      <c r="F1366">
        <v>2</v>
      </c>
      <c r="G1366">
        <v>2</v>
      </c>
      <c r="H1366">
        <v>3.6445873021457666E-2</v>
      </c>
      <c r="I1366">
        <v>0.6859487214171317</v>
      </c>
      <c r="J1366">
        <v>1.9863771544186191</v>
      </c>
      <c r="K1366" t="s">
        <v>148</v>
      </c>
    </row>
    <row r="1367" spans="1:11" x14ac:dyDescent="0.3">
      <c r="A1367" t="s">
        <v>20</v>
      </c>
      <c r="B1367" t="s">
        <v>51</v>
      </c>
      <c r="C1367">
        <v>0.19600000000000001</v>
      </c>
      <c r="D1367">
        <v>0.23249999999999998</v>
      </c>
      <c r="E1367">
        <v>-3.6499999999999977E-2</v>
      </c>
      <c r="F1367">
        <v>2</v>
      </c>
      <c r="G1367">
        <v>2</v>
      </c>
      <c r="H1367">
        <v>3.6445873021457666E-2</v>
      </c>
      <c r="I1367">
        <v>-1.0014851332690109</v>
      </c>
      <c r="J1367">
        <v>1.9863771544186191</v>
      </c>
      <c r="K1367" t="s">
        <v>148</v>
      </c>
    </row>
    <row r="1368" spans="1:11" hidden="1" x14ac:dyDescent="0.3">
      <c r="A1368" t="s">
        <v>20</v>
      </c>
      <c r="B1368" t="s">
        <v>52</v>
      </c>
      <c r="C1368">
        <v>0.19600000000000001</v>
      </c>
      <c r="D1368">
        <v>0.33199999999999996</v>
      </c>
      <c r="E1368">
        <v>-0.13599999999999995</v>
      </c>
      <c r="F1368">
        <v>2</v>
      </c>
      <c r="G1368">
        <v>2</v>
      </c>
      <c r="H1368">
        <v>3.6445873021457666E-2</v>
      </c>
      <c r="I1368">
        <v>-3.731561044509192</v>
      </c>
      <c r="J1368">
        <v>1.9863771544186191</v>
      </c>
      <c r="K1368" t="s">
        <v>149</v>
      </c>
    </row>
    <row r="1369" spans="1:11" x14ac:dyDescent="0.3">
      <c r="A1369" t="s">
        <v>20</v>
      </c>
      <c r="B1369" t="s">
        <v>53</v>
      </c>
      <c r="C1369">
        <v>0.19600000000000001</v>
      </c>
      <c r="D1369">
        <v>0.20700000000000002</v>
      </c>
      <c r="E1369">
        <v>-1.100000000000001E-2</v>
      </c>
      <c r="F1369">
        <v>2</v>
      </c>
      <c r="G1369">
        <v>2</v>
      </c>
      <c r="H1369">
        <v>3.6445873021457666E-2</v>
      </c>
      <c r="I1369">
        <v>-0.30181743742353795</v>
      </c>
      <c r="J1369">
        <v>1.9863771544186191</v>
      </c>
      <c r="K1369" t="s">
        <v>148</v>
      </c>
    </row>
    <row r="1370" spans="1:11" x14ac:dyDescent="0.3">
      <c r="A1370" t="s">
        <v>20</v>
      </c>
      <c r="B1370" t="s">
        <v>54</v>
      </c>
      <c r="C1370">
        <v>0.19600000000000001</v>
      </c>
      <c r="D1370">
        <v>0.23900000000000002</v>
      </c>
      <c r="E1370">
        <v>-4.300000000000001E-2</v>
      </c>
      <c r="F1370">
        <v>2</v>
      </c>
      <c r="G1370">
        <v>2</v>
      </c>
      <c r="H1370">
        <v>3.6445873021457666E-2</v>
      </c>
      <c r="I1370">
        <v>-1.1798318008374657</v>
      </c>
      <c r="J1370">
        <v>1.9863771544186191</v>
      </c>
      <c r="K1370" t="s">
        <v>148</v>
      </c>
    </row>
    <row r="1371" spans="1:11" hidden="1" x14ac:dyDescent="0.3">
      <c r="A1371" t="s">
        <v>20</v>
      </c>
      <c r="B1371" t="s">
        <v>55</v>
      </c>
      <c r="C1371">
        <v>0.19600000000000001</v>
      </c>
      <c r="D1371">
        <v>0.38349999999999995</v>
      </c>
      <c r="E1371">
        <v>-0.18749999999999994</v>
      </c>
      <c r="F1371">
        <v>2</v>
      </c>
      <c r="G1371">
        <v>2</v>
      </c>
      <c r="H1371">
        <v>3.6445873021457666E-2</v>
      </c>
      <c r="I1371">
        <v>-5.1446154106284823</v>
      </c>
      <c r="J1371">
        <v>1.9863771544186191</v>
      </c>
      <c r="K1371" t="s">
        <v>149</v>
      </c>
    </row>
    <row r="1372" spans="1:11" x14ac:dyDescent="0.3">
      <c r="A1372" t="s">
        <v>20</v>
      </c>
      <c r="B1372" t="s">
        <v>56</v>
      </c>
      <c r="C1372">
        <v>0.19600000000000001</v>
      </c>
      <c r="D1372">
        <v>0.14350000000000002</v>
      </c>
      <c r="E1372">
        <v>5.2499999999999991E-2</v>
      </c>
      <c r="F1372">
        <v>2</v>
      </c>
      <c r="G1372">
        <v>2</v>
      </c>
      <c r="H1372">
        <v>3.6445873021457666E-2</v>
      </c>
      <c r="I1372">
        <v>1.4404923149759752</v>
      </c>
      <c r="J1372">
        <v>1.9863771544186191</v>
      </c>
      <c r="K1372" t="s">
        <v>148</v>
      </c>
    </row>
    <row r="1373" spans="1:11" hidden="1" x14ac:dyDescent="0.3">
      <c r="A1373" t="s">
        <v>20</v>
      </c>
      <c r="B1373" t="s">
        <v>57</v>
      </c>
      <c r="C1373">
        <v>0.19600000000000001</v>
      </c>
      <c r="D1373">
        <v>0.27200000000000002</v>
      </c>
      <c r="E1373">
        <v>-7.6000000000000012E-2</v>
      </c>
      <c r="F1373">
        <v>2</v>
      </c>
      <c r="G1373">
        <v>2</v>
      </c>
      <c r="H1373">
        <v>3.6445873021457666E-2</v>
      </c>
      <c r="I1373">
        <v>-2.085284113108079</v>
      </c>
      <c r="J1373">
        <v>1.9863771544186191</v>
      </c>
      <c r="K1373" t="s">
        <v>149</v>
      </c>
    </row>
    <row r="1374" spans="1:11" x14ac:dyDescent="0.3">
      <c r="A1374" t="s">
        <v>20</v>
      </c>
      <c r="B1374" t="s">
        <v>58</v>
      </c>
      <c r="C1374">
        <v>0.19600000000000001</v>
      </c>
      <c r="D1374">
        <v>0.26500000000000001</v>
      </c>
      <c r="E1374">
        <v>-6.9000000000000006E-2</v>
      </c>
      <c r="F1374">
        <v>2</v>
      </c>
      <c r="G1374">
        <v>2</v>
      </c>
      <c r="H1374">
        <v>3.6445873021457666E-2</v>
      </c>
      <c r="I1374">
        <v>-1.8932184711112821</v>
      </c>
      <c r="J1374">
        <v>1.9863771544186191</v>
      </c>
      <c r="K1374" t="s">
        <v>148</v>
      </c>
    </row>
    <row r="1375" spans="1:11" x14ac:dyDescent="0.3">
      <c r="A1375" t="s">
        <v>20</v>
      </c>
      <c r="B1375" t="s">
        <v>59</v>
      </c>
      <c r="C1375">
        <v>0.19600000000000001</v>
      </c>
      <c r="D1375">
        <v>0.21350000000000002</v>
      </c>
      <c r="E1375">
        <v>-1.7500000000000016E-2</v>
      </c>
      <c r="F1375">
        <v>2</v>
      </c>
      <c r="G1375">
        <v>2</v>
      </c>
      <c r="H1375">
        <v>3.6445873021457666E-2</v>
      </c>
      <c r="I1375">
        <v>-0.48016410499199225</v>
      </c>
      <c r="J1375">
        <v>1.9863771544186191</v>
      </c>
      <c r="K1375" t="s">
        <v>148</v>
      </c>
    </row>
    <row r="1376" spans="1:11" hidden="1" x14ac:dyDescent="0.3">
      <c r="A1376" t="s">
        <v>20</v>
      </c>
      <c r="B1376" t="s">
        <v>60</v>
      </c>
      <c r="C1376">
        <v>0.19600000000000001</v>
      </c>
      <c r="D1376">
        <v>0.38849999999999996</v>
      </c>
      <c r="E1376">
        <v>-0.19249999999999995</v>
      </c>
      <c r="F1376">
        <v>2</v>
      </c>
      <c r="G1376">
        <v>2</v>
      </c>
      <c r="H1376">
        <v>3.6445873021457666E-2</v>
      </c>
      <c r="I1376">
        <v>-5.2818051549119085</v>
      </c>
      <c r="J1376">
        <v>1.9863771544186191</v>
      </c>
      <c r="K1376" t="s">
        <v>149</v>
      </c>
    </row>
    <row r="1377" spans="1:11" hidden="1" x14ac:dyDescent="0.3">
      <c r="A1377" t="s">
        <v>20</v>
      </c>
      <c r="B1377" t="s">
        <v>61</v>
      </c>
      <c r="C1377">
        <v>0.19600000000000001</v>
      </c>
      <c r="D1377">
        <v>0.33299999999999996</v>
      </c>
      <c r="E1377">
        <v>-0.13699999999999996</v>
      </c>
      <c r="F1377">
        <v>2</v>
      </c>
      <c r="G1377">
        <v>2</v>
      </c>
      <c r="H1377">
        <v>3.6445873021457666E-2</v>
      </c>
      <c r="I1377">
        <v>-3.7589989933658776</v>
      </c>
      <c r="J1377">
        <v>1.9863771544186191</v>
      </c>
      <c r="K1377" t="s">
        <v>149</v>
      </c>
    </row>
    <row r="1378" spans="1:11" hidden="1" x14ac:dyDescent="0.3">
      <c r="A1378" t="s">
        <v>20</v>
      </c>
      <c r="B1378" t="s">
        <v>62</v>
      </c>
      <c r="C1378">
        <v>0.19600000000000001</v>
      </c>
      <c r="D1378">
        <v>0.28749999999999998</v>
      </c>
      <c r="E1378">
        <v>-9.149999999999997E-2</v>
      </c>
      <c r="F1378">
        <v>2</v>
      </c>
      <c r="G1378">
        <v>2</v>
      </c>
      <c r="H1378">
        <v>3.6445873021457666E-2</v>
      </c>
      <c r="I1378">
        <v>-2.5105723203866992</v>
      </c>
      <c r="J1378">
        <v>1.9863771544186191</v>
      </c>
      <c r="K1378" t="s">
        <v>149</v>
      </c>
    </row>
    <row r="1379" spans="1:11" x14ac:dyDescent="0.3">
      <c r="A1379" t="s">
        <v>20</v>
      </c>
      <c r="B1379" t="s">
        <v>63</v>
      </c>
      <c r="C1379">
        <v>0.19600000000000001</v>
      </c>
      <c r="D1379">
        <v>0.252</v>
      </c>
      <c r="E1379">
        <v>-5.5999999999999994E-2</v>
      </c>
      <c r="F1379">
        <v>2</v>
      </c>
      <c r="G1379">
        <v>2</v>
      </c>
      <c r="H1379">
        <v>3.6445873021457666E-2</v>
      </c>
      <c r="I1379">
        <v>-1.5365251359743737</v>
      </c>
      <c r="J1379">
        <v>1.9863771544186191</v>
      </c>
      <c r="K1379" t="s">
        <v>148</v>
      </c>
    </row>
    <row r="1380" spans="1:11" x14ac:dyDescent="0.3">
      <c r="A1380" t="s">
        <v>20</v>
      </c>
      <c r="B1380" t="s">
        <v>64</v>
      </c>
      <c r="C1380">
        <v>0.19600000000000001</v>
      </c>
      <c r="D1380">
        <v>0.23899999999999999</v>
      </c>
      <c r="E1380">
        <v>-4.2999999999999983E-2</v>
      </c>
      <c r="F1380">
        <v>2</v>
      </c>
      <c r="G1380">
        <v>2</v>
      </c>
      <c r="H1380">
        <v>3.6445873021457666E-2</v>
      </c>
      <c r="I1380">
        <v>-1.1798318008374651</v>
      </c>
      <c r="J1380">
        <v>1.9863771544186191</v>
      </c>
      <c r="K1380" t="s">
        <v>148</v>
      </c>
    </row>
    <row r="1381" spans="1:11" x14ac:dyDescent="0.3">
      <c r="A1381" t="s">
        <v>20</v>
      </c>
      <c r="B1381" t="s">
        <v>65</v>
      </c>
      <c r="C1381">
        <v>0.19600000000000001</v>
      </c>
      <c r="D1381">
        <v>0.2</v>
      </c>
      <c r="E1381">
        <v>-4.0000000000000036E-3</v>
      </c>
      <c r="F1381">
        <v>2</v>
      </c>
      <c r="G1381">
        <v>2</v>
      </c>
      <c r="H1381">
        <v>3.6445873021457666E-2</v>
      </c>
      <c r="I1381">
        <v>-0.10975179542674109</v>
      </c>
      <c r="J1381">
        <v>1.9863771544186191</v>
      </c>
      <c r="K1381" t="s">
        <v>148</v>
      </c>
    </row>
    <row r="1382" spans="1:11" hidden="1" x14ac:dyDescent="0.3">
      <c r="A1382" t="s">
        <v>20</v>
      </c>
      <c r="B1382" t="s">
        <v>66</v>
      </c>
      <c r="C1382">
        <v>0.19600000000000001</v>
      </c>
      <c r="D1382">
        <v>0.28049999999999997</v>
      </c>
      <c r="E1382">
        <v>-8.4499999999999964E-2</v>
      </c>
      <c r="F1382">
        <v>2</v>
      </c>
      <c r="G1382">
        <v>2</v>
      </c>
      <c r="H1382">
        <v>3.6445873021457666E-2</v>
      </c>
      <c r="I1382">
        <v>-2.3185066783899022</v>
      </c>
      <c r="J1382">
        <v>1.9863771544186191</v>
      </c>
      <c r="K1382" t="s">
        <v>149</v>
      </c>
    </row>
    <row r="1383" spans="1:11" hidden="1" x14ac:dyDescent="0.3">
      <c r="A1383" t="s">
        <v>20</v>
      </c>
      <c r="B1383" t="s">
        <v>67</v>
      </c>
      <c r="C1383">
        <v>0.19600000000000001</v>
      </c>
      <c r="D1383">
        <v>0.33450000000000002</v>
      </c>
      <c r="E1383">
        <v>-0.13850000000000001</v>
      </c>
      <c r="F1383">
        <v>2</v>
      </c>
      <c r="G1383">
        <v>2</v>
      </c>
      <c r="H1383">
        <v>3.6445873021457666E-2</v>
      </c>
      <c r="I1383">
        <v>-3.8001559166509069</v>
      </c>
      <c r="J1383">
        <v>1.9863771544186191</v>
      </c>
      <c r="K1383" t="s">
        <v>149</v>
      </c>
    </row>
    <row r="1384" spans="1:11" x14ac:dyDescent="0.3">
      <c r="A1384" t="s">
        <v>20</v>
      </c>
      <c r="B1384" t="s">
        <v>68</v>
      </c>
      <c r="C1384">
        <v>0.19600000000000001</v>
      </c>
      <c r="D1384">
        <v>0.20550000000000002</v>
      </c>
      <c r="E1384">
        <v>-9.5000000000000084E-3</v>
      </c>
      <c r="F1384">
        <v>2</v>
      </c>
      <c r="G1384">
        <v>2</v>
      </c>
      <c r="H1384">
        <v>3.6445873021457666E-2</v>
      </c>
      <c r="I1384">
        <v>-0.26066051413851005</v>
      </c>
      <c r="J1384">
        <v>1.9863771544186191</v>
      </c>
      <c r="K1384" t="s">
        <v>148</v>
      </c>
    </row>
    <row r="1385" spans="1:11" hidden="1" x14ac:dyDescent="0.3">
      <c r="A1385" t="s">
        <v>20</v>
      </c>
      <c r="B1385" t="s">
        <v>69</v>
      </c>
      <c r="C1385">
        <v>0.19600000000000001</v>
      </c>
      <c r="D1385">
        <v>0.33400000000000002</v>
      </c>
      <c r="E1385">
        <v>-0.13800000000000001</v>
      </c>
      <c r="F1385">
        <v>2</v>
      </c>
      <c r="G1385">
        <v>2</v>
      </c>
      <c r="H1385">
        <v>3.6445873021457666E-2</v>
      </c>
      <c r="I1385">
        <v>-3.7864369422225641</v>
      </c>
      <c r="J1385">
        <v>1.9863771544186191</v>
      </c>
      <c r="K1385" t="s">
        <v>149</v>
      </c>
    </row>
    <row r="1386" spans="1:11" x14ac:dyDescent="0.3">
      <c r="A1386" t="s">
        <v>20</v>
      </c>
      <c r="B1386" t="s">
        <v>70</v>
      </c>
      <c r="C1386">
        <v>0.19600000000000001</v>
      </c>
      <c r="D1386">
        <v>0.2485</v>
      </c>
      <c r="E1386">
        <v>-5.2499999999999991E-2</v>
      </c>
      <c r="F1386">
        <v>2</v>
      </c>
      <c r="G1386">
        <v>2</v>
      </c>
      <c r="H1386">
        <v>3.6445873021457666E-2</v>
      </c>
      <c r="I1386">
        <v>-1.4404923149759752</v>
      </c>
      <c r="J1386">
        <v>1.9863771544186191</v>
      </c>
      <c r="K1386" t="s">
        <v>148</v>
      </c>
    </row>
    <row r="1387" spans="1:11" hidden="1" x14ac:dyDescent="0.3">
      <c r="A1387" t="s">
        <v>20</v>
      </c>
      <c r="B1387" t="s">
        <v>71</v>
      </c>
      <c r="C1387">
        <v>0.19600000000000001</v>
      </c>
      <c r="D1387">
        <v>0.34150000000000003</v>
      </c>
      <c r="E1387">
        <v>-0.14550000000000002</v>
      </c>
      <c r="F1387">
        <v>2</v>
      </c>
      <c r="G1387">
        <v>2</v>
      </c>
      <c r="H1387">
        <v>3.6445873021457666E-2</v>
      </c>
      <c r="I1387">
        <v>-3.9922215586477039</v>
      </c>
      <c r="J1387">
        <v>1.9863771544186191</v>
      </c>
      <c r="K1387" t="s">
        <v>149</v>
      </c>
    </row>
    <row r="1388" spans="1:11" x14ac:dyDescent="0.3">
      <c r="A1388" t="s">
        <v>20</v>
      </c>
      <c r="B1388" t="s">
        <v>72</v>
      </c>
      <c r="C1388">
        <v>0.19600000000000001</v>
      </c>
      <c r="D1388">
        <v>0.19500000000000001</v>
      </c>
      <c r="E1388">
        <v>1.0000000000000009E-3</v>
      </c>
      <c r="F1388">
        <v>2</v>
      </c>
      <c r="G1388">
        <v>2</v>
      </c>
      <c r="H1388">
        <v>3.6445873021457666E-2</v>
      </c>
      <c r="I1388">
        <v>2.7437948856685272E-2</v>
      </c>
      <c r="J1388">
        <v>1.9863771544186191</v>
      </c>
      <c r="K1388" t="s">
        <v>148</v>
      </c>
    </row>
    <row r="1389" spans="1:11" x14ac:dyDescent="0.3">
      <c r="A1389" t="s">
        <v>20</v>
      </c>
      <c r="B1389" t="s">
        <v>73</v>
      </c>
      <c r="C1389">
        <v>0.19600000000000001</v>
      </c>
      <c r="D1389">
        <v>0.2445</v>
      </c>
      <c r="E1389">
        <v>-4.8499999999999988E-2</v>
      </c>
      <c r="F1389">
        <v>2</v>
      </c>
      <c r="G1389">
        <v>2</v>
      </c>
      <c r="H1389">
        <v>3.6445873021457666E-2</v>
      </c>
      <c r="I1389">
        <v>-1.3307405195492341</v>
      </c>
      <c r="J1389">
        <v>1.9863771544186191</v>
      </c>
      <c r="K1389" t="s">
        <v>148</v>
      </c>
    </row>
    <row r="1390" spans="1:11" hidden="1" x14ac:dyDescent="0.3">
      <c r="A1390" t="s">
        <v>20</v>
      </c>
      <c r="B1390" t="s">
        <v>74</v>
      </c>
      <c r="C1390">
        <v>0.19600000000000001</v>
      </c>
      <c r="D1390">
        <v>0.3</v>
      </c>
      <c r="E1390">
        <v>-0.10399999999999998</v>
      </c>
      <c r="F1390">
        <v>2</v>
      </c>
      <c r="G1390">
        <v>2</v>
      </c>
      <c r="H1390">
        <v>3.6445873021457666E-2</v>
      </c>
      <c r="I1390">
        <v>-2.8535466810952652</v>
      </c>
      <c r="J1390">
        <v>1.9863771544186191</v>
      </c>
      <c r="K1390" t="s">
        <v>149</v>
      </c>
    </row>
    <row r="1391" spans="1:11" x14ac:dyDescent="0.3">
      <c r="A1391" t="s">
        <v>20</v>
      </c>
      <c r="B1391" t="s">
        <v>75</v>
      </c>
      <c r="C1391">
        <v>0.19600000000000001</v>
      </c>
      <c r="D1391">
        <v>0.26300000000000001</v>
      </c>
      <c r="E1391">
        <v>-6.7000000000000004E-2</v>
      </c>
      <c r="F1391">
        <v>2</v>
      </c>
      <c r="G1391">
        <v>2</v>
      </c>
      <c r="H1391">
        <v>3.6445873021457666E-2</v>
      </c>
      <c r="I1391">
        <v>-1.8383425733979115</v>
      </c>
      <c r="J1391">
        <v>1.9863771544186191</v>
      </c>
      <c r="K1391" t="s">
        <v>148</v>
      </c>
    </row>
    <row r="1392" spans="1:11" hidden="1" x14ac:dyDescent="0.3">
      <c r="A1392" t="s">
        <v>20</v>
      </c>
      <c r="B1392" t="s">
        <v>76</v>
      </c>
      <c r="C1392">
        <v>0.19600000000000001</v>
      </c>
      <c r="D1392">
        <v>0.27100000000000002</v>
      </c>
      <c r="E1392">
        <v>-7.5000000000000011E-2</v>
      </c>
      <c r="F1392">
        <v>2</v>
      </c>
      <c r="G1392">
        <v>2</v>
      </c>
      <c r="H1392">
        <v>3.6445873021457666E-2</v>
      </c>
      <c r="I1392">
        <v>-2.0578461642513939</v>
      </c>
      <c r="J1392">
        <v>1.9863771544186191</v>
      </c>
      <c r="K1392" t="s">
        <v>149</v>
      </c>
    </row>
    <row r="1393" spans="1:11" hidden="1" x14ac:dyDescent="0.3">
      <c r="A1393" t="s">
        <v>20</v>
      </c>
      <c r="B1393" t="s">
        <v>77</v>
      </c>
      <c r="C1393">
        <v>0.19600000000000001</v>
      </c>
      <c r="D1393">
        <v>0.28100000000000003</v>
      </c>
      <c r="E1393">
        <v>-8.500000000000002E-2</v>
      </c>
      <c r="F1393">
        <v>2</v>
      </c>
      <c r="G1393">
        <v>2</v>
      </c>
      <c r="H1393">
        <v>3.6445873021457666E-2</v>
      </c>
      <c r="I1393">
        <v>-2.3322256528182463</v>
      </c>
      <c r="J1393">
        <v>1.9863771544186191</v>
      </c>
      <c r="K1393" t="s">
        <v>149</v>
      </c>
    </row>
    <row r="1394" spans="1:11" x14ac:dyDescent="0.3">
      <c r="A1394" t="s">
        <v>20</v>
      </c>
      <c r="B1394" t="s">
        <v>78</v>
      </c>
      <c r="C1394">
        <v>0.19600000000000001</v>
      </c>
      <c r="D1394">
        <v>0.24149999999999999</v>
      </c>
      <c r="E1394">
        <v>-4.5499999999999985E-2</v>
      </c>
      <c r="F1394">
        <v>2</v>
      </c>
      <c r="G1394">
        <v>2</v>
      </c>
      <c r="H1394">
        <v>3.6445873021457666E-2</v>
      </c>
      <c r="I1394">
        <v>-1.2484266729791782</v>
      </c>
      <c r="J1394">
        <v>1.9863771544186191</v>
      </c>
      <c r="K1394" t="s">
        <v>148</v>
      </c>
    </row>
    <row r="1395" spans="1:11" hidden="1" x14ac:dyDescent="0.3">
      <c r="A1395" t="s">
        <v>20</v>
      </c>
      <c r="B1395" t="s">
        <v>79</v>
      </c>
      <c r="C1395">
        <v>0.19600000000000001</v>
      </c>
      <c r="D1395">
        <v>0.3165</v>
      </c>
      <c r="E1395">
        <v>-0.1205</v>
      </c>
      <c r="F1395">
        <v>2</v>
      </c>
      <c r="G1395">
        <v>2</v>
      </c>
      <c r="H1395">
        <v>3.6445873021457666E-2</v>
      </c>
      <c r="I1395">
        <v>-3.3062728372305719</v>
      </c>
      <c r="J1395">
        <v>1.9863771544186191</v>
      </c>
      <c r="K1395" t="s">
        <v>149</v>
      </c>
    </row>
    <row r="1396" spans="1:11" x14ac:dyDescent="0.3">
      <c r="A1396" t="s">
        <v>20</v>
      </c>
      <c r="B1396" t="s">
        <v>80</v>
      </c>
      <c r="C1396">
        <v>0.19600000000000001</v>
      </c>
      <c r="D1396">
        <v>0.21200000000000002</v>
      </c>
      <c r="E1396">
        <v>-1.6000000000000014E-2</v>
      </c>
      <c r="F1396">
        <v>2</v>
      </c>
      <c r="G1396">
        <v>2</v>
      </c>
      <c r="H1396">
        <v>3.6445873021457666E-2</v>
      </c>
      <c r="I1396">
        <v>-0.43900718170696434</v>
      </c>
      <c r="J1396">
        <v>1.9863771544186191</v>
      </c>
      <c r="K1396" t="s">
        <v>148</v>
      </c>
    </row>
    <row r="1397" spans="1:11" x14ac:dyDescent="0.3">
      <c r="A1397" t="s">
        <v>20</v>
      </c>
      <c r="B1397" t="s">
        <v>81</v>
      </c>
      <c r="C1397">
        <v>0.19600000000000001</v>
      </c>
      <c r="D1397">
        <v>0.182</v>
      </c>
      <c r="E1397">
        <v>1.4000000000000012E-2</v>
      </c>
      <c r="F1397">
        <v>2</v>
      </c>
      <c r="G1397">
        <v>2</v>
      </c>
      <c r="H1397">
        <v>3.6445873021457666E-2</v>
      </c>
      <c r="I1397">
        <v>0.38413128399359381</v>
      </c>
      <c r="J1397">
        <v>1.9863771544186191</v>
      </c>
      <c r="K1397" t="s">
        <v>148</v>
      </c>
    </row>
    <row r="1398" spans="1:11" hidden="1" x14ac:dyDescent="0.3">
      <c r="A1398" t="s">
        <v>20</v>
      </c>
      <c r="B1398" t="s">
        <v>82</v>
      </c>
      <c r="C1398">
        <v>0.19600000000000001</v>
      </c>
      <c r="D1398">
        <v>8.8000000000000009E-2</v>
      </c>
      <c r="E1398">
        <v>0.108</v>
      </c>
      <c r="F1398">
        <v>2</v>
      </c>
      <c r="G1398">
        <v>2</v>
      </c>
      <c r="H1398">
        <v>3.6445873021457666E-2</v>
      </c>
      <c r="I1398">
        <v>2.9632984765220063</v>
      </c>
      <c r="J1398">
        <v>1.9863771544186191</v>
      </c>
      <c r="K1398" t="s">
        <v>149</v>
      </c>
    </row>
    <row r="1399" spans="1:11" x14ac:dyDescent="0.3">
      <c r="A1399" t="s">
        <v>20</v>
      </c>
      <c r="B1399" t="s">
        <v>83</v>
      </c>
      <c r="C1399">
        <v>0.19600000000000001</v>
      </c>
      <c r="D1399">
        <v>0.26100000000000001</v>
      </c>
      <c r="E1399">
        <v>-6.5000000000000002E-2</v>
      </c>
      <c r="F1399">
        <v>2</v>
      </c>
      <c r="G1399">
        <v>2</v>
      </c>
      <c r="H1399">
        <v>3.6445873021457666E-2</v>
      </c>
      <c r="I1399">
        <v>-1.783466675684541</v>
      </c>
      <c r="J1399">
        <v>1.9863771544186191</v>
      </c>
      <c r="K1399" t="s">
        <v>148</v>
      </c>
    </row>
    <row r="1400" spans="1:11" x14ac:dyDescent="0.3">
      <c r="A1400" t="s">
        <v>20</v>
      </c>
      <c r="B1400" t="s">
        <v>84</v>
      </c>
      <c r="C1400">
        <v>0.19600000000000001</v>
      </c>
      <c r="D1400">
        <v>0.25700000000000001</v>
      </c>
      <c r="E1400">
        <v>-6.0999999999999999E-2</v>
      </c>
      <c r="F1400">
        <v>2</v>
      </c>
      <c r="G1400">
        <v>2</v>
      </c>
      <c r="H1400">
        <v>3.6445873021457666E-2</v>
      </c>
      <c r="I1400">
        <v>-1.6737148802577999</v>
      </c>
      <c r="J1400">
        <v>1.9863771544186191</v>
      </c>
      <c r="K1400" t="s">
        <v>148</v>
      </c>
    </row>
    <row r="1401" spans="1:11" x14ac:dyDescent="0.3">
      <c r="A1401" t="s">
        <v>20</v>
      </c>
      <c r="B1401" t="s">
        <v>85</v>
      </c>
      <c r="C1401">
        <v>0.19600000000000001</v>
      </c>
      <c r="D1401">
        <v>0.26700000000000002</v>
      </c>
      <c r="E1401">
        <v>-7.1000000000000008E-2</v>
      </c>
      <c r="F1401">
        <v>2</v>
      </c>
      <c r="G1401">
        <v>2</v>
      </c>
      <c r="H1401">
        <v>3.6445873021457666E-2</v>
      </c>
      <c r="I1401">
        <v>-1.9480943688246526</v>
      </c>
      <c r="J1401">
        <v>1.9863771544186191</v>
      </c>
      <c r="K1401" t="s">
        <v>148</v>
      </c>
    </row>
    <row r="1402" spans="1:11" hidden="1" x14ac:dyDescent="0.3">
      <c r="A1402" t="s">
        <v>20</v>
      </c>
      <c r="B1402" t="s">
        <v>86</v>
      </c>
      <c r="C1402">
        <v>0.19600000000000001</v>
      </c>
      <c r="D1402">
        <v>0.436</v>
      </c>
      <c r="E1402">
        <v>-0.24</v>
      </c>
      <c r="F1402">
        <v>2</v>
      </c>
      <c r="G1402">
        <v>2</v>
      </c>
      <c r="H1402">
        <v>3.6445873021457666E-2</v>
      </c>
      <c r="I1402">
        <v>-6.585107725604459</v>
      </c>
      <c r="J1402">
        <v>1.9863771544186191</v>
      </c>
      <c r="K1402" t="s">
        <v>149</v>
      </c>
    </row>
    <row r="1403" spans="1:11" hidden="1" x14ac:dyDescent="0.3">
      <c r="A1403" t="s">
        <v>20</v>
      </c>
      <c r="B1403" t="s">
        <v>87</v>
      </c>
      <c r="C1403">
        <v>0.19600000000000001</v>
      </c>
      <c r="D1403">
        <v>0.40400000000000003</v>
      </c>
      <c r="E1403">
        <v>-0.20800000000000002</v>
      </c>
      <c r="F1403">
        <v>2</v>
      </c>
      <c r="G1403">
        <v>2</v>
      </c>
      <c r="H1403">
        <v>3.6445873021457666E-2</v>
      </c>
      <c r="I1403">
        <v>-5.7070933621905313</v>
      </c>
      <c r="J1403">
        <v>1.9863771544186191</v>
      </c>
      <c r="K1403" t="s">
        <v>149</v>
      </c>
    </row>
    <row r="1404" spans="1:11" hidden="1" x14ac:dyDescent="0.3">
      <c r="A1404" t="s">
        <v>20</v>
      </c>
      <c r="B1404" t="s">
        <v>88</v>
      </c>
      <c r="C1404">
        <v>0.19600000000000001</v>
      </c>
      <c r="D1404">
        <v>0.40500000000000003</v>
      </c>
      <c r="E1404">
        <v>-0.20900000000000002</v>
      </c>
      <c r="F1404">
        <v>2</v>
      </c>
      <c r="G1404">
        <v>2</v>
      </c>
      <c r="H1404">
        <v>3.6445873021457666E-2</v>
      </c>
      <c r="I1404">
        <v>-5.7345313110472169</v>
      </c>
      <c r="J1404">
        <v>1.9863771544186191</v>
      </c>
      <c r="K1404" t="s">
        <v>149</v>
      </c>
    </row>
    <row r="1405" spans="1:11" x14ac:dyDescent="0.3">
      <c r="A1405" t="s">
        <v>20</v>
      </c>
      <c r="B1405" t="s">
        <v>89</v>
      </c>
      <c r="C1405">
        <v>0.19600000000000001</v>
      </c>
      <c r="D1405">
        <v>0.24299999999999999</v>
      </c>
      <c r="E1405">
        <v>-4.6999999999999986E-2</v>
      </c>
      <c r="F1405">
        <v>2</v>
      </c>
      <c r="G1405">
        <v>2</v>
      </c>
      <c r="H1405">
        <v>3.6445873021457666E-2</v>
      </c>
      <c r="I1405">
        <v>-1.2895835962642062</v>
      </c>
      <c r="J1405">
        <v>1.9863771544186191</v>
      </c>
      <c r="K1405" t="s">
        <v>148</v>
      </c>
    </row>
    <row r="1406" spans="1:11" hidden="1" x14ac:dyDescent="0.3">
      <c r="A1406" t="s">
        <v>20</v>
      </c>
      <c r="B1406" t="s">
        <v>90</v>
      </c>
      <c r="C1406">
        <v>0.19600000000000001</v>
      </c>
      <c r="D1406">
        <v>0.29099999999999998</v>
      </c>
      <c r="E1406">
        <v>-9.4999999999999973E-2</v>
      </c>
      <c r="F1406">
        <v>2</v>
      </c>
      <c r="G1406">
        <v>2</v>
      </c>
      <c r="H1406">
        <v>3.6445873021457666E-2</v>
      </c>
      <c r="I1406">
        <v>-2.6066051413850975</v>
      </c>
      <c r="J1406">
        <v>1.9863771544186191</v>
      </c>
      <c r="K1406" t="s">
        <v>149</v>
      </c>
    </row>
    <row r="1407" spans="1:11" x14ac:dyDescent="0.3">
      <c r="A1407" t="s">
        <v>20</v>
      </c>
      <c r="B1407" t="s">
        <v>91</v>
      </c>
      <c r="C1407">
        <v>0.19600000000000001</v>
      </c>
      <c r="D1407">
        <v>0.23799999999999999</v>
      </c>
      <c r="E1407">
        <v>-4.1999999999999982E-2</v>
      </c>
      <c r="F1407">
        <v>2</v>
      </c>
      <c r="G1407">
        <v>2</v>
      </c>
      <c r="H1407">
        <v>3.6445873021457666E-2</v>
      </c>
      <c r="I1407">
        <v>-1.1523938519807799</v>
      </c>
      <c r="J1407">
        <v>1.9863771544186191</v>
      </c>
      <c r="K1407" t="s">
        <v>148</v>
      </c>
    </row>
    <row r="1408" spans="1:11" hidden="1" x14ac:dyDescent="0.3">
      <c r="A1408" t="s">
        <v>20</v>
      </c>
      <c r="B1408" t="s">
        <v>92</v>
      </c>
      <c r="C1408">
        <v>0.19600000000000001</v>
      </c>
      <c r="D1408">
        <v>0.26949999999999996</v>
      </c>
      <c r="E1408">
        <v>-7.3499999999999954E-2</v>
      </c>
      <c r="F1408">
        <v>2</v>
      </c>
      <c r="G1408">
        <v>2</v>
      </c>
      <c r="H1408">
        <v>3.6445873021457666E-2</v>
      </c>
      <c r="I1408">
        <v>-2.0166892409663641</v>
      </c>
      <c r="J1408">
        <v>1.9863771544186191</v>
      </c>
      <c r="K1408" t="s">
        <v>149</v>
      </c>
    </row>
    <row r="1409" spans="1:11" x14ac:dyDescent="0.3">
      <c r="A1409" t="s">
        <v>20</v>
      </c>
      <c r="B1409" t="s">
        <v>93</v>
      </c>
      <c r="C1409">
        <v>0.19600000000000001</v>
      </c>
      <c r="D1409">
        <v>0.24349999999999999</v>
      </c>
      <c r="E1409">
        <v>-4.7499999999999987E-2</v>
      </c>
      <c r="F1409">
        <v>2</v>
      </c>
      <c r="G1409">
        <v>2</v>
      </c>
      <c r="H1409">
        <v>3.6445873021457666E-2</v>
      </c>
      <c r="I1409">
        <v>-1.3033025706925487</v>
      </c>
      <c r="J1409">
        <v>1.9863771544186191</v>
      </c>
      <c r="K1409" t="s">
        <v>148</v>
      </c>
    </row>
    <row r="1410" spans="1:11" hidden="1" x14ac:dyDescent="0.3">
      <c r="A1410" t="s">
        <v>20</v>
      </c>
      <c r="B1410" t="s">
        <v>94</v>
      </c>
      <c r="C1410">
        <v>0.19600000000000001</v>
      </c>
      <c r="D1410">
        <v>0.3735</v>
      </c>
      <c r="E1410">
        <v>-0.17749999999999999</v>
      </c>
      <c r="F1410">
        <v>2</v>
      </c>
      <c r="G1410">
        <v>2</v>
      </c>
      <c r="H1410">
        <v>3.6445873021457666E-2</v>
      </c>
      <c r="I1410">
        <v>-4.8702359220616307</v>
      </c>
      <c r="J1410">
        <v>1.9863771544186191</v>
      </c>
      <c r="K1410" t="s">
        <v>149</v>
      </c>
    </row>
    <row r="1411" spans="1:11" hidden="1" x14ac:dyDescent="0.3">
      <c r="A1411" t="s">
        <v>20</v>
      </c>
      <c r="B1411" t="s">
        <v>95</v>
      </c>
      <c r="C1411">
        <v>0.19600000000000001</v>
      </c>
      <c r="D1411">
        <v>0.3695</v>
      </c>
      <c r="E1411">
        <v>-0.17349999999999999</v>
      </c>
      <c r="F1411">
        <v>2</v>
      </c>
      <c r="G1411">
        <v>2</v>
      </c>
      <c r="H1411">
        <v>3.6445873021457666E-2</v>
      </c>
      <c r="I1411">
        <v>-4.7604841266348901</v>
      </c>
      <c r="J1411">
        <v>1.9863771544186191</v>
      </c>
      <c r="K1411" t="s">
        <v>149</v>
      </c>
    </row>
    <row r="1412" spans="1:11" hidden="1" x14ac:dyDescent="0.3">
      <c r="A1412" t="s">
        <v>20</v>
      </c>
      <c r="B1412" t="s">
        <v>96</v>
      </c>
      <c r="C1412">
        <v>0.19600000000000001</v>
      </c>
      <c r="D1412">
        <v>0.29049999999999998</v>
      </c>
      <c r="E1412">
        <v>-9.4499999999999973E-2</v>
      </c>
      <c r="F1412">
        <v>2</v>
      </c>
      <c r="G1412">
        <v>2</v>
      </c>
      <c r="H1412">
        <v>3.6445873021457666E-2</v>
      </c>
      <c r="I1412">
        <v>-2.5928861669567551</v>
      </c>
      <c r="J1412">
        <v>1.9863771544186191</v>
      </c>
      <c r="K1412" t="s">
        <v>149</v>
      </c>
    </row>
    <row r="1413" spans="1:11" x14ac:dyDescent="0.3">
      <c r="A1413" t="s">
        <v>21</v>
      </c>
      <c r="B1413" t="s">
        <v>22</v>
      </c>
      <c r="C1413">
        <v>0.33100000000000002</v>
      </c>
      <c r="D1413">
        <v>0.27749999999999997</v>
      </c>
      <c r="E1413">
        <v>5.3500000000000048E-2</v>
      </c>
      <c r="F1413">
        <v>2</v>
      </c>
      <c r="G1413">
        <v>2</v>
      </c>
      <c r="H1413">
        <v>3.6445873021457666E-2</v>
      </c>
      <c r="I1413">
        <v>1.4679302638326619</v>
      </c>
      <c r="J1413">
        <v>1.9863771544186191</v>
      </c>
      <c r="K1413" t="s">
        <v>148</v>
      </c>
    </row>
    <row r="1414" spans="1:11" x14ac:dyDescent="0.3">
      <c r="A1414" t="s">
        <v>21</v>
      </c>
      <c r="B1414" t="s">
        <v>23</v>
      </c>
      <c r="C1414">
        <v>0.33100000000000002</v>
      </c>
      <c r="D1414">
        <v>0.28699999999999998</v>
      </c>
      <c r="E1414">
        <v>4.4000000000000039E-2</v>
      </c>
      <c r="F1414">
        <v>2</v>
      </c>
      <c r="G1414">
        <v>2</v>
      </c>
      <c r="H1414">
        <v>3.6445873021457666E-2</v>
      </c>
      <c r="I1414">
        <v>1.2072697496941518</v>
      </c>
      <c r="J1414">
        <v>1.9863771544186191</v>
      </c>
      <c r="K1414" t="s">
        <v>148</v>
      </c>
    </row>
    <row r="1415" spans="1:11" hidden="1" x14ac:dyDescent="0.3">
      <c r="A1415" t="s">
        <v>21</v>
      </c>
      <c r="B1415" t="s">
        <v>24</v>
      </c>
      <c r="C1415">
        <v>0.33100000000000002</v>
      </c>
      <c r="D1415">
        <v>0.20400000000000001</v>
      </c>
      <c r="E1415">
        <v>0.127</v>
      </c>
      <c r="F1415">
        <v>2</v>
      </c>
      <c r="G1415">
        <v>2</v>
      </c>
      <c r="H1415">
        <v>3.6445873021457666E-2</v>
      </c>
      <c r="I1415">
        <v>3.484619504799026</v>
      </c>
      <c r="J1415">
        <v>1.9863771544186191</v>
      </c>
      <c r="K1415" t="s">
        <v>149</v>
      </c>
    </row>
    <row r="1416" spans="1:11" x14ac:dyDescent="0.3">
      <c r="A1416" t="s">
        <v>21</v>
      </c>
      <c r="B1416" t="s">
        <v>25</v>
      </c>
      <c r="C1416">
        <v>0.33100000000000002</v>
      </c>
      <c r="D1416">
        <v>0.28900000000000003</v>
      </c>
      <c r="E1416">
        <v>4.1999999999999982E-2</v>
      </c>
      <c r="F1416">
        <v>2</v>
      </c>
      <c r="G1416">
        <v>2</v>
      </c>
      <c r="H1416">
        <v>3.6445873021457666E-2</v>
      </c>
      <c r="I1416">
        <v>1.1523938519807799</v>
      </c>
      <c r="J1416">
        <v>1.9863771544186191</v>
      </c>
      <c r="K1416" t="s">
        <v>148</v>
      </c>
    </row>
    <row r="1417" spans="1:11" x14ac:dyDescent="0.3">
      <c r="A1417" t="s">
        <v>21</v>
      </c>
      <c r="B1417" t="s">
        <v>26</v>
      </c>
      <c r="C1417">
        <v>0.33100000000000002</v>
      </c>
      <c r="D1417">
        <v>0.39500000000000002</v>
      </c>
      <c r="E1417">
        <v>-6.4000000000000001E-2</v>
      </c>
      <c r="F1417">
        <v>2</v>
      </c>
      <c r="G1417">
        <v>2</v>
      </c>
      <c r="H1417">
        <v>3.6445873021457666E-2</v>
      </c>
      <c r="I1417">
        <v>-1.7560287268278558</v>
      </c>
      <c r="J1417">
        <v>1.9863771544186191</v>
      </c>
      <c r="K1417" t="s">
        <v>148</v>
      </c>
    </row>
    <row r="1418" spans="1:11" x14ac:dyDescent="0.3">
      <c r="A1418" t="s">
        <v>21</v>
      </c>
      <c r="B1418" t="s">
        <v>27</v>
      </c>
      <c r="C1418">
        <v>0.33100000000000002</v>
      </c>
      <c r="D1418">
        <v>0.3775</v>
      </c>
      <c r="E1418">
        <v>-4.6499999999999986E-2</v>
      </c>
      <c r="F1418">
        <v>2</v>
      </c>
      <c r="G1418">
        <v>2</v>
      </c>
      <c r="H1418">
        <v>3.6445873021457666E-2</v>
      </c>
      <c r="I1418">
        <v>-1.2758646218358636</v>
      </c>
      <c r="J1418">
        <v>1.9863771544186191</v>
      </c>
      <c r="K1418" t="s">
        <v>148</v>
      </c>
    </row>
    <row r="1419" spans="1:11" x14ac:dyDescent="0.3">
      <c r="A1419" t="s">
        <v>21</v>
      </c>
      <c r="B1419" t="s">
        <v>28</v>
      </c>
      <c r="C1419">
        <v>0.33100000000000002</v>
      </c>
      <c r="D1419">
        <v>0.30000000000000004</v>
      </c>
      <c r="E1419">
        <v>3.0999999999999972E-2</v>
      </c>
      <c r="F1419">
        <v>2</v>
      </c>
      <c r="G1419">
        <v>2</v>
      </c>
      <c r="H1419">
        <v>3.6445873021457666E-2</v>
      </c>
      <c r="I1419">
        <v>0.85057641455724187</v>
      </c>
      <c r="J1419">
        <v>1.9863771544186191</v>
      </c>
      <c r="K1419" t="s">
        <v>148</v>
      </c>
    </row>
    <row r="1420" spans="1:11" hidden="1" x14ac:dyDescent="0.3">
      <c r="A1420" t="s">
        <v>21</v>
      </c>
      <c r="B1420" t="s">
        <v>29</v>
      </c>
      <c r="C1420">
        <v>0.33100000000000002</v>
      </c>
      <c r="D1420">
        <v>0.17199999999999999</v>
      </c>
      <c r="E1420">
        <v>0.15900000000000003</v>
      </c>
      <c r="F1420">
        <v>2</v>
      </c>
      <c r="G1420">
        <v>2</v>
      </c>
      <c r="H1420">
        <v>3.6445873021457666E-2</v>
      </c>
      <c r="I1420">
        <v>4.3626338682129546</v>
      </c>
      <c r="J1420">
        <v>1.9863771544186191</v>
      </c>
      <c r="K1420" t="s">
        <v>149</v>
      </c>
    </row>
    <row r="1421" spans="1:11" x14ac:dyDescent="0.3">
      <c r="A1421" t="s">
        <v>21</v>
      </c>
      <c r="B1421" t="s">
        <v>30</v>
      </c>
      <c r="C1421">
        <v>0.33100000000000002</v>
      </c>
      <c r="D1421">
        <v>0.26749999999999996</v>
      </c>
      <c r="E1421">
        <v>6.3500000000000056E-2</v>
      </c>
      <c r="F1421">
        <v>2</v>
      </c>
      <c r="G1421">
        <v>2</v>
      </c>
      <c r="H1421">
        <v>3.6445873021457666E-2</v>
      </c>
      <c r="I1421">
        <v>1.7423097523995146</v>
      </c>
      <c r="J1421">
        <v>1.9863771544186191</v>
      </c>
      <c r="K1421" t="s">
        <v>148</v>
      </c>
    </row>
    <row r="1422" spans="1:11" hidden="1" x14ac:dyDescent="0.3">
      <c r="A1422" t="s">
        <v>21</v>
      </c>
      <c r="B1422" t="s">
        <v>31</v>
      </c>
      <c r="C1422">
        <v>0.33100000000000002</v>
      </c>
      <c r="D1422">
        <v>0.187</v>
      </c>
      <c r="E1422">
        <v>0.14400000000000002</v>
      </c>
      <c r="F1422">
        <v>2</v>
      </c>
      <c r="G1422">
        <v>2</v>
      </c>
      <c r="H1422">
        <v>3.6445873021457666E-2</v>
      </c>
      <c r="I1422">
        <v>3.9510646353626759</v>
      </c>
      <c r="J1422">
        <v>1.9863771544186191</v>
      </c>
      <c r="K1422" t="s">
        <v>149</v>
      </c>
    </row>
    <row r="1423" spans="1:11" hidden="1" x14ac:dyDescent="0.3">
      <c r="A1423" t="s">
        <v>21</v>
      </c>
      <c r="B1423" t="s">
        <v>32</v>
      </c>
      <c r="C1423">
        <v>0.33100000000000002</v>
      </c>
      <c r="D1423">
        <v>0.24049999999999999</v>
      </c>
      <c r="E1423">
        <v>9.0500000000000025E-2</v>
      </c>
      <c r="F1423">
        <v>2</v>
      </c>
      <c r="G1423">
        <v>2</v>
      </c>
      <c r="H1423">
        <v>3.6445873021457666E-2</v>
      </c>
      <c r="I1423">
        <v>2.4831343715300154</v>
      </c>
      <c r="J1423">
        <v>1.9863771544186191</v>
      </c>
      <c r="K1423" t="s">
        <v>149</v>
      </c>
    </row>
    <row r="1424" spans="1:11" x14ac:dyDescent="0.3">
      <c r="A1424" t="s">
        <v>21</v>
      </c>
      <c r="B1424" t="s">
        <v>33</v>
      </c>
      <c r="C1424">
        <v>0.33100000000000002</v>
      </c>
      <c r="D1424">
        <v>0.26949999999999996</v>
      </c>
      <c r="E1424">
        <v>6.1500000000000055E-2</v>
      </c>
      <c r="F1424">
        <v>2</v>
      </c>
      <c r="G1424">
        <v>2</v>
      </c>
      <c r="H1424">
        <v>3.6445873021457666E-2</v>
      </c>
      <c r="I1424">
        <v>1.687433854686144</v>
      </c>
      <c r="J1424">
        <v>1.9863771544186191</v>
      </c>
      <c r="K1424" t="s">
        <v>148</v>
      </c>
    </row>
    <row r="1425" spans="1:11" hidden="1" x14ac:dyDescent="0.3">
      <c r="A1425" t="s">
        <v>21</v>
      </c>
      <c r="B1425" t="s">
        <v>34</v>
      </c>
      <c r="C1425">
        <v>0.33100000000000002</v>
      </c>
      <c r="D1425">
        <v>0.216</v>
      </c>
      <c r="E1425">
        <v>0.11500000000000002</v>
      </c>
      <c r="F1425">
        <v>2</v>
      </c>
      <c r="G1425">
        <v>2</v>
      </c>
      <c r="H1425">
        <v>3.6445873021457666E-2</v>
      </c>
      <c r="I1425">
        <v>3.1553641185188037</v>
      </c>
      <c r="J1425">
        <v>1.9863771544186191</v>
      </c>
      <c r="K1425" t="s">
        <v>149</v>
      </c>
    </row>
    <row r="1426" spans="1:11" x14ac:dyDescent="0.3">
      <c r="A1426" t="s">
        <v>21</v>
      </c>
      <c r="B1426" t="s">
        <v>35</v>
      </c>
      <c r="C1426">
        <v>0.33100000000000002</v>
      </c>
      <c r="D1426">
        <v>0.26150000000000001</v>
      </c>
      <c r="E1426">
        <v>6.9500000000000006E-2</v>
      </c>
      <c r="F1426">
        <v>2</v>
      </c>
      <c r="G1426">
        <v>2</v>
      </c>
      <c r="H1426">
        <v>3.6445873021457666E-2</v>
      </c>
      <c r="I1426">
        <v>1.9069374455396249</v>
      </c>
      <c r="J1426">
        <v>1.9863771544186191</v>
      </c>
      <c r="K1426" t="s">
        <v>148</v>
      </c>
    </row>
    <row r="1427" spans="1:11" x14ac:dyDescent="0.3">
      <c r="A1427" t="s">
        <v>21</v>
      </c>
      <c r="B1427" t="s">
        <v>36</v>
      </c>
      <c r="C1427">
        <v>0.33100000000000002</v>
      </c>
      <c r="D1427">
        <v>0.27900000000000003</v>
      </c>
      <c r="E1427">
        <v>5.1999999999999991E-2</v>
      </c>
      <c r="F1427">
        <v>2</v>
      </c>
      <c r="G1427">
        <v>2</v>
      </c>
      <c r="H1427">
        <v>3.6445873021457666E-2</v>
      </c>
      <c r="I1427">
        <v>1.4267733405476326</v>
      </c>
      <c r="J1427">
        <v>1.9863771544186191</v>
      </c>
      <c r="K1427" t="s">
        <v>148</v>
      </c>
    </row>
    <row r="1428" spans="1:11" x14ac:dyDescent="0.3">
      <c r="A1428" t="s">
        <v>21</v>
      </c>
      <c r="B1428" t="s">
        <v>37</v>
      </c>
      <c r="C1428">
        <v>0.33100000000000002</v>
      </c>
      <c r="D1428">
        <v>0.28399999999999997</v>
      </c>
      <c r="E1428">
        <v>4.7000000000000042E-2</v>
      </c>
      <c r="F1428">
        <v>2</v>
      </c>
      <c r="G1428">
        <v>2</v>
      </c>
      <c r="H1428">
        <v>3.6445873021457666E-2</v>
      </c>
      <c r="I1428">
        <v>1.2895835962642077</v>
      </c>
      <c r="J1428">
        <v>1.9863771544186191</v>
      </c>
      <c r="K1428" t="s">
        <v>148</v>
      </c>
    </row>
    <row r="1429" spans="1:11" hidden="1" x14ac:dyDescent="0.3">
      <c r="A1429" t="s">
        <v>21</v>
      </c>
      <c r="B1429" t="s">
        <v>38</v>
      </c>
      <c r="C1429">
        <v>0.33100000000000002</v>
      </c>
      <c r="D1429">
        <v>0.21</v>
      </c>
      <c r="E1429">
        <v>0.12100000000000002</v>
      </c>
      <c r="F1429">
        <v>2</v>
      </c>
      <c r="G1429">
        <v>2</v>
      </c>
      <c r="H1429">
        <v>3.6445873021457666E-2</v>
      </c>
      <c r="I1429">
        <v>3.3199918116589155</v>
      </c>
      <c r="J1429">
        <v>1.9863771544186191</v>
      </c>
      <c r="K1429" t="s">
        <v>149</v>
      </c>
    </row>
    <row r="1430" spans="1:11" hidden="1" x14ac:dyDescent="0.3">
      <c r="A1430" t="s">
        <v>21</v>
      </c>
      <c r="B1430" t="s">
        <v>39</v>
      </c>
      <c r="C1430">
        <v>0.33100000000000002</v>
      </c>
      <c r="D1430">
        <v>0.17499999999999999</v>
      </c>
      <c r="E1430">
        <v>0.15600000000000003</v>
      </c>
      <c r="F1430">
        <v>2</v>
      </c>
      <c r="G1430">
        <v>2</v>
      </c>
      <c r="H1430">
        <v>3.6445873021457666E-2</v>
      </c>
      <c r="I1430">
        <v>4.2803200216428987</v>
      </c>
      <c r="J1430">
        <v>1.9863771544186191</v>
      </c>
      <c r="K1430" t="s">
        <v>149</v>
      </c>
    </row>
    <row r="1431" spans="1:11" hidden="1" x14ac:dyDescent="0.3">
      <c r="A1431" t="s">
        <v>21</v>
      </c>
      <c r="B1431" t="s">
        <v>40</v>
      </c>
      <c r="C1431">
        <v>0.33100000000000002</v>
      </c>
      <c r="D1431">
        <v>0.42449999999999999</v>
      </c>
      <c r="E1431">
        <v>-9.3499999999999972E-2</v>
      </c>
      <c r="F1431">
        <v>2</v>
      </c>
      <c r="G1431">
        <v>2</v>
      </c>
      <c r="H1431">
        <v>3.6445873021457666E-2</v>
      </c>
      <c r="I1431">
        <v>-2.5654482181000695</v>
      </c>
      <c r="J1431">
        <v>1.9863771544186191</v>
      </c>
      <c r="K1431" t="s">
        <v>149</v>
      </c>
    </row>
    <row r="1432" spans="1:11" hidden="1" x14ac:dyDescent="0.3">
      <c r="A1432" t="s">
        <v>21</v>
      </c>
      <c r="B1432" t="s">
        <v>41</v>
      </c>
      <c r="C1432">
        <v>0.33100000000000002</v>
      </c>
      <c r="D1432">
        <v>0.45950000000000002</v>
      </c>
      <c r="E1432">
        <v>-0.1285</v>
      </c>
      <c r="F1432">
        <v>2</v>
      </c>
      <c r="G1432">
        <v>2</v>
      </c>
      <c r="H1432">
        <v>3.6445873021457666E-2</v>
      </c>
      <c r="I1432">
        <v>-3.525776428084054</v>
      </c>
      <c r="J1432">
        <v>1.9863771544186191</v>
      </c>
      <c r="K1432" t="s">
        <v>149</v>
      </c>
    </row>
    <row r="1433" spans="1:11" hidden="1" x14ac:dyDescent="0.3">
      <c r="A1433" t="s">
        <v>21</v>
      </c>
      <c r="B1433" t="s">
        <v>42</v>
      </c>
      <c r="C1433">
        <v>0.33100000000000002</v>
      </c>
      <c r="D1433">
        <v>0.23449999999999999</v>
      </c>
      <c r="E1433">
        <v>9.650000000000003E-2</v>
      </c>
      <c r="F1433">
        <v>2</v>
      </c>
      <c r="G1433">
        <v>2</v>
      </c>
      <c r="H1433">
        <v>3.6445873021457666E-2</v>
      </c>
      <c r="I1433">
        <v>2.6477620646701272</v>
      </c>
      <c r="J1433">
        <v>1.9863771544186191</v>
      </c>
      <c r="K1433" t="s">
        <v>149</v>
      </c>
    </row>
    <row r="1434" spans="1:11" hidden="1" x14ac:dyDescent="0.3">
      <c r="A1434" t="s">
        <v>21</v>
      </c>
      <c r="B1434" t="s">
        <v>43</v>
      </c>
      <c r="C1434">
        <v>0.33100000000000002</v>
      </c>
      <c r="D1434">
        <v>0.2545</v>
      </c>
      <c r="E1434">
        <v>7.6500000000000012E-2</v>
      </c>
      <c r="F1434">
        <v>2</v>
      </c>
      <c r="G1434">
        <v>2</v>
      </c>
      <c r="H1434">
        <v>3.6445873021457666E-2</v>
      </c>
      <c r="I1434">
        <v>2.0990030875364218</v>
      </c>
      <c r="J1434">
        <v>1.9863771544186191</v>
      </c>
      <c r="K1434" t="s">
        <v>149</v>
      </c>
    </row>
    <row r="1435" spans="1:11" x14ac:dyDescent="0.3">
      <c r="A1435" t="s">
        <v>21</v>
      </c>
      <c r="B1435" t="s">
        <v>44</v>
      </c>
      <c r="C1435">
        <v>0.33100000000000002</v>
      </c>
      <c r="D1435">
        <v>0.31950000000000001</v>
      </c>
      <c r="E1435">
        <v>1.150000000000001E-2</v>
      </c>
      <c r="F1435">
        <v>2</v>
      </c>
      <c r="G1435">
        <v>2</v>
      </c>
      <c r="H1435">
        <v>3.6445873021457666E-2</v>
      </c>
      <c r="I1435">
        <v>0.31553641185188058</v>
      </c>
      <c r="J1435">
        <v>1.9863771544186191</v>
      </c>
      <c r="K1435" t="s">
        <v>148</v>
      </c>
    </row>
    <row r="1436" spans="1:11" x14ac:dyDescent="0.3">
      <c r="A1436" t="s">
        <v>21</v>
      </c>
      <c r="B1436" t="s">
        <v>45</v>
      </c>
      <c r="C1436">
        <v>0.33100000000000002</v>
      </c>
      <c r="D1436">
        <v>0.38250000000000001</v>
      </c>
      <c r="E1436">
        <v>-5.149999999999999E-2</v>
      </c>
      <c r="F1436">
        <v>2</v>
      </c>
      <c r="G1436">
        <v>2</v>
      </c>
      <c r="H1436">
        <v>3.6445873021457666E-2</v>
      </c>
      <c r="I1436">
        <v>-1.4130543661192898</v>
      </c>
      <c r="J1436">
        <v>1.9863771544186191</v>
      </c>
      <c r="K1436" t="s">
        <v>148</v>
      </c>
    </row>
    <row r="1437" spans="1:11" hidden="1" x14ac:dyDescent="0.3">
      <c r="A1437" t="s">
        <v>21</v>
      </c>
      <c r="B1437" t="s">
        <v>46</v>
      </c>
      <c r="C1437">
        <v>0.33100000000000002</v>
      </c>
      <c r="D1437">
        <v>0.19</v>
      </c>
      <c r="E1437">
        <v>0.14100000000000001</v>
      </c>
      <c r="F1437">
        <v>2</v>
      </c>
      <c r="G1437">
        <v>2</v>
      </c>
      <c r="H1437">
        <v>3.6445873021457666E-2</v>
      </c>
      <c r="I1437">
        <v>3.86875078879262</v>
      </c>
      <c r="J1437">
        <v>1.9863771544186191</v>
      </c>
      <c r="K1437" t="s">
        <v>149</v>
      </c>
    </row>
    <row r="1438" spans="1:11" hidden="1" x14ac:dyDescent="0.3">
      <c r="A1438" t="s">
        <v>21</v>
      </c>
      <c r="B1438" t="s">
        <v>48</v>
      </c>
      <c r="C1438">
        <v>0.33100000000000002</v>
      </c>
      <c r="D1438">
        <v>0.14450000000000002</v>
      </c>
      <c r="E1438">
        <v>0.1865</v>
      </c>
      <c r="F1438">
        <v>2</v>
      </c>
      <c r="G1438">
        <v>2</v>
      </c>
      <c r="H1438">
        <v>3.6445873021457666E-2</v>
      </c>
      <c r="I1438">
        <v>5.1171774617717984</v>
      </c>
      <c r="J1438">
        <v>1.9863771544186191</v>
      </c>
      <c r="K1438" t="s">
        <v>149</v>
      </c>
    </row>
    <row r="1439" spans="1:11" x14ac:dyDescent="0.3">
      <c r="A1439" t="s">
        <v>21</v>
      </c>
      <c r="B1439" t="s">
        <v>49</v>
      </c>
      <c r="C1439">
        <v>0.33100000000000002</v>
      </c>
      <c r="D1439">
        <v>0.27400000000000002</v>
      </c>
      <c r="E1439">
        <v>5.6999999999999995E-2</v>
      </c>
      <c r="F1439">
        <v>2</v>
      </c>
      <c r="G1439">
        <v>2</v>
      </c>
      <c r="H1439">
        <v>3.6445873021457666E-2</v>
      </c>
      <c r="I1439">
        <v>1.5639630848310588</v>
      </c>
      <c r="J1439">
        <v>1.9863771544186191</v>
      </c>
      <c r="K1439" t="s">
        <v>148</v>
      </c>
    </row>
    <row r="1440" spans="1:11" hidden="1" x14ac:dyDescent="0.3">
      <c r="A1440" t="s">
        <v>21</v>
      </c>
      <c r="B1440" t="s">
        <v>50</v>
      </c>
      <c r="C1440">
        <v>0.33100000000000002</v>
      </c>
      <c r="D1440">
        <v>0.17099999999999999</v>
      </c>
      <c r="E1440">
        <v>0.16000000000000003</v>
      </c>
      <c r="F1440">
        <v>2</v>
      </c>
      <c r="G1440">
        <v>2</v>
      </c>
      <c r="H1440">
        <v>3.6445873021457666E-2</v>
      </c>
      <c r="I1440">
        <v>4.3900718170696402</v>
      </c>
      <c r="J1440">
        <v>1.9863771544186191</v>
      </c>
      <c r="K1440" t="s">
        <v>149</v>
      </c>
    </row>
    <row r="1441" spans="1:11" hidden="1" x14ac:dyDescent="0.3">
      <c r="A1441" t="s">
        <v>21</v>
      </c>
      <c r="B1441" t="s">
        <v>51</v>
      </c>
      <c r="C1441">
        <v>0.33100000000000002</v>
      </c>
      <c r="D1441">
        <v>0.23249999999999998</v>
      </c>
      <c r="E1441">
        <v>9.8500000000000032E-2</v>
      </c>
      <c r="F1441">
        <v>2</v>
      </c>
      <c r="G1441">
        <v>2</v>
      </c>
      <c r="H1441">
        <v>3.6445873021457666E-2</v>
      </c>
      <c r="I1441">
        <v>2.7026379623834975</v>
      </c>
      <c r="J1441">
        <v>1.9863771544186191</v>
      </c>
      <c r="K1441" t="s">
        <v>149</v>
      </c>
    </row>
    <row r="1442" spans="1:11" x14ac:dyDescent="0.3">
      <c r="A1442" t="s">
        <v>21</v>
      </c>
      <c r="B1442" t="s">
        <v>52</v>
      </c>
      <c r="C1442">
        <v>0.33100000000000002</v>
      </c>
      <c r="D1442">
        <v>0.33199999999999996</v>
      </c>
      <c r="E1442">
        <v>-9.9999999999994538E-4</v>
      </c>
      <c r="F1442">
        <v>2</v>
      </c>
      <c r="G1442">
        <v>2</v>
      </c>
      <c r="H1442">
        <v>3.6445873021457666E-2</v>
      </c>
      <c r="I1442">
        <v>-2.7437948856683748E-2</v>
      </c>
      <c r="J1442">
        <v>1.9863771544186191</v>
      </c>
      <c r="K1442" t="s">
        <v>148</v>
      </c>
    </row>
    <row r="1443" spans="1:11" hidden="1" x14ac:dyDescent="0.3">
      <c r="A1443" t="s">
        <v>21</v>
      </c>
      <c r="B1443" t="s">
        <v>53</v>
      </c>
      <c r="C1443">
        <v>0.33100000000000002</v>
      </c>
      <c r="D1443">
        <v>0.20700000000000002</v>
      </c>
      <c r="E1443">
        <v>0.124</v>
      </c>
      <c r="F1443">
        <v>2</v>
      </c>
      <c r="G1443">
        <v>2</v>
      </c>
      <c r="H1443">
        <v>3.6445873021457666E-2</v>
      </c>
      <c r="I1443">
        <v>3.4023056582289706</v>
      </c>
      <c r="J1443">
        <v>1.9863771544186191</v>
      </c>
      <c r="K1443" t="s">
        <v>149</v>
      </c>
    </row>
    <row r="1444" spans="1:11" hidden="1" x14ac:dyDescent="0.3">
      <c r="A1444" t="s">
        <v>21</v>
      </c>
      <c r="B1444" t="s">
        <v>54</v>
      </c>
      <c r="C1444">
        <v>0.33100000000000002</v>
      </c>
      <c r="D1444">
        <v>0.23900000000000002</v>
      </c>
      <c r="E1444">
        <v>9.1999999999999998E-2</v>
      </c>
      <c r="F1444">
        <v>2</v>
      </c>
      <c r="G1444">
        <v>2</v>
      </c>
      <c r="H1444">
        <v>3.6445873021457666E-2</v>
      </c>
      <c r="I1444">
        <v>2.5242912948150424</v>
      </c>
      <c r="J1444">
        <v>1.9863771544186191</v>
      </c>
      <c r="K1444" t="s">
        <v>149</v>
      </c>
    </row>
    <row r="1445" spans="1:11" x14ac:dyDescent="0.3">
      <c r="A1445" t="s">
        <v>21</v>
      </c>
      <c r="B1445" t="s">
        <v>55</v>
      </c>
      <c r="C1445">
        <v>0.33100000000000002</v>
      </c>
      <c r="D1445">
        <v>0.38349999999999995</v>
      </c>
      <c r="E1445">
        <v>-5.2499999999999936E-2</v>
      </c>
      <c r="F1445">
        <v>2</v>
      </c>
      <c r="G1445">
        <v>2</v>
      </c>
      <c r="H1445">
        <v>3.6445873021457666E-2</v>
      </c>
      <c r="I1445">
        <v>-1.4404923149759736</v>
      </c>
      <c r="J1445">
        <v>1.9863771544186191</v>
      </c>
      <c r="K1445" t="s">
        <v>148</v>
      </c>
    </row>
    <row r="1446" spans="1:11" hidden="1" x14ac:dyDescent="0.3">
      <c r="A1446" t="s">
        <v>21</v>
      </c>
      <c r="B1446" t="s">
        <v>56</v>
      </c>
      <c r="C1446">
        <v>0.33100000000000002</v>
      </c>
      <c r="D1446">
        <v>0.14350000000000002</v>
      </c>
      <c r="E1446">
        <v>0.1875</v>
      </c>
      <c r="F1446">
        <v>2</v>
      </c>
      <c r="G1446">
        <v>2</v>
      </c>
      <c r="H1446">
        <v>3.6445873021457666E-2</v>
      </c>
      <c r="I1446">
        <v>5.1446154106284832</v>
      </c>
      <c r="J1446">
        <v>1.9863771544186191</v>
      </c>
      <c r="K1446" t="s">
        <v>149</v>
      </c>
    </row>
    <row r="1447" spans="1:11" x14ac:dyDescent="0.3">
      <c r="A1447" t="s">
        <v>21</v>
      </c>
      <c r="B1447" t="s">
        <v>57</v>
      </c>
      <c r="C1447">
        <v>0.33100000000000002</v>
      </c>
      <c r="D1447">
        <v>0.27200000000000002</v>
      </c>
      <c r="E1447">
        <v>5.8999999999999997E-2</v>
      </c>
      <c r="F1447">
        <v>2</v>
      </c>
      <c r="G1447">
        <v>2</v>
      </c>
      <c r="H1447">
        <v>3.6445873021457666E-2</v>
      </c>
      <c r="I1447">
        <v>1.6188389825444294</v>
      </c>
      <c r="J1447">
        <v>1.9863771544186191</v>
      </c>
      <c r="K1447" t="s">
        <v>148</v>
      </c>
    </row>
    <row r="1448" spans="1:11" x14ac:dyDescent="0.3">
      <c r="A1448" t="s">
        <v>21</v>
      </c>
      <c r="B1448" t="s">
        <v>58</v>
      </c>
      <c r="C1448">
        <v>0.33100000000000002</v>
      </c>
      <c r="D1448">
        <v>0.26500000000000001</v>
      </c>
      <c r="E1448">
        <v>6.6000000000000003E-2</v>
      </c>
      <c r="F1448">
        <v>2</v>
      </c>
      <c r="G1448">
        <v>2</v>
      </c>
      <c r="H1448">
        <v>3.6445873021457666E-2</v>
      </c>
      <c r="I1448">
        <v>1.8109046245412264</v>
      </c>
      <c r="J1448">
        <v>1.9863771544186191</v>
      </c>
      <c r="K1448" t="s">
        <v>148</v>
      </c>
    </row>
    <row r="1449" spans="1:11" hidden="1" x14ac:dyDescent="0.3">
      <c r="A1449" t="s">
        <v>21</v>
      </c>
      <c r="B1449" t="s">
        <v>59</v>
      </c>
      <c r="C1449">
        <v>0.33100000000000002</v>
      </c>
      <c r="D1449">
        <v>0.21350000000000002</v>
      </c>
      <c r="E1449">
        <v>0.11749999999999999</v>
      </c>
      <c r="F1449">
        <v>2</v>
      </c>
      <c r="G1449">
        <v>2</v>
      </c>
      <c r="H1449">
        <v>3.6445873021457666E-2</v>
      </c>
      <c r="I1449">
        <v>3.2239589906605164</v>
      </c>
      <c r="J1449">
        <v>1.9863771544186191</v>
      </c>
      <c r="K1449" t="s">
        <v>149</v>
      </c>
    </row>
    <row r="1450" spans="1:11" x14ac:dyDescent="0.3">
      <c r="A1450" t="s">
        <v>21</v>
      </c>
      <c r="B1450" t="s">
        <v>60</v>
      </c>
      <c r="C1450">
        <v>0.33100000000000002</v>
      </c>
      <c r="D1450">
        <v>0.38849999999999996</v>
      </c>
      <c r="E1450">
        <v>-5.749999999999994E-2</v>
      </c>
      <c r="F1450">
        <v>2</v>
      </c>
      <c r="G1450">
        <v>2</v>
      </c>
      <c r="H1450">
        <v>3.6445873021457666E-2</v>
      </c>
      <c r="I1450">
        <v>-1.5776820592594001</v>
      </c>
      <c r="J1450">
        <v>1.9863771544186191</v>
      </c>
      <c r="K1450" t="s">
        <v>148</v>
      </c>
    </row>
    <row r="1451" spans="1:11" x14ac:dyDescent="0.3">
      <c r="A1451" t="s">
        <v>21</v>
      </c>
      <c r="B1451" t="s">
        <v>61</v>
      </c>
      <c r="C1451">
        <v>0.33100000000000002</v>
      </c>
      <c r="D1451">
        <v>0.33299999999999996</v>
      </c>
      <c r="E1451">
        <v>-1.9999999999999463E-3</v>
      </c>
      <c r="F1451">
        <v>2</v>
      </c>
      <c r="G1451">
        <v>2</v>
      </c>
      <c r="H1451">
        <v>3.6445873021457666E-2</v>
      </c>
      <c r="I1451">
        <v>-5.4875897713369017E-2</v>
      </c>
      <c r="J1451">
        <v>1.9863771544186191</v>
      </c>
      <c r="K1451" t="s">
        <v>148</v>
      </c>
    </row>
    <row r="1452" spans="1:11" x14ac:dyDescent="0.3">
      <c r="A1452" t="s">
        <v>21</v>
      </c>
      <c r="B1452" t="s">
        <v>62</v>
      </c>
      <c r="C1452">
        <v>0.33100000000000002</v>
      </c>
      <c r="D1452">
        <v>0.28749999999999998</v>
      </c>
      <c r="E1452">
        <v>4.3500000000000039E-2</v>
      </c>
      <c r="F1452">
        <v>2</v>
      </c>
      <c r="G1452">
        <v>2</v>
      </c>
      <c r="H1452">
        <v>3.6445873021457666E-2</v>
      </c>
      <c r="I1452">
        <v>1.1935507752658092</v>
      </c>
      <c r="J1452">
        <v>1.9863771544186191</v>
      </c>
      <c r="K1452" t="s">
        <v>148</v>
      </c>
    </row>
    <row r="1453" spans="1:11" hidden="1" x14ac:dyDescent="0.3">
      <c r="A1453" t="s">
        <v>21</v>
      </c>
      <c r="B1453" t="s">
        <v>63</v>
      </c>
      <c r="C1453">
        <v>0.33100000000000002</v>
      </c>
      <c r="D1453">
        <v>0.252</v>
      </c>
      <c r="E1453">
        <v>7.9000000000000015E-2</v>
      </c>
      <c r="F1453">
        <v>2</v>
      </c>
      <c r="G1453">
        <v>2</v>
      </c>
      <c r="H1453">
        <v>3.6445873021457666E-2</v>
      </c>
      <c r="I1453">
        <v>2.167597959678135</v>
      </c>
      <c r="J1453">
        <v>1.9863771544186191</v>
      </c>
      <c r="K1453" t="s">
        <v>149</v>
      </c>
    </row>
    <row r="1454" spans="1:11" hidden="1" x14ac:dyDescent="0.3">
      <c r="A1454" t="s">
        <v>21</v>
      </c>
      <c r="B1454" t="s">
        <v>64</v>
      </c>
      <c r="C1454">
        <v>0.33100000000000002</v>
      </c>
      <c r="D1454">
        <v>0.23899999999999999</v>
      </c>
      <c r="E1454">
        <v>9.2000000000000026E-2</v>
      </c>
      <c r="F1454">
        <v>2</v>
      </c>
      <c r="G1454">
        <v>2</v>
      </c>
      <c r="H1454">
        <v>3.6445873021457666E-2</v>
      </c>
      <c r="I1454">
        <v>2.5242912948150433</v>
      </c>
      <c r="J1454">
        <v>1.9863771544186191</v>
      </c>
      <c r="K1454" t="s">
        <v>149</v>
      </c>
    </row>
    <row r="1455" spans="1:11" hidden="1" x14ac:dyDescent="0.3">
      <c r="A1455" t="s">
        <v>21</v>
      </c>
      <c r="B1455" t="s">
        <v>65</v>
      </c>
      <c r="C1455">
        <v>0.33100000000000002</v>
      </c>
      <c r="D1455">
        <v>0.2</v>
      </c>
      <c r="E1455">
        <v>0.13100000000000001</v>
      </c>
      <c r="F1455">
        <v>2</v>
      </c>
      <c r="G1455">
        <v>2</v>
      </c>
      <c r="H1455">
        <v>3.6445873021457666E-2</v>
      </c>
      <c r="I1455">
        <v>3.5943713002257671</v>
      </c>
      <c r="J1455">
        <v>1.9863771544186191</v>
      </c>
      <c r="K1455" t="s">
        <v>149</v>
      </c>
    </row>
    <row r="1456" spans="1:11" x14ac:dyDescent="0.3">
      <c r="A1456" t="s">
        <v>21</v>
      </c>
      <c r="B1456" t="s">
        <v>66</v>
      </c>
      <c r="C1456">
        <v>0.33100000000000002</v>
      </c>
      <c r="D1456">
        <v>0.28049999999999997</v>
      </c>
      <c r="E1456">
        <v>5.0500000000000045E-2</v>
      </c>
      <c r="F1456">
        <v>2</v>
      </c>
      <c r="G1456">
        <v>2</v>
      </c>
      <c r="H1456">
        <v>3.6445873021457666E-2</v>
      </c>
      <c r="I1456">
        <v>1.3856164172626062</v>
      </c>
      <c r="J1456">
        <v>1.9863771544186191</v>
      </c>
      <c r="K1456" t="s">
        <v>148</v>
      </c>
    </row>
    <row r="1457" spans="1:11" x14ac:dyDescent="0.3">
      <c r="A1457" t="s">
        <v>21</v>
      </c>
      <c r="B1457" t="s">
        <v>67</v>
      </c>
      <c r="C1457">
        <v>0.33100000000000002</v>
      </c>
      <c r="D1457">
        <v>0.33450000000000002</v>
      </c>
      <c r="E1457">
        <v>-3.5000000000000031E-3</v>
      </c>
      <c r="F1457">
        <v>2</v>
      </c>
      <c r="G1457">
        <v>2</v>
      </c>
      <c r="H1457">
        <v>3.6445873021457666E-2</v>
      </c>
      <c r="I1457">
        <v>-9.6032820998398452E-2</v>
      </c>
      <c r="J1457">
        <v>1.9863771544186191</v>
      </c>
      <c r="K1457" t="s">
        <v>148</v>
      </c>
    </row>
    <row r="1458" spans="1:11" hidden="1" x14ac:dyDescent="0.3">
      <c r="A1458" t="s">
        <v>21</v>
      </c>
      <c r="B1458" t="s">
        <v>68</v>
      </c>
      <c r="C1458">
        <v>0.33100000000000002</v>
      </c>
      <c r="D1458">
        <v>0.20550000000000002</v>
      </c>
      <c r="E1458">
        <v>0.1255</v>
      </c>
      <c r="F1458">
        <v>2</v>
      </c>
      <c r="G1458">
        <v>2</v>
      </c>
      <c r="H1458">
        <v>3.6445873021457666E-2</v>
      </c>
      <c r="I1458">
        <v>3.4434625815139985</v>
      </c>
      <c r="J1458">
        <v>1.9863771544186191</v>
      </c>
      <c r="K1458" t="s">
        <v>149</v>
      </c>
    </row>
    <row r="1459" spans="1:11" x14ac:dyDescent="0.3">
      <c r="A1459" t="s">
        <v>21</v>
      </c>
      <c r="B1459" t="s">
        <v>69</v>
      </c>
      <c r="C1459">
        <v>0.33100000000000002</v>
      </c>
      <c r="D1459">
        <v>0.33400000000000002</v>
      </c>
      <c r="E1459">
        <v>-3.0000000000000027E-3</v>
      </c>
      <c r="F1459">
        <v>2</v>
      </c>
      <c r="G1459">
        <v>2</v>
      </c>
      <c r="H1459">
        <v>3.6445873021457666E-2</v>
      </c>
      <c r="I1459">
        <v>-8.2313846570055804E-2</v>
      </c>
      <c r="J1459">
        <v>1.9863771544186191</v>
      </c>
      <c r="K1459" t="s">
        <v>148</v>
      </c>
    </row>
    <row r="1460" spans="1:11" hidden="1" x14ac:dyDescent="0.3">
      <c r="A1460" t="s">
        <v>21</v>
      </c>
      <c r="B1460" t="s">
        <v>70</v>
      </c>
      <c r="C1460">
        <v>0.33100000000000002</v>
      </c>
      <c r="D1460">
        <v>0.2485</v>
      </c>
      <c r="E1460">
        <v>8.2500000000000018E-2</v>
      </c>
      <c r="F1460">
        <v>2</v>
      </c>
      <c r="G1460">
        <v>2</v>
      </c>
      <c r="H1460">
        <v>3.6445873021457666E-2</v>
      </c>
      <c r="I1460">
        <v>2.2636307806765332</v>
      </c>
      <c r="J1460">
        <v>1.9863771544186191</v>
      </c>
      <c r="K1460" t="s">
        <v>149</v>
      </c>
    </row>
    <row r="1461" spans="1:11" x14ac:dyDescent="0.3">
      <c r="A1461" t="s">
        <v>21</v>
      </c>
      <c r="B1461" t="s">
        <v>71</v>
      </c>
      <c r="C1461">
        <v>0.33100000000000002</v>
      </c>
      <c r="D1461">
        <v>0.34150000000000003</v>
      </c>
      <c r="E1461">
        <v>-1.0500000000000009E-2</v>
      </c>
      <c r="F1461">
        <v>2</v>
      </c>
      <c r="G1461">
        <v>2</v>
      </c>
      <c r="H1461">
        <v>3.6445873021457666E-2</v>
      </c>
      <c r="I1461">
        <v>-0.28809846299519531</v>
      </c>
      <c r="J1461">
        <v>1.9863771544186191</v>
      </c>
      <c r="K1461" t="s">
        <v>148</v>
      </c>
    </row>
    <row r="1462" spans="1:11" hidden="1" x14ac:dyDescent="0.3">
      <c r="A1462" t="s">
        <v>21</v>
      </c>
      <c r="B1462" t="s">
        <v>72</v>
      </c>
      <c r="C1462">
        <v>0.33100000000000002</v>
      </c>
      <c r="D1462">
        <v>0.19500000000000001</v>
      </c>
      <c r="E1462">
        <v>0.13600000000000001</v>
      </c>
      <c r="F1462">
        <v>2</v>
      </c>
      <c r="G1462">
        <v>2</v>
      </c>
      <c r="H1462">
        <v>3.6445873021457666E-2</v>
      </c>
      <c r="I1462">
        <v>3.7315610445091938</v>
      </c>
      <c r="J1462">
        <v>1.9863771544186191</v>
      </c>
      <c r="K1462" t="s">
        <v>149</v>
      </c>
    </row>
    <row r="1463" spans="1:11" hidden="1" x14ac:dyDescent="0.3">
      <c r="A1463" t="s">
        <v>21</v>
      </c>
      <c r="B1463" t="s">
        <v>73</v>
      </c>
      <c r="C1463">
        <v>0.33100000000000002</v>
      </c>
      <c r="D1463">
        <v>0.2445</v>
      </c>
      <c r="E1463">
        <v>8.6500000000000021E-2</v>
      </c>
      <c r="F1463">
        <v>2</v>
      </c>
      <c r="G1463">
        <v>2</v>
      </c>
      <c r="H1463">
        <v>3.6445873021457666E-2</v>
      </c>
      <c r="I1463">
        <v>2.3733825761032743</v>
      </c>
      <c r="J1463">
        <v>1.9863771544186191</v>
      </c>
      <c r="K1463" t="s">
        <v>149</v>
      </c>
    </row>
    <row r="1464" spans="1:11" x14ac:dyDescent="0.3">
      <c r="A1464" t="s">
        <v>21</v>
      </c>
      <c r="B1464" t="s">
        <v>74</v>
      </c>
      <c r="C1464">
        <v>0.33100000000000002</v>
      </c>
      <c r="D1464">
        <v>0.3</v>
      </c>
      <c r="E1464">
        <v>3.1000000000000028E-2</v>
      </c>
      <c r="F1464">
        <v>2</v>
      </c>
      <c r="G1464">
        <v>2</v>
      </c>
      <c r="H1464">
        <v>3.6445873021457666E-2</v>
      </c>
      <c r="I1464">
        <v>0.85057641455724342</v>
      </c>
      <c r="J1464">
        <v>1.9863771544186191</v>
      </c>
      <c r="K1464" t="s">
        <v>148</v>
      </c>
    </row>
    <row r="1465" spans="1:11" x14ac:dyDescent="0.3">
      <c r="A1465" t="s">
        <v>21</v>
      </c>
      <c r="B1465" t="s">
        <v>75</v>
      </c>
      <c r="C1465">
        <v>0.33100000000000002</v>
      </c>
      <c r="D1465">
        <v>0.26300000000000001</v>
      </c>
      <c r="E1465">
        <v>6.8000000000000005E-2</v>
      </c>
      <c r="F1465">
        <v>2</v>
      </c>
      <c r="G1465">
        <v>2</v>
      </c>
      <c r="H1465">
        <v>3.6445873021457666E-2</v>
      </c>
      <c r="I1465">
        <v>1.8657805222545969</v>
      </c>
      <c r="J1465">
        <v>1.9863771544186191</v>
      </c>
      <c r="K1465" t="s">
        <v>148</v>
      </c>
    </row>
    <row r="1466" spans="1:11" x14ac:dyDescent="0.3">
      <c r="A1466" t="s">
        <v>21</v>
      </c>
      <c r="B1466" t="s">
        <v>76</v>
      </c>
      <c r="C1466">
        <v>0.33100000000000002</v>
      </c>
      <c r="D1466">
        <v>0.27100000000000002</v>
      </c>
      <c r="E1466">
        <v>0.06</v>
      </c>
      <c r="F1466">
        <v>2</v>
      </c>
      <c r="G1466">
        <v>2</v>
      </c>
      <c r="H1466">
        <v>3.6445873021457666E-2</v>
      </c>
      <c r="I1466">
        <v>1.6462769314011148</v>
      </c>
      <c r="J1466">
        <v>1.9863771544186191</v>
      </c>
      <c r="K1466" t="s">
        <v>148</v>
      </c>
    </row>
    <row r="1467" spans="1:11" x14ac:dyDescent="0.3">
      <c r="A1467" t="s">
        <v>21</v>
      </c>
      <c r="B1467" t="s">
        <v>77</v>
      </c>
      <c r="C1467">
        <v>0.33100000000000002</v>
      </c>
      <c r="D1467">
        <v>0.28100000000000003</v>
      </c>
      <c r="E1467">
        <v>4.9999999999999989E-2</v>
      </c>
      <c r="F1467">
        <v>2</v>
      </c>
      <c r="G1467">
        <v>2</v>
      </c>
      <c r="H1467">
        <v>3.6445873021457666E-2</v>
      </c>
      <c r="I1467">
        <v>1.3718974428342621</v>
      </c>
      <c r="J1467">
        <v>1.9863771544186191</v>
      </c>
      <c r="K1467" t="s">
        <v>148</v>
      </c>
    </row>
    <row r="1468" spans="1:11" hidden="1" x14ac:dyDescent="0.3">
      <c r="A1468" t="s">
        <v>21</v>
      </c>
      <c r="B1468" t="s">
        <v>78</v>
      </c>
      <c r="C1468">
        <v>0.33100000000000002</v>
      </c>
      <c r="D1468">
        <v>0.24149999999999999</v>
      </c>
      <c r="E1468">
        <v>8.9500000000000024E-2</v>
      </c>
      <c r="F1468">
        <v>2</v>
      </c>
      <c r="G1468">
        <v>2</v>
      </c>
      <c r="H1468">
        <v>3.6445873021457666E-2</v>
      </c>
      <c r="I1468">
        <v>2.4556964226733302</v>
      </c>
      <c r="J1468">
        <v>1.9863771544186191</v>
      </c>
      <c r="K1468" t="s">
        <v>149</v>
      </c>
    </row>
    <row r="1469" spans="1:11" x14ac:dyDescent="0.3">
      <c r="A1469" t="s">
        <v>21</v>
      </c>
      <c r="B1469" t="s">
        <v>79</v>
      </c>
      <c r="C1469">
        <v>0.33100000000000002</v>
      </c>
      <c r="D1469">
        <v>0.3165</v>
      </c>
      <c r="E1469">
        <v>1.4500000000000013E-2</v>
      </c>
      <c r="F1469">
        <v>2</v>
      </c>
      <c r="G1469">
        <v>2</v>
      </c>
      <c r="H1469">
        <v>3.6445873021457666E-2</v>
      </c>
      <c r="I1469">
        <v>0.39785025842193644</v>
      </c>
      <c r="J1469">
        <v>1.9863771544186191</v>
      </c>
      <c r="K1469" t="s">
        <v>148</v>
      </c>
    </row>
    <row r="1470" spans="1:11" hidden="1" x14ac:dyDescent="0.3">
      <c r="A1470" t="s">
        <v>21</v>
      </c>
      <c r="B1470" t="s">
        <v>80</v>
      </c>
      <c r="C1470">
        <v>0.33100000000000002</v>
      </c>
      <c r="D1470">
        <v>0.21200000000000002</v>
      </c>
      <c r="E1470">
        <v>0.11899999999999999</v>
      </c>
      <c r="F1470">
        <v>2</v>
      </c>
      <c r="G1470">
        <v>2</v>
      </c>
      <c r="H1470">
        <v>3.6445873021457666E-2</v>
      </c>
      <c r="I1470">
        <v>3.2651159139455439</v>
      </c>
      <c r="J1470">
        <v>1.9863771544186191</v>
      </c>
      <c r="K1470" t="s">
        <v>149</v>
      </c>
    </row>
    <row r="1471" spans="1:11" hidden="1" x14ac:dyDescent="0.3">
      <c r="A1471" t="s">
        <v>21</v>
      </c>
      <c r="B1471" t="s">
        <v>81</v>
      </c>
      <c r="C1471">
        <v>0.33100000000000002</v>
      </c>
      <c r="D1471">
        <v>0.182</v>
      </c>
      <c r="E1471">
        <v>0.14900000000000002</v>
      </c>
      <c r="F1471">
        <v>2</v>
      </c>
      <c r="G1471">
        <v>2</v>
      </c>
      <c r="H1471">
        <v>3.6445873021457666E-2</v>
      </c>
      <c r="I1471">
        <v>4.0882543796461022</v>
      </c>
      <c r="J1471">
        <v>1.9863771544186191</v>
      </c>
      <c r="K1471" t="s">
        <v>149</v>
      </c>
    </row>
    <row r="1472" spans="1:11" hidden="1" x14ac:dyDescent="0.3">
      <c r="A1472" t="s">
        <v>21</v>
      </c>
      <c r="B1472" t="s">
        <v>82</v>
      </c>
      <c r="C1472">
        <v>0.33100000000000002</v>
      </c>
      <c r="D1472">
        <v>8.8000000000000009E-2</v>
      </c>
      <c r="E1472">
        <v>0.24299999999999999</v>
      </c>
      <c r="F1472">
        <v>2</v>
      </c>
      <c r="G1472">
        <v>2</v>
      </c>
      <c r="H1472">
        <v>3.6445873021457666E-2</v>
      </c>
      <c r="I1472">
        <v>6.6674215721745149</v>
      </c>
      <c r="J1472">
        <v>1.9863771544186191</v>
      </c>
      <c r="K1472" t="s">
        <v>149</v>
      </c>
    </row>
    <row r="1473" spans="1:11" x14ac:dyDescent="0.3">
      <c r="A1473" t="s">
        <v>21</v>
      </c>
      <c r="B1473" t="s">
        <v>83</v>
      </c>
      <c r="C1473">
        <v>0.33100000000000002</v>
      </c>
      <c r="D1473">
        <v>0.26100000000000001</v>
      </c>
      <c r="E1473">
        <v>7.0000000000000007E-2</v>
      </c>
      <c r="F1473">
        <v>2</v>
      </c>
      <c r="G1473">
        <v>2</v>
      </c>
      <c r="H1473">
        <v>3.6445873021457666E-2</v>
      </c>
      <c r="I1473">
        <v>1.9206564199679674</v>
      </c>
      <c r="J1473">
        <v>1.9863771544186191</v>
      </c>
      <c r="K1473" t="s">
        <v>148</v>
      </c>
    </row>
    <row r="1474" spans="1:11" hidden="1" x14ac:dyDescent="0.3">
      <c r="A1474" t="s">
        <v>21</v>
      </c>
      <c r="B1474" t="s">
        <v>84</v>
      </c>
      <c r="C1474">
        <v>0.33100000000000002</v>
      </c>
      <c r="D1474">
        <v>0.25700000000000001</v>
      </c>
      <c r="E1474">
        <v>7.400000000000001E-2</v>
      </c>
      <c r="F1474">
        <v>2</v>
      </c>
      <c r="G1474">
        <v>2</v>
      </c>
      <c r="H1474">
        <v>3.6445873021457666E-2</v>
      </c>
      <c r="I1474">
        <v>2.0304082153947083</v>
      </c>
      <c r="J1474">
        <v>1.9863771544186191</v>
      </c>
      <c r="K1474" t="s">
        <v>149</v>
      </c>
    </row>
    <row r="1475" spans="1:11" x14ac:dyDescent="0.3">
      <c r="A1475" t="s">
        <v>21</v>
      </c>
      <c r="B1475" t="s">
        <v>85</v>
      </c>
      <c r="C1475">
        <v>0.33100000000000002</v>
      </c>
      <c r="D1475">
        <v>0.26700000000000002</v>
      </c>
      <c r="E1475">
        <v>6.4000000000000001E-2</v>
      </c>
      <c r="F1475">
        <v>2</v>
      </c>
      <c r="G1475">
        <v>2</v>
      </c>
      <c r="H1475">
        <v>3.6445873021457666E-2</v>
      </c>
      <c r="I1475">
        <v>1.7560287268278558</v>
      </c>
      <c r="J1475">
        <v>1.9863771544186191</v>
      </c>
      <c r="K1475" t="s">
        <v>148</v>
      </c>
    </row>
    <row r="1476" spans="1:11" hidden="1" x14ac:dyDescent="0.3">
      <c r="A1476" t="s">
        <v>21</v>
      </c>
      <c r="B1476" t="s">
        <v>86</v>
      </c>
      <c r="C1476">
        <v>0.33100000000000002</v>
      </c>
      <c r="D1476">
        <v>0.436</v>
      </c>
      <c r="E1476">
        <v>-0.10499999999999998</v>
      </c>
      <c r="F1476">
        <v>2</v>
      </c>
      <c r="G1476">
        <v>2</v>
      </c>
      <c r="H1476">
        <v>3.6445873021457666E-2</v>
      </c>
      <c r="I1476">
        <v>-2.8809846299519504</v>
      </c>
      <c r="J1476">
        <v>1.9863771544186191</v>
      </c>
      <c r="K1476" t="s">
        <v>149</v>
      </c>
    </row>
    <row r="1477" spans="1:11" hidden="1" x14ac:dyDescent="0.3">
      <c r="A1477" t="s">
        <v>21</v>
      </c>
      <c r="B1477" t="s">
        <v>87</v>
      </c>
      <c r="C1477">
        <v>0.33100000000000002</v>
      </c>
      <c r="D1477">
        <v>0.40400000000000003</v>
      </c>
      <c r="E1477">
        <v>-7.3000000000000009E-2</v>
      </c>
      <c r="F1477">
        <v>2</v>
      </c>
      <c r="G1477">
        <v>2</v>
      </c>
      <c r="H1477">
        <v>3.6445873021457666E-2</v>
      </c>
      <c r="I1477">
        <v>-2.0029702665380231</v>
      </c>
      <c r="J1477">
        <v>1.9863771544186191</v>
      </c>
      <c r="K1477" t="s">
        <v>149</v>
      </c>
    </row>
    <row r="1478" spans="1:11" hidden="1" x14ac:dyDescent="0.3">
      <c r="A1478" t="s">
        <v>21</v>
      </c>
      <c r="B1478" t="s">
        <v>88</v>
      </c>
      <c r="C1478">
        <v>0.33100000000000002</v>
      </c>
      <c r="D1478">
        <v>0.40500000000000003</v>
      </c>
      <c r="E1478">
        <v>-7.400000000000001E-2</v>
      </c>
      <c r="F1478">
        <v>2</v>
      </c>
      <c r="G1478">
        <v>2</v>
      </c>
      <c r="H1478">
        <v>3.6445873021457666E-2</v>
      </c>
      <c r="I1478">
        <v>-2.0304082153947083</v>
      </c>
      <c r="J1478">
        <v>1.9863771544186191</v>
      </c>
      <c r="K1478" t="s">
        <v>149</v>
      </c>
    </row>
    <row r="1479" spans="1:11" hidden="1" x14ac:dyDescent="0.3">
      <c r="A1479" t="s">
        <v>21</v>
      </c>
      <c r="B1479" t="s">
        <v>89</v>
      </c>
      <c r="C1479">
        <v>0.33100000000000002</v>
      </c>
      <c r="D1479">
        <v>0.24299999999999999</v>
      </c>
      <c r="E1479">
        <v>8.8000000000000023E-2</v>
      </c>
      <c r="F1479">
        <v>2</v>
      </c>
      <c r="G1479">
        <v>2</v>
      </c>
      <c r="H1479">
        <v>3.6445873021457666E-2</v>
      </c>
      <c r="I1479">
        <v>2.4145394993883023</v>
      </c>
      <c r="J1479">
        <v>1.9863771544186191</v>
      </c>
      <c r="K1479" t="s">
        <v>149</v>
      </c>
    </row>
    <row r="1480" spans="1:11" x14ac:dyDescent="0.3">
      <c r="A1480" t="s">
        <v>21</v>
      </c>
      <c r="B1480" t="s">
        <v>90</v>
      </c>
      <c r="C1480">
        <v>0.33100000000000002</v>
      </c>
      <c r="D1480">
        <v>0.29099999999999998</v>
      </c>
      <c r="E1480">
        <v>4.0000000000000036E-2</v>
      </c>
      <c r="F1480">
        <v>2</v>
      </c>
      <c r="G1480">
        <v>2</v>
      </c>
      <c r="H1480">
        <v>3.6445873021457666E-2</v>
      </c>
      <c r="I1480">
        <v>1.0975179542674107</v>
      </c>
      <c r="J1480">
        <v>1.9863771544186191</v>
      </c>
      <c r="K1480" t="s">
        <v>148</v>
      </c>
    </row>
    <row r="1481" spans="1:11" hidden="1" x14ac:dyDescent="0.3">
      <c r="A1481" t="s">
        <v>21</v>
      </c>
      <c r="B1481" t="s">
        <v>91</v>
      </c>
      <c r="C1481">
        <v>0.33100000000000002</v>
      </c>
      <c r="D1481">
        <v>0.23799999999999999</v>
      </c>
      <c r="E1481">
        <v>9.3000000000000027E-2</v>
      </c>
      <c r="F1481">
        <v>2</v>
      </c>
      <c r="G1481">
        <v>2</v>
      </c>
      <c r="H1481">
        <v>3.6445873021457666E-2</v>
      </c>
      <c r="I1481">
        <v>2.5517292436717285</v>
      </c>
      <c r="J1481">
        <v>1.9863771544186191</v>
      </c>
      <c r="K1481" t="s">
        <v>149</v>
      </c>
    </row>
    <row r="1482" spans="1:11" x14ac:dyDescent="0.3">
      <c r="A1482" t="s">
        <v>21</v>
      </c>
      <c r="B1482" t="s">
        <v>92</v>
      </c>
      <c r="C1482">
        <v>0.33100000000000002</v>
      </c>
      <c r="D1482">
        <v>0.26949999999999996</v>
      </c>
      <c r="E1482">
        <v>6.1500000000000055E-2</v>
      </c>
      <c r="F1482">
        <v>2</v>
      </c>
      <c r="G1482">
        <v>2</v>
      </c>
      <c r="H1482">
        <v>3.6445873021457666E-2</v>
      </c>
      <c r="I1482">
        <v>1.687433854686144</v>
      </c>
      <c r="J1482">
        <v>1.9863771544186191</v>
      </c>
      <c r="K1482" t="s">
        <v>148</v>
      </c>
    </row>
    <row r="1483" spans="1:11" hidden="1" x14ac:dyDescent="0.3">
      <c r="A1483" t="s">
        <v>21</v>
      </c>
      <c r="B1483" t="s">
        <v>93</v>
      </c>
      <c r="C1483">
        <v>0.33100000000000002</v>
      </c>
      <c r="D1483">
        <v>0.24349999999999999</v>
      </c>
      <c r="E1483">
        <v>8.7500000000000022E-2</v>
      </c>
      <c r="F1483">
        <v>2</v>
      </c>
      <c r="G1483">
        <v>2</v>
      </c>
      <c r="H1483">
        <v>3.6445873021457666E-2</v>
      </c>
      <c r="I1483">
        <v>2.4008205249599595</v>
      </c>
      <c r="J1483">
        <v>1.9863771544186191</v>
      </c>
      <c r="K1483" t="s">
        <v>149</v>
      </c>
    </row>
    <row r="1484" spans="1:11" x14ac:dyDescent="0.3">
      <c r="A1484" t="s">
        <v>21</v>
      </c>
      <c r="B1484" t="s">
        <v>94</v>
      </c>
      <c r="C1484">
        <v>0.33100000000000002</v>
      </c>
      <c r="D1484">
        <v>0.3735</v>
      </c>
      <c r="E1484">
        <v>-4.2499999999999982E-2</v>
      </c>
      <c r="F1484">
        <v>2</v>
      </c>
      <c r="G1484">
        <v>2</v>
      </c>
      <c r="H1484">
        <v>3.6445873021457666E-2</v>
      </c>
      <c r="I1484">
        <v>-1.1661128264091225</v>
      </c>
      <c r="J1484">
        <v>1.9863771544186191</v>
      </c>
      <c r="K1484" t="s">
        <v>148</v>
      </c>
    </row>
    <row r="1485" spans="1:11" x14ac:dyDescent="0.3">
      <c r="A1485" t="s">
        <v>21</v>
      </c>
      <c r="B1485" t="s">
        <v>95</v>
      </c>
      <c r="C1485">
        <v>0.33100000000000002</v>
      </c>
      <c r="D1485">
        <v>0.3695</v>
      </c>
      <c r="E1485">
        <v>-3.8499999999999979E-2</v>
      </c>
      <c r="F1485">
        <v>2</v>
      </c>
      <c r="G1485">
        <v>2</v>
      </c>
      <c r="H1485">
        <v>3.6445873021457666E-2</v>
      </c>
      <c r="I1485">
        <v>-1.0563610309823814</v>
      </c>
      <c r="J1485">
        <v>1.9863771544186191</v>
      </c>
      <c r="K1485" t="s">
        <v>148</v>
      </c>
    </row>
    <row r="1486" spans="1:11" x14ac:dyDescent="0.3">
      <c r="A1486" t="s">
        <v>21</v>
      </c>
      <c r="B1486" t="s">
        <v>96</v>
      </c>
      <c r="C1486">
        <v>0.33100000000000002</v>
      </c>
      <c r="D1486">
        <v>0.29049999999999998</v>
      </c>
      <c r="E1486">
        <v>4.0500000000000036E-2</v>
      </c>
      <c r="F1486">
        <v>2</v>
      </c>
      <c r="G1486">
        <v>2</v>
      </c>
      <c r="H1486">
        <v>3.6445873021457666E-2</v>
      </c>
      <c r="I1486">
        <v>1.1112369286957535</v>
      </c>
      <c r="J1486">
        <v>1.9863771544186191</v>
      </c>
      <c r="K1486" t="s">
        <v>148</v>
      </c>
    </row>
    <row r="1487" spans="1:11" x14ac:dyDescent="0.3">
      <c r="A1487" t="s">
        <v>22</v>
      </c>
      <c r="B1487" t="s">
        <v>23</v>
      </c>
      <c r="C1487">
        <v>0.27749999999999997</v>
      </c>
      <c r="D1487">
        <v>0.28699999999999998</v>
      </c>
      <c r="E1487">
        <v>-9.5000000000000084E-3</v>
      </c>
      <c r="F1487">
        <v>2</v>
      </c>
      <c r="G1487">
        <v>2</v>
      </c>
      <c r="H1487">
        <v>3.6445873021457666E-2</v>
      </c>
      <c r="I1487">
        <v>-0.26066051413851005</v>
      </c>
      <c r="J1487">
        <v>1.9863771544186191</v>
      </c>
      <c r="K1487" t="s">
        <v>148</v>
      </c>
    </row>
    <row r="1488" spans="1:11" hidden="1" x14ac:dyDescent="0.3">
      <c r="A1488" t="s">
        <v>22</v>
      </c>
      <c r="B1488" t="s">
        <v>24</v>
      </c>
      <c r="C1488">
        <v>0.27749999999999997</v>
      </c>
      <c r="D1488">
        <v>0.20400000000000001</v>
      </c>
      <c r="E1488">
        <v>7.3499999999999954E-2</v>
      </c>
      <c r="F1488">
        <v>2</v>
      </c>
      <c r="G1488">
        <v>2</v>
      </c>
      <c r="H1488">
        <v>3.6445873021457666E-2</v>
      </c>
      <c r="I1488">
        <v>2.0166892409663641</v>
      </c>
      <c r="J1488">
        <v>1.9863771544186191</v>
      </c>
      <c r="K1488" t="s">
        <v>149</v>
      </c>
    </row>
    <row r="1489" spans="1:11" x14ac:dyDescent="0.3">
      <c r="A1489" t="s">
        <v>22</v>
      </c>
      <c r="B1489" t="s">
        <v>25</v>
      </c>
      <c r="C1489">
        <v>0.27749999999999997</v>
      </c>
      <c r="D1489">
        <v>0.28900000000000003</v>
      </c>
      <c r="E1489">
        <v>-1.1500000000000066E-2</v>
      </c>
      <c r="F1489">
        <v>2</v>
      </c>
      <c r="G1489">
        <v>2</v>
      </c>
      <c r="H1489">
        <v>3.6445873021457666E-2</v>
      </c>
      <c r="I1489">
        <v>-0.31553641185188214</v>
      </c>
      <c r="J1489">
        <v>1.9863771544186191</v>
      </c>
      <c r="K1489" t="s">
        <v>148</v>
      </c>
    </row>
    <row r="1490" spans="1:11" hidden="1" x14ac:dyDescent="0.3">
      <c r="A1490" t="s">
        <v>22</v>
      </c>
      <c r="B1490" t="s">
        <v>26</v>
      </c>
      <c r="C1490">
        <v>0.27749999999999997</v>
      </c>
      <c r="D1490">
        <v>0.39500000000000002</v>
      </c>
      <c r="E1490">
        <v>-0.11750000000000005</v>
      </c>
      <c r="F1490">
        <v>2</v>
      </c>
      <c r="G1490">
        <v>2</v>
      </c>
      <c r="H1490">
        <v>3.6445873021457666E-2</v>
      </c>
      <c r="I1490">
        <v>-3.2239589906605177</v>
      </c>
      <c r="J1490">
        <v>1.9863771544186191</v>
      </c>
      <c r="K1490" t="s">
        <v>149</v>
      </c>
    </row>
    <row r="1491" spans="1:11" hidden="1" x14ac:dyDescent="0.3">
      <c r="A1491" t="s">
        <v>22</v>
      </c>
      <c r="B1491" t="s">
        <v>27</v>
      </c>
      <c r="C1491">
        <v>0.27749999999999997</v>
      </c>
      <c r="D1491">
        <v>0.3775</v>
      </c>
      <c r="E1491">
        <v>-0.10000000000000003</v>
      </c>
      <c r="F1491">
        <v>2</v>
      </c>
      <c r="G1491">
        <v>2</v>
      </c>
      <c r="H1491">
        <v>3.6445873021457666E-2</v>
      </c>
      <c r="I1491">
        <v>-2.7437948856685255</v>
      </c>
      <c r="J1491">
        <v>1.9863771544186191</v>
      </c>
      <c r="K1491" t="s">
        <v>149</v>
      </c>
    </row>
    <row r="1492" spans="1:11" x14ac:dyDescent="0.3">
      <c r="A1492" t="s">
        <v>22</v>
      </c>
      <c r="B1492" t="s">
        <v>28</v>
      </c>
      <c r="C1492">
        <v>0.27749999999999997</v>
      </c>
      <c r="D1492">
        <v>0.30000000000000004</v>
      </c>
      <c r="E1492">
        <v>-2.2500000000000075E-2</v>
      </c>
      <c r="F1492">
        <v>2</v>
      </c>
      <c r="G1492">
        <v>2</v>
      </c>
      <c r="H1492">
        <v>3.6445873021457666E-2</v>
      </c>
      <c r="I1492">
        <v>-0.61735384927542014</v>
      </c>
      <c r="J1492">
        <v>1.9863771544186191</v>
      </c>
      <c r="K1492" t="s">
        <v>148</v>
      </c>
    </row>
    <row r="1493" spans="1:11" hidden="1" x14ac:dyDescent="0.3">
      <c r="A1493" t="s">
        <v>22</v>
      </c>
      <c r="B1493" t="s">
        <v>29</v>
      </c>
      <c r="C1493">
        <v>0.27749999999999997</v>
      </c>
      <c r="D1493">
        <v>0.17199999999999999</v>
      </c>
      <c r="E1493">
        <v>0.10549999999999998</v>
      </c>
      <c r="F1493">
        <v>2</v>
      </c>
      <c r="G1493">
        <v>2</v>
      </c>
      <c r="H1493">
        <v>3.6445873021457666E-2</v>
      </c>
      <c r="I1493">
        <v>2.8947036043802932</v>
      </c>
      <c r="J1493">
        <v>1.9863771544186191</v>
      </c>
      <c r="K1493" t="s">
        <v>149</v>
      </c>
    </row>
    <row r="1494" spans="1:11" x14ac:dyDescent="0.3">
      <c r="A1494" t="s">
        <v>22</v>
      </c>
      <c r="B1494" t="s">
        <v>30</v>
      </c>
      <c r="C1494">
        <v>0.27749999999999997</v>
      </c>
      <c r="D1494">
        <v>0.26749999999999996</v>
      </c>
      <c r="E1494">
        <v>1.0000000000000009E-2</v>
      </c>
      <c r="F1494">
        <v>2</v>
      </c>
      <c r="G1494">
        <v>2</v>
      </c>
      <c r="H1494">
        <v>3.6445873021457666E-2</v>
      </c>
      <c r="I1494">
        <v>0.27437948856685268</v>
      </c>
      <c r="J1494">
        <v>1.9863771544186191</v>
      </c>
      <c r="K1494" t="s">
        <v>148</v>
      </c>
    </row>
    <row r="1495" spans="1:11" hidden="1" x14ac:dyDescent="0.3">
      <c r="A1495" t="s">
        <v>22</v>
      </c>
      <c r="B1495" t="s">
        <v>31</v>
      </c>
      <c r="C1495">
        <v>0.27749999999999997</v>
      </c>
      <c r="D1495">
        <v>0.187</v>
      </c>
      <c r="E1495">
        <v>9.0499999999999969E-2</v>
      </c>
      <c r="F1495">
        <v>2</v>
      </c>
      <c r="G1495">
        <v>2</v>
      </c>
      <c r="H1495">
        <v>3.6445873021457666E-2</v>
      </c>
      <c r="I1495">
        <v>2.483134371530014</v>
      </c>
      <c r="J1495">
        <v>1.9863771544186191</v>
      </c>
      <c r="K1495" t="s">
        <v>149</v>
      </c>
    </row>
    <row r="1496" spans="1:11" x14ac:dyDescent="0.3">
      <c r="A1496" t="s">
        <v>22</v>
      </c>
      <c r="B1496" t="s">
        <v>32</v>
      </c>
      <c r="C1496">
        <v>0.27749999999999997</v>
      </c>
      <c r="D1496">
        <v>0.24049999999999999</v>
      </c>
      <c r="E1496">
        <v>3.6999999999999977E-2</v>
      </c>
      <c r="F1496">
        <v>2</v>
      </c>
      <c r="G1496">
        <v>2</v>
      </c>
      <c r="H1496">
        <v>3.6445873021457666E-2</v>
      </c>
      <c r="I1496">
        <v>1.0152041076973535</v>
      </c>
      <c r="J1496">
        <v>1.9863771544186191</v>
      </c>
      <c r="K1496" t="s">
        <v>148</v>
      </c>
    </row>
    <row r="1497" spans="1:11" x14ac:dyDescent="0.3">
      <c r="A1497" t="s">
        <v>22</v>
      </c>
      <c r="B1497" t="s">
        <v>33</v>
      </c>
      <c r="C1497">
        <v>0.27749999999999997</v>
      </c>
      <c r="D1497">
        <v>0.26949999999999996</v>
      </c>
      <c r="E1497">
        <v>8.0000000000000071E-3</v>
      </c>
      <c r="F1497">
        <v>2</v>
      </c>
      <c r="G1497">
        <v>2</v>
      </c>
      <c r="H1497">
        <v>3.6445873021457666E-2</v>
      </c>
      <c r="I1497">
        <v>0.21950359085348217</v>
      </c>
      <c r="J1497">
        <v>1.9863771544186191</v>
      </c>
      <c r="K1497" t="s">
        <v>148</v>
      </c>
    </row>
    <row r="1498" spans="1:11" x14ac:dyDescent="0.3">
      <c r="A1498" t="s">
        <v>22</v>
      </c>
      <c r="B1498" t="s">
        <v>34</v>
      </c>
      <c r="C1498">
        <v>0.27749999999999997</v>
      </c>
      <c r="D1498">
        <v>0.216</v>
      </c>
      <c r="E1498">
        <v>6.1499999999999971E-2</v>
      </c>
      <c r="F1498">
        <v>2</v>
      </c>
      <c r="G1498">
        <v>2</v>
      </c>
      <c r="H1498">
        <v>3.6445873021457666E-2</v>
      </c>
      <c r="I1498">
        <v>1.6874338546861418</v>
      </c>
      <c r="J1498">
        <v>1.9863771544186191</v>
      </c>
      <c r="K1498" t="s">
        <v>148</v>
      </c>
    </row>
    <row r="1499" spans="1:11" x14ac:dyDescent="0.3">
      <c r="A1499" t="s">
        <v>22</v>
      </c>
      <c r="B1499" t="s">
        <v>35</v>
      </c>
      <c r="C1499">
        <v>0.27749999999999997</v>
      </c>
      <c r="D1499">
        <v>0.26150000000000001</v>
      </c>
      <c r="E1499">
        <v>1.5999999999999959E-2</v>
      </c>
      <c r="F1499">
        <v>2</v>
      </c>
      <c r="G1499">
        <v>2</v>
      </c>
      <c r="H1499">
        <v>3.6445873021457666E-2</v>
      </c>
      <c r="I1499">
        <v>0.43900718170696279</v>
      </c>
      <c r="J1499">
        <v>1.9863771544186191</v>
      </c>
      <c r="K1499" t="s">
        <v>148</v>
      </c>
    </row>
    <row r="1500" spans="1:11" x14ac:dyDescent="0.3">
      <c r="A1500" t="s">
        <v>22</v>
      </c>
      <c r="B1500" t="s">
        <v>36</v>
      </c>
      <c r="C1500">
        <v>0.27749999999999997</v>
      </c>
      <c r="D1500">
        <v>0.27900000000000003</v>
      </c>
      <c r="E1500">
        <v>-1.5000000000000568E-3</v>
      </c>
      <c r="F1500">
        <v>2</v>
      </c>
      <c r="G1500">
        <v>2</v>
      </c>
      <c r="H1500">
        <v>3.6445873021457666E-2</v>
      </c>
      <c r="I1500">
        <v>-4.1156923285029429E-2</v>
      </c>
      <c r="J1500">
        <v>1.9863771544186191</v>
      </c>
      <c r="K1500" t="s">
        <v>148</v>
      </c>
    </row>
    <row r="1501" spans="1:11" x14ac:dyDescent="0.3">
      <c r="A1501" t="s">
        <v>22</v>
      </c>
      <c r="B1501" t="s">
        <v>37</v>
      </c>
      <c r="C1501">
        <v>0.27749999999999997</v>
      </c>
      <c r="D1501">
        <v>0.28399999999999997</v>
      </c>
      <c r="E1501">
        <v>-6.5000000000000058E-3</v>
      </c>
      <c r="F1501">
        <v>2</v>
      </c>
      <c r="G1501">
        <v>2</v>
      </c>
      <c r="H1501">
        <v>3.6445873021457666E-2</v>
      </c>
      <c r="I1501">
        <v>-0.17834666756845424</v>
      </c>
      <c r="J1501">
        <v>1.9863771544186191</v>
      </c>
      <c r="K1501" t="s">
        <v>148</v>
      </c>
    </row>
    <row r="1502" spans="1:11" x14ac:dyDescent="0.3">
      <c r="A1502" t="s">
        <v>22</v>
      </c>
      <c r="B1502" t="s">
        <v>38</v>
      </c>
      <c r="C1502">
        <v>0.27749999999999997</v>
      </c>
      <c r="D1502">
        <v>0.21</v>
      </c>
      <c r="E1502">
        <v>6.7499999999999977E-2</v>
      </c>
      <c r="F1502">
        <v>2</v>
      </c>
      <c r="G1502">
        <v>2</v>
      </c>
      <c r="H1502">
        <v>3.6445873021457666E-2</v>
      </c>
      <c r="I1502">
        <v>1.8520615478262534</v>
      </c>
      <c r="J1502">
        <v>1.9863771544186191</v>
      </c>
      <c r="K1502" t="s">
        <v>148</v>
      </c>
    </row>
    <row r="1503" spans="1:11" hidden="1" x14ac:dyDescent="0.3">
      <c r="A1503" t="s">
        <v>22</v>
      </c>
      <c r="B1503" t="s">
        <v>39</v>
      </c>
      <c r="C1503">
        <v>0.27749999999999997</v>
      </c>
      <c r="D1503">
        <v>0.17499999999999999</v>
      </c>
      <c r="E1503">
        <v>0.10249999999999998</v>
      </c>
      <c r="F1503">
        <v>2</v>
      </c>
      <c r="G1503">
        <v>2</v>
      </c>
      <c r="H1503">
        <v>3.6445873021457666E-2</v>
      </c>
      <c r="I1503">
        <v>2.8123897578102373</v>
      </c>
      <c r="J1503">
        <v>1.9863771544186191</v>
      </c>
      <c r="K1503" t="s">
        <v>149</v>
      </c>
    </row>
    <row r="1504" spans="1:11" hidden="1" x14ac:dyDescent="0.3">
      <c r="A1504" t="s">
        <v>22</v>
      </c>
      <c r="B1504" t="s">
        <v>40</v>
      </c>
      <c r="C1504">
        <v>0.27749999999999997</v>
      </c>
      <c r="D1504">
        <v>0.42449999999999999</v>
      </c>
      <c r="E1504">
        <v>-0.14700000000000002</v>
      </c>
      <c r="F1504">
        <v>2</v>
      </c>
      <c r="G1504">
        <v>2</v>
      </c>
      <c r="H1504">
        <v>3.6445873021457666E-2</v>
      </c>
      <c r="I1504">
        <v>-4.0333784819327319</v>
      </c>
      <c r="J1504">
        <v>1.9863771544186191</v>
      </c>
      <c r="K1504" t="s">
        <v>149</v>
      </c>
    </row>
    <row r="1505" spans="1:11" hidden="1" x14ac:dyDescent="0.3">
      <c r="A1505" t="s">
        <v>22</v>
      </c>
      <c r="B1505" t="s">
        <v>41</v>
      </c>
      <c r="C1505">
        <v>0.27749999999999997</v>
      </c>
      <c r="D1505">
        <v>0.45950000000000002</v>
      </c>
      <c r="E1505">
        <v>-0.18200000000000005</v>
      </c>
      <c r="F1505">
        <v>2</v>
      </c>
      <c r="G1505">
        <v>2</v>
      </c>
      <c r="H1505">
        <v>3.6445873021457666E-2</v>
      </c>
      <c r="I1505">
        <v>-4.9937066919167163</v>
      </c>
      <c r="J1505">
        <v>1.9863771544186191</v>
      </c>
      <c r="K1505" t="s">
        <v>149</v>
      </c>
    </row>
    <row r="1506" spans="1:11" x14ac:dyDescent="0.3">
      <c r="A1506" t="s">
        <v>22</v>
      </c>
      <c r="B1506" t="s">
        <v>42</v>
      </c>
      <c r="C1506">
        <v>0.27749999999999997</v>
      </c>
      <c r="D1506">
        <v>0.23449999999999999</v>
      </c>
      <c r="E1506">
        <v>4.2999999999999983E-2</v>
      </c>
      <c r="F1506">
        <v>2</v>
      </c>
      <c r="G1506">
        <v>2</v>
      </c>
      <c r="H1506">
        <v>3.6445873021457666E-2</v>
      </c>
      <c r="I1506">
        <v>1.1798318008374651</v>
      </c>
      <c r="J1506">
        <v>1.9863771544186191</v>
      </c>
      <c r="K1506" t="s">
        <v>148</v>
      </c>
    </row>
    <row r="1507" spans="1:11" x14ac:dyDescent="0.3">
      <c r="A1507" t="s">
        <v>22</v>
      </c>
      <c r="B1507" t="s">
        <v>43</v>
      </c>
      <c r="C1507">
        <v>0.27749999999999997</v>
      </c>
      <c r="D1507">
        <v>0.2545</v>
      </c>
      <c r="E1507">
        <v>2.2999999999999965E-2</v>
      </c>
      <c r="F1507">
        <v>2</v>
      </c>
      <c r="G1507">
        <v>2</v>
      </c>
      <c r="H1507">
        <v>3.6445873021457666E-2</v>
      </c>
      <c r="I1507">
        <v>0.63107282370375972</v>
      </c>
      <c r="J1507">
        <v>1.9863771544186191</v>
      </c>
      <c r="K1507" t="s">
        <v>148</v>
      </c>
    </row>
    <row r="1508" spans="1:11" x14ac:dyDescent="0.3">
      <c r="A1508" t="s">
        <v>22</v>
      </c>
      <c r="B1508" t="s">
        <v>44</v>
      </c>
      <c r="C1508">
        <v>0.27749999999999997</v>
      </c>
      <c r="D1508">
        <v>0.31950000000000001</v>
      </c>
      <c r="E1508">
        <v>-4.2000000000000037E-2</v>
      </c>
      <c r="F1508">
        <v>2</v>
      </c>
      <c r="G1508">
        <v>2</v>
      </c>
      <c r="H1508">
        <v>3.6445873021457666E-2</v>
      </c>
      <c r="I1508">
        <v>-1.1523938519807813</v>
      </c>
      <c r="J1508">
        <v>1.9863771544186191</v>
      </c>
      <c r="K1508" t="s">
        <v>148</v>
      </c>
    </row>
    <row r="1509" spans="1:11" hidden="1" x14ac:dyDescent="0.3">
      <c r="A1509" t="s">
        <v>22</v>
      </c>
      <c r="B1509" t="s">
        <v>45</v>
      </c>
      <c r="C1509">
        <v>0.27749999999999997</v>
      </c>
      <c r="D1509">
        <v>0.38250000000000001</v>
      </c>
      <c r="E1509">
        <v>-0.10500000000000004</v>
      </c>
      <c r="F1509">
        <v>2</v>
      </c>
      <c r="G1509">
        <v>2</v>
      </c>
      <c r="H1509">
        <v>3.6445873021457666E-2</v>
      </c>
      <c r="I1509">
        <v>-2.8809846299519517</v>
      </c>
      <c r="J1509">
        <v>1.9863771544186191</v>
      </c>
      <c r="K1509" t="s">
        <v>149</v>
      </c>
    </row>
    <row r="1510" spans="1:11" hidden="1" x14ac:dyDescent="0.3">
      <c r="A1510" t="s">
        <v>22</v>
      </c>
      <c r="B1510" t="s">
        <v>46</v>
      </c>
      <c r="C1510">
        <v>0.27749999999999997</v>
      </c>
      <c r="D1510">
        <v>0.19</v>
      </c>
      <c r="E1510">
        <v>8.7499999999999967E-2</v>
      </c>
      <c r="F1510">
        <v>2</v>
      </c>
      <c r="G1510">
        <v>2</v>
      </c>
      <c r="H1510">
        <v>3.6445873021457666E-2</v>
      </c>
      <c r="I1510">
        <v>2.4008205249599581</v>
      </c>
      <c r="J1510">
        <v>1.9863771544186191</v>
      </c>
      <c r="K1510" t="s">
        <v>149</v>
      </c>
    </row>
    <row r="1511" spans="1:11" hidden="1" x14ac:dyDescent="0.3">
      <c r="A1511" t="s">
        <v>22</v>
      </c>
      <c r="B1511" t="s">
        <v>48</v>
      </c>
      <c r="C1511">
        <v>0.27749999999999997</v>
      </c>
      <c r="D1511">
        <v>0.14450000000000002</v>
      </c>
      <c r="E1511">
        <v>0.13299999999999995</v>
      </c>
      <c r="F1511">
        <v>2</v>
      </c>
      <c r="G1511">
        <v>2</v>
      </c>
      <c r="H1511">
        <v>3.6445873021457666E-2</v>
      </c>
      <c r="I1511">
        <v>3.6492471979391365</v>
      </c>
      <c r="J1511">
        <v>1.9863771544186191</v>
      </c>
      <c r="K1511" t="s">
        <v>149</v>
      </c>
    </row>
    <row r="1512" spans="1:11" x14ac:dyDescent="0.3">
      <c r="A1512" t="s">
        <v>22</v>
      </c>
      <c r="B1512" t="s">
        <v>49</v>
      </c>
      <c r="C1512">
        <v>0.27749999999999997</v>
      </c>
      <c r="D1512">
        <v>0.27400000000000002</v>
      </c>
      <c r="E1512">
        <v>3.4999999999999476E-3</v>
      </c>
      <c r="F1512">
        <v>2</v>
      </c>
      <c r="G1512">
        <v>2</v>
      </c>
      <c r="H1512">
        <v>3.6445873021457666E-2</v>
      </c>
      <c r="I1512">
        <v>9.6032820998396926E-2</v>
      </c>
      <c r="J1512">
        <v>1.9863771544186191</v>
      </c>
      <c r="K1512" t="s">
        <v>148</v>
      </c>
    </row>
    <row r="1513" spans="1:11" hidden="1" x14ac:dyDescent="0.3">
      <c r="A1513" t="s">
        <v>22</v>
      </c>
      <c r="B1513" t="s">
        <v>50</v>
      </c>
      <c r="C1513">
        <v>0.27749999999999997</v>
      </c>
      <c r="D1513">
        <v>0.17099999999999999</v>
      </c>
      <c r="E1513">
        <v>0.10649999999999998</v>
      </c>
      <c r="F1513">
        <v>2</v>
      </c>
      <c r="G1513">
        <v>2</v>
      </c>
      <c r="H1513">
        <v>3.6445873021457666E-2</v>
      </c>
      <c r="I1513">
        <v>2.9221415532369783</v>
      </c>
      <c r="J1513">
        <v>1.9863771544186191</v>
      </c>
      <c r="K1513" t="s">
        <v>149</v>
      </c>
    </row>
    <row r="1514" spans="1:11" x14ac:dyDescent="0.3">
      <c r="A1514" t="s">
        <v>22</v>
      </c>
      <c r="B1514" t="s">
        <v>51</v>
      </c>
      <c r="C1514">
        <v>0.27749999999999997</v>
      </c>
      <c r="D1514">
        <v>0.23249999999999998</v>
      </c>
      <c r="E1514">
        <v>4.4999999999999984E-2</v>
      </c>
      <c r="F1514">
        <v>2</v>
      </c>
      <c r="G1514">
        <v>2</v>
      </c>
      <c r="H1514">
        <v>3.6445873021457666E-2</v>
      </c>
      <c r="I1514">
        <v>1.2347076985508356</v>
      </c>
      <c r="J1514">
        <v>1.9863771544186191</v>
      </c>
      <c r="K1514" t="s">
        <v>148</v>
      </c>
    </row>
    <row r="1515" spans="1:11" x14ac:dyDescent="0.3">
      <c r="A1515" t="s">
        <v>22</v>
      </c>
      <c r="B1515" t="s">
        <v>52</v>
      </c>
      <c r="C1515">
        <v>0.27749999999999997</v>
      </c>
      <c r="D1515">
        <v>0.33199999999999996</v>
      </c>
      <c r="E1515">
        <v>-5.4499999999999993E-2</v>
      </c>
      <c r="F1515">
        <v>2</v>
      </c>
      <c r="G1515">
        <v>2</v>
      </c>
      <c r="H1515">
        <v>3.6445873021457666E-2</v>
      </c>
      <c r="I1515">
        <v>-1.4953682126893457</v>
      </c>
      <c r="J1515">
        <v>1.9863771544186191</v>
      </c>
      <c r="K1515" t="s">
        <v>148</v>
      </c>
    </row>
    <row r="1516" spans="1:11" x14ac:dyDescent="0.3">
      <c r="A1516" t="s">
        <v>22</v>
      </c>
      <c r="B1516" t="s">
        <v>53</v>
      </c>
      <c r="C1516">
        <v>0.27749999999999997</v>
      </c>
      <c r="D1516">
        <v>0.20700000000000002</v>
      </c>
      <c r="E1516">
        <v>7.0499999999999952E-2</v>
      </c>
      <c r="F1516">
        <v>2</v>
      </c>
      <c r="G1516">
        <v>2</v>
      </c>
      <c r="H1516">
        <v>3.6445873021457666E-2</v>
      </c>
      <c r="I1516">
        <v>1.9343753943963085</v>
      </c>
      <c r="J1516">
        <v>1.9863771544186191</v>
      </c>
      <c r="K1516" t="s">
        <v>148</v>
      </c>
    </row>
    <row r="1517" spans="1:11" x14ac:dyDescent="0.3">
      <c r="A1517" t="s">
        <v>22</v>
      </c>
      <c r="B1517" t="s">
        <v>54</v>
      </c>
      <c r="C1517">
        <v>0.27749999999999997</v>
      </c>
      <c r="D1517">
        <v>0.23900000000000002</v>
      </c>
      <c r="E1517">
        <v>3.8499999999999951E-2</v>
      </c>
      <c r="F1517">
        <v>2</v>
      </c>
      <c r="G1517">
        <v>2</v>
      </c>
      <c r="H1517">
        <v>3.6445873021457666E-2</v>
      </c>
      <c r="I1517">
        <v>1.0563610309823805</v>
      </c>
      <c r="J1517">
        <v>1.9863771544186191</v>
      </c>
      <c r="K1517" t="s">
        <v>148</v>
      </c>
    </row>
    <row r="1518" spans="1:11" hidden="1" x14ac:dyDescent="0.3">
      <c r="A1518" t="s">
        <v>22</v>
      </c>
      <c r="B1518" t="s">
        <v>55</v>
      </c>
      <c r="C1518">
        <v>0.27749999999999997</v>
      </c>
      <c r="D1518">
        <v>0.38349999999999995</v>
      </c>
      <c r="E1518">
        <v>-0.10599999999999998</v>
      </c>
      <c r="F1518">
        <v>2</v>
      </c>
      <c r="G1518">
        <v>2</v>
      </c>
      <c r="H1518">
        <v>3.6445873021457666E-2</v>
      </c>
      <c r="I1518">
        <v>-2.9084225788086355</v>
      </c>
      <c r="J1518">
        <v>1.9863771544186191</v>
      </c>
      <c r="K1518" t="s">
        <v>149</v>
      </c>
    </row>
    <row r="1519" spans="1:11" hidden="1" x14ac:dyDescent="0.3">
      <c r="A1519" t="s">
        <v>22</v>
      </c>
      <c r="B1519" t="s">
        <v>56</v>
      </c>
      <c r="C1519">
        <v>0.27749999999999997</v>
      </c>
      <c r="D1519">
        <v>0.14350000000000002</v>
      </c>
      <c r="E1519">
        <v>0.13399999999999995</v>
      </c>
      <c r="F1519">
        <v>2</v>
      </c>
      <c r="G1519">
        <v>2</v>
      </c>
      <c r="H1519">
        <v>3.6445873021457666E-2</v>
      </c>
      <c r="I1519">
        <v>3.6766851467958217</v>
      </c>
      <c r="J1519">
        <v>1.9863771544186191</v>
      </c>
      <c r="K1519" t="s">
        <v>149</v>
      </c>
    </row>
    <row r="1520" spans="1:11" x14ac:dyDescent="0.3">
      <c r="A1520" t="s">
        <v>22</v>
      </c>
      <c r="B1520" t="s">
        <v>57</v>
      </c>
      <c r="C1520">
        <v>0.27749999999999997</v>
      </c>
      <c r="D1520">
        <v>0.27200000000000002</v>
      </c>
      <c r="E1520">
        <v>5.4999999999999494E-3</v>
      </c>
      <c r="F1520">
        <v>2</v>
      </c>
      <c r="G1520">
        <v>2</v>
      </c>
      <c r="H1520">
        <v>3.6445873021457666E-2</v>
      </c>
      <c r="I1520">
        <v>0.15090871871176748</v>
      </c>
      <c r="J1520">
        <v>1.9863771544186191</v>
      </c>
      <c r="K1520" t="s">
        <v>148</v>
      </c>
    </row>
    <row r="1521" spans="1:11" x14ac:dyDescent="0.3">
      <c r="A1521" t="s">
        <v>22</v>
      </c>
      <c r="B1521" t="s">
        <v>58</v>
      </c>
      <c r="C1521">
        <v>0.27749999999999997</v>
      </c>
      <c r="D1521">
        <v>0.26500000000000001</v>
      </c>
      <c r="E1521">
        <v>1.2499999999999956E-2</v>
      </c>
      <c r="F1521">
        <v>2</v>
      </c>
      <c r="G1521">
        <v>2</v>
      </c>
      <c r="H1521">
        <v>3.6445873021457666E-2</v>
      </c>
      <c r="I1521">
        <v>0.34297436070856435</v>
      </c>
      <c r="J1521">
        <v>1.9863771544186191</v>
      </c>
      <c r="K1521" t="s">
        <v>148</v>
      </c>
    </row>
    <row r="1522" spans="1:11" x14ac:dyDescent="0.3">
      <c r="A1522" t="s">
        <v>22</v>
      </c>
      <c r="B1522" t="s">
        <v>59</v>
      </c>
      <c r="C1522">
        <v>0.27749999999999997</v>
      </c>
      <c r="D1522">
        <v>0.21350000000000002</v>
      </c>
      <c r="E1522">
        <v>6.3999999999999946E-2</v>
      </c>
      <c r="F1522">
        <v>2</v>
      </c>
      <c r="G1522">
        <v>2</v>
      </c>
      <c r="H1522">
        <v>3.6445873021457666E-2</v>
      </c>
      <c r="I1522">
        <v>1.7560287268278543</v>
      </c>
      <c r="J1522">
        <v>1.9863771544186191</v>
      </c>
      <c r="K1522" t="s">
        <v>148</v>
      </c>
    </row>
    <row r="1523" spans="1:11" hidden="1" x14ac:dyDescent="0.3">
      <c r="A1523" t="s">
        <v>22</v>
      </c>
      <c r="B1523" t="s">
        <v>60</v>
      </c>
      <c r="C1523">
        <v>0.27749999999999997</v>
      </c>
      <c r="D1523">
        <v>0.38849999999999996</v>
      </c>
      <c r="E1523">
        <v>-0.11099999999999999</v>
      </c>
      <c r="F1523">
        <v>2</v>
      </c>
      <c r="G1523">
        <v>2</v>
      </c>
      <c r="H1523">
        <v>3.6445873021457666E-2</v>
      </c>
      <c r="I1523">
        <v>-3.0456123230920618</v>
      </c>
      <c r="J1523">
        <v>1.9863771544186191</v>
      </c>
      <c r="K1523" t="s">
        <v>149</v>
      </c>
    </row>
    <row r="1524" spans="1:11" x14ac:dyDescent="0.3">
      <c r="A1524" t="s">
        <v>22</v>
      </c>
      <c r="B1524" t="s">
        <v>61</v>
      </c>
      <c r="C1524">
        <v>0.27749999999999997</v>
      </c>
      <c r="D1524">
        <v>0.33299999999999996</v>
      </c>
      <c r="E1524">
        <v>-5.5499999999999994E-2</v>
      </c>
      <c r="F1524">
        <v>2</v>
      </c>
      <c r="G1524">
        <v>2</v>
      </c>
      <c r="H1524">
        <v>3.6445873021457666E-2</v>
      </c>
      <c r="I1524">
        <v>-1.5228061615460309</v>
      </c>
      <c r="J1524">
        <v>1.9863771544186191</v>
      </c>
      <c r="K1524" t="s">
        <v>148</v>
      </c>
    </row>
    <row r="1525" spans="1:11" x14ac:dyDescent="0.3">
      <c r="A1525" t="s">
        <v>22</v>
      </c>
      <c r="B1525" t="s">
        <v>62</v>
      </c>
      <c r="C1525">
        <v>0.27749999999999997</v>
      </c>
      <c r="D1525">
        <v>0.28749999999999998</v>
      </c>
      <c r="E1525">
        <v>-1.0000000000000009E-2</v>
      </c>
      <c r="F1525">
        <v>2</v>
      </c>
      <c r="G1525">
        <v>2</v>
      </c>
      <c r="H1525">
        <v>3.6445873021457666E-2</v>
      </c>
      <c r="I1525">
        <v>-0.27437948856685268</v>
      </c>
      <c r="J1525">
        <v>1.9863771544186191</v>
      </c>
      <c r="K1525" t="s">
        <v>148</v>
      </c>
    </row>
    <row r="1526" spans="1:11" x14ac:dyDescent="0.3">
      <c r="A1526" t="s">
        <v>22</v>
      </c>
      <c r="B1526" t="s">
        <v>63</v>
      </c>
      <c r="C1526">
        <v>0.27749999999999997</v>
      </c>
      <c r="D1526">
        <v>0.252</v>
      </c>
      <c r="E1526">
        <v>2.5499999999999967E-2</v>
      </c>
      <c r="F1526">
        <v>2</v>
      </c>
      <c r="G1526">
        <v>2</v>
      </c>
      <c r="H1526">
        <v>3.6445873021457666E-2</v>
      </c>
      <c r="I1526">
        <v>0.69966769584547284</v>
      </c>
      <c r="J1526">
        <v>1.9863771544186191</v>
      </c>
      <c r="K1526" t="s">
        <v>148</v>
      </c>
    </row>
    <row r="1527" spans="1:11" x14ac:dyDescent="0.3">
      <c r="A1527" t="s">
        <v>22</v>
      </c>
      <c r="B1527" t="s">
        <v>64</v>
      </c>
      <c r="C1527">
        <v>0.27749999999999997</v>
      </c>
      <c r="D1527">
        <v>0.23899999999999999</v>
      </c>
      <c r="E1527">
        <v>3.8499999999999979E-2</v>
      </c>
      <c r="F1527">
        <v>2</v>
      </c>
      <c r="G1527">
        <v>2</v>
      </c>
      <c r="H1527">
        <v>3.6445873021457666E-2</v>
      </c>
      <c r="I1527">
        <v>1.0563610309823814</v>
      </c>
      <c r="J1527">
        <v>1.9863771544186191</v>
      </c>
      <c r="K1527" t="s">
        <v>148</v>
      </c>
    </row>
    <row r="1528" spans="1:11" hidden="1" x14ac:dyDescent="0.3">
      <c r="A1528" t="s">
        <v>22</v>
      </c>
      <c r="B1528" t="s">
        <v>65</v>
      </c>
      <c r="C1528">
        <v>0.27749999999999997</v>
      </c>
      <c r="D1528">
        <v>0.2</v>
      </c>
      <c r="E1528">
        <v>7.7499999999999958E-2</v>
      </c>
      <c r="F1528">
        <v>2</v>
      </c>
      <c r="G1528">
        <v>2</v>
      </c>
      <c r="H1528">
        <v>3.6445873021457666E-2</v>
      </c>
      <c r="I1528">
        <v>2.1264410363931052</v>
      </c>
      <c r="J1528">
        <v>1.9863771544186191</v>
      </c>
      <c r="K1528" t="s">
        <v>149</v>
      </c>
    </row>
    <row r="1529" spans="1:11" x14ac:dyDescent="0.3">
      <c r="A1529" t="s">
        <v>22</v>
      </c>
      <c r="B1529" t="s">
        <v>66</v>
      </c>
      <c r="C1529">
        <v>0.27749999999999997</v>
      </c>
      <c r="D1529">
        <v>0.28049999999999997</v>
      </c>
      <c r="E1529">
        <v>-3.0000000000000027E-3</v>
      </c>
      <c r="F1529">
        <v>2</v>
      </c>
      <c r="G1529">
        <v>2</v>
      </c>
      <c r="H1529">
        <v>3.6445873021457666E-2</v>
      </c>
      <c r="I1529">
        <v>-8.2313846570055804E-2</v>
      </c>
      <c r="J1529">
        <v>1.9863771544186191</v>
      </c>
      <c r="K1529" t="s">
        <v>148</v>
      </c>
    </row>
    <row r="1530" spans="1:11" x14ac:dyDescent="0.3">
      <c r="A1530" t="s">
        <v>22</v>
      </c>
      <c r="B1530" t="s">
        <v>67</v>
      </c>
      <c r="C1530">
        <v>0.27749999999999997</v>
      </c>
      <c r="D1530">
        <v>0.33450000000000002</v>
      </c>
      <c r="E1530">
        <v>-5.7000000000000051E-2</v>
      </c>
      <c r="F1530">
        <v>2</v>
      </c>
      <c r="G1530">
        <v>2</v>
      </c>
      <c r="H1530">
        <v>3.6445873021457666E-2</v>
      </c>
      <c r="I1530">
        <v>-1.5639630848310604</v>
      </c>
      <c r="J1530">
        <v>1.9863771544186191</v>
      </c>
      <c r="K1530" t="s">
        <v>148</v>
      </c>
    </row>
    <row r="1531" spans="1:11" x14ac:dyDescent="0.3">
      <c r="A1531" t="s">
        <v>22</v>
      </c>
      <c r="B1531" t="s">
        <v>68</v>
      </c>
      <c r="C1531">
        <v>0.27749999999999997</v>
      </c>
      <c r="D1531">
        <v>0.20550000000000002</v>
      </c>
      <c r="E1531">
        <v>7.1999999999999953E-2</v>
      </c>
      <c r="F1531">
        <v>2</v>
      </c>
      <c r="G1531">
        <v>2</v>
      </c>
      <c r="H1531">
        <v>3.6445873021457666E-2</v>
      </c>
      <c r="I1531">
        <v>1.9755323176813364</v>
      </c>
      <c r="J1531">
        <v>1.9863771544186191</v>
      </c>
      <c r="K1531" t="s">
        <v>148</v>
      </c>
    </row>
    <row r="1532" spans="1:11" x14ac:dyDescent="0.3">
      <c r="A1532" t="s">
        <v>22</v>
      </c>
      <c r="B1532" t="s">
        <v>69</v>
      </c>
      <c r="C1532">
        <v>0.27749999999999997</v>
      </c>
      <c r="D1532">
        <v>0.33400000000000002</v>
      </c>
      <c r="E1532">
        <v>-5.650000000000005E-2</v>
      </c>
      <c r="F1532">
        <v>2</v>
      </c>
      <c r="G1532">
        <v>2</v>
      </c>
      <c r="H1532">
        <v>3.6445873021457666E-2</v>
      </c>
      <c r="I1532">
        <v>-1.5502441104027178</v>
      </c>
      <c r="J1532">
        <v>1.9863771544186191</v>
      </c>
      <c r="K1532" t="s">
        <v>148</v>
      </c>
    </row>
    <row r="1533" spans="1:11" x14ac:dyDescent="0.3">
      <c r="A1533" t="s">
        <v>22</v>
      </c>
      <c r="B1533" t="s">
        <v>70</v>
      </c>
      <c r="C1533">
        <v>0.27749999999999997</v>
      </c>
      <c r="D1533">
        <v>0.2485</v>
      </c>
      <c r="E1533">
        <v>2.899999999999997E-2</v>
      </c>
      <c r="F1533">
        <v>2</v>
      </c>
      <c r="G1533">
        <v>2</v>
      </c>
      <c r="H1533">
        <v>3.6445873021457666E-2</v>
      </c>
      <c r="I1533">
        <v>0.79570051684387133</v>
      </c>
      <c r="J1533">
        <v>1.9863771544186191</v>
      </c>
      <c r="K1533" t="s">
        <v>148</v>
      </c>
    </row>
    <row r="1534" spans="1:11" x14ac:dyDescent="0.3">
      <c r="A1534" t="s">
        <v>22</v>
      </c>
      <c r="B1534" t="s">
        <v>71</v>
      </c>
      <c r="C1534">
        <v>0.27749999999999997</v>
      </c>
      <c r="D1534">
        <v>0.34150000000000003</v>
      </c>
      <c r="E1534">
        <v>-6.4000000000000057E-2</v>
      </c>
      <c r="F1534">
        <v>2</v>
      </c>
      <c r="G1534">
        <v>2</v>
      </c>
      <c r="H1534">
        <v>3.6445873021457666E-2</v>
      </c>
      <c r="I1534">
        <v>-1.7560287268278574</v>
      </c>
      <c r="J1534">
        <v>1.9863771544186191</v>
      </c>
      <c r="K1534" t="s">
        <v>148</v>
      </c>
    </row>
    <row r="1535" spans="1:11" hidden="1" x14ac:dyDescent="0.3">
      <c r="A1535" t="s">
        <v>22</v>
      </c>
      <c r="B1535" t="s">
        <v>72</v>
      </c>
      <c r="C1535">
        <v>0.27749999999999997</v>
      </c>
      <c r="D1535">
        <v>0.19500000000000001</v>
      </c>
      <c r="E1535">
        <v>8.2499999999999962E-2</v>
      </c>
      <c r="F1535">
        <v>2</v>
      </c>
      <c r="G1535">
        <v>2</v>
      </c>
      <c r="H1535">
        <v>3.6445873021457666E-2</v>
      </c>
      <c r="I1535">
        <v>2.2636307806765319</v>
      </c>
      <c r="J1535">
        <v>1.9863771544186191</v>
      </c>
      <c r="K1535" t="s">
        <v>149</v>
      </c>
    </row>
    <row r="1536" spans="1:11" x14ac:dyDescent="0.3">
      <c r="A1536" t="s">
        <v>22</v>
      </c>
      <c r="B1536" t="s">
        <v>73</v>
      </c>
      <c r="C1536">
        <v>0.27749999999999997</v>
      </c>
      <c r="D1536">
        <v>0.2445</v>
      </c>
      <c r="E1536">
        <v>3.2999999999999974E-2</v>
      </c>
      <c r="F1536">
        <v>2</v>
      </c>
      <c r="G1536">
        <v>2</v>
      </c>
      <c r="H1536">
        <v>3.6445873021457666E-2</v>
      </c>
      <c r="I1536">
        <v>0.9054523122706124</v>
      </c>
      <c r="J1536">
        <v>1.9863771544186191</v>
      </c>
      <c r="K1536" t="s">
        <v>148</v>
      </c>
    </row>
    <row r="1537" spans="1:11" x14ac:dyDescent="0.3">
      <c r="A1537" t="s">
        <v>22</v>
      </c>
      <c r="B1537" t="s">
        <v>74</v>
      </c>
      <c r="C1537">
        <v>0.27749999999999997</v>
      </c>
      <c r="D1537">
        <v>0.3</v>
      </c>
      <c r="E1537">
        <v>-2.250000000000002E-2</v>
      </c>
      <c r="F1537">
        <v>2</v>
      </c>
      <c r="G1537">
        <v>2</v>
      </c>
      <c r="H1537">
        <v>3.6445873021457666E-2</v>
      </c>
      <c r="I1537">
        <v>-0.61735384927541859</v>
      </c>
      <c r="J1537">
        <v>1.9863771544186191</v>
      </c>
      <c r="K1537" t="s">
        <v>148</v>
      </c>
    </row>
    <row r="1538" spans="1:11" x14ac:dyDescent="0.3">
      <c r="A1538" t="s">
        <v>22</v>
      </c>
      <c r="B1538" t="s">
        <v>75</v>
      </c>
      <c r="C1538">
        <v>0.27749999999999997</v>
      </c>
      <c r="D1538">
        <v>0.26300000000000001</v>
      </c>
      <c r="E1538">
        <v>1.4499999999999957E-2</v>
      </c>
      <c r="F1538">
        <v>2</v>
      </c>
      <c r="G1538">
        <v>2</v>
      </c>
      <c r="H1538">
        <v>3.6445873021457666E-2</v>
      </c>
      <c r="I1538">
        <v>0.39785025842193489</v>
      </c>
      <c r="J1538">
        <v>1.9863771544186191</v>
      </c>
      <c r="K1538" t="s">
        <v>148</v>
      </c>
    </row>
    <row r="1539" spans="1:11" x14ac:dyDescent="0.3">
      <c r="A1539" t="s">
        <v>22</v>
      </c>
      <c r="B1539" t="s">
        <v>76</v>
      </c>
      <c r="C1539">
        <v>0.27749999999999997</v>
      </c>
      <c r="D1539">
        <v>0.27100000000000002</v>
      </c>
      <c r="E1539">
        <v>6.4999999999999503E-3</v>
      </c>
      <c r="F1539">
        <v>2</v>
      </c>
      <c r="G1539">
        <v>2</v>
      </c>
      <c r="H1539">
        <v>3.6445873021457666E-2</v>
      </c>
      <c r="I1539">
        <v>0.17834666756845274</v>
      </c>
      <c r="J1539">
        <v>1.9863771544186191</v>
      </c>
      <c r="K1539" t="s">
        <v>148</v>
      </c>
    </row>
    <row r="1540" spans="1:11" x14ac:dyDescent="0.3">
      <c r="A1540" t="s">
        <v>22</v>
      </c>
      <c r="B1540" t="s">
        <v>77</v>
      </c>
      <c r="C1540">
        <v>0.27749999999999997</v>
      </c>
      <c r="D1540">
        <v>0.28100000000000003</v>
      </c>
      <c r="E1540">
        <v>-3.5000000000000586E-3</v>
      </c>
      <c r="F1540">
        <v>2</v>
      </c>
      <c r="G1540">
        <v>2</v>
      </c>
      <c r="H1540">
        <v>3.6445873021457666E-2</v>
      </c>
      <c r="I1540">
        <v>-9.6032820998399965E-2</v>
      </c>
      <c r="J1540">
        <v>1.9863771544186191</v>
      </c>
      <c r="K1540" t="s">
        <v>148</v>
      </c>
    </row>
    <row r="1541" spans="1:11" x14ac:dyDescent="0.3">
      <c r="A1541" t="s">
        <v>22</v>
      </c>
      <c r="B1541" t="s">
        <v>78</v>
      </c>
      <c r="C1541">
        <v>0.27749999999999997</v>
      </c>
      <c r="D1541">
        <v>0.24149999999999999</v>
      </c>
      <c r="E1541">
        <v>3.5999999999999976E-2</v>
      </c>
      <c r="F1541">
        <v>2</v>
      </c>
      <c r="G1541">
        <v>2</v>
      </c>
      <c r="H1541">
        <v>3.6445873021457666E-2</v>
      </c>
      <c r="I1541">
        <v>0.98776615884066821</v>
      </c>
      <c r="J1541">
        <v>1.9863771544186191</v>
      </c>
      <c r="K1541" t="s">
        <v>148</v>
      </c>
    </row>
    <row r="1542" spans="1:11" x14ac:dyDescent="0.3">
      <c r="A1542" t="s">
        <v>22</v>
      </c>
      <c r="B1542" t="s">
        <v>79</v>
      </c>
      <c r="C1542">
        <v>0.27749999999999997</v>
      </c>
      <c r="D1542">
        <v>0.3165</v>
      </c>
      <c r="E1542">
        <v>-3.9000000000000035E-2</v>
      </c>
      <c r="F1542">
        <v>2</v>
      </c>
      <c r="G1542">
        <v>2</v>
      </c>
      <c r="H1542">
        <v>3.6445873021457666E-2</v>
      </c>
      <c r="I1542">
        <v>-1.0700800054107256</v>
      </c>
      <c r="J1542">
        <v>1.9863771544186191</v>
      </c>
      <c r="K1542" t="s">
        <v>148</v>
      </c>
    </row>
    <row r="1543" spans="1:11" x14ac:dyDescent="0.3">
      <c r="A1543" t="s">
        <v>22</v>
      </c>
      <c r="B1543" t="s">
        <v>80</v>
      </c>
      <c r="C1543">
        <v>0.27749999999999997</v>
      </c>
      <c r="D1543">
        <v>0.21200000000000002</v>
      </c>
      <c r="E1543">
        <v>6.5499999999999947E-2</v>
      </c>
      <c r="F1543">
        <v>2</v>
      </c>
      <c r="G1543">
        <v>2</v>
      </c>
      <c r="H1543">
        <v>3.6445873021457666E-2</v>
      </c>
      <c r="I1543">
        <v>1.7971856501128822</v>
      </c>
      <c r="J1543">
        <v>1.9863771544186191</v>
      </c>
      <c r="K1543" t="s">
        <v>148</v>
      </c>
    </row>
    <row r="1544" spans="1:11" hidden="1" x14ac:dyDescent="0.3">
      <c r="A1544" t="s">
        <v>22</v>
      </c>
      <c r="B1544" t="s">
        <v>81</v>
      </c>
      <c r="C1544">
        <v>0.27749999999999997</v>
      </c>
      <c r="D1544">
        <v>0.182</v>
      </c>
      <c r="E1544">
        <v>9.5499999999999974E-2</v>
      </c>
      <c r="F1544">
        <v>2</v>
      </c>
      <c r="G1544">
        <v>2</v>
      </c>
      <c r="H1544">
        <v>3.6445873021457666E-2</v>
      </c>
      <c r="I1544">
        <v>2.6203241158134403</v>
      </c>
      <c r="J1544">
        <v>1.9863771544186191</v>
      </c>
      <c r="K1544" t="s">
        <v>149</v>
      </c>
    </row>
    <row r="1545" spans="1:11" hidden="1" x14ac:dyDescent="0.3">
      <c r="A1545" t="s">
        <v>22</v>
      </c>
      <c r="B1545" t="s">
        <v>82</v>
      </c>
      <c r="C1545">
        <v>0.27749999999999997</v>
      </c>
      <c r="D1545">
        <v>8.8000000000000009E-2</v>
      </c>
      <c r="E1545">
        <v>0.18949999999999995</v>
      </c>
      <c r="F1545">
        <v>2</v>
      </c>
      <c r="G1545">
        <v>2</v>
      </c>
      <c r="H1545">
        <v>3.6445873021457666E-2</v>
      </c>
      <c r="I1545">
        <v>5.1994913083418526</v>
      </c>
      <c r="J1545">
        <v>1.9863771544186191</v>
      </c>
      <c r="K1545" t="s">
        <v>149</v>
      </c>
    </row>
    <row r="1546" spans="1:11" x14ac:dyDescent="0.3">
      <c r="A1546" t="s">
        <v>22</v>
      </c>
      <c r="B1546" t="s">
        <v>83</v>
      </c>
      <c r="C1546">
        <v>0.27749999999999997</v>
      </c>
      <c r="D1546">
        <v>0.26100000000000001</v>
      </c>
      <c r="E1546">
        <v>1.6499999999999959E-2</v>
      </c>
      <c r="F1546">
        <v>2</v>
      </c>
      <c r="G1546">
        <v>2</v>
      </c>
      <c r="H1546">
        <v>3.6445873021457666E-2</v>
      </c>
      <c r="I1546">
        <v>0.45272615613530542</v>
      </c>
      <c r="J1546">
        <v>1.9863771544186191</v>
      </c>
      <c r="K1546" t="s">
        <v>148</v>
      </c>
    </row>
    <row r="1547" spans="1:11" x14ac:dyDescent="0.3">
      <c r="A1547" t="s">
        <v>22</v>
      </c>
      <c r="B1547" t="s">
        <v>84</v>
      </c>
      <c r="C1547">
        <v>0.27749999999999997</v>
      </c>
      <c r="D1547">
        <v>0.25700000000000001</v>
      </c>
      <c r="E1547">
        <v>2.0499999999999963E-2</v>
      </c>
      <c r="F1547">
        <v>2</v>
      </c>
      <c r="G1547">
        <v>2</v>
      </c>
      <c r="H1547">
        <v>3.6445873021457666E-2</v>
      </c>
      <c r="I1547">
        <v>0.5624779515620465</v>
      </c>
      <c r="J1547">
        <v>1.9863771544186191</v>
      </c>
      <c r="K1547" t="s">
        <v>148</v>
      </c>
    </row>
    <row r="1548" spans="1:11" x14ac:dyDescent="0.3">
      <c r="A1548" t="s">
        <v>22</v>
      </c>
      <c r="B1548" t="s">
        <v>85</v>
      </c>
      <c r="C1548">
        <v>0.27749999999999997</v>
      </c>
      <c r="D1548">
        <v>0.26700000000000002</v>
      </c>
      <c r="E1548">
        <v>1.0499999999999954E-2</v>
      </c>
      <c r="F1548">
        <v>2</v>
      </c>
      <c r="G1548">
        <v>2</v>
      </c>
      <c r="H1548">
        <v>3.6445873021457666E-2</v>
      </c>
      <c r="I1548">
        <v>0.28809846299519382</v>
      </c>
      <c r="J1548">
        <v>1.9863771544186191</v>
      </c>
      <c r="K1548" t="s">
        <v>148</v>
      </c>
    </row>
    <row r="1549" spans="1:11" hidden="1" x14ac:dyDescent="0.3">
      <c r="A1549" t="s">
        <v>22</v>
      </c>
      <c r="B1549" t="s">
        <v>86</v>
      </c>
      <c r="C1549">
        <v>0.27749999999999997</v>
      </c>
      <c r="D1549">
        <v>0.436</v>
      </c>
      <c r="E1549">
        <v>-0.15850000000000003</v>
      </c>
      <c r="F1549">
        <v>2</v>
      </c>
      <c r="G1549">
        <v>2</v>
      </c>
      <c r="H1549">
        <v>3.6445873021457666E-2</v>
      </c>
      <c r="I1549">
        <v>-4.3489148937846123</v>
      </c>
      <c r="J1549">
        <v>1.9863771544186191</v>
      </c>
      <c r="K1549" t="s">
        <v>149</v>
      </c>
    </row>
    <row r="1550" spans="1:11" hidden="1" x14ac:dyDescent="0.3">
      <c r="A1550" t="s">
        <v>22</v>
      </c>
      <c r="B1550" t="s">
        <v>87</v>
      </c>
      <c r="C1550">
        <v>0.27749999999999997</v>
      </c>
      <c r="D1550">
        <v>0.40400000000000003</v>
      </c>
      <c r="E1550">
        <v>-0.12650000000000006</v>
      </c>
      <c r="F1550">
        <v>2</v>
      </c>
      <c r="G1550">
        <v>2</v>
      </c>
      <c r="H1550">
        <v>3.6445873021457666E-2</v>
      </c>
      <c r="I1550">
        <v>-3.470900530370685</v>
      </c>
      <c r="J1550">
        <v>1.9863771544186191</v>
      </c>
      <c r="K1550" t="s">
        <v>149</v>
      </c>
    </row>
    <row r="1551" spans="1:11" hidden="1" x14ac:dyDescent="0.3">
      <c r="A1551" t="s">
        <v>22</v>
      </c>
      <c r="B1551" t="s">
        <v>88</v>
      </c>
      <c r="C1551">
        <v>0.27749999999999997</v>
      </c>
      <c r="D1551">
        <v>0.40500000000000003</v>
      </c>
      <c r="E1551">
        <v>-0.12750000000000006</v>
      </c>
      <c r="F1551">
        <v>2</v>
      </c>
      <c r="G1551">
        <v>2</v>
      </c>
      <c r="H1551">
        <v>3.6445873021457666E-2</v>
      </c>
      <c r="I1551">
        <v>-3.4983384792273706</v>
      </c>
      <c r="J1551">
        <v>1.9863771544186191</v>
      </c>
      <c r="K1551" t="s">
        <v>149</v>
      </c>
    </row>
    <row r="1552" spans="1:11" x14ac:dyDescent="0.3">
      <c r="A1552" t="s">
        <v>22</v>
      </c>
      <c r="B1552" t="s">
        <v>89</v>
      </c>
      <c r="C1552">
        <v>0.27749999999999997</v>
      </c>
      <c r="D1552">
        <v>0.24299999999999999</v>
      </c>
      <c r="E1552">
        <v>3.4499999999999975E-2</v>
      </c>
      <c r="F1552">
        <v>2</v>
      </c>
      <c r="G1552">
        <v>2</v>
      </c>
      <c r="H1552">
        <v>3.6445873021457666E-2</v>
      </c>
      <c r="I1552">
        <v>0.94660923555564025</v>
      </c>
      <c r="J1552">
        <v>1.9863771544186191</v>
      </c>
      <c r="K1552" t="s">
        <v>148</v>
      </c>
    </row>
    <row r="1553" spans="1:11" x14ac:dyDescent="0.3">
      <c r="A1553" t="s">
        <v>22</v>
      </c>
      <c r="B1553" t="s">
        <v>90</v>
      </c>
      <c r="C1553">
        <v>0.27749999999999997</v>
      </c>
      <c r="D1553">
        <v>0.29099999999999998</v>
      </c>
      <c r="E1553">
        <v>-1.3500000000000012E-2</v>
      </c>
      <c r="F1553">
        <v>2</v>
      </c>
      <c r="G1553">
        <v>2</v>
      </c>
      <c r="H1553">
        <v>3.6445873021457666E-2</v>
      </c>
      <c r="I1553">
        <v>-0.37041230956525112</v>
      </c>
      <c r="J1553">
        <v>1.9863771544186191</v>
      </c>
      <c r="K1553" t="s">
        <v>148</v>
      </c>
    </row>
    <row r="1554" spans="1:11" x14ac:dyDescent="0.3">
      <c r="A1554" t="s">
        <v>22</v>
      </c>
      <c r="B1554" t="s">
        <v>91</v>
      </c>
      <c r="C1554">
        <v>0.27749999999999997</v>
      </c>
      <c r="D1554">
        <v>0.23799999999999999</v>
      </c>
      <c r="E1554">
        <v>3.949999999999998E-2</v>
      </c>
      <c r="F1554">
        <v>2</v>
      </c>
      <c r="G1554">
        <v>2</v>
      </c>
      <c r="H1554">
        <v>3.6445873021457666E-2</v>
      </c>
      <c r="I1554">
        <v>1.0837989798390666</v>
      </c>
      <c r="J1554">
        <v>1.9863771544186191</v>
      </c>
      <c r="K1554" t="s">
        <v>148</v>
      </c>
    </row>
    <row r="1555" spans="1:11" x14ac:dyDescent="0.3">
      <c r="A1555" t="s">
        <v>22</v>
      </c>
      <c r="B1555" t="s">
        <v>92</v>
      </c>
      <c r="C1555">
        <v>0.27749999999999997</v>
      </c>
      <c r="D1555">
        <v>0.26949999999999996</v>
      </c>
      <c r="E1555">
        <v>8.0000000000000071E-3</v>
      </c>
      <c r="F1555">
        <v>2</v>
      </c>
      <c r="G1555">
        <v>2</v>
      </c>
      <c r="H1555">
        <v>3.6445873021457666E-2</v>
      </c>
      <c r="I1555">
        <v>0.21950359085348217</v>
      </c>
      <c r="J1555">
        <v>1.9863771544186191</v>
      </c>
      <c r="K1555" t="s">
        <v>148</v>
      </c>
    </row>
    <row r="1556" spans="1:11" x14ac:dyDescent="0.3">
      <c r="A1556" t="s">
        <v>22</v>
      </c>
      <c r="B1556" t="s">
        <v>93</v>
      </c>
      <c r="C1556">
        <v>0.27749999999999997</v>
      </c>
      <c r="D1556">
        <v>0.24349999999999999</v>
      </c>
      <c r="E1556">
        <v>3.3999999999999975E-2</v>
      </c>
      <c r="F1556">
        <v>2</v>
      </c>
      <c r="G1556">
        <v>2</v>
      </c>
      <c r="H1556">
        <v>3.6445873021457666E-2</v>
      </c>
      <c r="I1556">
        <v>0.93289026112729767</v>
      </c>
      <c r="J1556">
        <v>1.9863771544186191</v>
      </c>
      <c r="K1556" t="s">
        <v>148</v>
      </c>
    </row>
    <row r="1557" spans="1:11" hidden="1" x14ac:dyDescent="0.3">
      <c r="A1557" t="s">
        <v>22</v>
      </c>
      <c r="B1557" t="s">
        <v>94</v>
      </c>
      <c r="C1557">
        <v>0.27749999999999997</v>
      </c>
      <c r="D1557">
        <v>0.3735</v>
      </c>
      <c r="E1557">
        <v>-9.600000000000003E-2</v>
      </c>
      <c r="F1557">
        <v>2</v>
      </c>
      <c r="G1557">
        <v>2</v>
      </c>
      <c r="H1557">
        <v>3.6445873021457666E-2</v>
      </c>
      <c r="I1557">
        <v>-2.6340430902417844</v>
      </c>
      <c r="J1557">
        <v>1.9863771544186191</v>
      </c>
      <c r="K1557" t="s">
        <v>149</v>
      </c>
    </row>
    <row r="1558" spans="1:11" hidden="1" x14ac:dyDescent="0.3">
      <c r="A1558" t="s">
        <v>22</v>
      </c>
      <c r="B1558" t="s">
        <v>95</v>
      </c>
      <c r="C1558">
        <v>0.27749999999999997</v>
      </c>
      <c r="D1558">
        <v>0.3695</v>
      </c>
      <c r="E1558">
        <v>-9.2000000000000026E-2</v>
      </c>
      <c r="F1558">
        <v>2</v>
      </c>
      <c r="G1558">
        <v>2</v>
      </c>
      <c r="H1558">
        <v>3.6445873021457666E-2</v>
      </c>
      <c r="I1558">
        <v>-2.5242912948150433</v>
      </c>
      <c r="J1558">
        <v>1.9863771544186191</v>
      </c>
      <c r="K1558" t="s">
        <v>149</v>
      </c>
    </row>
    <row r="1559" spans="1:11" x14ac:dyDescent="0.3">
      <c r="A1559" t="s">
        <v>22</v>
      </c>
      <c r="B1559" t="s">
        <v>96</v>
      </c>
      <c r="C1559">
        <v>0.27749999999999997</v>
      </c>
      <c r="D1559">
        <v>0.29049999999999998</v>
      </c>
      <c r="E1559">
        <v>-1.3000000000000012E-2</v>
      </c>
      <c r="F1559">
        <v>2</v>
      </c>
      <c r="G1559">
        <v>2</v>
      </c>
      <c r="H1559">
        <v>3.6445873021457666E-2</v>
      </c>
      <c r="I1559">
        <v>-0.35669333513690848</v>
      </c>
      <c r="J1559">
        <v>1.9863771544186191</v>
      </c>
      <c r="K1559" t="s">
        <v>148</v>
      </c>
    </row>
    <row r="1560" spans="1:11" hidden="1" x14ac:dyDescent="0.3">
      <c r="A1560" t="s">
        <v>23</v>
      </c>
      <c r="B1560" t="s">
        <v>24</v>
      </c>
      <c r="C1560">
        <v>0.28699999999999998</v>
      </c>
      <c r="D1560">
        <v>0.20400000000000001</v>
      </c>
      <c r="E1560">
        <v>8.2999999999999963E-2</v>
      </c>
      <c r="F1560">
        <v>2</v>
      </c>
      <c r="G1560">
        <v>2</v>
      </c>
      <c r="H1560">
        <v>3.6445873021457666E-2</v>
      </c>
      <c r="I1560">
        <v>2.2773497551048743</v>
      </c>
      <c r="J1560">
        <v>1.9863771544186191</v>
      </c>
      <c r="K1560" t="s">
        <v>149</v>
      </c>
    </row>
    <row r="1561" spans="1:11" x14ac:dyDescent="0.3">
      <c r="A1561" t="s">
        <v>23</v>
      </c>
      <c r="B1561" t="s">
        <v>25</v>
      </c>
      <c r="C1561">
        <v>0.28699999999999998</v>
      </c>
      <c r="D1561">
        <v>0.28900000000000003</v>
      </c>
      <c r="E1561">
        <v>-2.0000000000000573E-3</v>
      </c>
      <c r="F1561">
        <v>2</v>
      </c>
      <c r="G1561">
        <v>2</v>
      </c>
      <c r="H1561">
        <v>3.6445873021457666E-2</v>
      </c>
      <c r="I1561">
        <v>-5.4875897713372063E-2</v>
      </c>
      <c r="J1561">
        <v>1.9863771544186191</v>
      </c>
      <c r="K1561" t="s">
        <v>148</v>
      </c>
    </row>
    <row r="1562" spans="1:11" hidden="1" x14ac:dyDescent="0.3">
      <c r="A1562" t="s">
        <v>23</v>
      </c>
      <c r="B1562" t="s">
        <v>26</v>
      </c>
      <c r="C1562">
        <v>0.28699999999999998</v>
      </c>
      <c r="D1562">
        <v>0.39500000000000002</v>
      </c>
      <c r="E1562">
        <v>-0.10800000000000004</v>
      </c>
      <c r="F1562">
        <v>2</v>
      </c>
      <c r="G1562">
        <v>2</v>
      </c>
      <c r="H1562">
        <v>3.6445873021457666E-2</v>
      </c>
      <c r="I1562">
        <v>-2.9632984765220076</v>
      </c>
      <c r="J1562">
        <v>1.9863771544186191</v>
      </c>
      <c r="K1562" t="s">
        <v>149</v>
      </c>
    </row>
    <row r="1563" spans="1:11" hidden="1" x14ac:dyDescent="0.3">
      <c r="A1563" t="s">
        <v>23</v>
      </c>
      <c r="B1563" t="s">
        <v>27</v>
      </c>
      <c r="C1563">
        <v>0.28699999999999998</v>
      </c>
      <c r="D1563">
        <v>0.3775</v>
      </c>
      <c r="E1563">
        <v>-9.0500000000000025E-2</v>
      </c>
      <c r="F1563">
        <v>2</v>
      </c>
      <c r="G1563">
        <v>2</v>
      </c>
      <c r="H1563">
        <v>3.6445873021457666E-2</v>
      </c>
      <c r="I1563">
        <v>-2.4831343715300154</v>
      </c>
      <c r="J1563">
        <v>1.9863771544186191</v>
      </c>
      <c r="K1563" t="s">
        <v>149</v>
      </c>
    </row>
    <row r="1564" spans="1:11" x14ac:dyDescent="0.3">
      <c r="A1564" t="s">
        <v>23</v>
      </c>
      <c r="B1564" t="s">
        <v>28</v>
      </c>
      <c r="C1564">
        <v>0.28699999999999998</v>
      </c>
      <c r="D1564">
        <v>0.30000000000000004</v>
      </c>
      <c r="E1564">
        <v>-1.3000000000000067E-2</v>
      </c>
      <c r="F1564">
        <v>2</v>
      </c>
      <c r="G1564">
        <v>2</v>
      </c>
      <c r="H1564">
        <v>3.6445873021457666E-2</v>
      </c>
      <c r="I1564">
        <v>-0.35669333513691004</v>
      </c>
      <c r="J1564">
        <v>1.9863771544186191</v>
      </c>
      <c r="K1564" t="s">
        <v>148</v>
      </c>
    </row>
    <row r="1565" spans="1:11" hidden="1" x14ac:dyDescent="0.3">
      <c r="A1565" t="s">
        <v>23</v>
      </c>
      <c r="B1565" t="s">
        <v>29</v>
      </c>
      <c r="C1565">
        <v>0.28699999999999998</v>
      </c>
      <c r="D1565">
        <v>0.17199999999999999</v>
      </c>
      <c r="E1565">
        <v>0.11499999999999999</v>
      </c>
      <c r="F1565">
        <v>2</v>
      </c>
      <c r="G1565">
        <v>2</v>
      </c>
      <c r="H1565">
        <v>3.6445873021457666E-2</v>
      </c>
      <c r="I1565">
        <v>3.1553641185188028</v>
      </c>
      <c r="J1565">
        <v>1.9863771544186191</v>
      </c>
      <c r="K1565" t="s">
        <v>149</v>
      </c>
    </row>
    <row r="1566" spans="1:11" x14ac:dyDescent="0.3">
      <c r="A1566" t="s">
        <v>23</v>
      </c>
      <c r="B1566" t="s">
        <v>30</v>
      </c>
      <c r="C1566">
        <v>0.28699999999999998</v>
      </c>
      <c r="D1566">
        <v>0.26749999999999996</v>
      </c>
      <c r="E1566">
        <v>1.9500000000000017E-2</v>
      </c>
      <c r="F1566">
        <v>2</v>
      </c>
      <c r="G1566">
        <v>2</v>
      </c>
      <c r="H1566">
        <v>3.6445873021457666E-2</v>
      </c>
      <c r="I1566">
        <v>0.53504000270536278</v>
      </c>
      <c r="J1566">
        <v>1.9863771544186191</v>
      </c>
      <c r="K1566" t="s">
        <v>148</v>
      </c>
    </row>
    <row r="1567" spans="1:11" hidden="1" x14ac:dyDescent="0.3">
      <c r="A1567" t="s">
        <v>23</v>
      </c>
      <c r="B1567" t="s">
        <v>31</v>
      </c>
      <c r="C1567">
        <v>0.28699999999999998</v>
      </c>
      <c r="D1567">
        <v>0.187</v>
      </c>
      <c r="E1567">
        <v>9.9999999999999978E-2</v>
      </c>
      <c r="F1567">
        <v>2</v>
      </c>
      <c r="G1567">
        <v>2</v>
      </c>
      <c r="H1567">
        <v>3.6445873021457666E-2</v>
      </c>
      <c r="I1567">
        <v>2.7437948856685241</v>
      </c>
      <c r="J1567">
        <v>1.9863771544186191</v>
      </c>
      <c r="K1567" t="s">
        <v>149</v>
      </c>
    </row>
    <row r="1568" spans="1:11" x14ac:dyDescent="0.3">
      <c r="A1568" t="s">
        <v>23</v>
      </c>
      <c r="B1568" t="s">
        <v>32</v>
      </c>
      <c r="C1568">
        <v>0.28699999999999998</v>
      </c>
      <c r="D1568">
        <v>0.24049999999999999</v>
      </c>
      <c r="E1568">
        <v>4.6499999999999986E-2</v>
      </c>
      <c r="F1568">
        <v>2</v>
      </c>
      <c r="G1568">
        <v>2</v>
      </c>
      <c r="H1568">
        <v>3.6445873021457666E-2</v>
      </c>
      <c r="I1568">
        <v>1.2758646218358636</v>
      </c>
      <c r="J1568">
        <v>1.9863771544186191</v>
      </c>
      <c r="K1568" t="s">
        <v>148</v>
      </c>
    </row>
    <row r="1569" spans="1:11" x14ac:dyDescent="0.3">
      <c r="A1569" t="s">
        <v>23</v>
      </c>
      <c r="B1569" t="s">
        <v>33</v>
      </c>
      <c r="C1569">
        <v>0.28699999999999998</v>
      </c>
      <c r="D1569">
        <v>0.26949999999999996</v>
      </c>
      <c r="E1569">
        <v>1.7500000000000016E-2</v>
      </c>
      <c r="F1569">
        <v>2</v>
      </c>
      <c r="G1569">
        <v>2</v>
      </c>
      <c r="H1569">
        <v>3.6445873021457666E-2</v>
      </c>
      <c r="I1569">
        <v>0.48016410499199225</v>
      </c>
      <c r="J1569">
        <v>1.9863771544186191</v>
      </c>
      <c r="K1569" t="s">
        <v>148</v>
      </c>
    </row>
    <row r="1570" spans="1:11" x14ac:dyDescent="0.3">
      <c r="A1570" t="s">
        <v>23</v>
      </c>
      <c r="B1570" t="s">
        <v>34</v>
      </c>
      <c r="C1570">
        <v>0.28699999999999998</v>
      </c>
      <c r="D1570">
        <v>0.216</v>
      </c>
      <c r="E1570">
        <v>7.099999999999998E-2</v>
      </c>
      <c r="F1570">
        <v>2</v>
      </c>
      <c r="G1570">
        <v>2</v>
      </c>
      <c r="H1570">
        <v>3.6445873021457666E-2</v>
      </c>
      <c r="I1570">
        <v>1.9480943688246519</v>
      </c>
      <c r="J1570">
        <v>1.9863771544186191</v>
      </c>
      <c r="K1570" t="s">
        <v>148</v>
      </c>
    </row>
    <row r="1571" spans="1:11" x14ac:dyDescent="0.3">
      <c r="A1571" t="s">
        <v>23</v>
      </c>
      <c r="B1571" t="s">
        <v>35</v>
      </c>
      <c r="C1571">
        <v>0.28699999999999998</v>
      </c>
      <c r="D1571">
        <v>0.26150000000000001</v>
      </c>
      <c r="E1571">
        <v>2.5499999999999967E-2</v>
      </c>
      <c r="F1571">
        <v>2</v>
      </c>
      <c r="G1571">
        <v>2</v>
      </c>
      <c r="H1571">
        <v>3.6445873021457666E-2</v>
      </c>
      <c r="I1571">
        <v>0.69966769584547284</v>
      </c>
      <c r="J1571">
        <v>1.9863771544186191</v>
      </c>
      <c r="K1571" t="s">
        <v>148</v>
      </c>
    </row>
    <row r="1572" spans="1:11" x14ac:dyDescent="0.3">
      <c r="A1572" t="s">
        <v>23</v>
      </c>
      <c r="B1572" t="s">
        <v>36</v>
      </c>
      <c r="C1572">
        <v>0.28699999999999998</v>
      </c>
      <c r="D1572">
        <v>0.27900000000000003</v>
      </c>
      <c r="E1572">
        <v>7.9999999999999516E-3</v>
      </c>
      <c r="F1572">
        <v>2</v>
      </c>
      <c r="G1572">
        <v>2</v>
      </c>
      <c r="H1572">
        <v>3.6445873021457666E-2</v>
      </c>
      <c r="I1572">
        <v>0.21950359085348065</v>
      </c>
      <c r="J1572">
        <v>1.9863771544186191</v>
      </c>
      <c r="K1572" t="s">
        <v>148</v>
      </c>
    </row>
    <row r="1573" spans="1:11" x14ac:dyDescent="0.3">
      <c r="A1573" t="s">
        <v>23</v>
      </c>
      <c r="B1573" t="s">
        <v>37</v>
      </c>
      <c r="C1573">
        <v>0.28699999999999998</v>
      </c>
      <c r="D1573">
        <v>0.28399999999999997</v>
      </c>
      <c r="E1573">
        <v>3.0000000000000027E-3</v>
      </c>
      <c r="F1573">
        <v>2</v>
      </c>
      <c r="G1573">
        <v>2</v>
      </c>
      <c r="H1573">
        <v>3.6445873021457666E-2</v>
      </c>
      <c r="I1573">
        <v>8.2313846570055804E-2</v>
      </c>
      <c r="J1573">
        <v>1.9863771544186191</v>
      </c>
      <c r="K1573" t="s">
        <v>148</v>
      </c>
    </row>
    <row r="1574" spans="1:11" hidden="1" x14ac:dyDescent="0.3">
      <c r="A1574" t="s">
        <v>23</v>
      </c>
      <c r="B1574" t="s">
        <v>38</v>
      </c>
      <c r="C1574">
        <v>0.28699999999999998</v>
      </c>
      <c r="D1574">
        <v>0.21</v>
      </c>
      <c r="E1574">
        <v>7.6999999999999985E-2</v>
      </c>
      <c r="F1574">
        <v>2</v>
      </c>
      <c r="G1574">
        <v>2</v>
      </c>
      <c r="H1574">
        <v>3.6445873021457666E-2</v>
      </c>
      <c r="I1574">
        <v>2.1127220619647633</v>
      </c>
      <c r="J1574">
        <v>1.9863771544186191</v>
      </c>
      <c r="K1574" t="s">
        <v>149</v>
      </c>
    </row>
    <row r="1575" spans="1:11" hidden="1" x14ac:dyDescent="0.3">
      <c r="A1575" t="s">
        <v>23</v>
      </c>
      <c r="B1575" t="s">
        <v>39</v>
      </c>
      <c r="C1575">
        <v>0.28699999999999998</v>
      </c>
      <c r="D1575">
        <v>0.17499999999999999</v>
      </c>
      <c r="E1575">
        <v>0.11199999999999999</v>
      </c>
      <c r="F1575">
        <v>2</v>
      </c>
      <c r="G1575">
        <v>2</v>
      </c>
      <c r="H1575">
        <v>3.6445873021457666E-2</v>
      </c>
      <c r="I1575">
        <v>3.0730502719487474</v>
      </c>
      <c r="J1575">
        <v>1.9863771544186191</v>
      </c>
      <c r="K1575" t="s">
        <v>149</v>
      </c>
    </row>
    <row r="1576" spans="1:11" hidden="1" x14ac:dyDescent="0.3">
      <c r="A1576" t="s">
        <v>23</v>
      </c>
      <c r="B1576" t="s">
        <v>40</v>
      </c>
      <c r="C1576">
        <v>0.28699999999999998</v>
      </c>
      <c r="D1576">
        <v>0.42449999999999999</v>
      </c>
      <c r="E1576">
        <v>-0.13750000000000001</v>
      </c>
      <c r="F1576">
        <v>2</v>
      </c>
      <c r="G1576">
        <v>2</v>
      </c>
      <c r="H1576">
        <v>3.6445873021457666E-2</v>
      </c>
      <c r="I1576">
        <v>-3.7727179677942217</v>
      </c>
      <c r="J1576">
        <v>1.9863771544186191</v>
      </c>
      <c r="K1576" t="s">
        <v>149</v>
      </c>
    </row>
    <row r="1577" spans="1:11" hidden="1" x14ac:dyDescent="0.3">
      <c r="A1577" t="s">
        <v>23</v>
      </c>
      <c r="B1577" t="s">
        <v>41</v>
      </c>
      <c r="C1577">
        <v>0.28699999999999998</v>
      </c>
      <c r="D1577">
        <v>0.45950000000000002</v>
      </c>
      <c r="E1577">
        <v>-0.17250000000000004</v>
      </c>
      <c r="F1577">
        <v>2</v>
      </c>
      <c r="G1577">
        <v>2</v>
      </c>
      <c r="H1577">
        <v>3.6445873021457666E-2</v>
      </c>
      <c r="I1577">
        <v>-4.7330461777782062</v>
      </c>
      <c r="J1577">
        <v>1.9863771544186191</v>
      </c>
      <c r="K1577" t="s">
        <v>149</v>
      </c>
    </row>
    <row r="1578" spans="1:11" x14ac:dyDescent="0.3">
      <c r="A1578" t="s">
        <v>23</v>
      </c>
      <c r="B1578" t="s">
        <v>42</v>
      </c>
      <c r="C1578">
        <v>0.28699999999999998</v>
      </c>
      <c r="D1578">
        <v>0.23449999999999999</v>
      </c>
      <c r="E1578">
        <v>5.2499999999999991E-2</v>
      </c>
      <c r="F1578">
        <v>2</v>
      </c>
      <c r="G1578">
        <v>2</v>
      </c>
      <c r="H1578">
        <v>3.6445873021457666E-2</v>
      </c>
      <c r="I1578">
        <v>1.4404923149759752</v>
      </c>
      <c r="J1578">
        <v>1.9863771544186191</v>
      </c>
      <c r="K1578" t="s">
        <v>148</v>
      </c>
    </row>
    <row r="1579" spans="1:11" x14ac:dyDescent="0.3">
      <c r="A1579" t="s">
        <v>23</v>
      </c>
      <c r="B1579" t="s">
        <v>43</v>
      </c>
      <c r="C1579">
        <v>0.28699999999999998</v>
      </c>
      <c r="D1579">
        <v>0.2545</v>
      </c>
      <c r="E1579">
        <v>3.2499999999999973E-2</v>
      </c>
      <c r="F1579">
        <v>2</v>
      </c>
      <c r="G1579">
        <v>2</v>
      </c>
      <c r="H1579">
        <v>3.6445873021457666E-2</v>
      </c>
      <c r="I1579">
        <v>0.89173333784226971</v>
      </c>
      <c r="J1579">
        <v>1.9863771544186191</v>
      </c>
      <c r="K1579" t="s">
        <v>148</v>
      </c>
    </row>
    <row r="1580" spans="1:11" x14ac:dyDescent="0.3">
      <c r="A1580" t="s">
        <v>23</v>
      </c>
      <c r="B1580" t="s">
        <v>44</v>
      </c>
      <c r="C1580">
        <v>0.28699999999999998</v>
      </c>
      <c r="D1580">
        <v>0.31950000000000001</v>
      </c>
      <c r="E1580">
        <v>-3.2500000000000029E-2</v>
      </c>
      <c r="F1580">
        <v>2</v>
      </c>
      <c r="G1580">
        <v>2</v>
      </c>
      <c r="H1580">
        <v>3.6445873021457666E-2</v>
      </c>
      <c r="I1580">
        <v>-0.89173333784227127</v>
      </c>
      <c r="J1580">
        <v>1.9863771544186191</v>
      </c>
      <c r="K1580" t="s">
        <v>148</v>
      </c>
    </row>
    <row r="1581" spans="1:11" hidden="1" x14ac:dyDescent="0.3">
      <c r="A1581" t="s">
        <v>23</v>
      </c>
      <c r="B1581" t="s">
        <v>45</v>
      </c>
      <c r="C1581">
        <v>0.28699999999999998</v>
      </c>
      <c r="D1581">
        <v>0.38250000000000001</v>
      </c>
      <c r="E1581">
        <v>-9.5500000000000029E-2</v>
      </c>
      <c r="F1581">
        <v>2</v>
      </c>
      <c r="G1581">
        <v>2</v>
      </c>
      <c r="H1581">
        <v>3.6445873021457666E-2</v>
      </c>
      <c r="I1581">
        <v>-2.6203241158134416</v>
      </c>
      <c r="J1581">
        <v>1.9863771544186191</v>
      </c>
      <c r="K1581" t="s">
        <v>149</v>
      </c>
    </row>
    <row r="1582" spans="1:11" hidden="1" x14ac:dyDescent="0.3">
      <c r="A1582" t="s">
        <v>23</v>
      </c>
      <c r="B1582" t="s">
        <v>46</v>
      </c>
      <c r="C1582">
        <v>0.28699999999999998</v>
      </c>
      <c r="D1582">
        <v>0.19</v>
      </c>
      <c r="E1582">
        <v>9.6999999999999975E-2</v>
      </c>
      <c r="F1582">
        <v>2</v>
      </c>
      <c r="G1582">
        <v>2</v>
      </c>
      <c r="H1582">
        <v>3.6445873021457666E-2</v>
      </c>
      <c r="I1582">
        <v>2.6614810390984682</v>
      </c>
      <c r="J1582">
        <v>1.9863771544186191</v>
      </c>
      <c r="K1582" t="s">
        <v>149</v>
      </c>
    </row>
    <row r="1583" spans="1:11" hidden="1" x14ac:dyDescent="0.3">
      <c r="A1583" t="s">
        <v>23</v>
      </c>
      <c r="B1583" t="s">
        <v>48</v>
      </c>
      <c r="C1583">
        <v>0.28699999999999998</v>
      </c>
      <c r="D1583">
        <v>0.14450000000000002</v>
      </c>
      <c r="E1583">
        <v>0.14249999999999996</v>
      </c>
      <c r="F1583">
        <v>2</v>
      </c>
      <c r="G1583">
        <v>2</v>
      </c>
      <c r="H1583">
        <v>3.6445873021457666E-2</v>
      </c>
      <c r="I1583">
        <v>3.9099077120776462</v>
      </c>
      <c r="J1583">
        <v>1.9863771544186191</v>
      </c>
      <c r="K1583" t="s">
        <v>149</v>
      </c>
    </row>
    <row r="1584" spans="1:11" x14ac:dyDescent="0.3">
      <c r="A1584" t="s">
        <v>23</v>
      </c>
      <c r="B1584" t="s">
        <v>49</v>
      </c>
      <c r="C1584">
        <v>0.28699999999999998</v>
      </c>
      <c r="D1584">
        <v>0.27400000000000002</v>
      </c>
      <c r="E1584">
        <v>1.2999999999999956E-2</v>
      </c>
      <c r="F1584">
        <v>2</v>
      </c>
      <c r="G1584">
        <v>2</v>
      </c>
      <c r="H1584">
        <v>3.6445873021457666E-2</v>
      </c>
      <c r="I1584">
        <v>0.35669333513690699</v>
      </c>
      <c r="J1584">
        <v>1.9863771544186191</v>
      </c>
      <c r="K1584" t="s">
        <v>148</v>
      </c>
    </row>
    <row r="1585" spans="1:11" hidden="1" x14ac:dyDescent="0.3">
      <c r="A1585" t="s">
        <v>23</v>
      </c>
      <c r="B1585" t="s">
        <v>50</v>
      </c>
      <c r="C1585">
        <v>0.28699999999999998</v>
      </c>
      <c r="D1585">
        <v>0.17099999999999999</v>
      </c>
      <c r="E1585">
        <v>0.11599999999999999</v>
      </c>
      <c r="F1585">
        <v>2</v>
      </c>
      <c r="G1585">
        <v>2</v>
      </c>
      <c r="H1585">
        <v>3.6445873021457666E-2</v>
      </c>
      <c r="I1585">
        <v>3.1828020673754884</v>
      </c>
      <c r="J1585">
        <v>1.9863771544186191</v>
      </c>
      <c r="K1585" t="s">
        <v>149</v>
      </c>
    </row>
    <row r="1586" spans="1:11" x14ac:dyDescent="0.3">
      <c r="A1586" t="s">
        <v>23</v>
      </c>
      <c r="B1586" t="s">
        <v>51</v>
      </c>
      <c r="C1586">
        <v>0.28699999999999998</v>
      </c>
      <c r="D1586">
        <v>0.23249999999999998</v>
      </c>
      <c r="E1586">
        <v>5.4499999999999993E-2</v>
      </c>
      <c r="F1586">
        <v>2</v>
      </c>
      <c r="G1586">
        <v>2</v>
      </c>
      <c r="H1586">
        <v>3.6445873021457666E-2</v>
      </c>
      <c r="I1586">
        <v>1.4953682126893457</v>
      </c>
      <c r="J1586">
        <v>1.9863771544186191</v>
      </c>
      <c r="K1586" t="s">
        <v>148</v>
      </c>
    </row>
    <row r="1587" spans="1:11" x14ac:dyDescent="0.3">
      <c r="A1587" t="s">
        <v>23</v>
      </c>
      <c r="B1587" t="s">
        <v>52</v>
      </c>
      <c r="C1587">
        <v>0.28699999999999998</v>
      </c>
      <c r="D1587">
        <v>0.33199999999999996</v>
      </c>
      <c r="E1587">
        <v>-4.4999999999999984E-2</v>
      </c>
      <c r="F1587">
        <v>2</v>
      </c>
      <c r="G1587">
        <v>2</v>
      </c>
      <c r="H1587">
        <v>3.6445873021457666E-2</v>
      </c>
      <c r="I1587">
        <v>-1.2347076985508356</v>
      </c>
      <c r="J1587">
        <v>1.9863771544186191</v>
      </c>
      <c r="K1587" t="s">
        <v>148</v>
      </c>
    </row>
    <row r="1588" spans="1:11" hidden="1" x14ac:dyDescent="0.3">
      <c r="A1588" t="s">
        <v>23</v>
      </c>
      <c r="B1588" t="s">
        <v>53</v>
      </c>
      <c r="C1588">
        <v>0.28699999999999998</v>
      </c>
      <c r="D1588">
        <v>0.20700000000000002</v>
      </c>
      <c r="E1588">
        <v>7.999999999999996E-2</v>
      </c>
      <c r="F1588">
        <v>2</v>
      </c>
      <c r="G1588">
        <v>2</v>
      </c>
      <c r="H1588">
        <v>3.6445873021457666E-2</v>
      </c>
      <c r="I1588">
        <v>2.1950359085348188</v>
      </c>
      <c r="J1588">
        <v>1.9863771544186191</v>
      </c>
      <c r="K1588" t="s">
        <v>149</v>
      </c>
    </row>
    <row r="1589" spans="1:11" x14ac:dyDescent="0.3">
      <c r="A1589" t="s">
        <v>23</v>
      </c>
      <c r="B1589" t="s">
        <v>54</v>
      </c>
      <c r="C1589">
        <v>0.28699999999999998</v>
      </c>
      <c r="D1589">
        <v>0.23900000000000002</v>
      </c>
      <c r="E1589">
        <v>4.7999999999999959E-2</v>
      </c>
      <c r="F1589">
        <v>2</v>
      </c>
      <c r="G1589">
        <v>2</v>
      </c>
      <c r="H1589">
        <v>3.6445873021457666E-2</v>
      </c>
      <c r="I1589">
        <v>1.3170215451208906</v>
      </c>
      <c r="J1589">
        <v>1.9863771544186191</v>
      </c>
      <c r="K1589" t="s">
        <v>148</v>
      </c>
    </row>
    <row r="1590" spans="1:11" hidden="1" x14ac:dyDescent="0.3">
      <c r="A1590" t="s">
        <v>23</v>
      </c>
      <c r="B1590" t="s">
        <v>55</v>
      </c>
      <c r="C1590">
        <v>0.28699999999999998</v>
      </c>
      <c r="D1590">
        <v>0.38349999999999995</v>
      </c>
      <c r="E1590">
        <v>-9.6499999999999975E-2</v>
      </c>
      <c r="F1590">
        <v>2</v>
      </c>
      <c r="G1590">
        <v>2</v>
      </c>
      <c r="H1590">
        <v>3.6445873021457666E-2</v>
      </c>
      <c r="I1590">
        <v>-2.6477620646701254</v>
      </c>
      <c r="J1590">
        <v>1.9863771544186191</v>
      </c>
      <c r="K1590" t="s">
        <v>149</v>
      </c>
    </row>
    <row r="1591" spans="1:11" hidden="1" x14ac:dyDescent="0.3">
      <c r="A1591" t="s">
        <v>23</v>
      </c>
      <c r="B1591" t="s">
        <v>56</v>
      </c>
      <c r="C1591">
        <v>0.28699999999999998</v>
      </c>
      <c r="D1591">
        <v>0.14350000000000002</v>
      </c>
      <c r="E1591">
        <v>0.14349999999999996</v>
      </c>
      <c r="F1591">
        <v>2</v>
      </c>
      <c r="G1591">
        <v>2</v>
      </c>
      <c r="H1591">
        <v>3.6445873021457666E-2</v>
      </c>
      <c r="I1591">
        <v>3.9373456609343318</v>
      </c>
      <c r="J1591">
        <v>1.9863771544186191</v>
      </c>
      <c r="K1591" t="s">
        <v>149</v>
      </c>
    </row>
    <row r="1592" spans="1:11" x14ac:dyDescent="0.3">
      <c r="A1592" t="s">
        <v>23</v>
      </c>
      <c r="B1592" t="s">
        <v>57</v>
      </c>
      <c r="C1592">
        <v>0.28699999999999998</v>
      </c>
      <c r="D1592">
        <v>0.27200000000000002</v>
      </c>
      <c r="E1592">
        <v>1.4999999999999958E-2</v>
      </c>
      <c r="F1592">
        <v>2</v>
      </c>
      <c r="G1592">
        <v>2</v>
      </c>
      <c r="H1592">
        <v>3.6445873021457666E-2</v>
      </c>
      <c r="I1592">
        <v>0.41156923285027752</v>
      </c>
      <c r="J1592">
        <v>1.9863771544186191</v>
      </c>
      <c r="K1592" t="s">
        <v>148</v>
      </c>
    </row>
    <row r="1593" spans="1:11" x14ac:dyDescent="0.3">
      <c r="A1593" t="s">
        <v>23</v>
      </c>
      <c r="B1593" t="s">
        <v>58</v>
      </c>
      <c r="C1593">
        <v>0.28699999999999998</v>
      </c>
      <c r="D1593">
        <v>0.26500000000000001</v>
      </c>
      <c r="E1593">
        <v>2.1999999999999964E-2</v>
      </c>
      <c r="F1593">
        <v>2</v>
      </c>
      <c r="G1593">
        <v>2</v>
      </c>
      <c r="H1593">
        <v>3.6445873021457666E-2</v>
      </c>
      <c r="I1593">
        <v>0.60363487484707445</v>
      </c>
      <c r="J1593">
        <v>1.9863771544186191</v>
      </c>
      <c r="K1593" t="s">
        <v>148</v>
      </c>
    </row>
    <row r="1594" spans="1:11" hidden="1" x14ac:dyDescent="0.3">
      <c r="A1594" t="s">
        <v>23</v>
      </c>
      <c r="B1594" t="s">
        <v>59</v>
      </c>
      <c r="C1594">
        <v>0.28699999999999998</v>
      </c>
      <c r="D1594">
        <v>0.21350000000000002</v>
      </c>
      <c r="E1594">
        <v>7.3499999999999954E-2</v>
      </c>
      <c r="F1594">
        <v>2</v>
      </c>
      <c r="G1594">
        <v>2</v>
      </c>
      <c r="H1594">
        <v>3.6445873021457666E-2</v>
      </c>
      <c r="I1594">
        <v>2.0166892409663641</v>
      </c>
      <c r="J1594">
        <v>1.9863771544186191</v>
      </c>
      <c r="K1594" t="s">
        <v>149</v>
      </c>
    </row>
    <row r="1595" spans="1:11" hidden="1" x14ac:dyDescent="0.3">
      <c r="A1595" t="s">
        <v>23</v>
      </c>
      <c r="B1595" t="s">
        <v>60</v>
      </c>
      <c r="C1595">
        <v>0.28699999999999998</v>
      </c>
      <c r="D1595">
        <v>0.38849999999999996</v>
      </c>
      <c r="E1595">
        <v>-0.10149999999999998</v>
      </c>
      <c r="F1595">
        <v>2</v>
      </c>
      <c r="G1595">
        <v>2</v>
      </c>
      <c r="H1595">
        <v>3.6445873021457666E-2</v>
      </c>
      <c r="I1595">
        <v>-2.7849518089535517</v>
      </c>
      <c r="J1595">
        <v>1.9863771544186191</v>
      </c>
      <c r="K1595" t="s">
        <v>149</v>
      </c>
    </row>
    <row r="1596" spans="1:11" x14ac:dyDescent="0.3">
      <c r="A1596" t="s">
        <v>23</v>
      </c>
      <c r="B1596" t="s">
        <v>61</v>
      </c>
      <c r="C1596">
        <v>0.28699999999999998</v>
      </c>
      <c r="D1596">
        <v>0.33299999999999996</v>
      </c>
      <c r="E1596">
        <v>-4.5999999999999985E-2</v>
      </c>
      <c r="F1596">
        <v>2</v>
      </c>
      <c r="G1596">
        <v>2</v>
      </c>
      <c r="H1596">
        <v>3.6445873021457666E-2</v>
      </c>
      <c r="I1596">
        <v>-1.262145647407521</v>
      </c>
      <c r="J1596">
        <v>1.9863771544186191</v>
      </c>
      <c r="K1596" t="s">
        <v>148</v>
      </c>
    </row>
    <row r="1597" spans="1:11" x14ac:dyDescent="0.3">
      <c r="A1597" t="s">
        <v>23</v>
      </c>
      <c r="B1597" t="s">
        <v>62</v>
      </c>
      <c r="C1597">
        <v>0.28699999999999998</v>
      </c>
      <c r="D1597">
        <v>0.28749999999999998</v>
      </c>
      <c r="E1597">
        <v>-5.0000000000000044E-4</v>
      </c>
      <c r="F1597">
        <v>2</v>
      </c>
      <c r="G1597">
        <v>2</v>
      </c>
      <c r="H1597">
        <v>3.6445873021457666E-2</v>
      </c>
      <c r="I1597">
        <v>-1.3718974428342636E-2</v>
      </c>
      <c r="J1597">
        <v>1.9863771544186191</v>
      </c>
      <c r="K1597" t="s">
        <v>148</v>
      </c>
    </row>
    <row r="1598" spans="1:11" x14ac:dyDescent="0.3">
      <c r="A1598" t="s">
        <v>23</v>
      </c>
      <c r="B1598" t="s">
        <v>63</v>
      </c>
      <c r="C1598">
        <v>0.28699999999999998</v>
      </c>
      <c r="D1598">
        <v>0.252</v>
      </c>
      <c r="E1598">
        <v>3.4999999999999976E-2</v>
      </c>
      <c r="F1598">
        <v>2</v>
      </c>
      <c r="G1598">
        <v>2</v>
      </c>
      <c r="H1598">
        <v>3.6445873021457666E-2</v>
      </c>
      <c r="I1598">
        <v>0.96032820998398294</v>
      </c>
      <c r="J1598">
        <v>1.9863771544186191</v>
      </c>
      <c r="K1598" t="s">
        <v>148</v>
      </c>
    </row>
    <row r="1599" spans="1:11" x14ac:dyDescent="0.3">
      <c r="A1599" t="s">
        <v>23</v>
      </c>
      <c r="B1599" t="s">
        <v>64</v>
      </c>
      <c r="C1599">
        <v>0.28699999999999998</v>
      </c>
      <c r="D1599">
        <v>0.23899999999999999</v>
      </c>
      <c r="E1599">
        <v>4.7999999999999987E-2</v>
      </c>
      <c r="F1599">
        <v>2</v>
      </c>
      <c r="G1599">
        <v>2</v>
      </c>
      <c r="H1599">
        <v>3.6445873021457666E-2</v>
      </c>
      <c r="I1599">
        <v>1.3170215451208915</v>
      </c>
      <c r="J1599">
        <v>1.9863771544186191</v>
      </c>
      <c r="K1599" t="s">
        <v>148</v>
      </c>
    </row>
    <row r="1600" spans="1:11" hidden="1" x14ac:dyDescent="0.3">
      <c r="A1600" t="s">
        <v>23</v>
      </c>
      <c r="B1600" t="s">
        <v>65</v>
      </c>
      <c r="C1600">
        <v>0.28699999999999998</v>
      </c>
      <c r="D1600">
        <v>0.2</v>
      </c>
      <c r="E1600">
        <v>8.6999999999999966E-2</v>
      </c>
      <c r="F1600">
        <v>2</v>
      </c>
      <c r="G1600">
        <v>2</v>
      </c>
      <c r="H1600">
        <v>3.6445873021457666E-2</v>
      </c>
      <c r="I1600">
        <v>2.3871015505316153</v>
      </c>
      <c r="J1600">
        <v>1.9863771544186191</v>
      </c>
      <c r="K1600" t="s">
        <v>149</v>
      </c>
    </row>
    <row r="1601" spans="1:11" x14ac:dyDescent="0.3">
      <c r="A1601" t="s">
        <v>23</v>
      </c>
      <c r="B1601" t="s">
        <v>66</v>
      </c>
      <c r="C1601">
        <v>0.28699999999999998</v>
      </c>
      <c r="D1601">
        <v>0.28049999999999997</v>
      </c>
      <c r="E1601">
        <v>6.5000000000000058E-3</v>
      </c>
      <c r="F1601">
        <v>2</v>
      </c>
      <c r="G1601">
        <v>2</v>
      </c>
      <c r="H1601">
        <v>3.6445873021457666E-2</v>
      </c>
      <c r="I1601">
        <v>0.17834666756845424</v>
      </c>
      <c r="J1601">
        <v>1.9863771544186191</v>
      </c>
      <c r="K1601" t="s">
        <v>148</v>
      </c>
    </row>
    <row r="1602" spans="1:11" x14ac:dyDescent="0.3">
      <c r="A1602" t="s">
        <v>23</v>
      </c>
      <c r="B1602" t="s">
        <v>67</v>
      </c>
      <c r="C1602">
        <v>0.28699999999999998</v>
      </c>
      <c r="D1602">
        <v>0.33450000000000002</v>
      </c>
      <c r="E1602">
        <v>-4.7500000000000042E-2</v>
      </c>
      <c r="F1602">
        <v>2</v>
      </c>
      <c r="G1602">
        <v>2</v>
      </c>
      <c r="H1602">
        <v>3.6445873021457666E-2</v>
      </c>
      <c r="I1602">
        <v>-1.3033025706925503</v>
      </c>
      <c r="J1602">
        <v>1.9863771544186191</v>
      </c>
      <c r="K1602" t="s">
        <v>148</v>
      </c>
    </row>
    <row r="1603" spans="1:11" hidden="1" x14ac:dyDescent="0.3">
      <c r="A1603" t="s">
        <v>23</v>
      </c>
      <c r="B1603" t="s">
        <v>68</v>
      </c>
      <c r="C1603">
        <v>0.28699999999999998</v>
      </c>
      <c r="D1603">
        <v>0.20550000000000002</v>
      </c>
      <c r="E1603">
        <v>8.1499999999999961E-2</v>
      </c>
      <c r="F1603">
        <v>2</v>
      </c>
      <c r="G1603">
        <v>2</v>
      </c>
      <c r="H1603">
        <v>3.6445873021457666E-2</v>
      </c>
      <c r="I1603">
        <v>2.2361928318198463</v>
      </c>
      <c r="J1603">
        <v>1.9863771544186191</v>
      </c>
      <c r="K1603" t="s">
        <v>149</v>
      </c>
    </row>
    <row r="1604" spans="1:11" x14ac:dyDescent="0.3">
      <c r="A1604" t="s">
        <v>23</v>
      </c>
      <c r="B1604" t="s">
        <v>69</v>
      </c>
      <c r="C1604">
        <v>0.28699999999999998</v>
      </c>
      <c r="D1604">
        <v>0.33400000000000002</v>
      </c>
      <c r="E1604">
        <v>-4.7000000000000042E-2</v>
      </c>
      <c r="F1604">
        <v>2</v>
      </c>
      <c r="G1604">
        <v>2</v>
      </c>
      <c r="H1604">
        <v>3.6445873021457666E-2</v>
      </c>
      <c r="I1604">
        <v>-1.2895835962642077</v>
      </c>
      <c r="J1604">
        <v>1.9863771544186191</v>
      </c>
      <c r="K1604" t="s">
        <v>148</v>
      </c>
    </row>
    <row r="1605" spans="1:11" x14ac:dyDescent="0.3">
      <c r="A1605" t="s">
        <v>23</v>
      </c>
      <c r="B1605" t="s">
        <v>70</v>
      </c>
      <c r="C1605">
        <v>0.28699999999999998</v>
      </c>
      <c r="D1605">
        <v>0.2485</v>
      </c>
      <c r="E1605">
        <v>3.8499999999999979E-2</v>
      </c>
      <c r="F1605">
        <v>2</v>
      </c>
      <c r="G1605">
        <v>2</v>
      </c>
      <c r="H1605">
        <v>3.6445873021457666E-2</v>
      </c>
      <c r="I1605">
        <v>1.0563610309823814</v>
      </c>
      <c r="J1605">
        <v>1.9863771544186191</v>
      </c>
      <c r="K1605" t="s">
        <v>148</v>
      </c>
    </row>
    <row r="1606" spans="1:11" x14ac:dyDescent="0.3">
      <c r="A1606" t="s">
        <v>23</v>
      </c>
      <c r="B1606" t="s">
        <v>71</v>
      </c>
      <c r="C1606">
        <v>0.28699999999999998</v>
      </c>
      <c r="D1606">
        <v>0.34150000000000003</v>
      </c>
      <c r="E1606">
        <v>-5.4500000000000048E-2</v>
      </c>
      <c r="F1606">
        <v>2</v>
      </c>
      <c r="G1606">
        <v>2</v>
      </c>
      <c r="H1606">
        <v>3.6445873021457666E-2</v>
      </c>
      <c r="I1606">
        <v>-1.4953682126893473</v>
      </c>
      <c r="J1606">
        <v>1.9863771544186191</v>
      </c>
      <c r="K1606" t="s">
        <v>148</v>
      </c>
    </row>
    <row r="1607" spans="1:11" hidden="1" x14ac:dyDescent="0.3">
      <c r="A1607" t="s">
        <v>23</v>
      </c>
      <c r="B1607" t="s">
        <v>72</v>
      </c>
      <c r="C1607">
        <v>0.28699999999999998</v>
      </c>
      <c r="D1607">
        <v>0.19500000000000001</v>
      </c>
      <c r="E1607">
        <v>9.1999999999999971E-2</v>
      </c>
      <c r="F1607">
        <v>2</v>
      </c>
      <c r="G1607">
        <v>2</v>
      </c>
      <c r="H1607">
        <v>3.6445873021457666E-2</v>
      </c>
      <c r="I1607">
        <v>2.524291294815042</v>
      </c>
      <c r="J1607">
        <v>1.9863771544186191</v>
      </c>
      <c r="K1607" t="s">
        <v>149</v>
      </c>
    </row>
    <row r="1608" spans="1:11" x14ac:dyDescent="0.3">
      <c r="A1608" t="s">
        <v>23</v>
      </c>
      <c r="B1608" t="s">
        <v>73</v>
      </c>
      <c r="C1608">
        <v>0.28699999999999998</v>
      </c>
      <c r="D1608">
        <v>0.2445</v>
      </c>
      <c r="E1608">
        <v>4.2499999999999982E-2</v>
      </c>
      <c r="F1608">
        <v>2</v>
      </c>
      <c r="G1608">
        <v>2</v>
      </c>
      <c r="H1608">
        <v>3.6445873021457666E-2</v>
      </c>
      <c r="I1608">
        <v>1.1661128264091225</v>
      </c>
      <c r="J1608">
        <v>1.9863771544186191</v>
      </c>
      <c r="K1608" t="s">
        <v>148</v>
      </c>
    </row>
    <row r="1609" spans="1:11" x14ac:dyDescent="0.3">
      <c r="A1609" t="s">
        <v>23</v>
      </c>
      <c r="B1609" t="s">
        <v>74</v>
      </c>
      <c r="C1609">
        <v>0.28699999999999998</v>
      </c>
      <c r="D1609">
        <v>0.3</v>
      </c>
      <c r="E1609">
        <v>-1.3000000000000012E-2</v>
      </c>
      <c r="F1609">
        <v>2</v>
      </c>
      <c r="G1609">
        <v>2</v>
      </c>
      <c r="H1609">
        <v>3.6445873021457666E-2</v>
      </c>
      <c r="I1609">
        <v>-0.35669333513690848</v>
      </c>
      <c r="J1609">
        <v>1.9863771544186191</v>
      </c>
      <c r="K1609" t="s">
        <v>148</v>
      </c>
    </row>
    <row r="1610" spans="1:11" x14ac:dyDescent="0.3">
      <c r="A1610" t="s">
        <v>23</v>
      </c>
      <c r="B1610" t="s">
        <v>75</v>
      </c>
      <c r="C1610">
        <v>0.28699999999999998</v>
      </c>
      <c r="D1610">
        <v>0.26300000000000001</v>
      </c>
      <c r="E1610">
        <v>2.3999999999999966E-2</v>
      </c>
      <c r="F1610">
        <v>2</v>
      </c>
      <c r="G1610">
        <v>2</v>
      </c>
      <c r="H1610">
        <v>3.6445873021457666E-2</v>
      </c>
      <c r="I1610">
        <v>0.65851077256044499</v>
      </c>
      <c r="J1610">
        <v>1.9863771544186191</v>
      </c>
      <c r="K1610" t="s">
        <v>148</v>
      </c>
    </row>
    <row r="1611" spans="1:11" x14ac:dyDescent="0.3">
      <c r="A1611" t="s">
        <v>23</v>
      </c>
      <c r="B1611" t="s">
        <v>76</v>
      </c>
      <c r="C1611">
        <v>0.28699999999999998</v>
      </c>
      <c r="D1611">
        <v>0.27100000000000002</v>
      </c>
      <c r="E1611">
        <v>1.5999999999999959E-2</v>
      </c>
      <c r="F1611">
        <v>2</v>
      </c>
      <c r="G1611">
        <v>2</v>
      </c>
      <c r="H1611">
        <v>3.6445873021457666E-2</v>
      </c>
      <c r="I1611">
        <v>0.43900718170696279</v>
      </c>
      <c r="J1611">
        <v>1.9863771544186191</v>
      </c>
      <c r="K1611" t="s">
        <v>148</v>
      </c>
    </row>
    <row r="1612" spans="1:11" x14ac:dyDescent="0.3">
      <c r="A1612" t="s">
        <v>23</v>
      </c>
      <c r="B1612" t="s">
        <v>77</v>
      </c>
      <c r="C1612">
        <v>0.28699999999999998</v>
      </c>
      <c r="D1612">
        <v>0.28100000000000003</v>
      </c>
      <c r="E1612">
        <v>5.9999999999999498E-3</v>
      </c>
      <c r="F1612">
        <v>2</v>
      </c>
      <c r="G1612">
        <v>2</v>
      </c>
      <c r="H1612">
        <v>3.6445873021457666E-2</v>
      </c>
      <c r="I1612">
        <v>0.16462769314011011</v>
      </c>
      <c r="J1612">
        <v>1.9863771544186191</v>
      </c>
      <c r="K1612" t="s">
        <v>148</v>
      </c>
    </row>
    <row r="1613" spans="1:11" x14ac:dyDescent="0.3">
      <c r="A1613" t="s">
        <v>23</v>
      </c>
      <c r="B1613" t="s">
        <v>78</v>
      </c>
      <c r="C1613">
        <v>0.28699999999999998</v>
      </c>
      <c r="D1613">
        <v>0.24149999999999999</v>
      </c>
      <c r="E1613">
        <v>4.5499999999999985E-2</v>
      </c>
      <c r="F1613">
        <v>2</v>
      </c>
      <c r="G1613">
        <v>2</v>
      </c>
      <c r="H1613">
        <v>3.6445873021457666E-2</v>
      </c>
      <c r="I1613">
        <v>1.2484266729791782</v>
      </c>
      <c r="J1613">
        <v>1.9863771544186191</v>
      </c>
      <c r="K1613" t="s">
        <v>148</v>
      </c>
    </row>
    <row r="1614" spans="1:11" x14ac:dyDescent="0.3">
      <c r="A1614" t="s">
        <v>23</v>
      </c>
      <c r="B1614" t="s">
        <v>79</v>
      </c>
      <c r="C1614">
        <v>0.28699999999999998</v>
      </c>
      <c r="D1614">
        <v>0.3165</v>
      </c>
      <c r="E1614">
        <v>-2.9500000000000026E-2</v>
      </c>
      <c r="F1614">
        <v>2</v>
      </c>
      <c r="G1614">
        <v>2</v>
      </c>
      <c r="H1614">
        <v>3.6445873021457666E-2</v>
      </c>
      <c r="I1614">
        <v>-0.80941949127221546</v>
      </c>
      <c r="J1614">
        <v>1.9863771544186191</v>
      </c>
      <c r="K1614" t="s">
        <v>148</v>
      </c>
    </row>
    <row r="1615" spans="1:11" hidden="1" x14ac:dyDescent="0.3">
      <c r="A1615" t="s">
        <v>23</v>
      </c>
      <c r="B1615" t="s">
        <v>80</v>
      </c>
      <c r="C1615">
        <v>0.28699999999999998</v>
      </c>
      <c r="D1615">
        <v>0.21200000000000002</v>
      </c>
      <c r="E1615">
        <v>7.4999999999999956E-2</v>
      </c>
      <c r="F1615">
        <v>2</v>
      </c>
      <c r="G1615">
        <v>2</v>
      </c>
      <c r="H1615">
        <v>3.6445873021457666E-2</v>
      </c>
      <c r="I1615">
        <v>2.0578461642513921</v>
      </c>
      <c r="J1615">
        <v>1.9863771544186191</v>
      </c>
      <c r="K1615" t="s">
        <v>149</v>
      </c>
    </row>
    <row r="1616" spans="1:11" hidden="1" x14ac:dyDescent="0.3">
      <c r="A1616" t="s">
        <v>23</v>
      </c>
      <c r="B1616" t="s">
        <v>81</v>
      </c>
      <c r="C1616">
        <v>0.28699999999999998</v>
      </c>
      <c r="D1616">
        <v>0.182</v>
      </c>
      <c r="E1616">
        <v>0.10499999999999998</v>
      </c>
      <c r="F1616">
        <v>2</v>
      </c>
      <c r="G1616">
        <v>2</v>
      </c>
      <c r="H1616">
        <v>3.6445873021457666E-2</v>
      </c>
      <c r="I1616">
        <v>2.8809846299519504</v>
      </c>
      <c r="J1616">
        <v>1.9863771544186191</v>
      </c>
      <c r="K1616" t="s">
        <v>149</v>
      </c>
    </row>
    <row r="1617" spans="1:11" hidden="1" x14ac:dyDescent="0.3">
      <c r="A1617" t="s">
        <v>23</v>
      </c>
      <c r="B1617" t="s">
        <v>82</v>
      </c>
      <c r="C1617">
        <v>0.28699999999999998</v>
      </c>
      <c r="D1617">
        <v>8.8000000000000009E-2</v>
      </c>
      <c r="E1617">
        <v>0.19899999999999995</v>
      </c>
      <c r="F1617">
        <v>2</v>
      </c>
      <c r="G1617">
        <v>2</v>
      </c>
      <c r="H1617">
        <v>3.6445873021457666E-2</v>
      </c>
      <c r="I1617">
        <v>5.4601518224803627</v>
      </c>
      <c r="J1617">
        <v>1.9863771544186191</v>
      </c>
      <c r="K1617" t="s">
        <v>149</v>
      </c>
    </row>
    <row r="1618" spans="1:11" x14ac:dyDescent="0.3">
      <c r="A1618" t="s">
        <v>23</v>
      </c>
      <c r="B1618" t="s">
        <v>83</v>
      </c>
      <c r="C1618">
        <v>0.28699999999999998</v>
      </c>
      <c r="D1618">
        <v>0.26100000000000001</v>
      </c>
      <c r="E1618">
        <v>2.5999999999999968E-2</v>
      </c>
      <c r="F1618">
        <v>2</v>
      </c>
      <c r="G1618">
        <v>2</v>
      </c>
      <c r="H1618">
        <v>3.6445873021457666E-2</v>
      </c>
      <c r="I1618">
        <v>0.71338667027381553</v>
      </c>
      <c r="J1618">
        <v>1.9863771544186191</v>
      </c>
      <c r="K1618" t="s">
        <v>148</v>
      </c>
    </row>
    <row r="1619" spans="1:11" x14ac:dyDescent="0.3">
      <c r="A1619" t="s">
        <v>23</v>
      </c>
      <c r="B1619" t="s">
        <v>84</v>
      </c>
      <c r="C1619">
        <v>0.28699999999999998</v>
      </c>
      <c r="D1619">
        <v>0.25700000000000001</v>
      </c>
      <c r="E1619">
        <v>2.9999999999999971E-2</v>
      </c>
      <c r="F1619">
        <v>2</v>
      </c>
      <c r="G1619">
        <v>2</v>
      </c>
      <c r="H1619">
        <v>3.6445873021457666E-2</v>
      </c>
      <c r="I1619">
        <v>0.8231384657005566</v>
      </c>
      <c r="J1619">
        <v>1.9863771544186191</v>
      </c>
      <c r="K1619" t="s">
        <v>148</v>
      </c>
    </row>
    <row r="1620" spans="1:11" x14ac:dyDescent="0.3">
      <c r="A1620" t="s">
        <v>23</v>
      </c>
      <c r="B1620" t="s">
        <v>85</v>
      </c>
      <c r="C1620">
        <v>0.28699999999999998</v>
      </c>
      <c r="D1620">
        <v>0.26700000000000002</v>
      </c>
      <c r="E1620">
        <v>1.9999999999999962E-2</v>
      </c>
      <c r="F1620">
        <v>2</v>
      </c>
      <c r="G1620">
        <v>2</v>
      </c>
      <c r="H1620">
        <v>3.6445873021457666E-2</v>
      </c>
      <c r="I1620">
        <v>0.54875897713370392</v>
      </c>
      <c r="J1620">
        <v>1.9863771544186191</v>
      </c>
      <c r="K1620" t="s">
        <v>148</v>
      </c>
    </row>
    <row r="1621" spans="1:11" hidden="1" x14ac:dyDescent="0.3">
      <c r="A1621" t="s">
        <v>23</v>
      </c>
      <c r="B1621" t="s">
        <v>86</v>
      </c>
      <c r="C1621">
        <v>0.28699999999999998</v>
      </c>
      <c r="D1621">
        <v>0.436</v>
      </c>
      <c r="E1621">
        <v>-0.14900000000000002</v>
      </c>
      <c r="F1621">
        <v>2</v>
      </c>
      <c r="G1621">
        <v>2</v>
      </c>
      <c r="H1621">
        <v>3.6445873021457666E-2</v>
      </c>
      <c r="I1621">
        <v>-4.0882543796461022</v>
      </c>
      <c r="J1621">
        <v>1.9863771544186191</v>
      </c>
      <c r="K1621" t="s">
        <v>149</v>
      </c>
    </row>
    <row r="1622" spans="1:11" hidden="1" x14ac:dyDescent="0.3">
      <c r="A1622" t="s">
        <v>23</v>
      </c>
      <c r="B1622" t="s">
        <v>87</v>
      </c>
      <c r="C1622">
        <v>0.28699999999999998</v>
      </c>
      <c r="D1622">
        <v>0.40400000000000003</v>
      </c>
      <c r="E1622">
        <v>-0.11700000000000005</v>
      </c>
      <c r="F1622">
        <v>2</v>
      </c>
      <c r="G1622">
        <v>2</v>
      </c>
      <c r="H1622">
        <v>3.6445873021457666E-2</v>
      </c>
      <c r="I1622">
        <v>-3.2102400162321749</v>
      </c>
      <c r="J1622">
        <v>1.9863771544186191</v>
      </c>
      <c r="K1622" t="s">
        <v>149</v>
      </c>
    </row>
    <row r="1623" spans="1:11" hidden="1" x14ac:dyDescent="0.3">
      <c r="A1623" t="s">
        <v>23</v>
      </c>
      <c r="B1623" t="s">
        <v>88</v>
      </c>
      <c r="C1623">
        <v>0.28699999999999998</v>
      </c>
      <c r="D1623">
        <v>0.40500000000000003</v>
      </c>
      <c r="E1623">
        <v>-0.11800000000000005</v>
      </c>
      <c r="F1623">
        <v>2</v>
      </c>
      <c r="G1623">
        <v>2</v>
      </c>
      <c r="H1623">
        <v>3.6445873021457666E-2</v>
      </c>
      <c r="I1623">
        <v>-3.2376779650888605</v>
      </c>
      <c r="J1623">
        <v>1.9863771544186191</v>
      </c>
      <c r="K1623" t="s">
        <v>149</v>
      </c>
    </row>
    <row r="1624" spans="1:11" x14ac:dyDescent="0.3">
      <c r="A1624" t="s">
        <v>23</v>
      </c>
      <c r="B1624" t="s">
        <v>89</v>
      </c>
      <c r="C1624">
        <v>0.28699999999999998</v>
      </c>
      <c r="D1624">
        <v>0.24299999999999999</v>
      </c>
      <c r="E1624">
        <v>4.3999999999999984E-2</v>
      </c>
      <c r="F1624">
        <v>2</v>
      </c>
      <c r="G1624">
        <v>2</v>
      </c>
      <c r="H1624">
        <v>3.6445873021457666E-2</v>
      </c>
      <c r="I1624">
        <v>1.2072697496941505</v>
      </c>
      <c r="J1624">
        <v>1.9863771544186191</v>
      </c>
      <c r="K1624" t="s">
        <v>148</v>
      </c>
    </row>
    <row r="1625" spans="1:11" x14ac:dyDescent="0.3">
      <c r="A1625" t="s">
        <v>23</v>
      </c>
      <c r="B1625" t="s">
        <v>90</v>
      </c>
      <c r="C1625">
        <v>0.28699999999999998</v>
      </c>
      <c r="D1625">
        <v>0.29099999999999998</v>
      </c>
      <c r="E1625">
        <v>-4.0000000000000036E-3</v>
      </c>
      <c r="F1625">
        <v>2</v>
      </c>
      <c r="G1625">
        <v>2</v>
      </c>
      <c r="H1625">
        <v>3.6445873021457666E-2</v>
      </c>
      <c r="I1625">
        <v>-0.10975179542674109</v>
      </c>
      <c r="J1625">
        <v>1.9863771544186191</v>
      </c>
      <c r="K1625" t="s">
        <v>148</v>
      </c>
    </row>
    <row r="1626" spans="1:11" x14ac:dyDescent="0.3">
      <c r="A1626" t="s">
        <v>23</v>
      </c>
      <c r="B1626" t="s">
        <v>91</v>
      </c>
      <c r="C1626">
        <v>0.28699999999999998</v>
      </c>
      <c r="D1626">
        <v>0.23799999999999999</v>
      </c>
      <c r="E1626">
        <v>4.8999999999999988E-2</v>
      </c>
      <c r="F1626">
        <v>2</v>
      </c>
      <c r="G1626">
        <v>2</v>
      </c>
      <c r="H1626">
        <v>3.6445873021457666E-2</v>
      </c>
      <c r="I1626">
        <v>1.3444594939775767</v>
      </c>
      <c r="J1626">
        <v>1.9863771544186191</v>
      </c>
      <c r="K1626" t="s">
        <v>148</v>
      </c>
    </row>
    <row r="1627" spans="1:11" x14ac:dyDescent="0.3">
      <c r="A1627" t="s">
        <v>23</v>
      </c>
      <c r="B1627" t="s">
        <v>92</v>
      </c>
      <c r="C1627">
        <v>0.28699999999999998</v>
      </c>
      <c r="D1627">
        <v>0.26949999999999996</v>
      </c>
      <c r="E1627">
        <v>1.7500000000000016E-2</v>
      </c>
      <c r="F1627">
        <v>2</v>
      </c>
      <c r="G1627">
        <v>2</v>
      </c>
      <c r="H1627">
        <v>3.6445873021457666E-2</v>
      </c>
      <c r="I1627">
        <v>0.48016410499199225</v>
      </c>
      <c r="J1627">
        <v>1.9863771544186191</v>
      </c>
      <c r="K1627" t="s">
        <v>148</v>
      </c>
    </row>
    <row r="1628" spans="1:11" x14ac:dyDescent="0.3">
      <c r="A1628" t="s">
        <v>23</v>
      </c>
      <c r="B1628" t="s">
        <v>93</v>
      </c>
      <c r="C1628">
        <v>0.28699999999999998</v>
      </c>
      <c r="D1628">
        <v>0.24349999999999999</v>
      </c>
      <c r="E1628">
        <v>4.3499999999999983E-2</v>
      </c>
      <c r="F1628">
        <v>2</v>
      </c>
      <c r="G1628">
        <v>2</v>
      </c>
      <c r="H1628">
        <v>3.6445873021457666E-2</v>
      </c>
      <c r="I1628">
        <v>1.1935507752658077</v>
      </c>
      <c r="J1628">
        <v>1.9863771544186191</v>
      </c>
      <c r="K1628" t="s">
        <v>148</v>
      </c>
    </row>
    <row r="1629" spans="1:11" hidden="1" x14ac:dyDescent="0.3">
      <c r="A1629" t="s">
        <v>23</v>
      </c>
      <c r="B1629" t="s">
        <v>94</v>
      </c>
      <c r="C1629">
        <v>0.28699999999999998</v>
      </c>
      <c r="D1629">
        <v>0.3735</v>
      </c>
      <c r="E1629">
        <v>-8.6500000000000021E-2</v>
      </c>
      <c r="F1629">
        <v>2</v>
      </c>
      <c r="G1629">
        <v>2</v>
      </c>
      <c r="H1629">
        <v>3.6445873021457666E-2</v>
      </c>
      <c r="I1629">
        <v>-2.3733825761032743</v>
      </c>
      <c r="J1629">
        <v>1.9863771544186191</v>
      </c>
      <c r="K1629" t="s">
        <v>149</v>
      </c>
    </row>
    <row r="1630" spans="1:11" hidden="1" x14ac:dyDescent="0.3">
      <c r="A1630" t="s">
        <v>23</v>
      </c>
      <c r="B1630" t="s">
        <v>95</v>
      </c>
      <c r="C1630">
        <v>0.28699999999999998</v>
      </c>
      <c r="D1630">
        <v>0.3695</v>
      </c>
      <c r="E1630">
        <v>-8.2500000000000018E-2</v>
      </c>
      <c r="F1630">
        <v>2</v>
      </c>
      <c r="G1630">
        <v>2</v>
      </c>
      <c r="H1630">
        <v>3.6445873021457666E-2</v>
      </c>
      <c r="I1630">
        <v>-2.2636307806765332</v>
      </c>
      <c r="J1630">
        <v>1.9863771544186191</v>
      </c>
      <c r="K1630" t="s">
        <v>149</v>
      </c>
    </row>
    <row r="1631" spans="1:11" x14ac:dyDescent="0.3">
      <c r="A1631" t="s">
        <v>23</v>
      </c>
      <c r="B1631" t="s">
        <v>96</v>
      </c>
      <c r="C1631">
        <v>0.28699999999999998</v>
      </c>
      <c r="D1631">
        <v>0.29049999999999998</v>
      </c>
      <c r="E1631">
        <v>-3.5000000000000031E-3</v>
      </c>
      <c r="F1631">
        <v>2</v>
      </c>
      <c r="G1631">
        <v>2</v>
      </c>
      <c r="H1631">
        <v>3.6445873021457666E-2</v>
      </c>
      <c r="I1631">
        <v>-9.6032820998398452E-2</v>
      </c>
      <c r="J1631">
        <v>1.9863771544186191</v>
      </c>
      <c r="K1631" t="s">
        <v>148</v>
      </c>
    </row>
    <row r="1632" spans="1:11" hidden="1" x14ac:dyDescent="0.3">
      <c r="A1632" t="s">
        <v>24</v>
      </c>
      <c r="B1632" t="s">
        <v>25</v>
      </c>
      <c r="C1632">
        <v>0.20400000000000001</v>
      </c>
      <c r="D1632">
        <v>0.28900000000000003</v>
      </c>
      <c r="E1632">
        <v>-8.500000000000002E-2</v>
      </c>
      <c r="F1632">
        <v>2</v>
      </c>
      <c r="G1632">
        <v>2</v>
      </c>
      <c r="H1632">
        <v>3.6445873021457666E-2</v>
      </c>
      <c r="I1632">
        <v>-2.3322256528182463</v>
      </c>
      <c r="J1632">
        <v>1.9863771544186191</v>
      </c>
      <c r="K1632" t="s">
        <v>149</v>
      </c>
    </row>
    <row r="1633" spans="1:11" hidden="1" x14ac:dyDescent="0.3">
      <c r="A1633" t="s">
        <v>24</v>
      </c>
      <c r="B1633" t="s">
        <v>26</v>
      </c>
      <c r="C1633">
        <v>0.20400000000000001</v>
      </c>
      <c r="D1633">
        <v>0.39500000000000002</v>
      </c>
      <c r="E1633">
        <v>-0.191</v>
      </c>
      <c r="F1633">
        <v>2</v>
      </c>
      <c r="G1633">
        <v>2</v>
      </c>
      <c r="H1633">
        <v>3.6445873021457666E-2</v>
      </c>
      <c r="I1633">
        <v>-5.2406482316268823</v>
      </c>
      <c r="J1633">
        <v>1.9863771544186191</v>
      </c>
      <c r="K1633" t="s">
        <v>149</v>
      </c>
    </row>
    <row r="1634" spans="1:11" hidden="1" x14ac:dyDescent="0.3">
      <c r="A1634" t="s">
        <v>24</v>
      </c>
      <c r="B1634" t="s">
        <v>27</v>
      </c>
      <c r="C1634">
        <v>0.20400000000000001</v>
      </c>
      <c r="D1634">
        <v>0.3775</v>
      </c>
      <c r="E1634">
        <v>-0.17349999999999999</v>
      </c>
      <c r="F1634">
        <v>2</v>
      </c>
      <c r="G1634">
        <v>2</v>
      </c>
      <c r="H1634">
        <v>3.6445873021457666E-2</v>
      </c>
      <c r="I1634">
        <v>-4.7604841266348901</v>
      </c>
      <c r="J1634">
        <v>1.9863771544186191</v>
      </c>
      <c r="K1634" t="s">
        <v>149</v>
      </c>
    </row>
    <row r="1635" spans="1:11" hidden="1" x14ac:dyDescent="0.3">
      <c r="A1635" t="s">
        <v>24</v>
      </c>
      <c r="B1635" t="s">
        <v>28</v>
      </c>
      <c r="C1635">
        <v>0.20400000000000001</v>
      </c>
      <c r="D1635">
        <v>0.30000000000000004</v>
      </c>
      <c r="E1635">
        <v>-9.600000000000003E-2</v>
      </c>
      <c r="F1635">
        <v>2</v>
      </c>
      <c r="G1635">
        <v>2</v>
      </c>
      <c r="H1635">
        <v>3.6445873021457666E-2</v>
      </c>
      <c r="I1635">
        <v>-2.6340430902417844</v>
      </c>
      <c r="J1635">
        <v>1.9863771544186191</v>
      </c>
      <c r="K1635" t="s">
        <v>149</v>
      </c>
    </row>
    <row r="1636" spans="1:11" x14ac:dyDescent="0.3">
      <c r="A1636" t="s">
        <v>24</v>
      </c>
      <c r="B1636" t="s">
        <v>29</v>
      </c>
      <c r="C1636">
        <v>0.20400000000000001</v>
      </c>
      <c r="D1636">
        <v>0.17199999999999999</v>
      </c>
      <c r="E1636">
        <v>3.2000000000000028E-2</v>
      </c>
      <c r="F1636">
        <v>2</v>
      </c>
      <c r="G1636">
        <v>2</v>
      </c>
      <c r="H1636">
        <v>3.6445873021457666E-2</v>
      </c>
      <c r="I1636">
        <v>0.87801436341392869</v>
      </c>
      <c r="J1636">
        <v>1.9863771544186191</v>
      </c>
      <c r="K1636" t="s">
        <v>148</v>
      </c>
    </row>
    <row r="1637" spans="1:11" x14ac:dyDescent="0.3">
      <c r="A1637" t="s">
        <v>24</v>
      </c>
      <c r="B1637" t="s">
        <v>30</v>
      </c>
      <c r="C1637">
        <v>0.20400000000000001</v>
      </c>
      <c r="D1637">
        <v>0.26749999999999996</v>
      </c>
      <c r="E1637">
        <v>-6.3499999999999945E-2</v>
      </c>
      <c r="F1637">
        <v>2</v>
      </c>
      <c r="G1637">
        <v>2</v>
      </c>
      <c r="H1637">
        <v>3.6445873021457666E-2</v>
      </c>
      <c r="I1637">
        <v>-1.7423097523995117</v>
      </c>
      <c r="J1637">
        <v>1.9863771544186191</v>
      </c>
      <c r="K1637" t="s">
        <v>148</v>
      </c>
    </row>
    <row r="1638" spans="1:11" x14ac:dyDescent="0.3">
      <c r="A1638" t="s">
        <v>24</v>
      </c>
      <c r="B1638" t="s">
        <v>31</v>
      </c>
      <c r="C1638">
        <v>0.20400000000000001</v>
      </c>
      <c r="D1638">
        <v>0.187</v>
      </c>
      <c r="E1638">
        <v>1.7000000000000015E-2</v>
      </c>
      <c r="F1638">
        <v>2</v>
      </c>
      <c r="G1638">
        <v>2</v>
      </c>
      <c r="H1638">
        <v>3.6445873021457666E-2</v>
      </c>
      <c r="I1638">
        <v>0.46644513056364961</v>
      </c>
      <c r="J1638">
        <v>1.9863771544186191</v>
      </c>
      <c r="K1638" t="s">
        <v>148</v>
      </c>
    </row>
    <row r="1639" spans="1:11" x14ac:dyDescent="0.3">
      <c r="A1639" t="s">
        <v>24</v>
      </c>
      <c r="B1639" t="s">
        <v>32</v>
      </c>
      <c r="C1639">
        <v>0.20400000000000001</v>
      </c>
      <c r="D1639">
        <v>0.24049999999999999</v>
      </c>
      <c r="E1639">
        <v>-3.6499999999999977E-2</v>
      </c>
      <c r="F1639">
        <v>2</v>
      </c>
      <c r="G1639">
        <v>2</v>
      </c>
      <c r="H1639">
        <v>3.6445873021457666E-2</v>
      </c>
      <c r="I1639">
        <v>-1.0014851332690109</v>
      </c>
      <c r="J1639">
        <v>1.9863771544186191</v>
      </c>
      <c r="K1639" t="s">
        <v>148</v>
      </c>
    </row>
    <row r="1640" spans="1:11" x14ac:dyDescent="0.3">
      <c r="A1640" t="s">
        <v>24</v>
      </c>
      <c r="B1640" t="s">
        <v>33</v>
      </c>
      <c r="C1640">
        <v>0.20400000000000001</v>
      </c>
      <c r="D1640">
        <v>0.26949999999999996</v>
      </c>
      <c r="E1640">
        <v>-6.5499999999999947E-2</v>
      </c>
      <c r="F1640">
        <v>2</v>
      </c>
      <c r="G1640">
        <v>2</v>
      </c>
      <c r="H1640">
        <v>3.6445873021457666E-2</v>
      </c>
      <c r="I1640">
        <v>-1.7971856501128822</v>
      </c>
      <c r="J1640">
        <v>1.9863771544186191</v>
      </c>
      <c r="K1640" t="s">
        <v>148</v>
      </c>
    </row>
    <row r="1641" spans="1:11" x14ac:dyDescent="0.3">
      <c r="A1641" t="s">
        <v>24</v>
      </c>
      <c r="B1641" t="s">
        <v>34</v>
      </c>
      <c r="C1641">
        <v>0.20400000000000001</v>
      </c>
      <c r="D1641">
        <v>0.216</v>
      </c>
      <c r="E1641">
        <v>-1.1999999999999983E-2</v>
      </c>
      <c r="F1641">
        <v>2</v>
      </c>
      <c r="G1641">
        <v>2</v>
      </c>
      <c r="H1641">
        <v>3.6445873021457666E-2</v>
      </c>
      <c r="I1641">
        <v>-0.3292553862802225</v>
      </c>
      <c r="J1641">
        <v>1.9863771544186191</v>
      </c>
      <c r="K1641" t="s">
        <v>148</v>
      </c>
    </row>
    <row r="1642" spans="1:11" x14ac:dyDescent="0.3">
      <c r="A1642" t="s">
        <v>24</v>
      </c>
      <c r="B1642" t="s">
        <v>35</v>
      </c>
      <c r="C1642">
        <v>0.20400000000000001</v>
      </c>
      <c r="D1642">
        <v>0.26150000000000001</v>
      </c>
      <c r="E1642">
        <v>-5.7499999999999996E-2</v>
      </c>
      <c r="F1642">
        <v>2</v>
      </c>
      <c r="G1642">
        <v>2</v>
      </c>
      <c r="H1642">
        <v>3.6445873021457666E-2</v>
      </c>
      <c r="I1642">
        <v>-1.5776820592594014</v>
      </c>
      <c r="J1642">
        <v>1.9863771544186191</v>
      </c>
      <c r="K1642" t="s">
        <v>148</v>
      </c>
    </row>
    <row r="1643" spans="1:11" hidden="1" x14ac:dyDescent="0.3">
      <c r="A1643" t="s">
        <v>24</v>
      </c>
      <c r="B1643" t="s">
        <v>36</v>
      </c>
      <c r="C1643">
        <v>0.20400000000000001</v>
      </c>
      <c r="D1643">
        <v>0.27900000000000003</v>
      </c>
      <c r="E1643">
        <v>-7.5000000000000011E-2</v>
      </c>
      <c r="F1643">
        <v>2</v>
      </c>
      <c r="G1643">
        <v>2</v>
      </c>
      <c r="H1643">
        <v>3.6445873021457666E-2</v>
      </c>
      <c r="I1643">
        <v>-2.0578461642513939</v>
      </c>
      <c r="J1643">
        <v>1.9863771544186191</v>
      </c>
      <c r="K1643" t="s">
        <v>149</v>
      </c>
    </row>
    <row r="1644" spans="1:11" hidden="1" x14ac:dyDescent="0.3">
      <c r="A1644" t="s">
        <v>24</v>
      </c>
      <c r="B1644" t="s">
        <v>37</v>
      </c>
      <c r="C1644">
        <v>0.20400000000000001</v>
      </c>
      <c r="D1644">
        <v>0.28399999999999997</v>
      </c>
      <c r="E1644">
        <v>-7.999999999999996E-2</v>
      </c>
      <c r="F1644">
        <v>2</v>
      </c>
      <c r="G1644">
        <v>2</v>
      </c>
      <c r="H1644">
        <v>3.6445873021457666E-2</v>
      </c>
      <c r="I1644">
        <v>-2.1950359085348188</v>
      </c>
      <c r="J1644">
        <v>1.9863771544186191</v>
      </c>
      <c r="K1644" t="s">
        <v>149</v>
      </c>
    </row>
    <row r="1645" spans="1:11" x14ac:dyDescent="0.3">
      <c r="A1645" t="s">
        <v>24</v>
      </c>
      <c r="B1645" t="s">
        <v>38</v>
      </c>
      <c r="C1645">
        <v>0.20400000000000001</v>
      </c>
      <c r="D1645">
        <v>0.21</v>
      </c>
      <c r="E1645">
        <v>-5.9999999999999776E-3</v>
      </c>
      <c r="F1645">
        <v>2</v>
      </c>
      <c r="G1645">
        <v>2</v>
      </c>
      <c r="H1645">
        <v>3.6445873021457666E-2</v>
      </c>
      <c r="I1645">
        <v>-0.16462769314011086</v>
      </c>
      <c r="J1645">
        <v>1.9863771544186191</v>
      </c>
      <c r="K1645" t="s">
        <v>148</v>
      </c>
    </row>
    <row r="1646" spans="1:11" x14ac:dyDescent="0.3">
      <c r="A1646" t="s">
        <v>24</v>
      </c>
      <c r="B1646" t="s">
        <v>39</v>
      </c>
      <c r="C1646">
        <v>0.20400000000000001</v>
      </c>
      <c r="D1646">
        <v>0.17499999999999999</v>
      </c>
      <c r="E1646">
        <v>2.9000000000000026E-2</v>
      </c>
      <c r="F1646">
        <v>2</v>
      </c>
      <c r="G1646">
        <v>2</v>
      </c>
      <c r="H1646">
        <v>3.6445873021457666E-2</v>
      </c>
      <c r="I1646">
        <v>0.79570051684387288</v>
      </c>
      <c r="J1646">
        <v>1.9863771544186191</v>
      </c>
      <c r="K1646" t="s">
        <v>148</v>
      </c>
    </row>
    <row r="1647" spans="1:11" hidden="1" x14ac:dyDescent="0.3">
      <c r="A1647" t="s">
        <v>24</v>
      </c>
      <c r="B1647" t="s">
        <v>40</v>
      </c>
      <c r="C1647">
        <v>0.20400000000000001</v>
      </c>
      <c r="D1647">
        <v>0.42449999999999999</v>
      </c>
      <c r="E1647">
        <v>-0.22049999999999997</v>
      </c>
      <c r="F1647">
        <v>2</v>
      </c>
      <c r="G1647">
        <v>2</v>
      </c>
      <c r="H1647">
        <v>3.6445873021457666E-2</v>
      </c>
      <c r="I1647">
        <v>-6.0500677228990956</v>
      </c>
      <c r="J1647">
        <v>1.9863771544186191</v>
      </c>
      <c r="K1647" t="s">
        <v>149</v>
      </c>
    </row>
    <row r="1648" spans="1:11" hidden="1" x14ac:dyDescent="0.3">
      <c r="A1648" t="s">
        <v>24</v>
      </c>
      <c r="B1648" t="s">
        <v>41</v>
      </c>
      <c r="C1648">
        <v>0.20400000000000001</v>
      </c>
      <c r="D1648">
        <v>0.45950000000000002</v>
      </c>
      <c r="E1648">
        <v>-0.2555</v>
      </c>
      <c r="F1648">
        <v>2</v>
      </c>
      <c r="G1648">
        <v>2</v>
      </c>
      <c r="H1648">
        <v>3.6445873021457666E-2</v>
      </c>
      <c r="I1648">
        <v>-7.0103959328830801</v>
      </c>
      <c r="J1648">
        <v>1.9863771544186191</v>
      </c>
      <c r="K1648" t="s">
        <v>149</v>
      </c>
    </row>
    <row r="1649" spans="1:11" x14ac:dyDescent="0.3">
      <c r="A1649" t="s">
        <v>24</v>
      </c>
      <c r="B1649" t="s">
        <v>42</v>
      </c>
      <c r="C1649">
        <v>0.20400000000000001</v>
      </c>
      <c r="D1649">
        <v>0.23449999999999999</v>
      </c>
      <c r="E1649">
        <v>-3.0499999999999972E-2</v>
      </c>
      <c r="F1649">
        <v>2</v>
      </c>
      <c r="G1649">
        <v>2</v>
      </c>
      <c r="H1649">
        <v>3.6445873021457666E-2</v>
      </c>
      <c r="I1649">
        <v>-0.83685744012889918</v>
      </c>
      <c r="J1649">
        <v>1.9863771544186191</v>
      </c>
      <c r="K1649" t="s">
        <v>148</v>
      </c>
    </row>
    <row r="1650" spans="1:11" x14ac:dyDescent="0.3">
      <c r="A1650" t="s">
        <v>24</v>
      </c>
      <c r="B1650" t="s">
        <v>43</v>
      </c>
      <c r="C1650">
        <v>0.20400000000000001</v>
      </c>
      <c r="D1650">
        <v>0.2545</v>
      </c>
      <c r="E1650">
        <v>-5.0499999999999989E-2</v>
      </c>
      <c r="F1650">
        <v>2</v>
      </c>
      <c r="G1650">
        <v>2</v>
      </c>
      <c r="H1650">
        <v>3.6445873021457666E-2</v>
      </c>
      <c r="I1650">
        <v>-1.3856164172626046</v>
      </c>
      <c r="J1650">
        <v>1.9863771544186191</v>
      </c>
      <c r="K1650" t="s">
        <v>148</v>
      </c>
    </row>
    <row r="1651" spans="1:11" hidden="1" x14ac:dyDescent="0.3">
      <c r="A1651" t="s">
        <v>24</v>
      </c>
      <c r="B1651" t="s">
        <v>44</v>
      </c>
      <c r="C1651">
        <v>0.20400000000000001</v>
      </c>
      <c r="D1651">
        <v>0.31950000000000001</v>
      </c>
      <c r="E1651">
        <v>-0.11549999999999999</v>
      </c>
      <c r="F1651">
        <v>2</v>
      </c>
      <c r="G1651">
        <v>2</v>
      </c>
      <c r="H1651">
        <v>3.6445873021457666E-2</v>
      </c>
      <c r="I1651">
        <v>-3.1690830929471456</v>
      </c>
      <c r="J1651">
        <v>1.9863771544186191</v>
      </c>
      <c r="K1651" t="s">
        <v>149</v>
      </c>
    </row>
    <row r="1652" spans="1:11" hidden="1" x14ac:dyDescent="0.3">
      <c r="A1652" t="s">
        <v>24</v>
      </c>
      <c r="B1652" t="s">
        <v>45</v>
      </c>
      <c r="C1652">
        <v>0.20400000000000001</v>
      </c>
      <c r="D1652">
        <v>0.38250000000000001</v>
      </c>
      <c r="E1652">
        <v>-0.17849999999999999</v>
      </c>
      <c r="F1652">
        <v>2</v>
      </c>
      <c r="G1652">
        <v>2</v>
      </c>
      <c r="H1652">
        <v>3.6445873021457666E-2</v>
      </c>
      <c r="I1652">
        <v>-4.8976738709183163</v>
      </c>
      <c r="J1652">
        <v>1.9863771544186191</v>
      </c>
      <c r="K1652" t="s">
        <v>149</v>
      </c>
    </row>
    <row r="1653" spans="1:11" x14ac:dyDescent="0.3">
      <c r="A1653" t="s">
        <v>24</v>
      </c>
      <c r="B1653" t="s">
        <v>46</v>
      </c>
      <c r="C1653">
        <v>0.20400000000000001</v>
      </c>
      <c r="D1653">
        <v>0.19</v>
      </c>
      <c r="E1653">
        <v>1.4000000000000012E-2</v>
      </c>
      <c r="F1653">
        <v>2</v>
      </c>
      <c r="G1653">
        <v>2</v>
      </c>
      <c r="H1653">
        <v>3.6445873021457666E-2</v>
      </c>
      <c r="I1653">
        <v>0.38413128399359381</v>
      </c>
      <c r="J1653">
        <v>1.9863771544186191</v>
      </c>
      <c r="K1653" t="s">
        <v>148</v>
      </c>
    </row>
    <row r="1654" spans="1:11" x14ac:dyDescent="0.3">
      <c r="A1654" t="s">
        <v>24</v>
      </c>
      <c r="B1654" t="s">
        <v>48</v>
      </c>
      <c r="C1654">
        <v>0.20400000000000001</v>
      </c>
      <c r="D1654">
        <v>0.14450000000000002</v>
      </c>
      <c r="E1654">
        <v>5.9499999999999997E-2</v>
      </c>
      <c r="F1654">
        <v>2</v>
      </c>
      <c r="G1654">
        <v>2</v>
      </c>
      <c r="H1654">
        <v>3.6445873021457666E-2</v>
      </c>
      <c r="I1654">
        <v>1.632557956972772</v>
      </c>
      <c r="J1654">
        <v>1.9863771544186191</v>
      </c>
      <c r="K1654" t="s">
        <v>148</v>
      </c>
    </row>
    <row r="1655" spans="1:11" x14ac:dyDescent="0.3">
      <c r="A1655" t="s">
        <v>24</v>
      </c>
      <c r="B1655" t="s">
        <v>49</v>
      </c>
      <c r="C1655">
        <v>0.20400000000000001</v>
      </c>
      <c r="D1655">
        <v>0.27400000000000002</v>
      </c>
      <c r="E1655">
        <v>-7.0000000000000007E-2</v>
      </c>
      <c r="F1655">
        <v>2</v>
      </c>
      <c r="G1655">
        <v>2</v>
      </c>
      <c r="H1655">
        <v>3.6445873021457666E-2</v>
      </c>
      <c r="I1655">
        <v>-1.9206564199679674</v>
      </c>
      <c r="J1655">
        <v>1.9863771544186191</v>
      </c>
      <c r="K1655" t="s">
        <v>148</v>
      </c>
    </row>
    <row r="1656" spans="1:11" x14ac:dyDescent="0.3">
      <c r="A1656" t="s">
        <v>24</v>
      </c>
      <c r="B1656" t="s">
        <v>50</v>
      </c>
      <c r="C1656">
        <v>0.20400000000000001</v>
      </c>
      <c r="D1656">
        <v>0.17099999999999999</v>
      </c>
      <c r="E1656">
        <v>3.3000000000000029E-2</v>
      </c>
      <c r="F1656">
        <v>2</v>
      </c>
      <c r="G1656">
        <v>2</v>
      </c>
      <c r="H1656">
        <v>3.6445873021457666E-2</v>
      </c>
      <c r="I1656">
        <v>0.90545231227061396</v>
      </c>
      <c r="J1656">
        <v>1.9863771544186191</v>
      </c>
      <c r="K1656" t="s">
        <v>148</v>
      </c>
    </row>
    <row r="1657" spans="1:11" x14ac:dyDescent="0.3">
      <c r="A1657" t="s">
        <v>24</v>
      </c>
      <c r="B1657" t="s">
        <v>51</v>
      </c>
      <c r="C1657">
        <v>0.20400000000000001</v>
      </c>
      <c r="D1657">
        <v>0.23249999999999998</v>
      </c>
      <c r="E1657">
        <v>-2.849999999999997E-2</v>
      </c>
      <c r="F1657">
        <v>2</v>
      </c>
      <c r="G1657">
        <v>2</v>
      </c>
      <c r="H1657">
        <v>3.6445873021457666E-2</v>
      </c>
      <c r="I1657">
        <v>-0.78198154241552864</v>
      </c>
      <c r="J1657">
        <v>1.9863771544186191</v>
      </c>
      <c r="K1657" t="s">
        <v>148</v>
      </c>
    </row>
    <row r="1658" spans="1:11" hidden="1" x14ac:dyDescent="0.3">
      <c r="A1658" t="s">
        <v>24</v>
      </c>
      <c r="B1658" t="s">
        <v>52</v>
      </c>
      <c r="C1658">
        <v>0.20400000000000001</v>
      </c>
      <c r="D1658">
        <v>0.33199999999999996</v>
      </c>
      <c r="E1658">
        <v>-0.12799999999999995</v>
      </c>
      <c r="F1658">
        <v>2</v>
      </c>
      <c r="G1658">
        <v>2</v>
      </c>
      <c r="H1658">
        <v>3.6445873021457666E-2</v>
      </c>
      <c r="I1658">
        <v>-3.5120574536557099</v>
      </c>
      <c r="J1658">
        <v>1.9863771544186191</v>
      </c>
      <c r="K1658" t="s">
        <v>149</v>
      </c>
    </row>
    <row r="1659" spans="1:11" x14ac:dyDescent="0.3">
      <c r="A1659" t="s">
        <v>24</v>
      </c>
      <c r="B1659" t="s">
        <v>53</v>
      </c>
      <c r="C1659">
        <v>0.20400000000000001</v>
      </c>
      <c r="D1659">
        <v>0.20700000000000002</v>
      </c>
      <c r="E1659">
        <v>-3.0000000000000027E-3</v>
      </c>
      <c r="F1659">
        <v>2</v>
      </c>
      <c r="G1659">
        <v>2</v>
      </c>
      <c r="H1659">
        <v>3.6445873021457666E-2</v>
      </c>
      <c r="I1659">
        <v>-8.2313846570055804E-2</v>
      </c>
      <c r="J1659">
        <v>1.9863771544186191</v>
      </c>
      <c r="K1659" t="s">
        <v>148</v>
      </c>
    </row>
    <row r="1660" spans="1:11" x14ac:dyDescent="0.3">
      <c r="A1660" t="s">
        <v>24</v>
      </c>
      <c r="B1660" t="s">
        <v>54</v>
      </c>
      <c r="C1660">
        <v>0.20400000000000001</v>
      </c>
      <c r="D1660">
        <v>0.23900000000000002</v>
      </c>
      <c r="E1660">
        <v>-3.5000000000000003E-2</v>
      </c>
      <c r="F1660">
        <v>2</v>
      </c>
      <c r="G1660">
        <v>2</v>
      </c>
      <c r="H1660">
        <v>3.6445873021457666E-2</v>
      </c>
      <c r="I1660">
        <v>-0.96032820998398372</v>
      </c>
      <c r="J1660">
        <v>1.9863771544186191</v>
      </c>
      <c r="K1660" t="s">
        <v>148</v>
      </c>
    </row>
    <row r="1661" spans="1:11" hidden="1" x14ac:dyDescent="0.3">
      <c r="A1661" t="s">
        <v>24</v>
      </c>
      <c r="B1661" t="s">
        <v>55</v>
      </c>
      <c r="C1661">
        <v>0.20400000000000001</v>
      </c>
      <c r="D1661">
        <v>0.38349999999999995</v>
      </c>
      <c r="E1661">
        <v>-0.17949999999999994</v>
      </c>
      <c r="F1661">
        <v>2</v>
      </c>
      <c r="G1661">
        <v>2</v>
      </c>
      <c r="H1661">
        <v>3.6445873021457666E-2</v>
      </c>
      <c r="I1661">
        <v>-4.9251118197750001</v>
      </c>
      <c r="J1661">
        <v>1.9863771544186191</v>
      </c>
      <c r="K1661" t="s">
        <v>149</v>
      </c>
    </row>
    <row r="1662" spans="1:11" x14ac:dyDescent="0.3">
      <c r="A1662" t="s">
        <v>24</v>
      </c>
      <c r="B1662" t="s">
        <v>56</v>
      </c>
      <c r="C1662">
        <v>0.20400000000000001</v>
      </c>
      <c r="D1662">
        <v>0.14350000000000002</v>
      </c>
      <c r="E1662">
        <v>6.0499999999999998E-2</v>
      </c>
      <c r="F1662">
        <v>2</v>
      </c>
      <c r="G1662">
        <v>2</v>
      </c>
      <c r="H1662">
        <v>3.6445873021457666E-2</v>
      </c>
      <c r="I1662">
        <v>1.6599959058294573</v>
      </c>
      <c r="J1662">
        <v>1.9863771544186191</v>
      </c>
      <c r="K1662" t="s">
        <v>148</v>
      </c>
    </row>
    <row r="1663" spans="1:11" x14ac:dyDescent="0.3">
      <c r="A1663" t="s">
        <v>24</v>
      </c>
      <c r="B1663" t="s">
        <v>57</v>
      </c>
      <c r="C1663">
        <v>0.20400000000000001</v>
      </c>
      <c r="D1663">
        <v>0.27200000000000002</v>
      </c>
      <c r="E1663">
        <v>-6.8000000000000005E-2</v>
      </c>
      <c r="F1663">
        <v>2</v>
      </c>
      <c r="G1663">
        <v>2</v>
      </c>
      <c r="H1663">
        <v>3.6445873021457666E-2</v>
      </c>
      <c r="I1663">
        <v>-1.8657805222545969</v>
      </c>
      <c r="J1663">
        <v>1.9863771544186191</v>
      </c>
      <c r="K1663" t="s">
        <v>148</v>
      </c>
    </row>
    <row r="1664" spans="1:11" x14ac:dyDescent="0.3">
      <c r="A1664" t="s">
        <v>24</v>
      </c>
      <c r="B1664" t="s">
        <v>58</v>
      </c>
      <c r="C1664">
        <v>0.20400000000000001</v>
      </c>
      <c r="D1664">
        <v>0.26500000000000001</v>
      </c>
      <c r="E1664">
        <v>-6.0999999999999999E-2</v>
      </c>
      <c r="F1664">
        <v>2</v>
      </c>
      <c r="G1664">
        <v>2</v>
      </c>
      <c r="H1664">
        <v>3.6445873021457666E-2</v>
      </c>
      <c r="I1664">
        <v>-1.6737148802577999</v>
      </c>
      <c r="J1664">
        <v>1.9863771544186191</v>
      </c>
      <c r="K1664" t="s">
        <v>148</v>
      </c>
    </row>
    <row r="1665" spans="1:11" x14ac:dyDescent="0.3">
      <c r="A1665" t="s">
        <v>24</v>
      </c>
      <c r="B1665" t="s">
        <v>59</v>
      </c>
      <c r="C1665">
        <v>0.20400000000000001</v>
      </c>
      <c r="D1665">
        <v>0.21350000000000002</v>
      </c>
      <c r="E1665">
        <v>-9.5000000000000084E-3</v>
      </c>
      <c r="F1665">
        <v>2</v>
      </c>
      <c r="G1665">
        <v>2</v>
      </c>
      <c r="H1665">
        <v>3.6445873021457666E-2</v>
      </c>
      <c r="I1665">
        <v>-0.26066051413851005</v>
      </c>
      <c r="J1665">
        <v>1.9863771544186191</v>
      </c>
      <c r="K1665" t="s">
        <v>148</v>
      </c>
    </row>
    <row r="1666" spans="1:11" hidden="1" x14ac:dyDescent="0.3">
      <c r="A1666" t="s">
        <v>24</v>
      </c>
      <c r="B1666" t="s">
        <v>60</v>
      </c>
      <c r="C1666">
        <v>0.20400000000000001</v>
      </c>
      <c r="D1666">
        <v>0.38849999999999996</v>
      </c>
      <c r="E1666">
        <v>-0.18449999999999994</v>
      </c>
      <c r="F1666">
        <v>2</v>
      </c>
      <c r="G1666">
        <v>2</v>
      </c>
      <c r="H1666">
        <v>3.6445873021457666E-2</v>
      </c>
      <c r="I1666">
        <v>-5.0623015640584264</v>
      </c>
      <c r="J1666">
        <v>1.9863771544186191</v>
      </c>
      <c r="K1666" t="s">
        <v>149</v>
      </c>
    </row>
    <row r="1667" spans="1:11" hidden="1" x14ac:dyDescent="0.3">
      <c r="A1667" t="s">
        <v>24</v>
      </c>
      <c r="B1667" t="s">
        <v>61</v>
      </c>
      <c r="C1667">
        <v>0.20400000000000001</v>
      </c>
      <c r="D1667">
        <v>0.33299999999999996</v>
      </c>
      <c r="E1667">
        <v>-0.12899999999999995</v>
      </c>
      <c r="F1667">
        <v>2</v>
      </c>
      <c r="G1667">
        <v>2</v>
      </c>
      <c r="H1667">
        <v>3.6445873021457666E-2</v>
      </c>
      <c r="I1667">
        <v>-3.5394954025123955</v>
      </c>
      <c r="J1667">
        <v>1.9863771544186191</v>
      </c>
      <c r="K1667" t="s">
        <v>149</v>
      </c>
    </row>
    <row r="1668" spans="1:11" hidden="1" x14ac:dyDescent="0.3">
      <c r="A1668" t="s">
        <v>24</v>
      </c>
      <c r="B1668" t="s">
        <v>62</v>
      </c>
      <c r="C1668">
        <v>0.20400000000000001</v>
      </c>
      <c r="D1668">
        <v>0.28749999999999998</v>
      </c>
      <c r="E1668">
        <v>-8.3499999999999963E-2</v>
      </c>
      <c r="F1668">
        <v>2</v>
      </c>
      <c r="G1668">
        <v>2</v>
      </c>
      <c r="H1668">
        <v>3.6445873021457666E-2</v>
      </c>
      <c r="I1668">
        <v>-2.2910687295332171</v>
      </c>
      <c r="J1668">
        <v>1.9863771544186191</v>
      </c>
      <c r="K1668" t="s">
        <v>149</v>
      </c>
    </row>
    <row r="1669" spans="1:11" x14ac:dyDescent="0.3">
      <c r="A1669" t="s">
        <v>24</v>
      </c>
      <c r="B1669" t="s">
        <v>63</v>
      </c>
      <c r="C1669">
        <v>0.20400000000000001</v>
      </c>
      <c r="D1669">
        <v>0.252</v>
      </c>
      <c r="E1669">
        <v>-4.7999999999999987E-2</v>
      </c>
      <c r="F1669">
        <v>2</v>
      </c>
      <c r="G1669">
        <v>2</v>
      </c>
      <c r="H1669">
        <v>3.6445873021457666E-2</v>
      </c>
      <c r="I1669">
        <v>-1.3170215451208915</v>
      </c>
      <c r="J1669">
        <v>1.9863771544186191</v>
      </c>
      <c r="K1669" t="s">
        <v>148</v>
      </c>
    </row>
    <row r="1670" spans="1:11" x14ac:dyDescent="0.3">
      <c r="A1670" t="s">
        <v>24</v>
      </c>
      <c r="B1670" t="s">
        <v>64</v>
      </c>
      <c r="C1670">
        <v>0.20400000000000001</v>
      </c>
      <c r="D1670">
        <v>0.23899999999999999</v>
      </c>
      <c r="E1670">
        <v>-3.4999999999999976E-2</v>
      </c>
      <c r="F1670">
        <v>2</v>
      </c>
      <c r="G1670">
        <v>2</v>
      </c>
      <c r="H1670">
        <v>3.6445873021457666E-2</v>
      </c>
      <c r="I1670">
        <v>-0.96032820998398294</v>
      </c>
      <c r="J1670">
        <v>1.9863771544186191</v>
      </c>
      <c r="K1670" t="s">
        <v>148</v>
      </c>
    </row>
    <row r="1671" spans="1:11" x14ac:dyDescent="0.3">
      <c r="A1671" t="s">
        <v>24</v>
      </c>
      <c r="B1671" t="s">
        <v>65</v>
      </c>
      <c r="C1671">
        <v>0.20400000000000001</v>
      </c>
      <c r="D1671">
        <v>0.2</v>
      </c>
      <c r="E1671">
        <v>4.0000000000000036E-3</v>
      </c>
      <c r="F1671">
        <v>2</v>
      </c>
      <c r="G1671">
        <v>2</v>
      </c>
      <c r="H1671">
        <v>3.6445873021457666E-2</v>
      </c>
      <c r="I1671">
        <v>0.10975179542674109</v>
      </c>
      <c r="J1671">
        <v>1.9863771544186191</v>
      </c>
      <c r="K1671" t="s">
        <v>148</v>
      </c>
    </row>
    <row r="1672" spans="1:11" hidden="1" x14ac:dyDescent="0.3">
      <c r="A1672" t="s">
        <v>24</v>
      </c>
      <c r="B1672" t="s">
        <v>66</v>
      </c>
      <c r="C1672">
        <v>0.20400000000000001</v>
      </c>
      <c r="D1672">
        <v>0.28049999999999997</v>
      </c>
      <c r="E1672">
        <v>-7.6499999999999957E-2</v>
      </c>
      <c r="F1672">
        <v>2</v>
      </c>
      <c r="G1672">
        <v>2</v>
      </c>
      <c r="H1672">
        <v>3.6445873021457666E-2</v>
      </c>
      <c r="I1672">
        <v>-2.0990030875364201</v>
      </c>
      <c r="J1672">
        <v>1.9863771544186191</v>
      </c>
      <c r="K1672" t="s">
        <v>149</v>
      </c>
    </row>
    <row r="1673" spans="1:11" hidden="1" x14ac:dyDescent="0.3">
      <c r="A1673" t="s">
        <v>24</v>
      </c>
      <c r="B1673" t="s">
        <v>67</v>
      </c>
      <c r="C1673">
        <v>0.20400000000000001</v>
      </c>
      <c r="D1673">
        <v>0.33450000000000002</v>
      </c>
      <c r="E1673">
        <v>-0.1305</v>
      </c>
      <c r="F1673">
        <v>2</v>
      </c>
      <c r="G1673">
        <v>2</v>
      </c>
      <c r="H1673">
        <v>3.6445873021457666E-2</v>
      </c>
      <c r="I1673">
        <v>-3.5806523257974248</v>
      </c>
      <c r="J1673">
        <v>1.9863771544186191</v>
      </c>
      <c r="K1673" t="s">
        <v>149</v>
      </c>
    </row>
    <row r="1674" spans="1:11" x14ac:dyDescent="0.3">
      <c r="A1674" t="s">
        <v>24</v>
      </c>
      <c r="B1674" t="s">
        <v>68</v>
      </c>
      <c r="C1674">
        <v>0.20400000000000001</v>
      </c>
      <c r="D1674">
        <v>0.20550000000000002</v>
      </c>
      <c r="E1674">
        <v>-1.5000000000000013E-3</v>
      </c>
      <c r="F1674">
        <v>2</v>
      </c>
      <c r="G1674">
        <v>2</v>
      </c>
      <c r="H1674">
        <v>3.6445873021457666E-2</v>
      </c>
      <c r="I1674">
        <v>-4.1156923285027902E-2</v>
      </c>
      <c r="J1674">
        <v>1.9863771544186191</v>
      </c>
      <c r="K1674" t="s">
        <v>148</v>
      </c>
    </row>
    <row r="1675" spans="1:11" hidden="1" x14ac:dyDescent="0.3">
      <c r="A1675" t="s">
        <v>24</v>
      </c>
      <c r="B1675" t="s">
        <v>69</v>
      </c>
      <c r="C1675">
        <v>0.20400000000000001</v>
      </c>
      <c r="D1675">
        <v>0.33400000000000002</v>
      </c>
      <c r="E1675">
        <v>-0.13</v>
      </c>
      <c r="F1675">
        <v>2</v>
      </c>
      <c r="G1675">
        <v>2</v>
      </c>
      <c r="H1675">
        <v>3.6445873021457666E-2</v>
      </c>
      <c r="I1675">
        <v>-3.566933351369082</v>
      </c>
      <c r="J1675">
        <v>1.9863771544186191</v>
      </c>
      <c r="K1675" t="s">
        <v>149</v>
      </c>
    </row>
    <row r="1676" spans="1:11" x14ac:dyDescent="0.3">
      <c r="A1676" t="s">
        <v>24</v>
      </c>
      <c r="B1676" t="s">
        <v>70</v>
      </c>
      <c r="C1676">
        <v>0.20400000000000001</v>
      </c>
      <c r="D1676">
        <v>0.2485</v>
      </c>
      <c r="E1676">
        <v>-4.4499999999999984E-2</v>
      </c>
      <c r="F1676">
        <v>2</v>
      </c>
      <c r="G1676">
        <v>2</v>
      </c>
      <c r="H1676">
        <v>3.6445873021457666E-2</v>
      </c>
      <c r="I1676">
        <v>-1.220988724122493</v>
      </c>
      <c r="J1676">
        <v>1.9863771544186191</v>
      </c>
      <c r="K1676" t="s">
        <v>148</v>
      </c>
    </row>
    <row r="1677" spans="1:11" hidden="1" x14ac:dyDescent="0.3">
      <c r="A1677" t="s">
        <v>24</v>
      </c>
      <c r="B1677" t="s">
        <v>71</v>
      </c>
      <c r="C1677">
        <v>0.20400000000000001</v>
      </c>
      <c r="D1677">
        <v>0.34150000000000003</v>
      </c>
      <c r="E1677">
        <v>-0.13750000000000001</v>
      </c>
      <c r="F1677">
        <v>2</v>
      </c>
      <c r="G1677">
        <v>2</v>
      </c>
      <c r="H1677">
        <v>3.6445873021457666E-2</v>
      </c>
      <c r="I1677">
        <v>-3.7727179677942217</v>
      </c>
      <c r="J1677">
        <v>1.9863771544186191</v>
      </c>
      <c r="K1677" t="s">
        <v>149</v>
      </c>
    </row>
    <row r="1678" spans="1:11" x14ac:dyDescent="0.3">
      <c r="A1678" t="s">
        <v>24</v>
      </c>
      <c r="B1678" t="s">
        <v>72</v>
      </c>
      <c r="C1678">
        <v>0.20400000000000001</v>
      </c>
      <c r="D1678">
        <v>0.19500000000000001</v>
      </c>
      <c r="E1678">
        <v>9.000000000000008E-3</v>
      </c>
      <c r="F1678">
        <v>2</v>
      </c>
      <c r="G1678">
        <v>2</v>
      </c>
      <c r="H1678">
        <v>3.6445873021457666E-2</v>
      </c>
      <c r="I1678">
        <v>0.24694153971016744</v>
      </c>
      <c r="J1678">
        <v>1.9863771544186191</v>
      </c>
      <c r="K1678" t="s">
        <v>148</v>
      </c>
    </row>
    <row r="1679" spans="1:11" x14ac:dyDescent="0.3">
      <c r="A1679" t="s">
        <v>24</v>
      </c>
      <c r="B1679" t="s">
        <v>73</v>
      </c>
      <c r="C1679">
        <v>0.20400000000000001</v>
      </c>
      <c r="D1679">
        <v>0.2445</v>
      </c>
      <c r="E1679">
        <v>-4.049999999999998E-2</v>
      </c>
      <c r="F1679">
        <v>2</v>
      </c>
      <c r="G1679">
        <v>2</v>
      </c>
      <c r="H1679">
        <v>3.6445873021457666E-2</v>
      </c>
      <c r="I1679">
        <v>-1.111236928695752</v>
      </c>
      <c r="J1679">
        <v>1.9863771544186191</v>
      </c>
      <c r="K1679" t="s">
        <v>148</v>
      </c>
    </row>
    <row r="1680" spans="1:11" hidden="1" x14ac:dyDescent="0.3">
      <c r="A1680" t="s">
        <v>24</v>
      </c>
      <c r="B1680" t="s">
        <v>74</v>
      </c>
      <c r="C1680">
        <v>0.20400000000000001</v>
      </c>
      <c r="D1680">
        <v>0.3</v>
      </c>
      <c r="E1680">
        <v>-9.5999999999999974E-2</v>
      </c>
      <c r="F1680">
        <v>2</v>
      </c>
      <c r="G1680">
        <v>2</v>
      </c>
      <c r="H1680">
        <v>3.6445873021457666E-2</v>
      </c>
      <c r="I1680">
        <v>-2.6340430902417831</v>
      </c>
      <c r="J1680">
        <v>1.9863771544186191</v>
      </c>
      <c r="K1680" t="s">
        <v>149</v>
      </c>
    </row>
    <row r="1681" spans="1:11" x14ac:dyDescent="0.3">
      <c r="A1681" t="s">
        <v>24</v>
      </c>
      <c r="B1681" t="s">
        <v>75</v>
      </c>
      <c r="C1681">
        <v>0.20400000000000001</v>
      </c>
      <c r="D1681">
        <v>0.26300000000000001</v>
      </c>
      <c r="E1681">
        <v>-5.8999999999999997E-2</v>
      </c>
      <c r="F1681">
        <v>2</v>
      </c>
      <c r="G1681">
        <v>2</v>
      </c>
      <c r="H1681">
        <v>3.6445873021457666E-2</v>
      </c>
      <c r="I1681">
        <v>-1.6188389825444294</v>
      </c>
      <c r="J1681">
        <v>1.9863771544186191</v>
      </c>
      <c r="K1681" t="s">
        <v>148</v>
      </c>
    </row>
    <row r="1682" spans="1:11" x14ac:dyDescent="0.3">
      <c r="A1682" t="s">
        <v>24</v>
      </c>
      <c r="B1682" t="s">
        <v>76</v>
      </c>
      <c r="C1682">
        <v>0.20400000000000001</v>
      </c>
      <c r="D1682">
        <v>0.27100000000000002</v>
      </c>
      <c r="E1682">
        <v>-6.7000000000000004E-2</v>
      </c>
      <c r="F1682">
        <v>2</v>
      </c>
      <c r="G1682">
        <v>2</v>
      </c>
      <c r="H1682">
        <v>3.6445873021457666E-2</v>
      </c>
      <c r="I1682">
        <v>-1.8383425733979115</v>
      </c>
      <c r="J1682">
        <v>1.9863771544186191</v>
      </c>
      <c r="K1682" t="s">
        <v>148</v>
      </c>
    </row>
    <row r="1683" spans="1:11" hidden="1" x14ac:dyDescent="0.3">
      <c r="A1683" t="s">
        <v>24</v>
      </c>
      <c r="B1683" t="s">
        <v>77</v>
      </c>
      <c r="C1683">
        <v>0.20400000000000001</v>
      </c>
      <c r="D1683">
        <v>0.28100000000000003</v>
      </c>
      <c r="E1683">
        <v>-7.7000000000000013E-2</v>
      </c>
      <c r="F1683">
        <v>2</v>
      </c>
      <c r="G1683">
        <v>2</v>
      </c>
      <c r="H1683">
        <v>3.6445873021457666E-2</v>
      </c>
      <c r="I1683">
        <v>-2.1127220619647642</v>
      </c>
      <c r="J1683">
        <v>1.9863771544186191</v>
      </c>
      <c r="K1683" t="s">
        <v>149</v>
      </c>
    </row>
    <row r="1684" spans="1:11" x14ac:dyDescent="0.3">
      <c r="A1684" t="s">
        <v>24</v>
      </c>
      <c r="B1684" t="s">
        <v>78</v>
      </c>
      <c r="C1684">
        <v>0.20400000000000001</v>
      </c>
      <c r="D1684">
        <v>0.24149999999999999</v>
      </c>
      <c r="E1684">
        <v>-3.7499999999999978E-2</v>
      </c>
      <c r="F1684">
        <v>2</v>
      </c>
      <c r="G1684">
        <v>2</v>
      </c>
      <c r="H1684">
        <v>3.6445873021457666E-2</v>
      </c>
      <c r="I1684">
        <v>-1.0289230821256961</v>
      </c>
      <c r="J1684">
        <v>1.9863771544186191</v>
      </c>
      <c r="K1684" t="s">
        <v>148</v>
      </c>
    </row>
    <row r="1685" spans="1:11" hidden="1" x14ac:dyDescent="0.3">
      <c r="A1685" t="s">
        <v>24</v>
      </c>
      <c r="B1685" t="s">
        <v>79</v>
      </c>
      <c r="C1685">
        <v>0.20400000000000001</v>
      </c>
      <c r="D1685">
        <v>0.3165</v>
      </c>
      <c r="E1685">
        <v>-0.11249999999999999</v>
      </c>
      <c r="F1685">
        <v>2</v>
      </c>
      <c r="G1685">
        <v>2</v>
      </c>
      <c r="H1685">
        <v>3.6445873021457666E-2</v>
      </c>
      <c r="I1685">
        <v>-3.0867692463770897</v>
      </c>
      <c r="J1685">
        <v>1.9863771544186191</v>
      </c>
      <c r="K1685" t="s">
        <v>149</v>
      </c>
    </row>
    <row r="1686" spans="1:11" x14ac:dyDescent="0.3">
      <c r="A1686" t="s">
        <v>24</v>
      </c>
      <c r="B1686" t="s">
        <v>80</v>
      </c>
      <c r="C1686">
        <v>0.20400000000000001</v>
      </c>
      <c r="D1686">
        <v>0.21200000000000002</v>
      </c>
      <c r="E1686">
        <v>-8.0000000000000071E-3</v>
      </c>
      <c r="F1686">
        <v>2</v>
      </c>
      <c r="G1686">
        <v>2</v>
      </c>
      <c r="H1686">
        <v>3.6445873021457666E-2</v>
      </c>
      <c r="I1686">
        <v>-0.21950359085348217</v>
      </c>
      <c r="J1686">
        <v>1.9863771544186191</v>
      </c>
      <c r="K1686" t="s">
        <v>148</v>
      </c>
    </row>
    <row r="1687" spans="1:11" x14ac:dyDescent="0.3">
      <c r="A1687" t="s">
        <v>24</v>
      </c>
      <c r="B1687" t="s">
        <v>81</v>
      </c>
      <c r="C1687">
        <v>0.20400000000000001</v>
      </c>
      <c r="D1687">
        <v>0.182</v>
      </c>
      <c r="E1687">
        <v>2.200000000000002E-2</v>
      </c>
      <c r="F1687">
        <v>2</v>
      </c>
      <c r="G1687">
        <v>2</v>
      </c>
      <c r="H1687">
        <v>3.6445873021457666E-2</v>
      </c>
      <c r="I1687">
        <v>0.6036348748470759</v>
      </c>
      <c r="J1687">
        <v>1.9863771544186191</v>
      </c>
      <c r="K1687" t="s">
        <v>148</v>
      </c>
    </row>
    <row r="1688" spans="1:11" hidden="1" x14ac:dyDescent="0.3">
      <c r="A1688" t="s">
        <v>24</v>
      </c>
      <c r="B1688" t="s">
        <v>82</v>
      </c>
      <c r="C1688">
        <v>0.20400000000000001</v>
      </c>
      <c r="D1688">
        <v>8.8000000000000009E-2</v>
      </c>
      <c r="E1688">
        <v>0.11600000000000001</v>
      </c>
      <c r="F1688">
        <v>2</v>
      </c>
      <c r="G1688">
        <v>2</v>
      </c>
      <c r="H1688">
        <v>3.6445873021457666E-2</v>
      </c>
      <c r="I1688">
        <v>3.1828020673754889</v>
      </c>
      <c r="J1688">
        <v>1.9863771544186191</v>
      </c>
      <c r="K1688" t="s">
        <v>149</v>
      </c>
    </row>
    <row r="1689" spans="1:11" x14ac:dyDescent="0.3">
      <c r="A1689" t="s">
        <v>24</v>
      </c>
      <c r="B1689" t="s">
        <v>83</v>
      </c>
      <c r="C1689">
        <v>0.20400000000000001</v>
      </c>
      <c r="D1689">
        <v>0.26100000000000001</v>
      </c>
      <c r="E1689">
        <v>-5.6999999999999995E-2</v>
      </c>
      <c r="F1689">
        <v>2</v>
      </c>
      <c r="G1689">
        <v>2</v>
      </c>
      <c r="H1689">
        <v>3.6445873021457666E-2</v>
      </c>
      <c r="I1689">
        <v>-1.5639630848310588</v>
      </c>
      <c r="J1689">
        <v>1.9863771544186191</v>
      </c>
      <c r="K1689" t="s">
        <v>148</v>
      </c>
    </row>
    <row r="1690" spans="1:11" x14ac:dyDescent="0.3">
      <c r="A1690" t="s">
        <v>24</v>
      </c>
      <c r="B1690" t="s">
        <v>84</v>
      </c>
      <c r="C1690">
        <v>0.20400000000000001</v>
      </c>
      <c r="D1690">
        <v>0.25700000000000001</v>
      </c>
      <c r="E1690">
        <v>-5.2999999999999992E-2</v>
      </c>
      <c r="F1690">
        <v>2</v>
      </c>
      <c r="G1690">
        <v>2</v>
      </c>
      <c r="H1690">
        <v>3.6445873021457666E-2</v>
      </c>
      <c r="I1690">
        <v>-1.4542112894043178</v>
      </c>
      <c r="J1690">
        <v>1.9863771544186191</v>
      </c>
      <c r="K1690" t="s">
        <v>148</v>
      </c>
    </row>
    <row r="1691" spans="1:11" x14ac:dyDescent="0.3">
      <c r="A1691" t="s">
        <v>24</v>
      </c>
      <c r="B1691" t="s">
        <v>85</v>
      </c>
      <c r="C1691">
        <v>0.20400000000000001</v>
      </c>
      <c r="D1691">
        <v>0.26700000000000002</v>
      </c>
      <c r="E1691">
        <v>-6.3E-2</v>
      </c>
      <c r="F1691">
        <v>2</v>
      </c>
      <c r="G1691">
        <v>2</v>
      </c>
      <c r="H1691">
        <v>3.6445873021457666E-2</v>
      </c>
      <c r="I1691">
        <v>-1.7285907779711704</v>
      </c>
      <c r="J1691">
        <v>1.9863771544186191</v>
      </c>
      <c r="K1691" t="s">
        <v>148</v>
      </c>
    </row>
    <row r="1692" spans="1:11" hidden="1" x14ac:dyDescent="0.3">
      <c r="A1692" t="s">
        <v>24</v>
      </c>
      <c r="B1692" t="s">
        <v>86</v>
      </c>
      <c r="C1692">
        <v>0.20400000000000001</v>
      </c>
      <c r="D1692">
        <v>0.436</v>
      </c>
      <c r="E1692">
        <v>-0.23199999999999998</v>
      </c>
      <c r="F1692">
        <v>2</v>
      </c>
      <c r="G1692">
        <v>2</v>
      </c>
      <c r="H1692">
        <v>3.6445873021457666E-2</v>
      </c>
      <c r="I1692">
        <v>-6.3656041347509769</v>
      </c>
      <c r="J1692">
        <v>1.9863771544186191</v>
      </c>
      <c r="K1692" t="s">
        <v>149</v>
      </c>
    </row>
    <row r="1693" spans="1:11" hidden="1" x14ac:dyDescent="0.3">
      <c r="A1693" t="s">
        <v>24</v>
      </c>
      <c r="B1693" t="s">
        <v>87</v>
      </c>
      <c r="C1693">
        <v>0.20400000000000001</v>
      </c>
      <c r="D1693">
        <v>0.40400000000000003</v>
      </c>
      <c r="E1693">
        <v>-0.2</v>
      </c>
      <c r="F1693">
        <v>2</v>
      </c>
      <c r="G1693">
        <v>2</v>
      </c>
      <c r="H1693">
        <v>3.6445873021457666E-2</v>
      </c>
      <c r="I1693">
        <v>-5.4875897713370492</v>
      </c>
      <c r="J1693">
        <v>1.9863771544186191</v>
      </c>
      <c r="K1693" t="s">
        <v>149</v>
      </c>
    </row>
    <row r="1694" spans="1:11" hidden="1" x14ac:dyDescent="0.3">
      <c r="A1694" t="s">
        <v>24</v>
      </c>
      <c r="B1694" t="s">
        <v>88</v>
      </c>
      <c r="C1694">
        <v>0.20400000000000001</v>
      </c>
      <c r="D1694">
        <v>0.40500000000000003</v>
      </c>
      <c r="E1694">
        <v>-0.20100000000000001</v>
      </c>
      <c r="F1694">
        <v>2</v>
      </c>
      <c r="G1694">
        <v>2</v>
      </c>
      <c r="H1694">
        <v>3.6445873021457666E-2</v>
      </c>
      <c r="I1694">
        <v>-5.5150277201937348</v>
      </c>
      <c r="J1694">
        <v>1.9863771544186191</v>
      </c>
      <c r="K1694" t="s">
        <v>149</v>
      </c>
    </row>
    <row r="1695" spans="1:11" x14ac:dyDescent="0.3">
      <c r="A1695" t="s">
        <v>24</v>
      </c>
      <c r="B1695" t="s">
        <v>89</v>
      </c>
      <c r="C1695">
        <v>0.20400000000000001</v>
      </c>
      <c r="D1695">
        <v>0.24299999999999999</v>
      </c>
      <c r="E1695">
        <v>-3.8999999999999979E-2</v>
      </c>
      <c r="F1695">
        <v>2</v>
      </c>
      <c r="G1695">
        <v>2</v>
      </c>
      <c r="H1695">
        <v>3.6445873021457666E-2</v>
      </c>
      <c r="I1695">
        <v>-1.070080005410724</v>
      </c>
      <c r="J1695">
        <v>1.9863771544186191</v>
      </c>
      <c r="K1695" t="s">
        <v>148</v>
      </c>
    </row>
    <row r="1696" spans="1:11" hidden="1" x14ac:dyDescent="0.3">
      <c r="A1696" t="s">
        <v>24</v>
      </c>
      <c r="B1696" t="s">
        <v>90</v>
      </c>
      <c r="C1696">
        <v>0.20400000000000001</v>
      </c>
      <c r="D1696">
        <v>0.29099999999999998</v>
      </c>
      <c r="E1696">
        <v>-8.6999999999999966E-2</v>
      </c>
      <c r="F1696">
        <v>2</v>
      </c>
      <c r="G1696">
        <v>2</v>
      </c>
      <c r="H1696">
        <v>3.6445873021457666E-2</v>
      </c>
      <c r="I1696">
        <v>-2.3871015505316153</v>
      </c>
      <c r="J1696">
        <v>1.9863771544186191</v>
      </c>
      <c r="K1696" t="s">
        <v>149</v>
      </c>
    </row>
    <row r="1697" spans="1:11" x14ac:dyDescent="0.3">
      <c r="A1697" t="s">
        <v>24</v>
      </c>
      <c r="B1697" t="s">
        <v>91</v>
      </c>
      <c r="C1697">
        <v>0.20400000000000001</v>
      </c>
      <c r="D1697">
        <v>0.23799999999999999</v>
      </c>
      <c r="E1697">
        <v>-3.3999999999999975E-2</v>
      </c>
      <c r="F1697">
        <v>2</v>
      </c>
      <c r="G1697">
        <v>2</v>
      </c>
      <c r="H1697">
        <v>3.6445873021457666E-2</v>
      </c>
      <c r="I1697">
        <v>-0.93289026112729767</v>
      </c>
      <c r="J1697">
        <v>1.9863771544186191</v>
      </c>
      <c r="K1697" t="s">
        <v>148</v>
      </c>
    </row>
    <row r="1698" spans="1:11" x14ac:dyDescent="0.3">
      <c r="A1698" t="s">
        <v>24</v>
      </c>
      <c r="B1698" t="s">
        <v>92</v>
      </c>
      <c r="C1698">
        <v>0.20400000000000001</v>
      </c>
      <c r="D1698">
        <v>0.26949999999999996</v>
      </c>
      <c r="E1698">
        <v>-6.5499999999999947E-2</v>
      </c>
      <c r="F1698">
        <v>2</v>
      </c>
      <c r="G1698">
        <v>2</v>
      </c>
      <c r="H1698">
        <v>3.6445873021457666E-2</v>
      </c>
      <c r="I1698">
        <v>-1.7971856501128822</v>
      </c>
      <c r="J1698">
        <v>1.9863771544186191</v>
      </c>
      <c r="K1698" t="s">
        <v>148</v>
      </c>
    </row>
    <row r="1699" spans="1:11" x14ac:dyDescent="0.3">
      <c r="A1699" t="s">
        <v>24</v>
      </c>
      <c r="B1699" t="s">
        <v>93</v>
      </c>
      <c r="C1699">
        <v>0.20400000000000001</v>
      </c>
      <c r="D1699">
        <v>0.24349999999999999</v>
      </c>
      <c r="E1699">
        <v>-3.949999999999998E-2</v>
      </c>
      <c r="F1699">
        <v>2</v>
      </c>
      <c r="G1699">
        <v>2</v>
      </c>
      <c r="H1699">
        <v>3.6445873021457666E-2</v>
      </c>
      <c r="I1699">
        <v>-1.0837989798390666</v>
      </c>
      <c r="J1699">
        <v>1.9863771544186191</v>
      </c>
      <c r="K1699" t="s">
        <v>148</v>
      </c>
    </row>
    <row r="1700" spans="1:11" hidden="1" x14ac:dyDescent="0.3">
      <c r="A1700" t="s">
        <v>24</v>
      </c>
      <c r="B1700" t="s">
        <v>94</v>
      </c>
      <c r="C1700">
        <v>0.20400000000000001</v>
      </c>
      <c r="D1700">
        <v>0.3735</v>
      </c>
      <c r="E1700">
        <v>-0.16949999999999998</v>
      </c>
      <c r="F1700">
        <v>2</v>
      </c>
      <c r="G1700">
        <v>2</v>
      </c>
      <c r="H1700">
        <v>3.6445873021457666E-2</v>
      </c>
      <c r="I1700">
        <v>-4.6507323312081486</v>
      </c>
      <c r="J1700">
        <v>1.9863771544186191</v>
      </c>
      <c r="K1700" t="s">
        <v>149</v>
      </c>
    </row>
    <row r="1701" spans="1:11" hidden="1" x14ac:dyDescent="0.3">
      <c r="A1701" t="s">
        <v>24</v>
      </c>
      <c r="B1701" t="s">
        <v>95</v>
      </c>
      <c r="C1701">
        <v>0.20400000000000001</v>
      </c>
      <c r="D1701">
        <v>0.3695</v>
      </c>
      <c r="E1701">
        <v>-0.16549999999999998</v>
      </c>
      <c r="F1701">
        <v>2</v>
      </c>
      <c r="G1701">
        <v>2</v>
      </c>
      <c r="H1701">
        <v>3.6445873021457666E-2</v>
      </c>
      <c r="I1701">
        <v>-4.5409805357814079</v>
      </c>
      <c r="J1701">
        <v>1.9863771544186191</v>
      </c>
      <c r="K1701" t="s">
        <v>149</v>
      </c>
    </row>
    <row r="1702" spans="1:11" hidden="1" x14ac:dyDescent="0.3">
      <c r="A1702" t="s">
        <v>24</v>
      </c>
      <c r="B1702" t="s">
        <v>96</v>
      </c>
      <c r="C1702">
        <v>0.20400000000000001</v>
      </c>
      <c r="D1702">
        <v>0.29049999999999998</v>
      </c>
      <c r="E1702">
        <v>-8.6499999999999966E-2</v>
      </c>
      <c r="F1702">
        <v>2</v>
      </c>
      <c r="G1702">
        <v>2</v>
      </c>
      <c r="H1702">
        <v>3.6445873021457666E-2</v>
      </c>
      <c r="I1702">
        <v>-2.373382576103273</v>
      </c>
      <c r="J1702">
        <v>1.9863771544186191</v>
      </c>
      <c r="K1702" t="s">
        <v>149</v>
      </c>
    </row>
    <row r="1703" spans="1:11" hidden="1" x14ac:dyDescent="0.3">
      <c r="A1703" t="s">
        <v>25</v>
      </c>
      <c r="B1703" t="s">
        <v>26</v>
      </c>
      <c r="C1703">
        <v>0.28900000000000003</v>
      </c>
      <c r="D1703">
        <v>0.39500000000000002</v>
      </c>
      <c r="E1703">
        <v>-0.10599999999999998</v>
      </c>
      <c r="F1703">
        <v>2</v>
      </c>
      <c r="G1703">
        <v>2</v>
      </c>
      <c r="H1703">
        <v>3.6445873021457666E-2</v>
      </c>
      <c r="I1703">
        <v>-2.9084225788086355</v>
      </c>
      <c r="J1703">
        <v>1.9863771544186191</v>
      </c>
      <c r="K1703" t="s">
        <v>149</v>
      </c>
    </row>
    <row r="1704" spans="1:11" hidden="1" x14ac:dyDescent="0.3">
      <c r="A1704" t="s">
        <v>25</v>
      </c>
      <c r="B1704" t="s">
        <v>27</v>
      </c>
      <c r="C1704">
        <v>0.28900000000000003</v>
      </c>
      <c r="D1704">
        <v>0.3775</v>
      </c>
      <c r="E1704">
        <v>-8.8499999999999968E-2</v>
      </c>
      <c r="F1704">
        <v>2</v>
      </c>
      <c r="G1704">
        <v>2</v>
      </c>
      <c r="H1704">
        <v>3.6445873021457666E-2</v>
      </c>
      <c r="I1704">
        <v>-2.4282584738166433</v>
      </c>
      <c r="J1704">
        <v>1.9863771544186191</v>
      </c>
      <c r="K1704" t="s">
        <v>149</v>
      </c>
    </row>
    <row r="1705" spans="1:11" x14ac:dyDescent="0.3">
      <c r="A1705" t="s">
        <v>25</v>
      </c>
      <c r="B1705" t="s">
        <v>28</v>
      </c>
      <c r="C1705">
        <v>0.28900000000000003</v>
      </c>
      <c r="D1705">
        <v>0.30000000000000004</v>
      </c>
      <c r="E1705">
        <v>-1.100000000000001E-2</v>
      </c>
      <c r="F1705">
        <v>2</v>
      </c>
      <c r="G1705">
        <v>2</v>
      </c>
      <c r="H1705">
        <v>3.6445873021457666E-2</v>
      </c>
      <c r="I1705">
        <v>-0.30181743742353795</v>
      </c>
      <c r="J1705">
        <v>1.9863771544186191</v>
      </c>
      <c r="K1705" t="s">
        <v>148</v>
      </c>
    </row>
    <row r="1706" spans="1:11" hidden="1" x14ac:dyDescent="0.3">
      <c r="A1706" t="s">
        <v>25</v>
      </c>
      <c r="B1706" t="s">
        <v>29</v>
      </c>
      <c r="C1706">
        <v>0.28900000000000003</v>
      </c>
      <c r="D1706">
        <v>0.17199999999999999</v>
      </c>
      <c r="E1706">
        <v>0.11700000000000005</v>
      </c>
      <c r="F1706">
        <v>2</v>
      </c>
      <c r="G1706">
        <v>2</v>
      </c>
      <c r="H1706">
        <v>3.6445873021457666E-2</v>
      </c>
      <c r="I1706">
        <v>3.2102400162321749</v>
      </c>
      <c r="J1706">
        <v>1.9863771544186191</v>
      </c>
      <c r="K1706" t="s">
        <v>149</v>
      </c>
    </row>
    <row r="1707" spans="1:11" x14ac:dyDescent="0.3">
      <c r="A1707" t="s">
        <v>25</v>
      </c>
      <c r="B1707" t="s">
        <v>30</v>
      </c>
      <c r="C1707">
        <v>0.28900000000000003</v>
      </c>
      <c r="D1707">
        <v>0.26749999999999996</v>
      </c>
      <c r="E1707">
        <v>2.1500000000000075E-2</v>
      </c>
      <c r="F1707">
        <v>2</v>
      </c>
      <c r="G1707">
        <v>2</v>
      </c>
      <c r="H1707">
        <v>3.6445873021457666E-2</v>
      </c>
      <c r="I1707">
        <v>0.58991590041873487</v>
      </c>
      <c r="J1707">
        <v>1.9863771544186191</v>
      </c>
      <c r="K1707" t="s">
        <v>148</v>
      </c>
    </row>
    <row r="1708" spans="1:11" hidden="1" x14ac:dyDescent="0.3">
      <c r="A1708" t="s">
        <v>25</v>
      </c>
      <c r="B1708" t="s">
        <v>31</v>
      </c>
      <c r="C1708">
        <v>0.28900000000000003</v>
      </c>
      <c r="D1708">
        <v>0.187</v>
      </c>
      <c r="E1708">
        <v>0.10200000000000004</v>
      </c>
      <c r="F1708">
        <v>2</v>
      </c>
      <c r="G1708">
        <v>2</v>
      </c>
      <c r="H1708">
        <v>3.6445873021457666E-2</v>
      </c>
      <c r="I1708">
        <v>2.7986707833818962</v>
      </c>
      <c r="J1708">
        <v>1.9863771544186191</v>
      </c>
      <c r="K1708" t="s">
        <v>149</v>
      </c>
    </row>
    <row r="1709" spans="1:11" x14ac:dyDescent="0.3">
      <c r="A1709" t="s">
        <v>25</v>
      </c>
      <c r="B1709" t="s">
        <v>32</v>
      </c>
      <c r="C1709">
        <v>0.28900000000000003</v>
      </c>
      <c r="D1709">
        <v>0.24049999999999999</v>
      </c>
      <c r="E1709">
        <v>4.8500000000000043E-2</v>
      </c>
      <c r="F1709">
        <v>2</v>
      </c>
      <c r="G1709">
        <v>2</v>
      </c>
      <c r="H1709">
        <v>3.6445873021457666E-2</v>
      </c>
      <c r="I1709">
        <v>1.3307405195492357</v>
      </c>
      <c r="J1709">
        <v>1.9863771544186191</v>
      </c>
      <c r="K1709" t="s">
        <v>148</v>
      </c>
    </row>
    <row r="1710" spans="1:11" x14ac:dyDescent="0.3">
      <c r="A1710" t="s">
        <v>25</v>
      </c>
      <c r="B1710" t="s">
        <v>33</v>
      </c>
      <c r="C1710">
        <v>0.28900000000000003</v>
      </c>
      <c r="D1710">
        <v>0.26949999999999996</v>
      </c>
      <c r="E1710">
        <v>1.9500000000000073E-2</v>
      </c>
      <c r="F1710">
        <v>2</v>
      </c>
      <c r="G1710">
        <v>2</v>
      </c>
      <c r="H1710">
        <v>3.6445873021457666E-2</v>
      </c>
      <c r="I1710">
        <v>0.53504000270536434</v>
      </c>
      <c r="J1710">
        <v>1.9863771544186191</v>
      </c>
      <c r="K1710" t="s">
        <v>148</v>
      </c>
    </row>
    <row r="1711" spans="1:11" hidden="1" x14ac:dyDescent="0.3">
      <c r="A1711" t="s">
        <v>25</v>
      </c>
      <c r="B1711" t="s">
        <v>34</v>
      </c>
      <c r="C1711">
        <v>0.28900000000000003</v>
      </c>
      <c r="D1711">
        <v>0.216</v>
      </c>
      <c r="E1711">
        <v>7.3000000000000037E-2</v>
      </c>
      <c r="F1711">
        <v>2</v>
      </c>
      <c r="G1711">
        <v>2</v>
      </c>
      <c r="H1711">
        <v>3.6445873021457666E-2</v>
      </c>
      <c r="I1711">
        <v>2.002970266538024</v>
      </c>
      <c r="J1711">
        <v>1.9863771544186191</v>
      </c>
      <c r="K1711" t="s">
        <v>149</v>
      </c>
    </row>
    <row r="1712" spans="1:11" x14ac:dyDescent="0.3">
      <c r="A1712" t="s">
        <v>25</v>
      </c>
      <c r="B1712" t="s">
        <v>35</v>
      </c>
      <c r="C1712">
        <v>0.28900000000000003</v>
      </c>
      <c r="D1712">
        <v>0.26150000000000001</v>
      </c>
      <c r="E1712">
        <v>2.7500000000000024E-2</v>
      </c>
      <c r="F1712">
        <v>2</v>
      </c>
      <c r="G1712">
        <v>2</v>
      </c>
      <c r="H1712">
        <v>3.6445873021457666E-2</v>
      </c>
      <c r="I1712">
        <v>0.75454359355884493</v>
      </c>
      <c r="J1712">
        <v>1.9863771544186191</v>
      </c>
      <c r="K1712" t="s">
        <v>148</v>
      </c>
    </row>
    <row r="1713" spans="1:11" x14ac:dyDescent="0.3">
      <c r="A1713" t="s">
        <v>25</v>
      </c>
      <c r="B1713" t="s">
        <v>36</v>
      </c>
      <c r="C1713">
        <v>0.28900000000000003</v>
      </c>
      <c r="D1713">
        <v>0.27900000000000003</v>
      </c>
      <c r="E1713">
        <v>1.0000000000000009E-2</v>
      </c>
      <c r="F1713">
        <v>2</v>
      </c>
      <c r="G1713">
        <v>2</v>
      </c>
      <c r="H1713">
        <v>3.6445873021457666E-2</v>
      </c>
      <c r="I1713">
        <v>0.27437948856685268</v>
      </c>
      <c r="J1713">
        <v>1.9863771544186191</v>
      </c>
      <c r="K1713" t="s">
        <v>148</v>
      </c>
    </row>
    <row r="1714" spans="1:11" x14ac:dyDescent="0.3">
      <c r="A1714" t="s">
        <v>25</v>
      </c>
      <c r="B1714" t="s">
        <v>37</v>
      </c>
      <c r="C1714">
        <v>0.28900000000000003</v>
      </c>
      <c r="D1714">
        <v>0.28399999999999997</v>
      </c>
      <c r="E1714">
        <v>5.00000000000006E-3</v>
      </c>
      <c r="F1714">
        <v>2</v>
      </c>
      <c r="G1714">
        <v>2</v>
      </c>
      <c r="H1714">
        <v>3.6445873021457666E-2</v>
      </c>
      <c r="I1714">
        <v>0.13718974428342787</v>
      </c>
      <c r="J1714">
        <v>1.9863771544186191</v>
      </c>
      <c r="K1714" t="s">
        <v>148</v>
      </c>
    </row>
    <row r="1715" spans="1:11" hidden="1" x14ac:dyDescent="0.3">
      <c r="A1715" t="s">
        <v>25</v>
      </c>
      <c r="B1715" t="s">
        <v>38</v>
      </c>
      <c r="C1715">
        <v>0.28900000000000003</v>
      </c>
      <c r="D1715">
        <v>0.21</v>
      </c>
      <c r="E1715">
        <v>7.9000000000000042E-2</v>
      </c>
      <c r="F1715">
        <v>2</v>
      </c>
      <c r="G1715">
        <v>2</v>
      </c>
      <c r="H1715">
        <v>3.6445873021457666E-2</v>
      </c>
      <c r="I1715">
        <v>2.1675979596781354</v>
      </c>
      <c r="J1715">
        <v>1.9863771544186191</v>
      </c>
      <c r="K1715" t="s">
        <v>149</v>
      </c>
    </row>
    <row r="1716" spans="1:11" hidden="1" x14ac:dyDescent="0.3">
      <c r="A1716" t="s">
        <v>25</v>
      </c>
      <c r="B1716" t="s">
        <v>39</v>
      </c>
      <c r="C1716">
        <v>0.28900000000000003</v>
      </c>
      <c r="D1716">
        <v>0.17499999999999999</v>
      </c>
      <c r="E1716">
        <v>0.11400000000000005</v>
      </c>
      <c r="F1716">
        <v>2</v>
      </c>
      <c r="G1716">
        <v>2</v>
      </c>
      <c r="H1716">
        <v>3.6445873021457666E-2</v>
      </c>
      <c r="I1716">
        <v>3.1279261696621194</v>
      </c>
      <c r="J1716">
        <v>1.9863771544186191</v>
      </c>
      <c r="K1716" t="s">
        <v>149</v>
      </c>
    </row>
    <row r="1717" spans="1:11" hidden="1" x14ac:dyDescent="0.3">
      <c r="A1717" t="s">
        <v>25</v>
      </c>
      <c r="B1717" t="s">
        <v>40</v>
      </c>
      <c r="C1717">
        <v>0.28900000000000003</v>
      </c>
      <c r="D1717">
        <v>0.42449999999999999</v>
      </c>
      <c r="E1717">
        <v>-0.13549999999999995</v>
      </c>
      <c r="F1717">
        <v>2</v>
      </c>
      <c r="G1717">
        <v>2</v>
      </c>
      <c r="H1717">
        <v>3.6445873021457666E-2</v>
      </c>
      <c r="I1717">
        <v>-3.7178420700808497</v>
      </c>
      <c r="J1717">
        <v>1.9863771544186191</v>
      </c>
      <c r="K1717" t="s">
        <v>149</v>
      </c>
    </row>
    <row r="1718" spans="1:11" hidden="1" x14ac:dyDescent="0.3">
      <c r="A1718" t="s">
        <v>25</v>
      </c>
      <c r="B1718" t="s">
        <v>41</v>
      </c>
      <c r="C1718">
        <v>0.28900000000000003</v>
      </c>
      <c r="D1718">
        <v>0.45950000000000002</v>
      </c>
      <c r="E1718">
        <v>-0.17049999999999998</v>
      </c>
      <c r="F1718">
        <v>2</v>
      </c>
      <c r="G1718">
        <v>2</v>
      </c>
      <c r="H1718">
        <v>3.6445873021457666E-2</v>
      </c>
      <c r="I1718">
        <v>-4.6781702800648342</v>
      </c>
      <c r="J1718">
        <v>1.9863771544186191</v>
      </c>
      <c r="K1718" t="s">
        <v>149</v>
      </c>
    </row>
    <row r="1719" spans="1:11" x14ac:dyDescent="0.3">
      <c r="A1719" t="s">
        <v>25</v>
      </c>
      <c r="B1719" t="s">
        <v>42</v>
      </c>
      <c r="C1719">
        <v>0.28900000000000003</v>
      </c>
      <c r="D1719">
        <v>0.23449999999999999</v>
      </c>
      <c r="E1719">
        <v>5.4500000000000048E-2</v>
      </c>
      <c r="F1719">
        <v>2</v>
      </c>
      <c r="G1719">
        <v>2</v>
      </c>
      <c r="H1719">
        <v>3.6445873021457666E-2</v>
      </c>
      <c r="I1719">
        <v>1.4953682126893473</v>
      </c>
      <c r="J1719">
        <v>1.9863771544186191</v>
      </c>
      <c r="K1719" t="s">
        <v>148</v>
      </c>
    </row>
    <row r="1720" spans="1:11" x14ac:dyDescent="0.3">
      <c r="A1720" t="s">
        <v>25</v>
      </c>
      <c r="B1720" t="s">
        <v>43</v>
      </c>
      <c r="C1720">
        <v>0.28900000000000003</v>
      </c>
      <c r="D1720">
        <v>0.2545</v>
      </c>
      <c r="E1720">
        <v>3.4500000000000031E-2</v>
      </c>
      <c r="F1720">
        <v>2</v>
      </c>
      <c r="G1720">
        <v>2</v>
      </c>
      <c r="H1720">
        <v>3.6445873021457666E-2</v>
      </c>
      <c r="I1720">
        <v>0.9466092355556418</v>
      </c>
      <c r="J1720">
        <v>1.9863771544186191</v>
      </c>
      <c r="K1720" t="s">
        <v>148</v>
      </c>
    </row>
    <row r="1721" spans="1:11" x14ac:dyDescent="0.3">
      <c r="A1721" t="s">
        <v>25</v>
      </c>
      <c r="B1721" t="s">
        <v>44</v>
      </c>
      <c r="C1721">
        <v>0.28900000000000003</v>
      </c>
      <c r="D1721">
        <v>0.31950000000000001</v>
      </c>
      <c r="E1721">
        <v>-3.0499999999999972E-2</v>
      </c>
      <c r="F1721">
        <v>2</v>
      </c>
      <c r="G1721">
        <v>2</v>
      </c>
      <c r="H1721">
        <v>3.6445873021457666E-2</v>
      </c>
      <c r="I1721">
        <v>-0.83685744012889918</v>
      </c>
      <c r="J1721">
        <v>1.9863771544186191</v>
      </c>
      <c r="K1721" t="s">
        <v>148</v>
      </c>
    </row>
    <row r="1722" spans="1:11" hidden="1" x14ac:dyDescent="0.3">
      <c r="A1722" t="s">
        <v>25</v>
      </c>
      <c r="B1722" t="s">
        <v>45</v>
      </c>
      <c r="C1722">
        <v>0.28900000000000003</v>
      </c>
      <c r="D1722">
        <v>0.38250000000000001</v>
      </c>
      <c r="E1722">
        <v>-9.3499999999999972E-2</v>
      </c>
      <c r="F1722">
        <v>2</v>
      </c>
      <c r="G1722">
        <v>2</v>
      </c>
      <c r="H1722">
        <v>3.6445873021457666E-2</v>
      </c>
      <c r="I1722">
        <v>-2.5654482181000695</v>
      </c>
      <c r="J1722">
        <v>1.9863771544186191</v>
      </c>
      <c r="K1722" t="s">
        <v>149</v>
      </c>
    </row>
    <row r="1723" spans="1:11" hidden="1" x14ac:dyDescent="0.3">
      <c r="A1723" t="s">
        <v>25</v>
      </c>
      <c r="B1723" t="s">
        <v>46</v>
      </c>
      <c r="C1723">
        <v>0.28900000000000003</v>
      </c>
      <c r="D1723">
        <v>0.19</v>
      </c>
      <c r="E1723">
        <v>9.9000000000000032E-2</v>
      </c>
      <c r="F1723">
        <v>2</v>
      </c>
      <c r="G1723">
        <v>2</v>
      </c>
      <c r="H1723">
        <v>3.6445873021457666E-2</v>
      </c>
      <c r="I1723">
        <v>2.7163569368118403</v>
      </c>
      <c r="J1723">
        <v>1.9863771544186191</v>
      </c>
      <c r="K1723" t="s">
        <v>149</v>
      </c>
    </row>
    <row r="1724" spans="1:11" hidden="1" x14ac:dyDescent="0.3">
      <c r="A1724" t="s">
        <v>25</v>
      </c>
      <c r="B1724" t="s">
        <v>48</v>
      </c>
      <c r="C1724">
        <v>0.28900000000000003</v>
      </c>
      <c r="D1724">
        <v>0.14450000000000002</v>
      </c>
      <c r="E1724">
        <v>0.14450000000000002</v>
      </c>
      <c r="F1724">
        <v>2</v>
      </c>
      <c r="G1724">
        <v>2</v>
      </c>
      <c r="H1724">
        <v>3.6445873021457666E-2</v>
      </c>
      <c r="I1724">
        <v>3.9647836097910183</v>
      </c>
      <c r="J1724">
        <v>1.9863771544186191</v>
      </c>
      <c r="K1724" t="s">
        <v>149</v>
      </c>
    </row>
    <row r="1725" spans="1:11" x14ac:dyDescent="0.3">
      <c r="A1725" t="s">
        <v>25</v>
      </c>
      <c r="B1725" t="s">
        <v>49</v>
      </c>
      <c r="C1725">
        <v>0.28900000000000003</v>
      </c>
      <c r="D1725">
        <v>0.27400000000000002</v>
      </c>
      <c r="E1725">
        <v>1.5000000000000013E-2</v>
      </c>
      <c r="F1725">
        <v>2</v>
      </c>
      <c r="G1725">
        <v>2</v>
      </c>
      <c r="H1725">
        <v>3.6445873021457666E-2</v>
      </c>
      <c r="I1725">
        <v>0.41156923285027908</v>
      </c>
      <c r="J1725">
        <v>1.9863771544186191</v>
      </c>
      <c r="K1725" t="s">
        <v>148</v>
      </c>
    </row>
    <row r="1726" spans="1:11" hidden="1" x14ac:dyDescent="0.3">
      <c r="A1726" t="s">
        <v>25</v>
      </c>
      <c r="B1726" t="s">
        <v>50</v>
      </c>
      <c r="C1726">
        <v>0.28900000000000003</v>
      </c>
      <c r="D1726">
        <v>0.17099999999999999</v>
      </c>
      <c r="E1726">
        <v>0.11800000000000005</v>
      </c>
      <c r="F1726">
        <v>2</v>
      </c>
      <c r="G1726">
        <v>2</v>
      </c>
      <c r="H1726">
        <v>3.6445873021457666E-2</v>
      </c>
      <c r="I1726">
        <v>3.2376779650888605</v>
      </c>
      <c r="J1726">
        <v>1.9863771544186191</v>
      </c>
      <c r="K1726" t="s">
        <v>149</v>
      </c>
    </row>
    <row r="1727" spans="1:11" x14ac:dyDescent="0.3">
      <c r="A1727" t="s">
        <v>25</v>
      </c>
      <c r="B1727" t="s">
        <v>51</v>
      </c>
      <c r="C1727">
        <v>0.28900000000000003</v>
      </c>
      <c r="D1727">
        <v>0.23249999999999998</v>
      </c>
      <c r="E1727">
        <v>5.650000000000005E-2</v>
      </c>
      <c r="F1727">
        <v>2</v>
      </c>
      <c r="G1727">
        <v>2</v>
      </c>
      <c r="H1727">
        <v>3.6445873021457666E-2</v>
      </c>
      <c r="I1727">
        <v>1.5502441104027178</v>
      </c>
      <c r="J1727">
        <v>1.9863771544186191</v>
      </c>
      <c r="K1727" t="s">
        <v>148</v>
      </c>
    </row>
    <row r="1728" spans="1:11" x14ac:dyDescent="0.3">
      <c r="A1728" t="s">
        <v>25</v>
      </c>
      <c r="B1728" t="s">
        <v>52</v>
      </c>
      <c r="C1728">
        <v>0.28900000000000003</v>
      </c>
      <c r="D1728">
        <v>0.33199999999999996</v>
      </c>
      <c r="E1728">
        <v>-4.2999999999999927E-2</v>
      </c>
      <c r="F1728">
        <v>2</v>
      </c>
      <c r="G1728">
        <v>2</v>
      </c>
      <c r="H1728">
        <v>3.6445873021457666E-2</v>
      </c>
      <c r="I1728">
        <v>-1.1798318008374635</v>
      </c>
      <c r="J1728">
        <v>1.9863771544186191</v>
      </c>
      <c r="K1728" t="s">
        <v>148</v>
      </c>
    </row>
    <row r="1729" spans="1:11" hidden="1" x14ac:dyDescent="0.3">
      <c r="A1729" t="s">
        <v>25</v>
      </c>
      <c r="B1729" t="s">
        <v>53</v>
      </c>
      <c r="C1729">
        <v>0.28900000000000003</v>
      </c>
      <c r="D1729">
        <v>0.20700000000000002</v>
      </c>
      <c r="E1729">
        <v>8.2000000000000017E-2</v>
      </c>
      <c r="F1729">
        <v>2</v>
      </c>
      <c r="G1729">
        <v>2</v>
      </c>
      <c r="H1729">
        <v>3.6445873021457666E-2</v>
      </c>
      <c r="I1729">
        <v>2.2499118062481904</v>
      </c>
      <c r="J1729">
        <v>1.9863771544186191</v>
      </c>
      <c r="K1729" t="s">
        <v>149</v>
      </c>
    </row>
    <row r="1730" spans="1:11" x14ac:dyDescent="0.3">
      <c r="A1730" t="s">
        <v>25</v>
      </c>
      <c r="B1730" t="s">
        <v>54</v>
      </c>
      <c r="C1730">
        <v>0.28900000000000003</v>
      </c>
      <c r="D1730">
        <v>0.23900000000000002</v>
      </c>
      <c r="E1730">
        <v>5.0000000000000017E-2</v>
      </c>
      <c r="F1730">
        <v>2</v>
      </c>
      <c r="G1730">
        <v>2</v>
      </c>
      <c r="H1730">
        <v>3.6445873021457666E-2</v>
      </c>
      <c r="I1730">
        <v>1.3718974428342627</v>
      </c>
      <c r="J1730">
        <v>1.9863771544186191</v>
      </c>
      <c r="K1730" t="s">
        <v>148</v>
      </c>
    </row>
    <row r="1731" spans="1:11" hidden="1" x14ac:dyDescent="0.3">
      <c r="A1731" t="s">
        <v>25</v>
      </c>
      <c r="B1731" t="s">
        <v>55</v>
      </c>
      <c r="C1731">
        <v>0.28900000000000003</v>
      </c>
      <c r="D1731">
        <v>0.38349999999999995</v>
      </c>
      <c r="E1731">
        <v>-9.4499999999999917E-2</v>
      </c>
      <c r="F1731">
        <v>2</v>
      </c>
      <c r="G1731">
        <v>2</v>
      </c>
      <c r="H1731">
        <v>3.6445873021457666E-2</v>
      </c>
      <c r="I1731">
        <v>-2.5928861669567533</v>
      </c>
      <c r="J1731">
        <v>1.9863771544186191</v>
      </c>
      <c r="K1731" t="s">
        <v>149</v>
      </c>
    </row>
    <row r="1732" spans="1:11" hidden="1" x14ac:dyDescent="0.3">
      <c r="A1732" t="s">
        <v>25</v>
      </c>
      <c r="B1732" t="s">
        <v>56</v>
      </c>
      <c r="C1732">
        <v>0.28900000000000003</v>
      </c>
      <c r="D1732">
        <v>0.14350000000000002</v>
      </c>
      <c r="E1732">
        <v>0.14550000000000002</v>
      </c>
      <c r="F1732">
        <v>2</v>
      </c>
      <c r="G1732">
        <v>2</v>
      </c>
      <c r="H1732">
        <v>3.6445873021457666E-2</v>
      </c>
      <c r="I1732">
        <v>3.9922215586477039</v>
      </c>
      <c r="J1732">
        <v>1.9863771544186191</v>
      </c>
      <c r="K1732" t="s">
        <v>149</v>
      </c>
    </row>
    <row r="1733" spans="1:11" x14ac:dyDescent="0.3">
      <c r="A1733" t="s">
        <v>25</v>
      </c>
      <c r="B1733" t="s">
        <v>57</v>
      </c>
      <c r="C1733">
        <v>0.28900000000000003</v>
      </c>
      <c r="D1733">
        <v>0.27200000000000002</v>
      </c>
      <c r="E1733">
        <v>1.7000000000000015E-2</v>
      </c>
      <c r="F1733">
        <v>2</v>
      </c>
      <c r="G1733">
        <v>2</v>
      </c>
      <c r="H1733">
        <v>3.6445873021457666E-2</v>
      </c>
      <c r="I1733">
        <v>0.46644513056364961</v>
      </c>
      <c r="J1733">
        <v>1.9863771544186191</v>
      </c>
      <c r="K1733" t="s">
        <v>148</v>
      </c>
    </row>
    <row r="1734" spans="1:11" x14ac:dyDescent="0.3">
      <c r="A1734" t="s">
        <v>25</v>
      </c>
      <c r="B1734" t="s">
        <v>58</v>
      </c>
      <c r="C1734">
        <v>0.28900000000000003</v>
      </c>
      <c r="D1734">
        <v>0.26500000000000001</v>
      </c>
      <c r="E1734">
        <v>2.4000000000000021E-2</v>
      </c>
      <c r="F1734">
        <v>2</v>
      </c>
      <c r="G1734">
        <v>2</v>
      </c>
      <c r="H1734">
        <v>3.6445873021457666E-2</v>
      </c>
      <c r="I1734">
        <v>0.65851077256044643</v>
      </c>
      <c r="J1734">
        <v>1.9863771544186191</v>
      </c>
      <c r="K1734" t="s">
        <v>148</v>
      </c>
    </row>
    <row r="1735" spans="1:11" hidden="1" x14ac:dyDescent="0.3">
      <c r="A1735" t="s">
        <v>25</v>
      </c>
      <c r="B1735" t="s">
        <v>59</v>
      </c>
      <c r="C1735">
        <v>0.28900000000000003</v>
      </c>
      <c r="D1735">
        <v>0.21350000000000002</v>
      </c>
      <c r="E1735">
        <v>7.5500000000000012E-2</v>
      </c>
      <c r="F1735">
        <v>2</v>
      </c>
      <c r="G1735">
        <v>2</v>
      </c>
      <c r="H1735">
        <v>3.6445873021457666E-2</v>
      </c>
      <c r="I1735">
        <v>2.0715651386797362</v>
      </c>
      <c r="J1735">
        <v>1.9863771544186191</v>
      </c>
      <c r="K1735" t="s">
        <v>149</v>
      </c>
    </row>
    <row r="1736" spans="1:11" hidden="1" x14ac:dyDescent="0.3">
      <c r="A1736" t="s">
        <v>25</v>
      </c>
      <c r="B1736" t="s">
        <v>60</v>
      </c>
      <c r="C1736">
        <v>0.28900000000000003</v>
      </c>
      <c r="D1736">
        <v>0.38849999999999996</v>
      </c>
      <c r="E1736">
        <v>-9.9499999999999922E-2</v>
      </c>
      <c r="F1736">
        <v>2</v>
      </c>
      <c r="G1736">
        <v>2</v>
      </c>
      <c r="H1736">
        <v>3.6445873021457666E-2</v>
      </c>
      <c r="I1736">
        <v>-2.73007591124018</v>
      </c>
      <c r="J1736">
        <v>1.9863771544186191</v>
      </c>
      <c r="K1736" t="s">
        <v>149</v>
      </c>
    </row>
    <row r="1737" spans="1:11" x14ac:dyDescent="0.3">
      <c r="A1737" t="s">
        <v>25</v>
      </c>
      <c r="B1737" t="s">
        <v>61</v>
      </c>
      <c r="C1737">
        <v>0.28900000000000003</v>
      </c>
      <c r="D1737">
        <v>0.33299999999999996</v>
      </c>
      <c r="E1737">
        <v>-4.3999999999999928E-2</v>
      </c>
      <c r="F1737">
        <v>2</v>
      </c>
      <c r="G1737">
        <v>2</v>
      </c>
      <c r="H1737">
        <v>3.6445873021457666E-2</v>
      </c>
      <c r="I1737">
        <v>-1.2072697496941489</v>
      </c>
      <c r="J1737">
        <v>1.9863771544186191</v>
      </c>
      <c r="K1737" t="s">
        <v>148</v>
      </c>
    </row>
    <row r="1738" spans="1:11" x14ac:dyDescent="0.3">
      <c r="A1738" t="s">
        <v>25</v>
      </c>
      <c r="B1738" t="s">
        <v>62</v>
      </c>
      <c r="C1738">
        <v>0.28900000000000003</v>
      </c>
      <c r="D1738">
        <v>0.28749999999999998</v>
      </c>
      <c r="E1738">
        <v>1.5000000000000568E-3</v>
      </c>
      <c r="F1738">
        <v>2</v>
      </c>
      <c r="G1738">
        <v>2</v>
      </c>
      <c r="H1738">
        <v>3.6445873021457666E-2</v>
      </c>
      <c r="I1738">
        <v>4.1156923285029429E-2</v>
      </c>
      <c r="J1738">
        <v>1.9863771544186191</v>
      </c>
      <c r="K1738" t="s">
        <v>148</v>
      </c>
    </row>
    <row r="1739" spans="1:11" x14ac:dyDescent="0.3">
      <c r="A1739" t="s">
        <v>25</v>
      </c>
      <c r="B1739" t="s">
        <v>63</v>
      </c>
      <c r="C1739">
        <v>0.28900000000000003</v>
      </c>
      <c r="D1739">
        <v>0.252</v>
      </c>
      <c r="E1739">
        <v>3.7000000000000033E-2</v>
      </c>
      <c r="F1739">
        <v>2</v>
      </c>
      <c r="G1739">
        <v>2</v>
      </c>
      <c r="H1739">
        <v>3.6445873021457666E-2</v>
      </c>
      <c r="I1739">
        <v>1.015204107697355</v>
      </c>
      <c r="J1739">
        <v>1.9863771544186191</v>
      </c>
      <c r="K1739" t="s">
        <v>148</v>
      </c>
    </row>
    <row r="1740" spans="1:11" x14ac:dyDescent="0.3">
      <c r="A1740" t="s">
        <v>25</v>
      </c>
      <c r="B1740" t="s">
        <v>64</v>
      </c>
      <c r="C1740">
        <v>0.28900000000000003</v>
      </c>
      <c r="D1740">
        <v>0.23899999999999999</v>
      </c>
      <c r="E1740">
        <v>5.0000000000000044E-2</v>
      </c>
      <c r="F1740">
        <v>2</v>
      </c>
      <c r="G1740">
        <v>2</v>
      </c>
      <c r="H1740">
        <v>3.6445873021457666E-2</v>
      </c>
      <c r="I1740">
        <v>1.3718974428342634</v>
      </c>
      <c r="J1740">
        <v>1.9863771544186191</v>
      </c>
      <c r="K1740" t="s">
        <v>148</v>
      </c>
    </row>
    <row r="1741" spans="1:11" hidden="1" x14ac:dyDescent="0.3">
      <c r="A1741" t="s">
        <v>25</v>
      </c>
      <c r="B1741" t="s">
        <v>65</v>
      </c>
      <c r="C1741">
        <v>0.28900000000000003</v>
      </c>
      <c r="D1741">
        <v>0.2</v>
      </c>
      <c r="E1741">
        <v>8.9000000000000024E-2</v>
      </c>
      <c r="F1741">
        <v>2</v>
      </c>
      <c r="G1741">
        <v>2</v>
      </c>
      <c r="H1741">
        <v>3.6445873021457666E-2</v>
      </c>
      <c r="I1741">
        <v>2.4419774482449874</v>
      </c>
      <c r="J1741">
        <v>1.9863771544186191</v>
      </c>
      <c r="K1741" t="s">
        <v>149</v>
      </c>
    </row>
    <row r="1742" spans="1:11" x14ac:dyDescent="0.3">
      <c r="A1742" t="s">
        <v>25</v>
      </c>
      <c r="B1742" t="s">
        <v>66</v>
      </c>
      <c r="C1742">
        <v>0.28900000000000003</v>
      </c>
      <c r="D1742">
        <v>0.28049999999999997</v>
      </c>
      <c r="E1742">
        <v>8.5000000000000631E-3</v>
      </c>
      <c r="F1742">
        <v>2</v>
      </c>
      <c r="G1742">
        <v>2</v>
      </c>
      <c r="H1742">
        <v>3.6445873021457666E-2</v>
      </c>
      <c r="I1742">
        <v>0.23322256528182633</v>
      </c>
      <c r="J1742">
        <v>1.9863771544186191</v>
      </c>
      <c r="K1742" t="s">
        <v>148</v>
      </c>
    </row>
    <row r="1743" spans="1:11" x14ac:dyDescent="0.3">
      <c r="A1743" t="s">
        <v>25</v>
      </c>
      <c r="B1743" t="s">
        <v>67</v>
      </c>
      <c r="C1743">
        <v>0.28900000000000003</v>
      </c>
      <c r="D1743">
        <v>0.33450000000000002</v>
      </c>
      <c r="E1743">
        <v>-4.5499999999999985E-2</v>
      </c>
      <c r="F1743">
        <v>2</v>
      </c>
      <c r="G1743">
        <v>2</v>
      </c>
      <c r="H1743">
        <v>3.6445873021457666E-2</v>
      </c>
      <c r="I1743">
        <v>-1.2484266729791782</v>
      </c>
      <c r="J1743">
        <v>1.9863771544186191</v>
      </c>
      <c r="K1743" t="s">
        <v>148</v>
      </c>
    </row>
    <row r="1744" spans="1:11" hidden="1" x14ac:dyDescent="0.3">
      <c r="A1744" t="s">
        <v>25</v>
      </c>
      <c r="B1744" t="s">
        <v>68</v>
      </c>
      <c r="C1744">
        <v>0.28900000000000003</v>
      </c>
      <c r="D1744">
        <v>0.20550000000000002</v>
      </c>
      <c r="E1744">
        <v>8.3500000000000019E-2</v>
      </c>
      <c r="F1744">
        <v>2</v>
      </c>
      <c r="G1744">
        <v>2</v>
      </c>
      <c r="H1744">
        <v>3.6445873021457666E-2</v>
      </c>
      <c r="I1744">
        <v>2.2910687295332184</v>
      </c>
      <c r="J1744">
        <v>1.9863771544186191</v>
      </c>
      <c r="K1744" t="s">
        <v>149</v>
      </c>
    </row>
    <row r="1745" spans="1:11" x14ac:dyDescent="0.3">
      <c r="A1745" t="s">
        <v>25</v>
      </c>
      <c r="B1745" t="s">
        <v>69</v>
      </c>
      <c r="C1745">
        <v>0.28900000000000003</v>
      </c>
      <c r="D1745">
        <v>0.33400000000000002</v>
      </c>
      <c r="E1745">
        <v>-4.4999999999999984E-2</v>
      </c>
      <c r="F1745">
        <v>2</v>
      </c>
      <c r="G1745">
        <v>2</v>
      </c>
      <c r="H1745">
        <v>3.6445873021457666E-2</v>
      </c>
      <c r="I1745">
        <v>-1.2347076985508356</v>
      </c>
      <c r="J1745">
        <v>1.9863771544186191</v>
      </c>
      <c r="K1745" t="s">
        <v>148</v>
      </c>
    </row>
    <row r="1746" spans="1:11" x14ac:dyDescent="0.3">
      <c r="A1746" t="s">
        <v>25</v>
      </c>
      <c r="B1746" t="s">
        <v>70</v>
      </c>
      <c r="C1746">
        <v>0.28900000000000003</v>
      </c>
      <c r="D1746">
        <v>0.2485</v>
      </c>
      <c r="E1746">
        <v>4.0500000000000036E-2</v>
      </c>
      <c r="F1746">
        <v>2</v>
      </c>
      <c r="G1746">
        <v>2</v>
      </c>
      <c r="H1746">
        <v>3.6445873021457666E-2</v>
      </c>
      <c r="I1746">
        <v>1.1112369286957535</v>
      </c>
      <c r="J1746">
        <v>1.9863771544186191</v>
      </c>
      <c r="K1746" t="s">
        <v>148</v>
      </c>
    </row>
    <row r="1747" spans="1:11" x14ac:dyDescent="0.3">
      <c r="A1747" t="s">
        <v>25</v>
      </c>
      <c r="B1747" t="s">
        <v>71</v>
      </c>
      <c r="C1747">
        <v>0.28900000000000003</v>
      </c>
      <c r="D1747">
        <v>0.34150000000000003</v>
      </c>
      <c r="E1747">
        <v>-5.2499999999999991E-2</v>
      </c>
      <c r="F1747">
        <v>2</v>
      </c>
      <c r="G1747">
        <v>2</v>
      </c>
      <c r="H1747">
        <v>3.6445873021457666E-2</v>
      </c>
      <c r="I1747">
        <v>-1.4404923149759752</v>
      </c>
      <c r="J1747">
        <v>1.9863771544186191</v>
      </c>
      <c r="K1747" t="s">
        <v>148</v>
      </c>
    </row>
    <row r="1748" spans="1:11" hidden="1" x14ac:dyDescent="0.3">
      <c r="A1748" t="s">
        <v>25</v>
      </c>
      <c r="B1748" t="s">
        <v>72</v>
      </c>
      <c r="C1748">
        <v>0.28900000000000003</v>
      </c>
      <c r="D1748">
        <v>0.19500000000000001</v>
      </c>
      <c r="E1748">
        <v>9.4000000000000028E-2</v>
      </c>
      <c r="F1748">
        <v>2</v>
      </c>
      <c r="G1748">
        <v>2</v>
      </c>
      <c r="H1748">
        <v>3.6445873021457666E-2</v>
      </c>
      <c r="I1748">
        <v>2.5791671925284141</v>
      </c>
      <c r="J1748">
        <v>1.9863771544186191</v>
      </c>
      <c r="K1748" t="s">
        <v>149</v>
      </c>
    </row>
    <row r="1749" spans="1:11" x14ac:dyDescent="0.3">
      <c r="A1749" t="s">
        <v>25</v>
      </c>
      <c r="B1749" t="s">
        <v>73</v>
      </c>
      <c r="C1749">
        <v>0.28900000000000003</v>
      </c>
      <c r="D1749">
        <v>0.2445</v>
      </c>
      <c r="E1749">
        <v>4.450000000000004E-2</v>
      </c>
      <c r="F1749">
        <v>2</v>
      </c>
      <c r="G1749">
        <v>2</v>
      </c>
      <c r="H1749">
        <v>3.6445873021457666E-2</v>
      </c>
      <c r="I1749">
        <v>1.2209887241224946</v>
      </c>
      <c r="J1749">
        <v>1.9863771544186191</v>
      </c>
      <c r="K1749" t="s">
        <v>148</v>
      </c>
    </row>
    <row r="1750" spans="1:11" x14ac:dyDescent="0.3">
      <c r="A1750" t="s">
        <v>25</v>
      </c>
      <c r="B1750" t="s">
        <v>74</v>
      </c>
      <c r="C1750">
        <v>0.28900000000000003</v>
      </c>
      <c r="D1750">
        <v>0.3</v>
      </c>
      <c r="E1750">
        <v>-1.0999999999999954E-2</v>
      </c>
      <c r="F1750">
        <v>2</v>
      </c>
      <c r="G1750">
        <v>2</v>
      </c>
      <c r="H1750">
        <v>3.6445873021457666E-2</v>
      </c>
      <c r="I1750">
        <v>-0.30181743742353645</v>
      </c>
      <c r="J1750">
        <v>1.9863771544186191</v>
      </c>
      <c r="K1750" t="s">
        <v>148</v>
      </c>
    </row>
    <row r="1751" spans="1:11" x14ac:dyDescent="0.3">
      <c r="A1751" t="s">
        <v>25</v>
      </c>
      <c r="B1751" t="s">
        <v>75</v>
      </c>
      <c r="C1751">
        <v>0.28900000000000003</v>
      </c>
      <c r="D1751">
        <v>0.26300000000000001</v>
      </c>
      <c r="E1751">
        <v>2.6000000000000023E-2</v>
      </c>
      <c r="F1751">
        <v>2</v>
      </c>
      <c r="G1751">
        <v>2</v>
      </c>
      <c r="H1751">
        <v>3.6445873021457666E-2</v>
      </c>
      <c r="I1751">
        <v>0.71338667027381697</v>
      </c>
      <c r="J1751">
        <v>1.9863771544186191</v>
      </c>
      <c r="K1751" t="s">
        <v>148</v>
      </c>
    </row>
    <row r="1752" spans="1:11" x14ac:dyDescent="0.3">
      <c r="A1752" t="s">
        <v>25</v>
      </c>
      <c r="B1752" t="s">
        <v>76</v>
      </c>
      <c r="C1752">
        <v>0.28900000000000003</v>
      </c>
      <c r="D1752">
        <v>0.27100000000000002</v>
      </c>
      <c r="E1752">
        <v>1.8000000000000016E-2</v>
      </c>
      <c r="F1752">
        <v>2</v>
      </c>
      <c r="G1752">
        <v>2</v>
      </c>
      <c r="H1752">
        <v>3.6445873021457666E-2</v>
      </c>
      <c r="I1752">
        <v>0.49388307942033488</v>
      </c>
      <c r="J1752">
        <v>1.9863771544186191</v>
      </c>
      <c r="K1752" t="s">
        <v>148</v>
      </c>
    </row>
    <row r="1753" spans="1:11" x14ac:dyDescent="0.3">
      <c r="A1753" t="s">
        <v>25</v>
      </c>
      <c r="B1753" t="s">
        <v>77</v>
      </c>
      <c r="C1753">
        <v>0.28900000000000003</v>
      </c>
      <c r="D1753">
        <v>0.28100000000000003</v>
      </c>
      <c r="E1753">
        <v>8.0000000000000071E-3</v>
      </c>
      <c r="F1753">
        <v>2</v>
      </c>
      <c r="G1753">
        <v>2</v>
      </c>
      <c r="H1753">
        <v>3.6445873021457666E-2</v>
      </c>
      <c r="I1753">
        <v>0.21950359085348217</v>
      </c>
      <c r="J1753">
        <v>1.9863771544186191</v>
      </c>
      <c r="K1753" t="s">
        <v>148</v>
      </c>
    </row>
    <row r="1754" spans="1:11" x14ac:dyDescent="0.3">
      <c r="A1754" t="s">
        <v>25</v>
      </c>
      <c r="B1754" t="s">
        <v>78</v>
      </c>
      <c r="C1754">
        <v>0.28900000000000003</v>
      </c>
      <c r="D1754">
        <v>0.24149999999999999</v>
      </c>
      <c r="E1754">
        <v>4.7500000000000042E-2</v>
      </c>
      <c r="F1754">
        <v>2</v>
      </c>
      <c r="G1754">
        <v>2</v>
      </c>
      <c r="H1754">
        <v>3.6445873021457666E-2</v>
      </c>
      <c r="I1754">
        <v>1.3033025706925503</v>
      </c>
      <c r="J1754">
        <v>1.9863771544186191</v>
      </c>
      <c r="K1754" t="s">
        <v>148</v>
      </c>
    </row>
    <row r="1755" spans="1:11" x14ac:dyDescent="0.3">
      <c r="A1755" t="s">
        <v>25</v>
      </c>
      <c r="B1755" t="s">
        <v>79</v>
      </c>
      <c r="C1755">
        <v>0.28900000000000003</v>
      </c>
      <c r="D1755">
        <v>0.3165</v>
      </c>
      <c r="E1755">
        <v>-2.7499999999999969E-2</v>
      </c>
      <c r="F1755">
        <v>2</v>
      </c>
      <c r="G1755">
        <v>2</v>
      </c>
      <c r="H1755">
        <v>3.6445873021457666E-2</v>
      </c>
      <c r="I1755">
        <v>-0.75454359355884337</v>
      </c>
      <c r="J1755">
        <v>1.9863771544186191</v>
      </c>
      <c r="K1755" t="s">
        <v>148</v>
      </c>
    </row>
    <row r="1756" spans="1:11" hidden="1" x14ac:dyDescent="0.3">
      <c r="A1756" t="s">
        <v>25</v>
      </c>
      <c r="B1756" t="s">
        <v>80</v>
      </c>
      <c r="C1756">
        <v>0.28900000000000003</v>
      </c>
      <c r="D1756">
        <v>0.21200000000000002</v>
      </c>
      <c r="E1756">
        <v>7.7000000000000013E-2</v>
      </c>
      <c r="F1756">
        <v>2</v>
      </c>
      <c r="G1756">
        <v>2</v>
      </c>
      <c r="H1756">
        <v>3.6445873021457666E-2</v>
      </c>
      <c r="I1756">
        <v>2.1127220619647642</v>
      </c>
      <c r="J1756">
        <v>1.9863771544186191</v>
      </c>
      <c r="K1756" t="s">
        <v>149</v>
      </c>
    </row>
    <row r="1757" spans="1:11" hidden="1" x14ac:dyDescent="0.3">
      <c r="A1757" t="s">
        <v>25</v>
      </c>
      <c r="B1757" t="s">
        <v>81</v>
      </c>
      <c r="C1757">
        <v>0.28900000000000003</v>
      </c>
      <c r="D1757">
        <v>0.182</v>
      </c>
      <c r="E1757">
        <v>0.10700000000000004</v>
      </c>
      <c r="F1757">
        <v>2</v>
      </c>
      <c r="G1757">
        <v>2</v>
      </c>
      <c r="H1757">
        <v>3.6445873021457666E-2</v>
      </c>
      <c r="I1757">
        <v>2.9358605276653225</v>
      </c>
      <c r="J1757">
        <v>1.9863771544186191</v>
      </c>
      <c r="K1757" t="s">
        <v>149</v>
      </c>
    </row>
    <row r="1758" spans="1:11" hidden="1" x14ac:dyDescent="0.3">
      <c r="A1758" t="s">
        <v>25</v>
      </c>
      <c r="B1758" t="s">
        <v>82</v>
      </c>
      <c r="C1758">
        <v>0.28900000000000003</v>
      </c>
      <c r="D1758">
        <v>8.8000000000000009E-2</v>
      </c>
      <c r="E1758">
        <v>0.20100000000000001</v>
      </c>
      <c r="F1758">
        <v>2</v>
      </c>
      <c r="G1758">
        <v>2</v>
      </c>
      <c r="H1758">
        <v>3.6445873021457666E-2</v>
      </c>
      <c r="I1758">
        <v>5.5150277201937348</v>
      </c>
      <c r="J1758">
        <v>1.9863771544186191</v>
      </c>
      <c r="K1758" t="s">
        <v>149</v>
      </c>
    </row>
    <row r="1759" spans="1:11" x14ac:dyDescent="0.3">
      <c r="A1759" t="s">
        <v>25</v>
      </c>
      <c r="B1759" t="s">
        <v>83</v>
      </c>
      <c r="C1759">
        <v>0.28900000000000003</v>
      </c>
      <c r="D1759">
        <v>0.26100000000000001</v>
      </c>
      <c r="E1759">
        <v>2.8000000000000025E-2</v>
      </c>
      <c r="F1759">
        <v>2</v>
      </c>
      <c r="G1759">
        <v>2</v>
      </c>
      <c r="H1759">
        <v>3.6445873021457666E-2</v>
      </c>
      <c r="I1759">
        <v>0.76826256798718762</v>
      </c>
      <c r="J1759">
        <v>1.9863771544186191</v>
      </c>
      <c r="K1759" t="s">
        <v>148</v>
      </c>
    </row>
    <row r="1760" spans="1:11" x14ac:dyDescent="0.3">
      <c r="A1760" t="s">
        <v>25</v>
      </c>
      <c r="B1760" t="s">
        <v>84</v>
      </c>
      <c r="C1760">
        <v>0.28900000000000003</v>
      </c>
      <c r="D1760">
        <v>0.25700000000000001</v>
      </c>
      <c r="E1760">
        <v>3.2000000000000028E-2</v>
      </c>
      <c r="F1760">
        <v>2</v>
      </c>
      <c r="G1760">
        <v>2</v>
      </c>
      <c r="H1760">
        <v>3.6445873021457666E-2</v>
      </c>
      <c r="I1760">
        <v>0.87801436341392869</v>
      </c>
      <c r="J1760">
        <v>1.9863771544186191</v>
      </c>
      <c r="K1760" t="s">
        <v>148</v>
      </c>
    </row>
    <row r="1761" spans="1:11" x14ac:dyDescent="0.3">
      <c r="A1761" t="s">
        <v>25</v>
      </c>
      <c r="B1761" t="s">
        <v>85</v>
      </c>
      <c r="C1761">
        <v>0.28900000000000003</v>
      </c>
      <c r="D1761">
        <v>0.26700000000000002</v>
      </c>
      <c r="E1761">
        <v>2.200000000000002E-2</v>
      </c>
      <c r="F1761">
        <v>2</v>
      </c>
      <c r="G1761">
        <v>2</v>
      </c>
      <c r="H1761">
        <v>3.6445873021457666E-2</v>
      </c>
      <c r="I1761">
        <v>0.6036348748470759</v>
      </c>
      <c r="J1761">
        <v>1.9863771544186191</v>
      </c>
      <c r="K1761" t="s">
        <v>148</v>
      </c>
    </row>
    <row r="1762" spans="1:11" hidden="1" x14ac:dyDescent="0.3">
      <c r="A1762" t="s">
        <v>25</v>
      </c>
      <c r="B1762" t="s">
        <v>86</v>
      </c>
      <c r="C1762">
        <v>0.28900000000000003</v>
      </c>
      <c r="D1762">
        <v>0.436</v>
      </c>
      <c r="E1762">
        <v>-0.14699999999999996</v>
      </c>
      <c r="F1762">
        <v>2</v>
      </c>
      <c r="G1762">
        <v>2</v>
      </c>
      <c r="H1762">
        <v>3.6445873021457666E-2</v>
      </c>
      <c r="I1762">
        <v>-4.0333784819327301</v>
      </c>
      <c r="J1762">
        <v>1.9863771544186191</v>
      </c>
      <c r="K1762" t="s">
        <v>149</v>
      </c>
    </row>
    <row r="1763" spans="1:11" hidden="1" x14ac:dyDescent="0.3">
      <c r="A1763" t="s">
        <v>25</v>
      </c>
      <c r="B1763" t="s">
        <v>87</v>
      </c>
      <c r="C1763">
        <v>0.28900000000000003</v>
      </c>
      <c r="D1763">
        <v>0.40400000000000003</v>
      </c>
      <c r="E1763">
        <v>-0.11499999999999999</v>
      </c>
      <c r="F1763">
        <v>2</v>
      </c>
      <c r="G1763">
        <v>2</v>
      </c>
      <c r="H1763">
        <v>3.6445873021457666E-2</v>
      </c>
      <c r="I1763">
        <v>-3.1553641185188028</v>
      </c>
      <c r="J1763">
        <v>1.9863771544186191</v>
      </c>
      <c r="K1763" t="s">
        <v>149</v>
      </c>
    </row>
    <row r="1764" spans="1:11" hidden="1" x14ac:dyDescent="0.3">
      <c r="A1764" t="s">
        <v>25</v>
      </c>
      <c r="B1764" t="s">
        <v>88</v>
      </c>
      <c r="C1764">
        <v>0.28900000000000003</v>
      </c>
      <c r="D1764">
        <v>0.40500000000000003</v>
      </c>
      <c r="E1764">
        <v>-0.11599999999999999</v>
      </c>
      <c r="F1764">
        <v>2</v>
      </c>
      <c r="G1764">
        <v>2</v>
      </c>
      <c r="H1764">
        <v>3.6445873021457666E-2</v>
      </c>
      <c r="I1764">
        <v>-3.1828020673754884</v>
      </c>
      <c r="J1764">
        <v>1.9863771544186191</v>
      </c>
      <c r="K1764" t="s">
        <v>149</v>
      </c>
    </row>
    <row r="1765" spans="1:11" x14ac:dyDescent="0.3">
      <c r="A1765" t="s">
        <v>25</v>
      </c>
      <c r="B1765" t="s">
        <v>89</v>
      </c>
      <c r="C1765">
        <v>0.28900000000000003</v>
      </c>
      <c r="D1765">
        <v>0.24299999999999999</v>
      </c>
      <c r="E1765">
        <v>4.6000000000000041E-2</v>
      </c>
      <c r="F1765">
        <v>2</v>
      </c>
      <c r="G1765">
        <v>2</v>
      </c>
      <c r="H1765">
        <v>3.6445873021457666E-2</v>
      </c>
      <c r="I1765">
        <v>1.2621456474075223</v>
      </c>
      <c r="J1765">
        <v>1.9863771544186191</v>
      </c>
      <c r="K1765" t="s">
        <v>148</v>
      </c>
    </row>
    <row r="1766" spans="1:11" x14ac:dyDescent="0.3">
      <c r="A1766" t="s">
        <v>25</v>
      </c>
      <c r="B1766" t="s">
        <v>90</v>
      </c>
      <c r="C1766">
        <v>0.28900000000000003</v>
      </c>
      <c r="D1766">
        <v>0.29099999999999998</v>
      </c>
      <c r="E1766">
        <v>-1.9999999999999463E-3</v>
      </c>
      <c r="F1766">
        <v>2</v>
      </c>
      <c r="G1766">
        <v>2</v>
      </c>
      <c r="H1766">
        <v>3.6445873021457666E-2</v>
      </c>
      <c r="I1766">
        <v>-5.4875897713369017E-2</v>
      </c>
      <c r="J1766">
        <v>1.9863771544186191</v>
      </c>
      <c r="K1766" t="s">
        <v>148</v>
      </c>
    </row>
    <row r="1767" spans="1:11" x14ac:dyDescent="0.3">
      <c r="A1767" t="s">
        <v>25</v>
      </c>
      <c r="B1767" t="s">
        <v>91</v>
      </c>
      <c r="C1767">
        <v>0.28900000000000003</v>
      </c>
      <c r="D1767">
        <v>0.23799999999999999</v>
      </c>
      <c r="E1767">
        <v>5.1000000000000045E-2</v>
      </c>
      <c r="F1767">
        <v>2</v>
      </c>
      <c r="G1767">
        <v>2</v>
      </c>
      <c r="H1767">
        <v>3.6445873021457666E-2</v>
      </c>
      <c r="I1767">
        <v>1.3993353916909488</v>
      </c>
      <c r="J1767">
        <v>1.9863771544186191</v>
      </c>
      <c r="K1767" t="s">
        <v>148</v>
      </c>
    </row>
    <row r="1768" spans="1:11" x14ac:dyDescent="0.3">
      <c r="A1768" t="s">
        <v>25</v>
      </c>
      <c r="B1768" t="s">
        <v>92</v>
      </c>
      <c r="C1768">
        <v>0.28900000000000003</v>
      </c>
      <c r="D1768">
        <v>0.26949999999999996</v>
      </c>
      <c r="E1768">
        <v>1.9500000000000073E-2</v>
      </c>
      <c r="F1768">
        <v>2</v>
      </c>
      <c r="G1768">
        <v>2</v>
      </c>
      <c r="H1768">
        <v>3.6445873021457666E-2</v>
      </c>
      <c r="I1768">
        <v>0.53504000270536434</v>
      </c>
      <c r="J1768">
        <v>1.9863771544186191</v>
      </c>
      <c r="K1768" t="s">
        <v>148</v>
      </c>
    </row>
    <row r="1769" spans="1:11" x14ac:dyDescent="0.3">
      <c r="A1769" t="s">
        <v>25</v>
      </c>
      <c r="B1769" t="s">
        <v>93</v>
      </c>
      <c r="C1769">
        <v>0.28900000000000003</v>
      </c>
      <c r="D1769">
        <v>0.24349999999999999</v>
      </c>
      <c r="E1769">
        <v>4.550000000000004E-2</v>
      </c>
      <c r="F1769">
        <v>2</v>
      </c>
      <c r="G1769">
        <v>2</v>
      </c>
      <c r="H1769">
        <v>3.6445873021457666E-2</v>
      </c>
      <c r="I1769">
        <v>1.2484266729791798</v>
      </c>
      <c r="J1769">
        <v>1.9863771544186191</v>
      </c>
      <c r="K1769" t="s">
        <v>148</v>
      </c>
    </row>
    <row r="1770" spans="1:11" hidden="1" x14ac:dyDescent="0.3">
      <c r="A1770" t="s">
        <v>25</v>
      </c>
      <c r="B1770" t="s">
        <v>94</v>
      </c>
      <c r="C1770">
        <v>0.28900000000000003</v>
      </c>
      <c r="D1770">
        <v>0.3735</v>
      </c>
      <c r="E1770">
        <v>-8.4499999999999964E-2</v>
      </c>
      <c r="F1770">
        <v>2</v>
      </c>
      <c r="G1770">
        <v>2</v>
      </c>
      <c r="H1770">
        <v>3.6445873021457666E-2</v>
      </c>
      <c r="I1770">
        <v>-2.3185066783899022</v>
      </c>
      <c r="J1770">
        <v>1.9863771544186191</v>
      </c>
      <c r="K1770" t="s">
        <v>149</v>
      </c>
    </row>
    <row r="1771" spans="1:11" hidden="1" x14ac:dyDescent="0.3">
      <c r="A1771" t="s">
        <v>25</v>
      </c>
      <c r="B1771" t="s">
        <v>95</v>
      </c>
      <c r="C1771">
        <v>0.28900000000000003</v>
      </c>
      <c r="D1771">
        <v>0.3695</v>
      </c>
      <c r="E1771">
        <v>-8.049999999999996E-2</v>
      </c>
      <c r="F1771">
        <v>2</v>
      </c>
      <c r="G1771">
        <v>2</v>
      </c>
      <c r="H1771">
        <v>3.6445873021457666E-2</v>
      </c>
      <c r="I1771">
        <v>-2.2087548829631611</v>
      </c>
      <c r="J1771">
        <v>1.9863771544186191</v>
      </c>
      <c r="K1771" t="s">
        <v>149</v>
      </c>
    </row>
    <row r="1772" spans="1:11" x14ac:dyDescent="0.3">
      <c r="A1772" t="s">
        <v>25</v>
      </c>
      <c r="B1772" t="s">
        <v>96</v>
      </c>
      <c r="C1772">
        <v>0.28900000000000003</v>
      </c>
      <c r="D1772">
        <v>0.29049999999999998</v>
      </c>
      <c r="E1772">
        <v>-1.4999999999999458E-3</v>
      </c>
      <c r="F1772">
        <v>2</v>
      </c>
      <c r="G1772">
        <v>2</v>
      </c>
      <c r="H1772">
        <v>3.6445873021457666E-2</v>
      </c>
      <c r="I1772">
        <v>-4.1156923285026382E-2</v>
      </c>
      <c r="J1772">
        <v>1.9863771544186191</v>
      </c>
      <c r="K1772" t="s">
        <v>148</v>
      </c>
    </row>
    <row r="1773" spans="1:11" x14ac:dyDescent="0.3">
      <c r="A1773" t="s">
        <v>26</v>
      </c>
      <c r="B1773" t="s">
        <v>27</v>
      </c>
      <c r="C1773">
        <v>0.39500000000000002</v>
      </c>
      <c r="D1773">
        <v>0.3775</v>
      </c>
      <c r="E1773">
        <v>1.7500000000000016E-2</v>
      </c>
      <c r="F1773">
        <v>2</v>
      </c>
      <c r="G1773">
        <v>2</v>
      </c>
      <c r="H1773">
        <v>3.6445873021457666E-2</v>
      </c>
      <c r="I1773">
        <v>0.48016410499199225</v>
      </c>
      <c r="J1773">
        <v>1.9863771544186191</v>
      </c>
      <c r="K1773" t="s">
        <v>148</v>
      </c>
    </row>
    <row r="1774" spans="1:11" hidden="1" x14ac:dyDescent="0.3">
      <c r="A1774" t="s">
        <v>26</v>
      </c>
      <c r="B1774" t="s">
        <v>28</v>
      </c>
      <c r="C1774">
        <v>0.39500000000000002</v>
      </c>
      <c r="D1774">
        <v>0.30000000000000004</v>
      </c>
      <c r="E1774">
        <v>9.4999999999999973E-2</v>
      </c>
      <c r="F1774">
        <v>2</v>
      </c>
      <c r="G1774">
        <v>2</v>
      </c>
      <c r="H1774">
        <v>3.6445873021457666E-2</v>
      </c>
      <c r="I1774">
        <v>2.6066051413850975</v>
      </c>
      <c r="J1774">
        <v>1.9863771544186191</v>
      </c>
      <c r="K1774" t="s">
        <v>149</v>
      </c>
    </row>
    <row r="1775" spans="1:11" hidden="1" x14ac:dyDescent="0.3">
      <c r="A1775" t="s">
        <v>26</v>
      </c>
      <c r="B1775" t="s">
        <v>29</v>
      </c>
      <c r="C1775">
        <v>0.39500000000000002</v>
      </c>
      <c r="D1775">
        <v>0.17199999999999999</v>
      </c>
      <c r="E1775">
        <v>0.22300000000000003</v>
      </c>
      <c r="F1775">
        <v>2</v>
      </c>
      <c r="G1775">
        <v>2</v>
      </c>
      <c r="H1775">
        <v>3.6445873021457666E-2</v>
      </c>
      <c r="I1775">
        <v>6.1186625950408109</v>
      </c>
      <c r="J1775">
        <v>1.9863771544186191</v>
      </c>
      <c r="K1775" t="s">
        <v>149</v>
      </c>
    </row>
    <row r="1776" spans="1:11" hidden="1" x14ac:dyDescent="0.3">
      <c r="A1776" t="s">
        <v>26</v>
      </c>
      <c r="B1776" t="s">
        <v>30</v>
      </c>
      <c r="C1776">
        <v>0.39500000000000002</v>
      </c>
      <c r="D1776">
        <v>0.26749999999999996</v>
      </c>
      <c r="E1776">
        <v>0.12750000000000006</v>
      </c>
      <c r="F1776">
        <v>2</v>
      </c>
      <c r="G1776">
        <v>2</v>
      </c>
      <c r="H1776">
        <v>3.6445873021457666E-2</v>
      </c>
      <c r="I1776">
        <v>3.4983384792273706</v>
      </c>
      <c r="J1776">
        <v>1.9863771544186191</v>
      </c>
      <c r="K1776" t="s">
        <v>149</v>
      </c>
    </row>
    <row r="1777" spans="1:11" hidden="1" x14ac:dyDescent="0.3">
      <c r="A1777" t="s">
        <v>26</v>
      </c>
      <c r="B1777" t="s">
        <v>31</v>
      </c>
      <c r="C1777">
        <v>0.39500000000000002</v>
      </c>
      <c r="D1777">
        <v>0.187</v>
      </c>
      <c r="E1777">
        <v>0.20800000000000002</v>
      </c>
      <c r="F1777">
        <v>2</v>
      </c>
      <c r="G1777">
        <v>2</v>
      </c>
      <c r="H1777">
        <v>3.6445873021457666E-2</v>
      </c>
      <c r="I1777">
        <v>5.7070933621905313</v>
      </c>
      <c r="J1777">
        <v>1.9863771544186191</v>
      </c>
      <c r="K1777" t="s">
        <v>149</v>
      </c>
    </row>
    <row r="1778" spans="1:11" hidden="1" x14ac:dyDescent="0.3">
      <c r="A1778" t="s">
        <v>26</v>
      </c>
      <c r="B1778" t="s">
        <v>32</v>
      </c>
      <c r="C1778">
        <v>0.39500000000000002</v>
      </c>
      <c r="D1778">
        <v>0.24049999999999999</v>
      </c>
      <c r="E1778">
        <v>0.15450000000000003</v>
      </c>
      <c r="F1778">
        <v>2</v>
      </c>
      <c r="G1778">
        <v>2</v>
      </c>
      <c r="H1778">
        <v>3.6445873021457666E-2</v>
      </c>
      <c r="I1778">
        <v>4.2391630983578708</v>
      </c>
      <c r="J1778">
        <v>1.9863771544186191</v>
      </c>
      <c r="K1778" t="s">
        <v>149</v>
      </c>
    </row>
    <row r="1779" spans="1:11" hidden="1" x14ac:dyDescent="0.3">
      <c r="A1779" t="s">
        <v>26</v>
      </c>
      <c r="B1779" t="s">
        <v>33</v>
      </c>
      <c r="C1779">
        <v>0.39500000000000002</v>
      </c>
      <c r="D1779">
        <v>0.26949999999999996</v>
      </c>
      <c r="E1779">
        <v>0.12550000000000006</v>
      </c>
      <c r="F1779">
        <v>2</v>
      </c>
      <c r="G1779">
        <v>2</v>
      </c>
      <c r="H1779">
        <v>3.6445873021457666E-2</v>
      </c>
      <c r="I1779">
        <v>3.4434625815139999</v>
      </c>
      <c r="J1779">
        <v>1.9863771544186191</v>
      </c>
      <c r="K1779" t="s">
        <v>149</v>
      </c>
    </row>
    <row r="1780" spans="1:11" hidden="1" x14ac:dyDescent="0.3">
      <c r="A1780" t="s">
        <v>26</v>
      </c>
      <c r="B1780" t="s">
        <v>34</v>
      </c>
      <c r="C1780">
        <v>0.39500000000000002</v>
      </c>
      <c r="D1780">
        <v>0.216</v>
      </c>
      <c r="E1780">
        <v>0.17900000000000002</v>
      </c>
      <c r="F1780">
        <v>2</v>
      </c>
      <c r="G1780">
        <v>2</v>
      </c>
      <c r="H1780">
        <v>3.6445873021457666E-2</v>
      </c>
      <c r="I1780">
        <v>4.9113928453466595</v>
      </c>
      <c r="J1780">
        <v>1.9863771544186191</v>
      </c>
      <c r="K1780" t="s">
        <v>149</v>
      </c>
    </row>
    <row r="1781" spans="1:11" hidden="1" x14ac:dyDescent="0.3">
      <c r="A1781" t="s">
        <v>26</v>
      </c>
      <c r="B1781" t="s">
        <v>35</v>
      </c>
      <c r="C1781">
        <v>0.39500000000000002</v>
      </c>
      <c r="D1781">
        <v>0.26150000000000001</v>
      </c>
      <c r="E1781">
        <v>0.13350000000000001</v>
      </c>
      <c r="F1781">
        <v>2</v>
      </c>
      <c r="G1781">
        <v>2</v>
      </c>
      <c r="H1781">
        <v>3.6445873021457666E-2</v>
      </c>
      <c r="I1781">
        <v>3.6629661723674807</v>
      </c>
      <c r="J1781">
        <v>1.9863771544186191</v>
      </c>
      <c r="K1781" t="s">
        <v>149</v>
      </c>
    </row>
    <row r="1782" spans="1:11" hidden="1" x14ac:dyDescent="0.3">
      <c r="A1782" t="s">
        <v>26</v>
      </c>
      <c r="B1782" t="s">
        <v>36</v>
      </c>
      <c r="C1782">
        <v>0.39500000000000002</v>
      </c>
      <c r="D1782">
        <v>0.27900000000000003</v>
      </c>
      <c r="E1782">
        <v>0.11599999999999999</v>
      </c>
      <c r="F1782">
        <v>2</v>
      </c>
      <c r="G1782">
        <v>2</v>
      </c>
      <c r="H1782">
        <v>3.6445873021457666E-2</v>
      </c>
      <c r="I1782">
        <v>3.1828020673754884</v>
      </c>
      <c r="J1782">
        <v>1.9863771544186191</v>
      </c>
      <c r="K1782" t="s">
        <v>149</v>
      </c>
    </row>
    <row r="1783" spans="1:11" hidden="1" x14ac:dyDescent="0.3">
      <c r="A1783" t="s">
        <v>26</v>
      </c>
      <c r="B1783" t="s">
        <v>37</v>
      </c>
      <c r="C1783">
        <v>0.39500000000000002</v>
      </c>
      <c r="D1783">
        <v>0.28399999999999997</v>
      </c>
      <c r="E1783">
        <v>0.11100000000000004</v>
      </c>
      <c r="F1783">
        <v>2</v>
      </c>
      <c r="G1783">
        <v>2</v>
      </c>
      <c r="H1783">
        <v>3.6445873021457666E-2</v>
      </c>
      <c r="I1783">
        <v>3.0456123230920635</v>
      </c>
      <c r="J1783">
        <v>1.9863771544186191</v>
      </c>
      <c r="K1783" t="s">
        <v>149</v>
      </c>
    </row>
    <row r="1784" spans="1:11" hidden="1" x14ac:dyDescent="0.3">
      <c r="A1784" t="s">
        <v>26</v>
      </c>
      <c r="B1784" t="s">
        <v>38</v>
      </c>
      <c r="C1784">
        <v>0.39500000000000002</v>
      </c>
      <c r="D1784">
        <v>0.21</v>
      </c>
      <c r="E1784">
        <v>0.18500000000000003</v>
      </c>
      <c r="F1784">
        <v>2</v>
      </c>
      <c r="G1784">
        <v>2</v>
      </c>
      <c r="H1784">
        <v>3.6445873021457666E-2</v>
      </c>
      <c r="I1784">
        <v>5.0760205384867714</v>
      </c>
      <c r="J1784">
        <v>1.9863771544186191</v>
      </c>
      <c r="K1784" t="s">
        <v>149</v>
      </c>
    </row>
    <row r="1785" spans="1:11" hidden="1" x14ac:dyDescent="0.3">
      <c r="A1785" t="s">
        <v>26</v>
      </c>
      <c r="B1785" t="s">
        <v>39</v>
      </c>
      <c r="C1785">
        <v>0.39500000000000002</v>
      </c>
      <c r="D1785">
        <v>0.17499999999999999</v>
      </c>
      <c r="E1785">
        <v>0.22000000000000003</v>
      </c>
      <c r="F1785">
        <v>2</v>
      </c>
      <c r="G1785">
        <v>2</v>
      </c>
      <c r="H1785">
        <v>3.6445873021457666E-2</v>
      </c>
      <c r="I1785">
        <v>6.036348748470755</v>
      </c>
      <c r="J1785">
        <v>1.9863771544186191</v>
      </c>
      <c r="K1785" t="s">
        <v>149</v>
      </c>
    </row>
    <row r="1786" spans="1:11" x14ac:dyDescent="0.3">
      <c r="A1786" t="s">
        <v>26</v>
      </c>
      <c r="B1786" t="s">
        <v>40</v>
      </c>
      <c r="C1786">
        <v>0.39500000000000002</v>
      </c>
      <c r="D1786">
        <v>0.42449999999999999</v>
      </c>
      <c r="E1786">
        <v>-2.9499999999999971E-2</v>
      </c>
      <c r="F1786">
        <v>2</v>
      </c>
      <c r="G1786">
        <v>2</v>
      </c>
      <c r="H1786">
        <v>3.6445873021457666E-2</v>
      </c>
      <c r="I1786">
        <v>-0.80941949127221391</v>
      </c>
      <c r="J1786">
        <v>1.9863771544186191</v>
      </c>
      <c r="K1786" t="s">
        <v>148</v>
      </c>
    </row>
    <row r="1787" spans="1:11" x14ac:dyDescent="0.3">
      <c r="A1787" t="s">
        <v>26</v>
      </c>
      <c r="B1787" t="s">
        <v>41</v>
      </c>
      <c r="C1787">
        <v>0.39500000000000002</v>
      </c>
      <c r="D1787">
        <v>0.45950000000000002</v>
      </c>
      <c r="E1787">
        <v>-6.4500000000000002E-2</v>
      </c>
      <c r="F1787">
        <v>2</v>
      </c>
      <c r="G1787">
        <v>2</v>
      </c>
      <c r="H1787">
        <v>3.6445873021457666E-2</v>
      </c>
      <c r="I1787">
        <v>-1.7697477012561984</v>
      </c>
      <c r="J1787">
        <v>1.9863771544186191</v>
      </c>
      <c r="K1787" t="s">
        <v>148</v>
      </c>
    </row>
    <row r="1788" spans="1:11" hidden="1" x14ac:dyDescent="0.3">
      <c r="A1788" t="s">
        <v>26</v>
      </c>
      <c r="B1788" t="s">
        <v>42</v>
      </c>
      <c r="C1788">
        <v>0.39500000000000002</v>
      </c>
      <c r="D1788">
        <v>0.23449999999999999</v>
      </c>
      <c r="E1788">
        <v>0.16050000000000003</v>
      </c>
      <c r="F1788">
        <v>2</v>
      </c>
      <c r="G1788">
        <v>2</v>
      </c>
      <c r="H1788">
        <v>3.6445873021457666E-2</v>
      </c>
      <c r="I1788">
        <v>4.4037907914979826</v>
      </c>
      <c r="J1788">
        <v>1.9863771544186191</v>
      </c>
      <c r="K1788" t="s">
        <v>149</v>
      </c>
    </row>
    <row r="1789" spans="1:11" hidden="1" x14ac:dyDescent="0.3">
      <c r="A1789" t="s">
        <v>26</v>
      </c>
      <c r="B1789" t="s">
        <v>43</v>
      </c>
      <c r="C1789">
        <v>0.39500000000000002</v>
      </c>
      <c r="D1789">
        <v>0.2545</v>
      </c>
      <c r="E1789">
        <v>0.14050000000000001</v>
      </c>
      <c r="F1789">
        <v>2</v>
      </c>
      <c r="G1789">
        <v>2</v>
      </c>
      <c r="H1789">
        <v>3.6445873021457666E-2</v>
      </c>
      <c r="I1789">
        <v>3.8550318143642772</v>
      </c>
      <c r="J1789">
        <v>1.9863771544186191</v>
      </c>
      <c r="K1789" t="s">
        <v>149</v>
      </c>
    </row>
    <row r="1790" spans="1:11" hidden="1" x14ac:dyDescent="0.3">
      <c r="A1790" t="s">
        <v>26</v>
      </c>
      <c r="B1790" t="s">
        <v>44</v>
      </c>
      <c r="C1790">
        <v>0.39500000000000002</v>
      </c>
      <c r="D1790">
        <v>0.31950000000000001</v>
      </c>
      <c r="E1790">
        <v>7.5500000000000012E-2</v>
      </c>
      <c r="F1790">
        <v>2</v>
      </c>
      <c r="G1790">
        <v>2</v>
      </c>
      <c r="H1790">
        <v>3.6445873021457666E-2</v>
      </c>
      <c r="I1790">
        <v>2.0715651386797362</v>
      </c>
      <c r="J1790">
        <v>1.9863771544186191</v>
      </c>
      <c r="K1790" t="s">
        <v>149</v>
      </c>
    </row>
    <row r="1791" spans="1:11" x14ac:dyDescent="0.3">
      <c r="A1791" t="s">
        <v>26</v>
      </c>
      <c r="B1791" t="s">
        <v>45</v>
      </c>
      <c r="C1791">
        <v>0.39500000000000002</v>
      </c>
      <c r="D1791">
        <v>0.38250000000000001</v>
      </c>
      <c r="E1791">
        <v>1.2500000000000011E-2</v>
      </c>
      <c r="F1791">
        <v>2</v>
      </c>
      <c r="G1791">
        <v>2</v>
      </c>
      <c r="H1791">
        <v>3.6445873021457666E-2</v>
      </c>
      <c r="I1791">
        <v>0.34297436070856585</v>
      </c>
      <c r="J1791">
        <v>1.9863771544186191</v>
      </c>
      <c r="K1791" t="s">
        <v>148</v>
      </c>
    </row>
    <row r="1792" spans="1:11" hidden="1" x14ac:dyDescent="0.3">
      <c r="A1792" t="s">
        <v>26</v>
      </c>
      <c r="B1792" t="s">
        <v>46</v>
      </c>
      <c r="C1792">
        <v>0.39500000000000002</v>
      </c>
      <c r="D1792">
        <v>0.19</v>
      </c>
      <c r="E1792">
        <v>0.20500000000000002</v>
      </c>
      <c r="F1792">
        <v>2</v>
      </c>
      <c r="G1792">
        <v>2</v>
      </c>
      <c r="H1792">
        <v>3.6445873021457666E-2</v>
      </c>
      <c r="I1792">
        <v>5.6247795156204754</v>
      </c>
      <c r="J1792">
        <v>1.9863771544186191</v>
      </c>
      <c r="K1792" t="s">
        <v>149</v>
      </c>
    </row>
    <row r="1793" spans="1:11" hidden="1" x14ac:dyDescent="0.3">
      <c r="A1793" t="s">
        <v>26</v>
      </c>
      <c r="B1793" t="s">
        <v>48</v>
      </c>
      <c r="C1793">
        <v>0.39500000000000002</v>
      </c>
      <c r="D1793">
        <v>0.14450000000000002</v>
      </c>
      <c r="E1793">
        <v>0.2505</v>
      </c>
      <c r="F1793">
        <v>2</v>
      </c>
      <c r="G1793">
        <v>2</v>
      </c>
      <c r="H1793">
        <v>3.6445873021457666E-2</v>
      </c>
      <c r="I1793">
        <v>6.8732061885996538</v>
      </c>
      <c r="J1793">
        <v>1.9863771544186191</v>
      </c>
      <c r="K1793" t="s">
        <v>149</v>
      </c>
    </row>
    <row r="1794" spans="1:11" hidden="1" x14ac:dyDescent="0.3">
      <c r="A1794" t="s">
        <v>26</v>
      </c>
      <c r="B1794" t="s">
        <v>49</v>
      </c>
      <c r="C1794">
        <v>0.39500000000000002</v>
      </c>
      <c r="D1794">
        <v>0.27400000000000002</v>
      </c>
      <c r="E1794">
        <v>0.121</v>
      </c>
      <c r="F1794">
        <v>2</v>
      </c>
      <c r="G1794">
        <v>2</v>
      </c>
      <c r="H1794">
        <v>3.6445873021457666E-2</v>
      </c>
      <c r="I1794">
        <v>3.3199918116589147</v>
      </c>
      <c r="J1794">
        <v>1.9863771544186191</v>
      </c>
      <c r="K1794" t="s">
        <v>149</v>
      </c>
    </row>
    <row r="1795" spans="1:11" hidden="1" x14ac:dyDescent="0.3">
      <c r="A1795" t="s">
        <v>26</v>
      </c>
      <c r="B1795" t="s">
        <v>50</v>
      </c>
      <c r="C1795">
        <v>0.39500000000000002</v>
      </c>
      <c r="D1795">
        <v>0.17099999999999999</v>
      </c>
      <c r="E1795">
        <v>0.22400000000000003</v>
      </c>
      <c r="F1795">
        <v>2</v>
      </c>
      <c r="G1795">
        <v>2</v>
      </c>
      <c r="H1795">
        <v>3.6445873021457666E-2</v>
      </c>
      <c r="I1795">
        <v>6.1461005438974956</v>
      </c>
      <c r="J1795">
        <v>1.9863771544186191</v>
      </c>
      <c r="K1795" t="s">
        <v>149</v>
      </c>
    </row>
    <row r="1796" spans="1:11" hidden="1" x14ac:dyDescent="0.3">
      <c r="A1796" t="s">
        <v>26</v>
      </c>
      <c r="B1796" t="s">
        <v>51</v>
      </c>
      <c r="C1796">
        <v>0.39500000000000002</v>
      </c>
      <c r="D1796">
        <v>0.23249999999999998</v>
      </c>
      <c r="E1796">
        <v>0.16250000000000003</v>
      </c>
      <c r="F1796">
        <v>2</v>
      </c>
      <c r="G1796">
        <v>2</v>
      </c>
      <c r="H1796">
        <v>3.6445873021457666E-2</v>
      </c>
      <c r="I1796">
        <v>4.4586666892113538</v>
      </c>
      <c r="J1796">
        <v>1.9863771544186191</v>
      </c>
      <c r="K1796" t="s">
        <v>149</v>
      </c>
    </row>
    <row r="1797" spans="1:11" x14ac:dyDescent="0.3">
      <c r="A1797" t="s">
        <v>26</v>
      </c>
      <c r="B1797" t="s">
        <v>52</v>
      </c>
      <c r="C1797">
        <v>0.39500000000000002</v>
      </c>
      <c r="D1797">
        <v>0.33199999999999996</v>
      </c>
      <c r="E1797">
        <v>6.3000000000000056E-2</v>
      </c>
      <c r="F1797">
        <v>2</v>
      </c>
      <c r="G1797">
        <v>2</v>
      </c>
      <c r="H1797">
        <v>3.6445873021457666E-2</v>
      </c>
      <c r="I1797">
        <v>1.728590777971172</v>
      </c>
      <c r="J1797">
        <v>1.9863771544186191</v>
      </c>
      <c r="K1797" t="s">
        <v>148</v>
      </c>
    </row>
    <row r="1798" spans="1:11" hidden="1" x14ac:dyDescent="0.3">
      <c r="A1798" t="s">
        <v>26</v>
      </c>
      <c r="B1798" t="s">
        <v>53</v>
      </c>
      <c r="C1798">
        <v>0.39500000000000002</v>
      </c>
      <c r="D1798">
        <v>0.20700000000000002</v>
      </c>
      <c r="E1798">
        <v>0.188</v>
      </c>
      <c r="F1798">
        <v>2</v>
      </c>
      <c r="G1798">
        <v>2</v>
      </c>
      <c r="H1798">
        <v>3.6445873021457666E-2</v>
      </c>
      <c r="I1798">
        <v>5.1583343850568264</v>
      </c>
      <c r="J1798">
        <v>1.9863771544186191</v>
      </c>
      <c r="K1798" t="s">
        <v>149</v>
      </c>
    </row>
    <row r="1799" spans="1:11" hidden="1" x14ac:dyDescent="0.3">
      <c r="A1799" t="s">
        <v>26</v>
      </c>
      <c r="B1799" t="s">
        <v>54</v>
      </c>
      <c r="C1799">
        <v>0.39500000000000002</v>
      </c>
      <c r="D1799">
        <v>0.23900000000000002</v>
      </c>
      <c r="E1799">
        <v>0.156</v>
      </c>
      <c r="F1799">
        <v>2</v>
      </c>
      <c r="G1799">
        <v>2</v>
      </c>
      <c r="H1799">
        <v>3.6445873021457666E-2</v>
      </c>
      <c r="I1799">
        <v>4.2803200216428987</v>
      </c>
      <c r="J1799">
        <v>1.9863771544186191</v>
      </c>
      <c r="K1799" t="s">
        <v>149</v>
      </c>
    </row>
    <row r="1800" spans="1:11" x14ac:dyDescent="0.3">
      <c r="A1800" t="s">
        <v>26</v>
      </c>
      <c r="B1800" t="s">
        <v>55</v>
      </c>
      <c r="C1800">
        <v>0.39500000000000002</v>
      </c>
      <c r="D1800">
        <v>0.38349999999999995</v>
      </c>
      <c r="E1800">
        <v>1.1500000000000066E-2</v>
      </c>
      <c r="F1800">
        <v>2</v>
      </c>
      <c r="G1800">
        <v>2</v>
      </c>
      <c r="H1800">
        <v>3.6445873021457666E-2</v>
      </c>
      <c r="I1800">
        <v>0.31553641185188214</v>
      </c>
      <c r="J1800">
        <v>1.9863771544186191</v>
      </c>
      <c r="K1800" t="s">
        <v>148</v>
      </c>
    </row>
    <row r="1801" spans="1:11" hidden="1" x14ac:dyDescent="0.3">
      <c r="A1801" t="s">
        <v>26</v>
      </c>
      <c r="B1801" t="s">
        <v>56</v>
      </c>
      <c r="C1801">
        <v>0.39500000000000002</v>
      </c>
      <c r="D1801">
        <v>0.14350000000000002</v>
      </c>
      <c r="E1801">
        <v>0.2515</v>
      </c>
      <c r="F1801">
        <v>2</v>
      </c>
      <c r="G1801">
        <v>2</v>
      </c>
      <c r="H1801">
        <v>3.6445873021457666E-2</v>
      </c>
      <c r="I1801">
        <v>6.9006441374563394</v>
      </c>
      <c r="J1801">
        <v>1.9863771544186191</v>
      </c>
      <c r="K1801" t="s">
        <v>149</v>
      </c>
    </row>
    <row r="1802" spans="1:11" hidden="1" x14ac:dyDescent="0.3">
      <c r="A1802" t="s">
        <v>26</v>
      </c>
      <c r="B1802" t="s">
        <v>57</v>
      </c>
      <c r="C1802">
        <v>0.39500000000000002</v>
      </c>
      <c r="D1802">
        <v>0.27200000000000002</v>
      </c>
      <c r="E1802">
        <v>0.123</v>
      </c>
      <c r="F1802">
        <v>2</v>
      </c>
      <c r="G1802">
        <v>2</v>
      </c>
      <c r="H1802">
        <v>3.6445873021457666E-2</v>
      </c>
      <c r="I1802">
        <v>3.374867709372285</v>
      </c>
      <c r="J1802">
        <v>1.9863771544186191</v>
      </c>
      <c r="K1802" t="s">
        <v>149</v>
      </c>
    </row>
    <row r="1803" spans="1:11" hidden="1" x14ac:dyDescent="0.3">
      <c r="A1803" t="s">
        <v>26</v>
      </c>
      <c r="B1803" t="s">
        <v>58</v>
      </c>
      <c r="C1803">
        <v>0.39500000000000002</v>
      </c>
      <c r="D1803">
        <v>0.26500000000000001</v>
      </c>
      <c r="E1803">
        <v>0.13</v>
      </c>
      <c r="F1803">
        <v>2</v>
      </c>
      <c r="G1803">
        <v>2</v>
      </c>
      <c r="H1803">
        <v>3.6445873021457666E-2</v>
      </c>
      <c r="I1803">
        <v>3.566933351369082</v>
      </c>
      <c r="J1803">
        <v>1.9863771544186191</v>
      </c>
      <c r="K1803" t="s">
        <v>149</v>
      </c>
    </row>
    <row r="1804" spans="1:11" hidden="1" x14ac:dyDescent="0.3">
      <c r="A1804" t="s">
        <v>26</v>
      </c>
      <c r="B1804" t="s">
        <v>59</v>
      </c>
      <c r="C1804">
        <v>0.39500000000000002</v>
      </c>
      <c r="D1804">
        <v>0.21350000000000002</v>
      </c>
      <c r="E1804">
        <v>0.18149999999999999</v>
      </c>
      <c r="F1804">
        <v>2</v>
      </c>
      <c r="G1804">
        <v>2</v>
      </c>
      <c r="H1804">
        <v>3.6445873021457666E-2</v>
      </c>
      <c r="I1804">
        <v>4.9799877174883722</v>
      </c>
      <c r="J1804">
        <v>1.9863771544186191</v>
      </c>
      <c r="K1804" t="s">
        <v>149</v>
      </c>
    </row>
    <row r="1805" spans="1:11" x14ac:dyDescent="0.3">
      <c r="A1805" t="s">
        <v>26</v>
      </c>
      <c r="B1805" t="s">
        <v>60</v>
      </c>
      <c r="C1805">
        <v>0.39500000000000002</v>
      </c>
      <c r="D1805">
        <v>0.38849999999999996</v>
      </c>
      <c r="E1805">
        <v>6.5000000000000613E-3</v>
      </c>
      <c r="F1805">
        <v>2</v>
      </c>
      <c r="G1805">
        <v>2</v>
      </c>
      <c r="H1805">
        <v>3.6445873021457666E-2</v>
      </c>
      <c r="I1805">
        <v>0.17834666756845577</v>
      </c>
      <c r="J1805">
        <v>1.9863771544186191</v>
      </c>
      <c r="K1805" t="s">
        <v>148</v>
      </c>
    </row>
    <row r="1806" spans="1:11" x14ac:dyDescent="0.3">
      <c r="A1806" t="s">
        <v>26</v>
      </c>
      <c r="B1806" t="s">
        <v>61</v>
      </c>
      <c r="C1806">
        <v>0.39500000000000002</v>
      </c>
      <c r="D1806">
        <v>0.33299999999999996</v>
      </c>
      <c r="E1806">
        <v>6.2000000000000055E-2</v>
      </c>
      <c r="F1806">
        <v>2</v>
      </c>
      <c r="G1806">
        <v>2</v>
      </c>
      <c r="H1806">
        <v>3.6445873021457666E-2</v>
      </c>
      <c r="I1806">
        <v>1.7011528291144868</v>
      </c>
      <c r="J1806">
        <v>1.9863771544186191</v>
      </c>
      <c r="K1806" t="s">
        <v>148</v>
      </c>
    </row>
    <row r="1807" spans="1:11" hidden="1" x14ac:dyDescent="0.3">
      <c r="A1807" t="s">
        <v>26</v>
      </c>
      <c r="B1807" t="s">
        <v>62</v>
      </c>
      <c r="C1807">
        <v>0.39500000000000002</v>
      </c>
      <c r="D1807">
        <v>0.28749999999999998</v>
      </c>
      <c r="E1807">
        <v>0.10750000000000004</v>
      </c>
      <c r="F1807">
        <v>2</v>
      </c>
      <c r="G1807">
        <v>2</v>
      </c>
      <c r="H1807">
        <v>3.6445873021457666E-2</v>
      </c>
      <c r="I1807">
        <v>2.9495795020936648</v>
      </c>
      <c r="J1807">
        <v>1.9863771544186191</v>
      </c>
      <c r="K1807" t="s">
        <v>149</v>
      </c>
    </row>
    <row r="1808" spans="1:11" hidden="1" x14ac:dyDescent="0.3">
      <c r="A1808" t="s">
        <v>26</v>
      </c>
      <c r="B1808" t="s">
        <v>63</v>
      </c>
      <c r="C1808">
        <v>0.39500000000000002</v>
      </c>
      <c r="D1808">
        <v>0.252</v>
      </c>
      <c r="E1808">
        <v>0.14300000000000002</v>
      </c>
      <c r="F1808">
        <v>2</v>
      </c>
      <c r="G1808">
        <v>2</v>
      </c>
      <c r="H1808">
        <v>3.6445873021457666E-2</v>
      </c>
      <c r="I1808">
        <v>3.9236266865059908</v>
      </c>
      <c r="J1808">
        <v>1.9863771544186191</v>
      </c>
      <c r="K1808" t="s">
        <v>149</v>
      </c>
    </row>
    <row r="1809" spans="1:11" hidden="1" x14ac:dyDescent="0.3">
      <c r="A1809" t="s">
        <v>26</v>
      </c>
      <c r="B1809" t="s">
        <v>64</v>
      </c>
      <c r="C1809">
        <v>0.39500000000000002</v>
      </c>
      <c r="D1809">
        <v>0.23899999999999999</v>
      </c>
      <c r="E1809">
        <v>0.15600000000000003</v>
      </c>
      <c r="F1809">
        <v>2</v>
      </c>
      <c r="G1809">
        <v>2</v>
      </c>
      <c r="H1809">
        <v>3.6445873021457666E-2</v>
      </c>
      <c r="I1809">
        <v>4.2803200216428987</v>
      </c>
      <c r="J1809">
        <v>1.9863771544186191</v>
      </c>
      <c r="K1809" t="s">
        <v>149</v>
      </c>
    </row>
    <row r="1810" spans="1:11" hidden="1" x14ac:dyDescent="0.3">
      <c r="A1810" t="s">
        <v>26</v>
      </c>
      <c r="B1810" t="s">
        <v>65</v>
      </c>
      <c r="C1810">
        <v>0.39500000000000002</v>
      </c>
      <c r="D1810">
        <v>0.2</v>
      </c>
      <c r="E1810">
        <v>0.19500000000000001</v>
      </c>
      <c r="F1810">
        <v>2</v>
      </c>
      <c r="G1810">
        <v>2</v>
      </c>
      <c r="H1810">
        <v>3.6445873021457666E-2</v>
      </c>
      <c r="I1810">
        <v>5.3504000270536229</v>
      </c>
      <c r="J1810">
        <v>1.9863771544186191</v>
      </c>
      <c r="K1810" t="s">
        <v>149</v>
      </c>
    </row>
    <row r="1811" spans="1:11" hidden="1" x14ac:dyDescent="0.3">
      <c r="A1811" t="s">
        <v>26</v>
      </c>
      <c r="B1811" t="s">
        <v>66</v>
      </c>
      <c r="C1811">
        <v>0.39500000000000002</v>
      </c>
      <c r="D1811">
        <v>0.28049999999999997</v>
      </c>
      <c r="E1811">
        <v>0.11450000000000005</v>
      </c>
      <c r="F1811">
        <v>2</v>
      </c>
      <c r="G1811">
        <v>2</v>
      </c>
      <c r="H1811">
        <v>3.6445873021457666E-2</v>
      </c>
      <c r="I1811">
        <v>3.1416451440904618</v>
      </c>
      <c r="J1811">
        <v>1.9863771544186191</v>
      </c>
      <c r="K1811" t="s">
        <v>149</v>
      </c>
    </row>
    <row r="1812" spans="1:11" x14ac:dyDescent="0.3">
      <c r="A1812" t="s">
        <v>26</v>
      </c>
      <c r="B1812" t="s">
        <v>67</v>
      </c>
      <c r="C1812">
        <v>0.39500000000000002</v>
      </c>
      <c r="D1812">
        <v>0.33450000000000002</v>
      </c>
      <c r="E1812">
        <v>6.0499999999999998E-2</v>
      </c>
      <c r="F1812">
        <v>2</v>
      </c>
      <c r="G1812">
        <v>2</v>
      </c>
      <c r="H1812">
        <v>3.6445873021457666E-2</v>
      </c>
      <c r="I1812">
        <v>1.6599959058294573</v>
      </c>
      <c r="J1812">
        <v>1.9863771544186191</v>
      </c>
      <c r="K1812" t="s">
        <v>148</v>
      </c>
    </row>
    <row r="1813" spans="1:11" hidden="1" x14ac:dyDescent="0.3">
      <c r="A1813" t="s">
        <v>26</v>
      </c>
      <c r="B1813" t="s">
        <v>68</v>
      </c>
      <c r="C1813">
        <v>0.39500000000000002</v>
      </c>
      <c r="D1813">
        <v>0.20550000000000002</v>
      </c>
      <c r="E1813">
        <v>0.1895</v>
      </c>
      <c r="F1813">
        <v>2</v>
      </c>
      <c r="G1813">
        <v>2</v>
      </c>
      <c r="H1813">
        <v>3.6445873021457666E-2</v>
      </c>
      <c r="I1813">
        <v>5.1994913083418544</v>
      </c>
      <c r="J1813">
        <v>1.9863771544186191</v>
      </c>
      <c r="K1813" t="s">
        <v>149</v>
      </c>
    </row>
    <row r="1814" spans="1:11" x14ac:dyDescent="0.3">
      <c r="A1814" t="s">
        <v>26</v>
      </c>
      <c r="B1814" t="s">
        <v>69</v>
      </c>
      <c r="C1814">
        <v>0.39500000000000002</v>
      </c>
      <c r="D1814">
        <v>0.33400000000000002</v>
      </c>
      <c r="E1814">
        <v>6.0999999999999999E-2</v>
      </c>
      <c r="F1814">
        <v>2</v>
      </c>
      <c r="G1814">
        <v>2</v>
      </c>
      <c r="H1814">
        <v>3.6445873021457666E-2</v>
      </c>
      <c r="I1814">
        <v>1.6737148802577999</v>
      </c>
      <c r="J1814">
        <v>1.9863771544186191</v>
      </c>
      <c r="K1814" t="s">
        <v>148</v>
      </c>
    </row>
    <row r="1815" spans="1:11" hidden="1" x14ac:dyDescent="0.3">
      <c r="A1815" t="s">
        <v>26</v>
      </c>
      <c r="B1815" t="s">
        <v>70</v>
      </c>
      <c r="C1815">
        <v>0.39500000000000002</v>
      </c>
      <c r="D1815">
        <v>0.2485</v>
      </c>
      <c r="E1815">
        <v>0.14650000000000002</v>
      </c>
      <c r="F1815">
        <v>2</v>
      </c>
      <c r="G1815">
        <v>2</v>
      </c>
      <c r="H1815">
        <v>3.6445873021457666E-2</v>
      </c>
      <c r="I1815">
        <v>4.0196595075043886</v>
      </c>
      <c r="J1815">
        <v>1.9863771544186191</v>
      </c>
      <c r="K1815" t="s">
        <v>149</v>
      </c>
    </row>
    <row r="1816" spans="1:11" x14ac:dyDescent="0.3">
      <c r="A1816" t="s">
        <v>26</v>
      </c>
      <c r="B1816" t="s">
        <v>71</v>
      </c>
      <c r="C1816">
        <v>0.39500000000000002</v>
      </c>
      <c r="D1816">
        <v>0.34150000000000003</v>
      </c>
      <c r="E1816">
        <v>5.3499999999999992E-2</v>
      </c>
      <c r="F1816">
        <v>2</v>
      </c>
      <c r="G1816">
        <v>2</v>
      </c>
      <c r="H1816">
        <v>3.6445873021457666E-2</v>
      </c>
      <c r="I1816">
        <v>1.4679302638326603</v>
      </c>
      <c r="J1816">
        <v>1.9863771544186191</v>
      </c>
      <c r="K1816" t="s">
        <v>148</v>
      </c>
    </row>
    <row r="1817" spans="1:11" hidden="1" x14ac:dyDescent="0.3">
      <c r="A1817" t="s">
        <v>26</v>
      </c>
      <c r="B1817" t="s">
        <v>72</v>
      </c>
      <c r="C1817">
        <v>0.39500000000000002</v>
      </c>
      <c r="D1817">
        <v>0.19500000000000001</v>
      </c>
      <c r="E1817">
        <v>0.2</v>
      </c>
      <c r="F1817">
        <v>2</v>
      </c>
      <c r="G1817">
        <v>2</v>
      </c>
      <c r="H1817">
        <v>3.6445873021457666E-2</v>
      </c>
      <c r="I1817">
        <v>5.4875897713370492</v>
      </c>
      <c r="J1817">
        <v>1.9863771544186191</v>
      </c>
      <c r="K1817" t="s">
        <v>149</v>
      </c>
    </row>
    <row r="1818" spans="1:11" hidden="1" x14ac:dyDescent="0.3">
      <c r="A1818" t="s">
        <v>26</v>
      </c>
      <c r="B1818" t="s">
        <v>73</v>
      </c>
      <c r="C1818">
        <v>0.39500000000000002</v>
      </c>
      <c r="D1818">
        <v>0.2445</v>
      </c>
      <c r="E1818">
        <v>0.15050000000000002</v>
      </c>
      <c r="F1818">
        <v>2</v>
      </c>
      <c r="G1818">
        <v>2</v>
      </c>
      <c r="H1818">
        <v>3.6445873021457666E-2</v>
      </c>
      <c r="I1818">
        <v>4.1294113029311301</v>
      </c>
      <c r="J1818">
        <v>1.9863771544186191</v>
      </c>
      <c r="K1818" t="s">
        <v>149</v>
      </c>
    </row>
    <row r="1819" spans="1:11" hidden="1" x14ac:dyDescent="0.3">
      <c r="A1819" t="s">
        <v>26</v>
      </c>
      <c r="B1819" t="s">
        <v>74</v>
      </c>
      <c r="C1819">
        <v>0.39500000000000002</v>
      </c>
      <c r="D1819">
        <v>0.3</v>
      </c>
      <c r="E1819">
        <v>9.5000000000000029E-2</v>
      </c>
      <c r="F1819">
        <v>2</v>
      </c>
      <c r="G1819">
        <v>2</v>
      </c>
      <c r="H1819">
        <v>3.6445873021457666E-2</v>
      </c>
      <c r="I1819">
        <v>2.6066051413850992</v>
      </c>
      <c r="J1819">
        <v>1.9863771544186191</v>
      </c>
      <c r="K1819" t="s">
        <v>149</v>
      </c>
    </row>
    <row r="1820" spans="1:11" hidden="1" x14ac:dyDescent="0.3">
      <c r="A1820" t="s">
        <v>26</v>
      </c>
      <c r="B1820" t="s">
        <v>75</v>
      </c>
      <c r="C1820">
        <v>0.39500000000000002</v>
      </c>
      <c r="D1820">
        <v>0.26300000000000001</v>
      </c>
      <c r="E1820">
        <v>0.13200000000000001</v>
      </c>
      <c r="F1820">
        <v>2</v>
      </c>
      <c r="G1820">
        <v>2</v>
      </c>
      <c r="H1820">
        <v>3.6445873021457666E-2</v>
      </c>
      <c r="I1820">
        <v>3.6218092490824527</v>
      </c>
      <c r="J1820">
        <v>1.9863771544186191</v>
      </c>
      <c r="K1820" t="s">
        <v>149</v>
      </c>
    </row>
    <row r="1821" spans="1:11" hidden="1" x14ac:dyDescent="0.3">
      <c r="A1821" t="s">
        <v>26</v>
      </c>
      <c r="B1821" t="s">
        <v>76</v>
      </c>
      <c r="C1821">
        <v>0.39500000000000002</v>
      </c>
      <c r="D1821">
        <v>0.27100000000000002</v>
      </c>
      <c r="E1821">
        <v>0.124</v>
      </c>
      <c r="F1821">
        <v>2</v>
      </c>
      <c r="G1821">
        <v>2</v>
      </c>
      <c r="H1821">
        <v>3.6445873021457666E-2</v>
      </c>
      <c r="I1821">
        <v>3.4023056582289706</v>
      </c>
      <c r="J1821">
        <v>1.9863771544186191</v>
      </c>
      <c r="K1821" t="s">
        <v>149</v>
      </c>
    </row>
    <row r="1822" spans="1:11" hidden="1" x14ac:dyDescent="0.3">
      <c r="A1822" t="s">
        <v>26</v>
      </c>
      <c r="B1822" t="s">
        <v>77</v>
      </c>
      <c r="C1822">
        <v>0.39500000000000002</v>
      </c>
      <c r="D1822">
        <v>0.28100000000000003</v>
      </c>
      <c r="E1822">
        <v>0.11399999999999999</v>
      </c>
      <c r="F1822">
        <v>2</v>
      </c>
      <c r="G1822">
        <v>2</v>
      </c>
      <c r="H1822">
        <v>3.6445873021457666E-2</v>
      </c>
      <c r="I1822">
        <v>3.1279261696621177</v>
      </c>
      <c r="J1822">
        <v>1.9863771544186191</v>
      </c>
      <c r="K1822" t="s">
        <v>149</v>
      </c>
    </row>
    <row r="1823" spans="1:11" hidden="1" x14ac:dyDescent="0.3">
      <c r="A1823" t="s">
        <v>26</v>
      </c>
      <c r="B1823" t="s">
        <v>78</v>
      </c>
      <c r="C1823">
        <v>0.39500000000000002</v>
      </c>
      <c r="D1823">
        <v>0.24149999999999999</v>
      </c>
      <c r="E1823">
        <v>0.15350000000000003</v>
      </c>
      <c r="F1823">
        <v>2</v>
      </c>
      <c r="G1823">
        <v>2</v>
      </c>
      <c r="H1823">
        <v>3.6445873021457666E-2</v>
      </c>
      <c r="I1823">
        <v>4.211725149501186</v>
      </c>
      <c r="J1823">
        <v>1.9863771544186191</v>
      </c>
      <c r="K1823" t="s">
        <v>149</v>
      </c>
    </row>
    <row r="1824" spans="1:11" hidden="1" x14ac:dyDescent="0.3">
      <c r="A1824" t="s">
        <v>26</v>
      </c>
      <c r="B1824" t="s">
        <v>79</v>
      </c>
      <c r="C1824">
        <v>0.39500000000000002</v>
      </c>
      <c r="D1824">
        <v>0.3165</v>
      </c>
      <c r="E1824">
        <v>7.8500000000000014E-2</v>
      </c>
      <c r="F1824">
        <v>2</v>
      </c>
      <c r="G1824">
        <v>2</v>
      </c>
      <c r="H1824">
        <v>3.6445873021457666E-2</v>
      </c>
      <c r="I1824">
        <v>2.1538789852497922</v>
      </c>
      <c r="J1824">
        <v>1.9863771544186191</v>
      </c>
      <c r="K1824" t="s">
        <v>149</v>
      </c>
    </row>
    <row r="1825" spans="1:11" hidden="1" x14ac:dyDescent="0.3">
      <c r="A1825" t="s">
        <v>26</v>
      </c>
      <c r="B1825" t="s">
        <v>80</v>
      </c>
      <c r="C1825">
        <v>0.39500000000000002</v>
      </c>
      <c r="D1825">
        <v>0.21200000000000002</v>
      </c>
      <c r="E1825">
        <v>0.183</v>
      </c>
      <c r="F1825">
        <v>2</v>
      </c>
      <c r="G1825">
        <v>2</v>
      </c>
      <c r="H1825">
        <v>3.6445873021457666E-2</v>
      </c>
      <c r="I1825">
        <v>5.0211446407734002</v>
      </c>
      <c r="J1825">
        <v>1.9863771544186191</v>
      </c>
      <c r="K1825" t="s">
        <v>149</v>
      </c>
    </row>
    <row r="1826" spans="1:11" hidden="1" x14ac:dyDescent="0.3">
      <c r="A1826" t="s">
        <v>26</v>
      </c>
      <c r="B1826" t="s">
        <v>81</v>
      </c>
      <c r="C1826">
        <v>0.39500000000000002</v>
      </c>
      <c r="D1826">
        <v>0.182</v>
      </c>
      <c r="E1826">
        <v>0.21300000000000002</v>
      </c>
      <c r="F1826">
        <v>2</v>
      </c>
      <c r="G1826">
        <v>2</v>
      </c>
      <c r="H1826">
        <v>3.6445873021457666E-2</v>
      </c>
      <c r="I1826">
        <v>5.8442831064739575</v>
      </c>
      <c r="J1826">
        <v>1.9863771544186191</v>
      </c>
      <c r="K1826" t="s">
        <v>149</v>
      </c>
    </row>
    <row r="1827" spans="1:11" hidden="1" x14ac:dyDescent="0.3">
      <c r="A1827" t="s">
        <v>26</v>
      </c>
      <c r="B1827" t="s">
        <v>82</v>
      </c>
      <c r="C1827">
        <v>0.39500000000000002</v>
      </c>
      <c r="D1827">
        <v>8.8000000000000009E-2</v>
      </c>
      <c r="E1827">
        <v>0.307</v>
      </c>
      <c r="F1827">
        <v>2</v>
      </c>
      <c r="G1827">
        <v>2</v>
      </c>
      <c r="H1827">
        <v>3.6445873021457666E-2</v>
      </c>
      <c r="I1827">
        <v>8.4234502990023703</v>
      </c>
      <c r="J1827">
        <v>1.9863771544186191</v>
      </c>
      <c r="K1827" t="s">
        <v>149</v>
      </c>
    </row>
    <row r="1828" spans="1:11" hidden="1" x14ac:dyDescent="0.3">
      <c r="A1828" t="s">
        <v>26</v>
      </c>
      <c r="B1828" t="s">
        <v>83</v>
      </c>
      <c r="C1828">
        <v>0.39500000000000002</v>
      </c>
      <c r="D1828">
        <v>0.26100000000000001</v>
      </c>
      <c r="E1828">
        <v>0.13400000000000001</v>
      </c>
      <c r="F1828">
        <v>2</v>
      </c>
      <c r="G1828">
        <v>2</v>
      </c>
      <c r="H1828">
        <v>3.6445873021457666E-2</v>
      </c>
      <c r="I1828">
        <v>3.676685146795823</v>
      </c>
      <c r="J1828">
        <v>1.9863771544186191</v>
      </c>
      <c r="K1828" t="s">
        <v>149</v>
      </c>
    </row>
    <row r="1829" spans="1:11" hidden="1" x14ac:dyDescent="0.3">
      <c r="A1829" t="s">
        <v>26</v>
      </c>
      <c r="B1829" t="s">
        <v>84</v>
      </c>
      <c r="C1829">
        <v>0.39500000000000002</v>
      </c>
      <c r="D1829">
        <v>0.25700000000000001</v>
      </c>
      <c r="E1829">
        <v>0.13800000000000001</v>
      </c>
      <c r="F1829">
        <v>2</v>
      </c>
      <c r="G1829">
        <v>2</v>
      </c>
      <c r="H1829">
        <v>3.6445873021457666E-2</v>
      </c>
      <c r="I1829">
        <v>3.7864369422225641</v>
      </c>
      <c r="J1829">
        <v>1.9863771544186191</v>
      </c>
      <c r="K1829" t="s">
        <v>149</v>
      </c>
    </row>
    <row r="1830" spans="1:11" hidden="1" x14ac:dyDescent="0.3">
      <c r="A1830" t="s">
        <v>26</v>
      </c>
      <c r="B1830" t="s">
        <v>85</v>
      </c>
      <c r="C1830">
        <v>0.39500000000000002</v>
      </c>
      <c r="D1830">
        <v>0.26700000000000002</v>
      </c>
      <c r="E1830">
        <v>0.128</v>
      </c>
      <c r="F1830">
        <v>2</v>
      </c>
      <c r="G1830">
        <v>2</v>
      </c>
      <c r="H1830">
        <v>3.6445873021457666E-2</v>
      </c>
      <c r="I1830">
        <v>3.5120574536557116</v>
      </c>
      <c r="J1830">
        <v>1.9863771544186191</v>
      </c>
      <c r="K1830" t="s">
        <v>149</v>
      </c>
    </row>
    <row r="1831" spans="1:11" x14ac:dyDescent="0.3">
      <c r="A1831" t="s">
        <v>26</v>
      </c>
      <c r="B1831" t="s">
        <v>86</v>
      </c>
      <c r="C1831">
        <v>0.39500000000000002</v>
      </c>
      <c r="D1831">
        <v>0.436</v>
      </c>
      <c r="E1831">
        <v>-4.0999999999999981E-2</v>
      </c>
      <c r="F1831">
        <v>2</v>
      </c>
      <c r="G1831">
        <v>2</v>
      </c>
      <c r="H1831">
        <v>3.6445873021457666E-2</v>
      </c>
      <c r="I1831">
        <v>-1.1249559031240945</v>
      </c>
      <c r="J1831">
        <v>1.9863771544186191</v>
      </c>
      <c r="K1831" t="s">
        <v>148</v>
      </c>
    </row>
    <row r="1832" spans="1:11" x14ac:dyDescent="0.3">
      <c r="A1832" t="s">
        <v>26</v>
      </c>
      <c r="B1832" t="s">
        <v>87</v>
      </c>
      <c r="C1832">
        <v>0.39500000000000002</v>
      </c>
      <c r="D1832">
        <v>0.40400000000000003</v>
      </c>
      <c r="E1832">
        <v>-9.000000000000008E-3</v>
      </c>
      <c r="F1832">
        <v>2</v>
      </c>
      <c r="G1832">
        <v>2</v>
      </c>
      <c r="H1832">
        <v>3.6445873021457666E-2</v>
      </c>
      <c r="I1832">
        <v>-0.24694153971016744</v>
      </c>
      <c r="J1832">
        <v>1.9863771544186191</v>
      </c>
      <c r="K1832" t="s">
        <v>148</v>
      </c>
    </row>
    <row r="1833" spans="1:11" x14ac:dyDescent="0.3">
      <c r="A1833" t="s">
        <v>26</v>
      </c>
      <c r="B1833" t="s">
        <v>88</v>
      </c>
      <c r="C1833">
        <v>0.39500000000000002</v>
      </c>
      <c r="D1833">
        <v>0.40500000000000003</v>
      </c>
      <c r="E1833">
        <v>-1.0000000000000009E-2</v>
      </c>
      <c r="F1833">
        <v>2</v>
      </c>
      <c r="G1833">
        <v>2</v>
      </c>
      <c r="H1833">
        <v>3.6445873021457666E-2</v>
      </c>
      <c r="I1833">
        <v>-0.27437948856685268</v>
      </c>
      <c r="J1833">
        <v>1.9863771544186191</v>
      </c>
      <c r="K1833" t="s">
        <v>148</v>
      </c>
    </row>
    <row r="1834" spans="1:11" hidden="1" x14ac:dyDescent="0.3">
      <c r="A1834" t="s">
        <v>26</v>
      </c>
      <c r="B1834" t="s">
        <v>89</v>
      </c>
      <c r="C1834">
        <v>0.39500000000000002</v>
      </c>
      <c r="D1834">
        <v>0.24299999999999999</v>
      </c>
      <c r="E1834">
        <v>0.15200000000000002</v>
      </c>
      <c r="F1834">
        <v>2</v>
      </c>
      <c r="G1834">
        <v>2</v>
      </c>
      <c r="H1834">
        <v>3.6445873021457666E-2</v>
      </c>
      <c r="I1834">
        <v>4.1705682262161581</v>
      </c>
      <c r="J1834">
        <v>1.9863771544186191</v>
      </c>
      <c r="K1834" t="s">
        <v>149</v>
      </c>
    </row>
    <row r="1835" spans="1:11" hidden="1" x14ac:dyDescent="0.3">
      <c r="A1835" t="s">
        <v>26</v>
      </c>
      <c r="B1835" t="s">
        <v>90</v>
      </c>
      <c r="C1835">
        <v>0.39500000000000002</v>
      </c>
      <c r="D1835">
        <v>0.29099999999999998</v>
      </c>
      <c r="E1835">
        <v>0.10400000000000004</v>
      </c>
      <c r="F1835">
        <v>2</v>
      </c>
      <c r="G1835">
        <v>2</v>
      </c>
      <c r="H1835">
        <v>3.6445873021457666E-2</v>
      </c>
      <c r="I1835">
        <v>2.8535466810952665</v>
      </c>
      <c r="J1835">
        <v>1.9863771544186191</v>
      </c>
      <c r="K1835" t="s">
        <v>149</v>
      </c>
    </row>
    <row r="1836" spans="1:11" hidden="1" x14ac:dyDescent="0.3">
      <c r="A1836" t="s">
        <v>26</v>
      </c>
      <c r="B1836" t="s">
        <v>91</v>
      </c>
      <c r="C1836">
        <v>0.39500000000000002</v>
      </c>
      <c r="D1836">
        <v>0.23799999999999999</v>
      </c>
      <c r="E1836">
        <v>0.15700000000000003</v>
      </c>
      <c r="F1836">
        <v>2</v>
      </c>
      <c r="G1836">
        <v>2</v>
      </c>
      <c r="H1836">
        <v>3.6445873021457666E-2</v>
      </c>
      <c r="I1836">
        <v>4.3077579704995843</v>
      </c>
      <c r="J1836">
        <v>1.9863771544186191</v>
      </c>
      <c r="K1836" t="s">
        <v>149</v>
      </c>
    </row>
    <row r="1837" spans="1:11" hidden="1" x14ac:dyDescent="0.3">
      <c r="A1837" t="s">
        <v>26</v>
      </c>
      <c r="B1837" t="s">
        <v>92</v>
      </c>
      <c r="C1837">
        <v>0.39500000000000002</v>
      </c>
      <c r="D1837">
        <v>0.26949999999999996</v>
      </c>
      <c r="E1837">
        <v>0.12550000000000006</v>
      </c>
      <c r="F1837">
        <v>2</v>
      </c>
      <c r="G1837">
        <v>2</v>
      </c>
      <c r="H1837">
        <v>3.6445873021457666E-2</v>
      </c>
      <c r="I1837">
        <v>3.4434625815139999</v>
      </c>
      <c r="J1837">
        <v>1.9863771544186191</v>
      </c>
      <c r="K1837" t="s">
        <v>149</v>
      </c>
    </row>
    <row r="1838" spans="1:11" hidden="1" x14ac:dyDescent="0.3">
      <c r="A1838" t="s">
        <v>26</v>
      </c>
      <c r="B1838" t="s">
        <v>93</v>
      </c>
      <c r="C1838">
        <v>0.39500000000000002</v>
      </c>
      <c r="D1838">
        <v>0.24349999999999999</v>
      </c>
      <c r="E1838">
        <v>0.15150000000000002</v>
      </c>
      <c r="F1838">
        <v>2</v>
      </c>
      <c r="G1838">
        <v>2</v>
      </c>
      <c r="H1838">
        <v>3.6445873021457666E-2</v>
      </c>
      <c r="I1838">
        <v>4.1568492517878157</v>
      </c>
      <c r="J1838">
        <v>1.9863771544186191</v>
      </c>
      <c r="K1838" t="s">
        <v>149</v>
      </c>
    </row>
    <row r="1839" spans="1:11" x14ac:dyDescent="0.3">
      <c r="A1839" t="s">
        <v>26</v>
      </c>
      <c r="B1839" t="s">
        <v>94</v>
      </c>
      <c r="C1839">
        <v>0.39500000000000002</v>
      </c>
      <c r="D1839">
        <v>0.3735</v>
      </c>
      <c r="E1839">
        <v>2.1500000000000019E-2</v>
      </c>
      <c r="F1839">
        <v>2</v>
      </c>
      <c r="G1839">
        <v>2</v>
      </c>
      <c r="H1839">
        <v>3.6445873021457666E-2</v>
      </c>
      <c r="I1839">
        <v>0.58991590041873332</v>
      </c>
      <c r="J1839">
        <v>1.9863771544186191</v>
      </c>
      <c r="K1839" t="s">
        <v>148</v>
      </c>
    </row>
    <row r="1840" spans="1:11" x14ac:dyDescent="0.3">
      <c r="A1840" t="s">
        <v>26</v>
      </c>
      <c r="B1840" t="s">
        <v>95</v>
      </c>
      <c r="C1840">
        <v>0.39500000000000002</v>
      </c>
      <c r="D1840">
        <v>0.3695</v>
      </c>
      <c r="E1840">
        <v>2.5500000000000023E-2</v>
      </c>
      <c r="F1840">
        <v>2</v>
      </c>
      <c r="G1840">
        <v>2</v>
      </c>
      <c r="H1840">
        <v>3.6445873021457666E-2</v>
      </c>
      <c r="I1840">
        <v>0.69966769584547439</v>
      </c>
      <c r="J1840">
        <v>1.9863771544186191</v>
      </c>
      <c r="K1840" t="s">
        <v>148</v>
      </c>
    </row>
    <row r="1841" spans="1:11" hidden="1" x14ac:dyDescent="0.3">
      <c r="A1841" t="s">
        <v>26</v>
      </c>
      <c r="B1841" t="s">
        <v>96</v>
      </c>
      <c r="C1841">
        <v>0.39500000000000002</v>
      </c>
      <c r="D1841">
        <v>0.29049999999999998</v>
      </c>
      <c r="E1841">
        <v>0.10450000000000004</v>
      </c>
      <c r="F1841">
        <v>2</v>
      </c>
      <c r="G1841">
        <v>2</v>
      </c>
      <c r="H1841">
        <v>3.6445873021457666E-2</v>
      </c>
      <c r="I1841">
        <v>2.8672656555236093</v>
      </c>
      <c r="J1841">
        <v>1.9863771544186191</v>
      </c>
      <c r="K1841" t="s">
        <v>149</v>
      </c>
    </row>
    <row r="1842" spans="1:11" hidden="1" x14ac:dyDescent="0.3">
      <c r="A1842" t="s">
        <v>27</v>
      </c>
      <c r="B1842" t="s">
        <v>28</v>
      </c>
      <c r="C1842">
        <v>0.3775</v>
      </c>
      <c r="D1842">
        <v>0.30000000000000004</v>
      </c>
      <c r="E1842">
        <v>7.7499999999999958E-2</v>
      </c>
      <c r="F1842">
        <v>2</v>
      </c>
      <c r="G1842">
        <v>2</v>
      </c>
      <c r="H1842">
        <v>3.6445873021457666E-2</v>
      </c>
      <c r="I1842">
        <v>2.1264410363931052</v>
      </c>
      <c r="J1842">
        <v>1.9863771544186191</v>
      </c>
      <c r="K1842" t="s">
        <v>149</v>
      </c>
    </row>
    <row r="1843" spans="1:11" hidden="1" x14ac:dyDescent="0.3">
      <c r="A1843" t="s">
        <v>27</v>
      </c>
      <c r="B1843" t="s">
        <v>29</v>
      </c>
      <c r="C1843">
        <v>0.3775</v>
      </c>
      <c r="D1843">
        <v>0.17199999999999999</v>
      </c>
      <c r="E1843">
        <v>0.20550000000000002</v>
      </c>
      <c r="F1843">
        <v>2</v>
      </c>
      <c r="G1843">
        <v>2</v>
      </c>
      <c r="H1843">
        <v>3.6445873021457666E-2</v>
      </c>
      <c r="I1843">
        <v>5.6384984900488186</v>
      </c>
      <c r="J1843">
        <v>1.9863771544186191</v>
      </c>
      <c r="K1843" t="s">
        <v>149</v>
      </c>
    </row>
    <row r="1844" spans="1:11" hidden="1" x14ac:dyDescent="0.3">
      <c r="A1844" t="s">
        <v>27</v>
      </c>
      <c r="B1844" t="s">
        <v>30</v>
      </c>
      <c r="C1844">
        <v>0.3775</v>
      </c>
      <c r="D1844">
        <v>0.26749999999999996</v>
      </c>
      <c r="E1844">
        <v>0.11000000000000004</v>
      </c>
      <c r="F1844">
        <v>2</v>
      </c>
      <c r="G1844">
        <v>2</v>
      </c>
      <c r="H1844">
        <v>3.6445873021457666E-2</v>
      </c>
      <c r="I1844">
        <v>3.0181743742353784</v>
      </c>
      <c r="J1844">
        <v>1.9863771544186191</v>
      </c>
      <c r="K1844" t="s">
        <v>149</v>
      </c>
    </row>
    <row r="1845" spans="1:11" hidden="1" x14ac:dyDescent="0.3">
      <c r="A1845" t="s">
        <v>27</v>
      </c>
      <c r="B1845" t="s">
        <v>31</v>
      </c>
      <c r="C1845">
        <v>0.3775</v>
      </c>
      <c r="D1845">
        <v>0.187</v>
      </c>
      <c r="E1845">
        <v>0.1905</v>
      </c>
      <c r="F1845">
        <v>2</v>
      </c>
      <c r="G1845">
        <v>2</v>
      </c>
      <c r="H1845">
        <v>3.6445873021457666E-2</v>
      </c>
      <c r="I1845">
        <v>5.2269292571985391</v>
      </c>
      <c r="J1845">
        <v>1.9863771544186191</v>
      </c>
      <c r="K1845" t="s">
        <v>149</v>
      </c>
    </row>
    <row r="1846" spans="1:11" hidden="1" x14ac:dyDescent="0.3">
      <c r="A1846" t="s">
        <v>27</v>
      </c>
      <c r="B1846" t="s">
        <v>32</v>
      </c>
      <c r="C1846">
        <v>0.3775</v>
      </c>
      <c r="D1846">
        <v>0.24049999999999999</v>
      </c>
      <c r="E1846">
        <v>0.13700000000000001</v>
      </c>
      <c r="F1846">
        <v>2</v>
      </c>
      <c r="G1846">
        <v>2</v>
      </c>
      <c r="H1846">
        <v>3.6445873021457666E-2</v>
      </c>
      <c r="I1846">
        <v>3.7589989933658789</v>
      </c>
      <c r="J1846">
        <v>1.9863771544186191</v>
      </c>
      <c r="K1846" t="s">
        <v>149</v>
      </c>
    </row>
    <row r="1847" spans="1:11" hidden="1" x14ac:dyDescent="0.3">
      <c r="A1847" t="s">
        <v>27</v>
      </c>
      <c r="B1847" t="s">
        <v>33</v>
      </c>
      <c r="C1847">
        <v>0.3775</v>
      </c>
      <c r="D1847">
        <v>0.26949999999999996</v>
      </c>
      <c r="E1847">
        <v>0.10800000000000004</v>
      </c>
      <c r="F1847">
        <v>2</v>
      </c>
      <c r="G1847">
        <v>2</v>
      </c>
      <c r="H1847">
        <v>3.6445873021457666E-2</v>
      </c>
      <c r="I1847">
        <v>2.9632984765220076</v>
      </c>
      <c r="J1847">
        <v>1.9863771544186191</v>
      </c>
      <c r="K1847" t="s">
        <v>149</v>
      </c>
    </row>
    <row r="1848" spans="1:11" hidden="1" x14ac:dyDescent="0.3">
      <c r="A1848" t="s">
        <v>27</v>
      </c>
      <c r="B1848" t="s">
        <v>34</v>
      </c>
      <c r="C1848">
        <v>0.3775</v>
      </c>
      <c r="D1848">
        <v>0.216</v>
      </c>
      <c r="E1848">
        <v>0.1615</v>
      </c>
      <c r="F1848">
        <v>2</v>
      </c>
      <c r="G1848">
        <v>2</v>
      </c>
      <c r="H1848">
        <v>3.6445873021457666E-2</v>
      </c>
      <c r="I1848">
        <v>4.4312287403546673</v>
      </c>
      <c r="J1848">
        <v>1.9863771544186191</v>
      </c>
      <c r="K1848" t="s">
        <v>149</v>
      </c>
    </row>
    <row r="1849" spans="1:11" hidden="1" x14ac:dyDescent="0.3">
      <c r="A1849" t="s">
        <v>27</v>
      </c>
      <c r="B1849" t="s">
        <v>35</v>
      </c>
      <c r="C1849">
        <v>0.3775</v>
      </c>
      <c r="D1849">
        <v>0.26150000000000001</v>
      </c>
      <c r="E1849">
        <v>0.11599999999999999</v>
      </c>
      <c r="F1849">
        <v>2</v>
      </c>
      <c r="G1849">
        <v>2</v>
      </c>
      <c r="H1849">
        <v>3.6445873021457666E-2</v>
      </c>
      <c r="I1849">
        <v>3.1828020673754884</v>
      </c>
      <c r="J1849">
        <v>1.9863771544186191</v>
      </c>
      <c r="K1849" t="s">
        <v>149</v>
      </c>
    </row>
    <row r="1850" spans="1:11" hidden="1" x14ac:dyDescent="0.3">
      <c r="A1850" t="s">
        <v>27</v>
      </c>
      <c r="B1850" t="s">
        <v>36</v>
      </c>
      <c r="C1850">
        <v>0.3775</v>
      </c>
      <c r="D1850">
        <v>0.27900000000000003</v>
      </c>
      <c r="E1850">
        <v>9.8499999999999976E-2</v>
      </c>
      <c r="F1850">
        <v>2</v>
      </c>
      <c r="G1850">
        <v>2</v>
      </c>
      <c r="H1850">
        <v>3.6445873021457666E-2</v>
      </c>
      <c r="I1850">
        <v>2.7026379623834962</v>
      </c>
      <c r="J1850">
        <v>1.9863771544186191</v>
      </c>
      <c r="K1850" t="s">
        <v>149</v>
      </c>
    </row>
    <row r="1851" spans="1:11" hidden="1" x14ac:dyDescent="0.3">
      <c r="A1851" t="s">
        <v>27</v>
      </c>
      <c r="B1851" t="s">
        <v>37</v>
      </c>
      <c r="C1851">
        <v>0.3775</v>
      </c>
      <c r="D1851">
        <v>0.28399999999999997</v>
      </c>
      <c r="E1851">
        <v>9.3500000000000028E-2</v>
      </c>
      <c r="F1851">
        <v>2</v>
      </c>
      <c r="G1851">
        <v>2</v>
      </c>
      <c r="H1851">
        <v>3.6445873021457666E-2</v>
      </c>
      <c r="I1851">
        <v>2.5654482181000713</v>
      </c>
      <c r="J1851">
        <v>1.9863771544186191</v>
      </c>
      <c r="K1851" t="s">
        <v>149</v>
      </c>
    </row>
    <row r="1852" spans="1:11" hidden="1" x14ac:dyDescent="0.3">
      <c r="A1852" t="s">
        <v>27</v>
      </c>
      <c r="B1852" t="s">
        <v>38</v>
      </c>
      <c r="C1852">
        <v>0.3775</v>
      </c>
      <c r="D1852">
        <v>0.21</v>
      </c>
      <c r="E1852">
        <v>0.16750000000000001</v>
      </c>
      <c r="F1852">
        <v>2</v>
      </c>
      <c r="G1852">
        <v>2</v>
      </c>
      <c r="H1852">
        <v>3.6445873021457666E-2</v>
      </c>
      <c r="I1852">
        <v>4.5958564334947791</v>
      </c>
      <c r="J1852">
        <v>1.9863771544186191</v>
      </c>
      <c r="K1852" t="s">
        <v>149</v>
      </c>
    </row>
    <row r="1853" spans="1:11" hidden="1" x14ac:dyDescent="0.3">
      <c r="A1853" t="s">
        <v>27</v>
      </c>
      <c r="B1853" t="s">
        <v>39</v>
      </c>
      <c r="C1853">
        <v>0.3775</v>
      </c>
      <c r="D1853">
        <v>0.17499999999999999</v>
      </c>
      <c r="E1853">
        <v>0.20250000000000001</v>
      </c>
      <c r="F1853">
        <v>2</v>
      </c>
      <c r="G1853">
        <v>2</v>
      </c>
      <c r="H1853">
        <v>3.6445873021457666E-2</v>
      </c>
      <c r="I1853">
        <v>5.5561846434787627</v>
      </c>
      <c r="J1853">
        <v>1.9863771544186191</v>
      </c>
      <c r="K1853" t="s">
        <v>149</v>
      </c>
    </row>
    <row r="1854" spans="1:11" x14ac:dyDescent="0.3">
      <c r="A1854" t="s">
        <v>27</v>
      </c>
      <c r="B1854" t="s">
        <v>40</v>
      </c>
      <c r="C1854">
        <v>0.3775</v>
      </c>
      <c r="D1854">
        <v>0.42449999999999999</v>
      </c>
      <c r="E1854">
        <v>-4.6999999999999986E-2</v>
      </c>
      <c r="F1854">
        <v>2</v>
      </c>
      <c r="G1854">
        <v>2</v>
      </c>
      <c r="H1854">
        <v>3.6445873021457666E-2</v>
      </c>
      <c r="I1854">
        <v>-1.2895835962642062</v>
      </c>
      <c r="J1854">
        <v>1.9863771544186191</v>
      </c>
      <c r="K1854" t="s">
        <v>148</v>
      </c>
    </row>
    <row r="1855" spans="1:11" hidden="1" x14ac:dyDescent="0.3">
      <c r="A1855" t="s">
        <v>27</v>
      </c>
      <c r="B1855" t="s">
        <v>41</v>
      </c>
      <c r="C1855">
        <v>0.3775</v>
      </c>
      <c r="D1855">
        <v>0.45950000000000002</v>
      </c>
      <c r="E1855">
        <v>-8.2000000000000017E-2</v>
      </c>
      <c r="F1855">
        <v>2</v>
      </c>
      <c r="G1855">
        <v>2</v>
      </c>
      <c r="H1855">
        <v>3.6445873021457666E-2</v>
      </c>
      <c r="I1855">
        <v>-2.2499118062481904</v>
      </c>
      <c r="J1855">
        <v>1.9863771544186191</v>
      </c>
      <c r="K1855" t="s">
        <v>149</v>
      </c>
    </row>
    <row r="1856" spans="1:11" hidden="1" x14ac:dyDescent="0.3">
      <c r="A1856" t="s">
        <v>27</v>
      </c>
      <c r="B1856" t="s">
        <v>42</v>
      </c>
      <c r="C1856">
        <v>0.3775</v>
      </c>
      <c r="D1856">
        <v>0.23449999999999999</v>
      </c>
      <c r="E1856">
        <v>0.14300000000000002</v>
      </c>
      <c r="F1856">
        <v>2</v>
      </c>
      <c r="G1856">
        <v>2</v>
      </c>
      <c r="H1856">
        <v>3.6445873021457666E-2</v>
      </c>
      <c r="I1856">
        <v>3.9236266865059908</v>
      </c>
      <c r="J1856">
        <v>1.9863771544186191</v>
      </c>
      <c r="K1856" t="s">
        <v>149</v>
      </c>
    </row>
    <row r="1857" spans="1:11" hidden="1" x14ac:dyDescent="0.3">
      <c r="A1857" t="s">
        <v>27</v>
      </c>
      <c r="B1857" t="s">
        <v>43</v>
      </c>
      <c r="C1857">
        <v>0.3775</v>
      </c>
      <c r="D1857">
        <v>0.2545</v>
      </c>
      <c r="E1857">
        <v>0.123</v>
      </c>
      <c r="F1857">
        <v>2</v>
      </c>
      <c r="G1857">
        <v>2</v>
      </c>
      <c r="H1857">
        <v>3.6445873021457666E-2</v>
      </c>
      <c r="I1857">
        <v>3.374867709372285</v>
      </c>
      <c r="J1857">
        <v>1.9863771544186191</v>
      </c>
      <c r="K1857" t="s">
        <v>149</v>
      </c>
    </row>
    <row r="1858" spans="1:11" x14ac:dyDescent="0.3">
      <c r="A1858" t="s">
        <v>27</v>
      </c>
      <c r="B1858" t="s">
        <v>44</v>
      </c>
      <c r="C1858">
        <v>0.3775</v>
      </c>
      <c r="D1858">
        <v>0.31950000000000001</v>
      </c>
      <c r="E1858">
        <v>5.7999999999999996E-2</v>
      </c>
      <c r="F1858">
        <v>2</v>
      </c>
      <c r="G1858">
        <v>2</v>
      </c>
      <c r="H1858">
        <v>3.6445873021457666E-2</v>
      </c>
      <c r="I1858">
        <v>1.5914010336877442</v>
      </c>
      <c r="J1858">
        <v>1.9863771544186191</v>
      </c>
      <c r="K1858" t="s">
        <v>148</v>
      </c>
    </row>
    <row r="1859" spans="1:11" x14ac:dyDescent="0.3">
      <c r="A1859" t="s">
        <v>27</v>
      </c>
      <c r="B1859" t="s">
        <v>45</v>
      </c>
      <c r="C1859">
        <v>0.3775</v>
      </c>
      <c r="D1859">
        <v>0.38250000000000001</v>
      </c>
      <c r="E1859">
        <v>-5.0000000000000044E-3</v>
      </c>
      <c r="F1859">
        <v>2</v>
      </c>
      <c r="G1859">
        <v>2</v>
      </c>
      <c r="H1859">
        <v>3.6445873021457666E-2</v>
      </c>
      <c r="I1859">
        <v>-0.13718974428342634</v>
      </c>
      <c r="J1859">
        <v>1.9863771544186191</v>
      </c>
      <c r="K1859" t="s">
        <v>148</v>
      </c>
    </row>
    <row r="1860" spans="1:11" hidden="1" x14ac:dyDescent="0.3">
      <c r="A1860" t="s">
        <v>27</v>
      </c>
      <c r="B1860" t="s">
        <v>46</v>
      </c>
      <c r="C1860">
        <v>0.3775</v>
      </c>
      <c r="D1860">
        <v>0.19</v>
      </c>
      <c r="E1860">
        <v>0.1875</v>
      </c>
      <c r="F1860">
        <v>2</v>
      </c>
      <c r="G1860">
        <v>2</v>
      </c>
      <c r="H1860">
        <v>3.6445873021457666E-2</v>
      </c>
      <c r="I1860">
        <v>5.1446154106284832</v>
      </c>
      <c r="J1860">
        <v>1.9863771544186191</v>
      </c>
      <c r="K1860" t="s">
        <v>149</v>
      </c>
    </row>
    <row r="1861" spans="1:11" hidden="1" x14ac:dyDescent="0.3">
      <c r="A1861" t="s">
        <v>27</v>
      </c>
      <c r="B1861" t="s">
        <v>48</v>
      </c>
      <c r="C1861">
        <v>0.3775</v>
      </c>
      <c r="D1861">
        <v>0.14450000000000002</v>
      </c>
      <c r="E1861">
        <v>0.23299999999999998</v>
      </c>
      <c r="F1861">
        <v>2</v>
      </c>
      <c r="G1861">
        <v>2</v>
      </c>
      <c r="H1861">
        <v>3.6445873021457666E-2</v>
      </c>
      <c r="I1861">
        <v>6.3930420836076616</v>
      </c>
      <c r="J1861">
        <v>1.9863771544186191</v>
      </c>
      <c r="K1861" t="s">
        <v>149</v>
      </c>
    </row>
    <row r="1862" spans="1:11" hidden="1" x14ac:dyDescent="0.3">
      <c r="A1862" t="s">
        <v>27</v>
      </c>
      <c r="B1862" t="s">
        <v>49</v>
      </c>
      <c r="C1862">
        <v>0.3775</v>
      </c>
      <c r="D1862">
        <v>0.27400000000000002</v>
      </c>
      <c r="E1862">
        <v>0.10349999999999998</v>
      </c>
      <c r="F1862">
        <v>2</v>
      </c>
      <c r="G1862">
        <v>2</v>
      </c>
      <c r="H1862">
        <v>3.6445873021457666E-2</v>
      </c>
      <c r="I1862">
        <v>2.8398277066669224</v>
      </c>
      <c r="J1862">
        <v>1.9863771544186191</v>
      </c>
      <c r="K1862" t="s">
        <v>149</v>
      </c>
    </row>
    <row r="1863" spans="1:11" hidden="1" x14ac:dyDescent="0.3">
      <c r="A1863" t="s">
        <v>27</v>
      </c>
      <c r="B1863" t="s">
        <v>50</v>
      </c>
      <c r="C1863">
        <v>0.3775</v>
      </c>
      <c r="D1863">
        <v>0.17099999999999999</v>
      </c>
      <c r="E1863">
        <v>0.20650000000000002</v>
      </c>
      <c r="F1863">
        <v>2</v>
      </c>
      <c r="G1863">
        <v>2</v>
      </c>
      <c r="H1863">
        <v>3.6445873021457666E-2</v>
      </c>
      <c r="I1863">
        <v>5.6659364389055034</v>
      </c>
      <c r="J1863">
        <v>1.9863771544186191</v>
      </c>
      <c r="K1863" t="s">
        <v>149</v>
      </c>
    </row>
    <row r="1864" spans="1:11" hidden="1" x14ac:dyDescent="0.3">
      <c r="A1864" t="s">
        <v>27</v>
      </c>
      <c r="B1864" t="s">
        <v>51</v>
      </c>
      <c r="C1864">
        <v>0.3775</v>
      </c>
      <c r="D1864">
        <v>0.23249999999999998</v>
      </c>
      <c r="E1864">
        <v>0.14500000000000002</v>
      </c>
      <c r="F1864">
        <v>2</v>
      </c>
      <c r="G1864">
        <v>2</v>
      </c>
      <c r="H1864">
        <v>3.6445873021457666E-2</v>
      </c>
      <c r="I1864">
        <v>3.9785025842193611</v>
      </c>
      <c r="J1864">
        <v>1.9863771544186191</v>
      </c>
      <c r="K1864" t="s">
        <v>149</v>
      </c>
    </row>
    <row r="1865" spans="1:11" x14ac:dyDescent="0.3">
      <c r="A1865" t="s">
        <v>27</v>
      </c>
      <c r="B1865" t="s">
        <v>52</v>
      </c>
      <c r="C1865">
        <v>0.3775</v>
      </c>
      <c r="D1865">
        <v>0.33199999999999996</v>
      </c>
      <c r="E1865">
        <v>4.550000000000004E-2</v>
      </c>
      <c r="F1865">
        <v>2</v>
      </c>
      <c r="G1865">
        <v>2</v>
      </c>
      <c r="H1865">
        <v>3.6445873021457666E-2</v>
      </c>
      <c r="I1865">
        <v>1.2484266729791798</v>
      </c>
      <c r="J1865">
        <v>1.9863771544186191</v>
      </c>
      <c r="K1865" t="s">
        <v>148</v>
      </c>
    </row>
    <row r="1866" spans="1:11" hidden="1" x14ac:dyDescent="0.3">
      <c r="A1866" t="s">
        <v>27</v>
      </c>
      <c r="B1866" t="s">
        <v>53</v>
      </c>
      <c r="C1866">
        <v>0.3775</v>
      </c>
      <c r="D1866">
        <v>0.20700000000000002</v>
      </c>
      <c r="E1866">
        <v>0.17049999999999998</v>
      </c>
      <c r="F1866">
        <v>2</v>
      </c>
      <c r="G1866">
        <v>2</v>
      </c>
      <c r="H1866">
        <v>3.6445873021457666E-2</v>
      </c>
      <c r="I1866">
        <v>4.6781702800648342</v>
      </c>
      <c r="J1866">
        <v>1.9863771544186191</v>
      </c>
      <c r="K1866" t="s">
        <v>149</v>
      </c>
    </row>
    <row r="1867" spans="1:11" hidden="1" x14ac:dyDescent="0.3">
      <c r="A1867" t="s">
        <v>27</v>
      </c>
      <c r="B1867" t="s">
        <v>54</v>
      </c>
      <c r="C1867">
        <v>0.3775</v>
      </c>
      <c r="D1867">
        <v>0.23900000000000002</v>
      </c>
      <c r="E1867">
        <v>0.13849999999999998</v>
      </c>
      <c r="F1867">
        <v>2</v>
      </c>
      <c r="G1867">
        <v>2</v>
      </c>
      <c r="H1867">
        <v>3.6445873021457666E-2</v>
      </c>
      <c r="I1867">
        <v>3.800155916650906</v>
      </c>
      <c r="J1867">
        <v>1.9863771544186191</v>
      </c>
      <c r="K1867" t="s">
        <v>149</v>
      </c>
    </row>
    <row r="1868" spans="1:11" x14ac:dyDescent="0.3">
      <c r="A1868" t="s">
        <v>27</v>
      </c>
      <c r="B1868" t="s">
        <v>55</v>
      </c>
      <c r="C1868">
        <v>0.3775</v>
      </c>
      <c r="D1868">
        <v>0.38349999999999995</v>
      </c>
      <c r="E1868">
        <v>-5.9999999999999498E-3</v>
      </c>
      <c r="F1868">
        <v>2</v>
      </c>
      <c r="G1868">
        <v>2</v>
      </c>
      <c r="H1868">
        <v>3.6445873021457666E-2</v>
      </c>
      <c r="I1868">
        <v>-0.16462769314011011</v>
      </c>
      <c r="J1868">
        <v>1.9863771544186191</v>
      </c>
      <c r="K1868" t="s">
        <v>148</v>
      </c>
    </row>
    <row r="1869" spans="1:11" hidden="1" x14ac:dyDescent="0.3">
      <c r="A1869" t="s">
        <v>27</v>
      </c>
      <c r="B1869" t="s">
        <v>56</v>
      </c>
      <c r="C1869">
        <v>0.3775</v>
      </c>
      <c r="D1869">
        <v>0.14350000000000002</v>
      </c>
      <c r="E1869">
        <v>0.23399999999999999</v>
      </c>
      <c r="F1869">
        <v>2</v>
      </c>
      <c r="G1869">
        <v>2</v>
      </c>
      <c r="H1869">
        <v>3.6445873021457666E-2</v>
      </c>
      <c r="I1869">
        <v>6.4204800324643472</v>
      </c>
      <c r="J1869">
        <v>1.9863771544186191</v>
      </c>
      <c r="K1869" t="s">
        <v>149</v>
      </c>
    </row>
    <row r="1870" spans="1:11" hidden="1" x14ac:dyDescent="0.3">
      <c r="A1870" t="s">
        <v>27</v>
      </c>
      <c r="B1870" t="s">
        <v>57</v>
      </c>
      <c r="C1870">
        <v>0.3775</v>
      </c>
      <c r="D1870">
        <v>0.27200000000000002</v>
      </c>
      <c r="E1870">
        <v>0.10549999999999998</v>
      </c>
      <c r="F1870">
        <v>2</v>
      </c>
      <c r="G1870">
        <v>2</v>
      </c>
      <c r="H1870">
        <v>3.6445873021457666E-2</v>
      </c>
      <c r="I1870">
        <v>2.8947036043802932</v>
      </c>
      <c r="J1870">
        <v>1.9863771544186191</v>
      </c>
      <c r="K1870" t="s">
        <v>149</v>
      </c>
    </row>
    <row r="1871" spans="1:11" hidden="1" x14ac:dyDescent="0.3">
      <c r="A1871" t="s">
        <v>27</v>
      </c>
      <c r="B1871" t="s">
        <v>58</v>
      </c>
      <c r="C1871">
        <v>0.3775</v>
      </c>
      <c r="D1871">
        <v>0.26500000000000001</v>
      </c>
      <c r="E1871">
        <v>0.11249999999999999</v>
      </c>
      <c r="F1871">
        <v>2</v>
      </c>
      <c r="G1871">
        <v>2</v>
      </c>
      <c r="H1871">
        <v>3.6445873021457666E-2</v>
      </c>
      <c r="I1871">
        <v>3.0867692463770897</v>
      </c>
      <c r="J1871">
        <v>1.9863771544186191</v>
      </c>
      <c r="K1871" t="s">
        <v>149</v>
      </c>
    </row>
    <row r="1872" spans="1:11" hidden="1" x14ac:dyDescent="0.3">
      <c r="A1872" t="s">
        <v>27</v>
      </c>
      <c r="B1872" t="s">
        <v>59</v>
      </c>
      <c r="C1872">
        <v>0.3775</v>
      </c>
      <c r="D1872">
        <v>0.21350000000000002</v>
      </c>
      <c r="E1872">
        <v>0.16399999999999998</v>
      </c>
      <c r="F1872">
        <v>2</v>
      </c>
      <c r="G1872">
        <v>2</v>
      </c>
      <c r="H1872">
        <v>3.6445873021457666E-2</v>
      </c>
      <c r="I1872">
        <v>4.49982361249638</v>
      </c>
      <c r="J1872">
        <v>1.9863771544186191</v>
      </c>
      <c r="K1872" t="s">
        <v>149</v>
      </c>
    </row>
    <row r="1873" spans="1:11" x14ac:dyDescent="0.3">
      <c r="A1873" t="s">
        <v>27</v>
      </c>
      <c r="B1873" t="s">
        <v>60</v>
      </c>
      <c r="C1873">
        <v>0.3775</v>
      </c>
      <c r="D1873">
        <v>0.38849999999999996</v>
      </c>
      <c r="E1873">
        <v>-1.0999999999999954E-2</v>
      </c>
      <c r="F1873">
        <v>2</v>
      </c>
      <c r="G1873">
        <v>2</v>
      </c>
      <c r="H1873">
        <v>3.6445873021457666E-2</v>
      </c>
      <c r="I1873">
        <v>-0.30181743742353645</v>
      </c>
      <c r="J1873">
        <v>1.9863771544186191</v>
      </c>
      <c r="K1873" t="s">
        <v>148</v>
      </c>
    </row>
    <row r="1874" spans="1:11" x14ac:dyDescent="0.3">
      <c r="A1874" t="s">
        <v>27</v>
      </c>
      <c r="B1874" t="s">
        <v>61</v>
      </c>
      <c r="C1874">
        <v>0.3775</v>
      </c>
      <c r="D1874">
        <v>0.33299999999999996</v>
      </c>
      <c r="E1874">
        <v>4.450000000000004E-2</v>
      </c>
      <c r="F1874">
        <v>2</v>
      </c>
      <c r="G1874">
        <v>2</v>
      </c>
      <c r="H1874">
        <v>3.6445873021457666E-2</v>
      </c>
      <c r="I1874">
        <v>1.2209887241224946</v>
      </c>
      <c r="J1874">
        <v>1.9863771544186191</v>
      </c>
      <c r="K1874" t="s">
        <v>148</v>
      </c>
    </row>
    <row r="1875" spans="1:11" hidden="1" x14ac:dyDescent="0.3">
      <c r="A1875" t="s">
        <v>27</v>
      </c>
      <c r="B1875" t="s">
        <v>62</v>
      </c>
      <c r="C1875">
        <v>0.3775</v>
      </c>
      <c r="D1875">
        <v>0.28749999999999998</v>
      </c>
      <c r="E1875">
        <v>9.0000000000000024E-2</v>
      </c>
      <c r="F1875">
        <v>2</v>
      </c>
      <c r="G1875">
        <v>2</v>
      </c>
      <c r="H1875">
        <v>3.6445873021457666E-2</v>
      </c>
      <c r="I1875">
        <v>2.4694153971016726</v>
      </c>
      <c r="J1875">
        <v>1.9863771544186191</v>
      </c>
      <c r="K1875" t="s">
        <v>149</v>
      </c>
    </row>
    <row r="1876" spans="1:11" hidden="1" x14ac:dyDescent="0.3">
      <c r="A1876" t="s">
        <v>27</v>
      </c>
      <c r="B1876" t="s">
        <v>63</v>
      </c>
      <c r="C1876">
        <v>0.3775</v>
      </c>
      <c r="D1876">
        <v>0.252</v>
      </c>
      <c r="E1876">
        <v>0.1255</v>
      </c>
      <c r="F1876">
        <v>2</v>
      </c>
      <c r="G1876">
        <v>2</v>
      </c>
      <c r="H1876">
        <v>3.6445873021457666E-2</v>
      </c>
      <c r="I1876">
        <v>3.4434625815139985</v>
      </c>
      <c r="J1876">
        <v>1.9863771544186191</v>
      </c>
      <c r="K1876" t="s">
        <v>149</v>
      </c>
    </row>
    <row r="1877" spans="1:11" hidden="1" x14ac:dyDescent="0.3">
      <c r="A1877" t="s">
        <v>27</v>
      </c>
      <c r="B1877" t="s">
        <v>64</v>
      </c>
      <c r="C1877">
        <v>0.3775</v>
      </c>
      <c r="D1877">
        <v>0.23899999999999999</v>
      </c>
      <c r="E1877">
        <v>0.13850000000000001</v>
      </c>
      <c r="F1877">
        <v>2</v>
      </c>
      <c r="G1877">
        <v>2</v>
      </c>
      <c r="H1877">
        <v>3.6445873021457666E-2</v>
      </c>
      <c r="I1877">
        <v>3.8001559166509069</v>
      </c>
      <c r="J1877">
        <v>1.9863771544186191</v>
      </c>
      <c r="K1877" t="s">
        <v>149</v>
      </c>
    </row>
    <row r="1878" spans="1:11" hidden="1" x14ac:dyDescent="0.3">
      <c r="A1878" t="s">
        <v>27</v>
      </c>
      <c r="B1878" t="s">
        <v>65</v>
      </c>
      <c r="C1878">
        <v>0.3775</v>
      </c>
      <c r="D1878">
        <v>0.2</v>
      </c>
      <c r="E1878">
        <v>0.17749999999999999</v>
      </c>
      <c r="F1878">
        <v>2</v>
      </c>
      <c r="G1878">
        <v>2</v>
      </c>
      <c r="H1878">
        <v>3.6445873021457666E-2</v>
      </c>
      <c r="I1878">
        <v>4.8702359220616307</v>
      </c>
      <c r="J1878">
        <v>1.9863771544186191</v>
      </c>
      <c r="K1878" t="s">
        <v>149</v>
      </c>
    </row>
    <row r="1879" spans="1:11" hidden="1" x14ac:dyDescent="0.3">
      <c r="A1879" t="s">
        <v>27</v>
      </c>
      <c r="B1879" t="s">
        <v>66</v>
      </c>
      <c r="C1879">
        <v>0.3775</v>
      </c>
      <c r="D1879">
        <v>0.28049999999999997</v>
      </c>
      <c r="E1879">
        <v>9.7000000000000031E-2</v>
      </c>
      <c r="F1879">
        <v>2</v>
      </c>
      <c r="G1879">
        <v>2</v>
      </c>
      <c r="H1879">
        <v>3.6445873021457666E-2</v>
      </c>
      <c r="I1879">
        <v>2.6614810390984696</v>
      </c>
      <c r="J1879">
        <v>1.9863771544186191</v>
      </c>
      <c r="K1879" t="s">
        <v>149</v>
      </c>
    </row>
    <row r="1880" spans="1:11" x14ac:dyDescent="0.3">
      <c r="A1880" t="s">
        <v>27</v>
      </c>
      <c r="B1880" t="s">
        <v>67</v>
      </c>
      <c r="C1880">
        <v>0.3775</v>
      </c>
      <c r="D1880">
        <v>0.33450000000000002</v>
      </c>
      <c r="E1880">
        <v>4.2999999999999983E-2</v>
      </c>
      <c r="F1880">
        <v>2</v>
      </c>
      <c r="G1880">
        <v>2</v>
      </c>
      <c r="H1880">
        <v>3.6445873021457666E-2</v>
      </c>
      <c r="I1880">
        <v>1.1798318008374651</v>
      </c>
      <c r="J1880">
        <v>1.9863771544186191</v>
      </c>
      <c r="K1880" t="s">
        <v>148</v>
      </c>
    </row>
    <row r="1881" spans="1:11" hidden="1" x14ac:dyDescent="0.3">
      <c r="A1881" t="s">
        <v>27</v>
      </c>
      <c r="B1881" t="s">
        <v>68</v>
      </c>
      <c r="C1881">
        <v>0.3775</v>
      </c>
      <c r="D1881">
        <v>0.20550000000000002</v>
      </c>
      <c r="E1881">
        <v>0.17199999999999999</v>
      </c>
      <c r="F1881">
        <v>2</v>
      </c>
      <c r="G1881">
        <v>2</v>
      </c>
      <c r="H1881">
        <v>3.6445873021457666E-2</v>
      </c>
      <c r="I1881">
        <v>4.7193272033498621</v>
      </c>
      <c r="J1881">
        <v>1.9863771544186191</v>
      </c>
      <c r="K1881" t="s">
        <v>149</v>
      </c>
    </row>
    <row r="1882" spans="1:11" x14ac:dyDescent="0.3">
      <c r="A1882" t="s">
        <v>27</v>
      </c>
      <c r="B1882" t="s">
        <v>69</v>
      </c>
      <c r="C1882">
        <v>0.3775</v>
      </c>
      <c r="D1882">
        <v>0.33400000000000002</v>
      </c>
      <c r="E1882">
        <v>4.3499999999999983E-2</v>
      </c>
      <c r="F1882">
        <v>2</v>
      </c>
      <c r="G1882">
        <v>2</v>
      </c>
      <c r="H1882">
        <v>3.6445873021457666E-2</v>
      </c>
      <c r="I1882">
        <v>1.1935507752658077</v>
      </c>
      <c r="J1882">
        <v>1.9863771544186191</v>
      </c>
      <c r="K1882" t="s">
        <v>148</v>
      </c>
    </row>
    <row r="1883" spans="1:11" hidden="1" x14ac:dyDescent="0.3">
      <c r="A1883" t="s">
        <v>27</v>
      </c>
      <c r="B1883" t="s">
        <v>70</v>
      </c>
      <c r="C1883">
        <v>0.3775</v>
      </c>
      <c r="D1883">
        <v>0.2485</v>
      </c>
      <c r="E1883">
        <v>0.129</v>
      </c>
      <c r="F1883">
        <v>2</v>
      </c>
      <c r="G1883">
        <v>2</v>
      </c>
      <c r="H1883">
        <v>3.6445873021457666E-2</v>
      </c>
      <c r="I1883">
        <v>3.5394954025123968</v>
      </c>
      <c r="J1883">
        <v>1.9863771544186191</v>
      </c>
      <c r="K1883" t="s">
        <v>149</v>
      </c>
    </row>
    <row r="1884" spans="1:11" x14ac:dyDescent="0.3">
      <c r="A1884" t="s">
        <v>27</v>
      </c>
      <c r="B1884" t="s">
        <v>71</v>
      </c>
      <c r="C1884">
        <v>0.3775</v>
      </c>
      <c r="D1884">
        <v>0.34150000000000003</v>
      </c>
      <c r="E1884">
        <v>3.5999999999999976E-2</v>
      </c>
      <c r="F1884">
        <v>2</v>
      </c>
      <c r="G1884">
        <v>2</v>
      </c>
      <c r="H1884">
        <v>3.6445873021457666E-2</v>
      </c>
      <c r="I1884">
        <v>0.98776615884066821</v>
      </c>
      <c r="J1884">
        <v>1.9863771544186191</v>
      </c>
      <c r="K1884" t="s">
        <v>148</v>
      </c>
    </row>
    <row r="1885" spans="1:11" hidden="1" x14ac:dyDescent="0.3">
      <c r="A1885" t="s">
        <v>27</v>
      </c>
      <c r="B1885" t="s">
        <v>72</v>
      </c>
      <c r="C1885">
        <v>0.3775</v>
      </c>
      <c r="D1885">
        <v>0.19500000000000001</v>
      </c>
      <c r="E1885">
        <v>0.1825</v>
      </c>
      <c r="F1885">
        <v>2</v>
      </c>
      <c r="G1885">
        <v>2</v>
      </c>
      <c r="H1885">
        <v>3.6445873021457666E-2</v>
      </c>
      <c r="I1885">
        <v>5.0074256663450569</v>
      </c>
      <c r="J1885">
        <v>1.9863771544186191</v>
      </c>
      <c r="K1885" t="s">
        <v>149</v>
      </c>
    </row>
    <row r="1886" spans="1:11" hidden="1" x14ac:dyDescent="0.3">
      <c r="A1886" t="s">
        <v>27</v>
      </c>
      <c r="B1886" t="s">
        <v>73</v>
      </c>
      <c r="C1886">
        <v>0.3775</v>
      </c>
      <c r="D1886">
        <v>0.2445</v>
      </c>
      <c r="E1886">
        <v>0.13300000000000001</v>
      </c>
      <c r="F1886">
        <v>2</v>
      </c>
      <c r="G1886">
        <v>2</v>
      </c>
      <c r="H1886">
        <v>3.6445873021457666E-2</v>
      </c>
      <c r="I1886">
        <v>3.6492471979391379</v>
      </c>
      <c r="J1886">
        <v>1.9863771544186191</v>
      </c>
      <c r="K1886" t="s">
        <v>149</v>
      </c>
    </row>
    <row r="1887" spans="1:11" hidden="1" x14ac:dyDescent="0.3">
      <c r="A1887" t="s">
        <v>27</v>
      </c>
      <c r="B1887" t="s">
        <v>74</v>
      </c>
      <c r="C1887">
        <v>0.3775</v>
      </c>
      <c r="D1887">
        <v>0.3</v>
      </c>
      <c r="E1887">
        <v>7.7500000000000013E-2</v>
      </c>
      <c r="F1887">
        <v>2</v>
      </c>
      <c r="G1887">
        <v>2</v>
      </c>
      <c r="H1887">
        <v>3.6445873021457666E-2</v>
      </c>
      <c r="I1887">
        <v>2.126441036393107</v>
      </c>
      <c r="J1887">
        <v>1.9863771544186191</v>
      </c>
      <c r="K1887" t="s">
        <v>149</v>
      </c>
    </row>
    <row r="1888" spans="1:11" hidden="1" x14ac:dyDescent="0.3">
      <c r="A1888" t="s">
        <v>27</v>
      </c>
      <c r="B1888" t="s">
        <v>75</v>
      </c>
      <c r="C1888">
        <v>0.3775</v>
      </c>
      <c r="D1888">
        <v>0.26300000000000001</v>
      </c>
      <c r="E1888">
        <v>0.11449999999999999</v>
      </c>
      <c r="F1888">
        <v>2</v>
      </c>
      <c r="G1888">
        <v>2</v>
      </c>
      <c r="H1888">
        <v>3.6445873021457666E-2</v>
      </c>
      <c r="I1888">
        <v>3.1416451440904605</v>
      </c>
      <c r="J1888">
        <v>1.9863771544186191</v>
      </c>
      <c r="K1888" t="s">
        <v>149</v>
      </c>
    </row>
    <row r="1889" spans="1:11" hidden="1" x14ac:dyDescent="0.3">
      <c r="A1889" t="s">
        <v>27</v>
      </c>
      <c r="B1889" t="s">
        <v>76</v>
      </c>
      <c r="C1889">
        <v>0.3775</v>
      </c>
      <c r="D1889">
        <v>0.27100000000000002</v>
      </c>
      <c r="E1889">
        <v>0.10649999999999998</v>
      </c>
      <c r="F1889">
        <v>2</v>
      </c>
      <c r="G1889">
        <v>2</v>
      </c>
      <c r="H1889">
        <v>3.6445873021457666E-2</v>
      </c>
      <c r="I1889">
        <v>2.9221415532369783</v>
      </c>
      <c r="J1889">
        <v>1.9863771544186191</v>
      </c>
      <c r="K1889" t="s">
        <v>149</v>
      </c>
    </row>
    <row r="1890" spans="1:11" hidden="1" x14ac:dyDescent="0.3">
      <c r="A1890" t="s">
        <v>27</v>
      </c>
      <c r="B1890" t="s">
        <v>77</v>
      </c>
      <c r="C1890">
        <v>0.3775</v>
      </c>
      <c r="D1890">
        <v>0.28100000000000003</v>
      </c>
      <c r="E1890">
        <v>9.6499999999999975E-2</v>
      </c>
      <c r="F1890">
        <v>2</v>
      </c>
      <c r="G1890">
        <v>2</v>
      </c>
      <c r="H1890">
        <v>3.6445873021457666E-2</v>
      </c>
      <c r="I1890">
        <v>2.6477620646701254</v>
      </c>
      <c r="J1890">
        <v>1.9863771544186191</v>
      </c>
      <c r="K1890" t="s">
        <v>149</v>
      </c>
    </row>
    <row r="1891" spans="1:11" hidden="1" x14ac:dyDescent="0.3">
      <c r="A1891" t="s">
        <v>27</v>
      </c>
      <c r="B1891" t="s">
        <v>78</v>
      </c>
      <c r="C1891">
        <v>0.3775</v>
      </c>
      <c r="D1891">
        <v>0.24149999999999999</v>
      </c>
      <c r="E1891">
        <v>0.13600000000000001</v>
      </c>
      <c r="F1891">
        <v>2</v>
      </c>
      <c r="G1891">
        <v>2</v>
      </c>
      <c r="H1891">
        <v>3.6445873021457666E-2</v>
      </c>
      <c r="I1891">
        <v>3.7315610445091938</v>
      </c>
      <c r="J1891">
        <v>1.9863771544186191</v>
      </c>
      <c r="K1891" t="s">
        <v>149</v>
      </c>
    </row>
    <row r="1892" spans="1:11" x14ac:dyDescent="0.3">
      <c r="A1892" t="s">
        <v>27</v>
      </c>
      <c r="B1892" t="s">
        <v>79</v>
      </c>
      <c r="C1892">
        <v>0.3775</v>
      </c>
      <c r="D1892">
        <v>0.3165</v>
      </c>
      <c r="E1892">
        <v>6.0999999999999999E-2</v>
      </c>
      <c r="F1892">
        <v>2</v>
      </c>
      <c r="G1892">
        <v>2</v>
      </c>
      <c r="H1892">
        <v>3.6445873021457666E-2</v>
      </c>
      <c r="I1892">
        <v>1.6737148802577999</v>
      </c>
      <c r="J1892">
        <v>1.9863771544186191</v>
      </c>
      <c r="K1892" t="s">
        <v>148</v>
      </c>
    </row>
    <row r="1893" spans="1:11" hidden="1" x14ac:dyDescent="0.3">
      <c r="A1893" t="s">
        <v>27</v>
      </c>
      <c r="B1893" t="s">
        <v>80</v>
      </c>
      <c r="C1893">
        <v>0.3775</v>
      </c>
      <c r="D1893">
        <v>0.21200000000000002</v>
      </c>
      <c r="E1893">
        <v>0.16549999999999998</v>
      </c>
      <c r="F1893">
        <v>2</v>
      </c>
      <c r="G1893">
        <v>2</v>
      </c>
      <c r="H1893">
        <v>3.6445873021457666E-2</v>
      </c>
      <c r="I1893">
        <v>4.5409805357814079</v>
      </c>
      <c r="J1893">
        <v>1.9863771544186191</v>
      </c>
      <c r="K1893" t="s">
        <v>149</v>
      </c>
    </row>
    <row r="1894" spans="1:11" hidden="1" x14ac:dyDescent="0.3">
      <c r="A1894" t="s">
        <v>27</v>
      </c>
      <c r="B1894" t="s">
        <v>81</v>
      </c>
      <c r="C1894">
        <v>0.3775</v>
      </c>
      <c r="D1894">
        <v>0.182</v>
      </c>
      <c r="E1894">
        <v>0.19550000000000001</v>
      </c>
      <c r="F1894">
        <v>2</v>
      </c>
      <c r="G1894">
        <v>2</v>
      </c>
      <c r="H1894">
        <v>3.6445873021457666E-2</v>
      </c>
      <c r="I1894">
        <v>5.3641190014819653</v>
      </c>
      <c r="J1894">
        <v>1.9863771544186191</v>
      </c>
      <c r="K1894" t="s">
        <v>149</v>
      </c>
    </row>
    <row r="1895" spans="1:11" hidden="1" x14ac:dyDescent="0.3">
      <c r="A1895" t="s">
        <v>27</v>
      </c>
      <c r="B1895" t="s">
        <v>82</v>
      </c>
      <c r="C1895">
        <v>0.3775</v>
      </c>
      <c r="D1895">
        <v>8.8000000000000009E-2</v>
      </c>
      <c r="E1895">
        <v>0.28949999999999998</v>
      </c>
      <c r="F1895">
        <v>2</v>
      </c>
      <c r="G1895">
        <v>2</v>
      </c>
      <c r="H1895">
        <v>3.6445873021457666E-2</v>
      </c>
      <c r="I1895">
        <v>7.9432861940103781</v>
      </c>
      <c r="J1895">
        <v>1.9863771544186191</v>
      </c>
      <c r="K1895" t="s">
        <v>149</v>
      </c>
    </row>
    <row r="1896" spans="1:11" hidden="1" x14ac:dyDescent="0.3">
      <c r="A1896" t="s">
        <v>27</v>
      </c>
      <c r="B1896" t="s">
        <v>83</v>
      </c>
      <c r="C1896">
        <v>0.3775</v>
      </c>
      <c r="D1896">
        <v>0.26100000000000001</v>
      </c>
      <c r="E1896">
        <v>0.11649999999999999</v>
      </c>
      <c r="F1896">
        <v>2</v>
      </c>
      <c r="G1896">
        <v>2</v>
      </c>
      <c r="H1896">
        <v>3.6445873021457666E-2</v>
      </c>
      <c r="I1896">
        <v>3.1965210418038308</v>
      </c>
      <c r="J1896">
        <v>1.9863771544186191</v>
      </c>
      <c r="K1896" t="s">
        <v>149</v>
      </c>
    </row>
    <row r="1897" spans="1:11" hidden="1" x14ac:dyDescent="0.3">
      <c r="A1897" t="s">
        <v>27</v>
      </c>
      <c r="B1897" t="s">
        <v>84</v>
      </c>
      <c r="C1897">
        <v>0.3775</v>
      </c>
      <c r="D1897">
        <v>0.25700000000000001</v>
      </c>
      <c r="E1897">
        <v>0.1205</v>
      </c>
      <c r="F1897">
        <v>2</v>
      </c>
      <c r="G1897">
        <v>2</v>
      </c>
      <c r="H1897">
        <v>3.6445873021457666E-2</v>
      </c>
      <c r="I1897">
        <v>3.3062728372305719</v>
      </c>
      <c r="J1897">
        <v>1.9863771544186191</v>
      </c>
      <c r="K1897" t="s">
        <v>149</v>
      </c>
    </row>
    <row r="1898" spans="1:11" hidden="1" x14ac:dyDescent="0.3">
      <c r="A1898" t="s">
        <v>27</v>
      </c>
      <c r="B1898" t="s">
        <v>85</v>
      </c>
      <c r="C1898">
        <v>0.3775</v>
      </c>
      <c r="D1898">
        <v>0.26700000000000002</v>
      </c>
      <c r="E1898">
        <v>0.11049999999999999</v>
      </c>
      <c r="F1898">
        <v>2</v>
      </c>
      <c r="G1898">
        <v>2</v>
      </c>
      <c r="H1898">
        <v>3.6445873021457666E-2</v>
      </c>
      <c r="I1898">
        <v>3.0318933486637194</v>
      </c>
      <c r="J1898">
        <v>1.9863771544186191</v>
      </c>
      <c r="K1898" t="s">
        <v>149</v>
      </c>
    </row>
    <row r="1899" spans="1:11" x14ac:dyDescent="0.3">
      <c r="A1899" t="s">
        <v>27</v>
      </c>
      <c r="B1899" t="s">
        <v>86</v>
      </c>
      <c r="C1899">
        <v>0.3775</v>
      </c>
      <c r="D1899">
        <v>0.436</v>
      </c>
      <c r="E1899">
        <v>-5.8499999999999996E-2</v>
      </c>
      <c r="F1899">
        <v>2</v>
      </c>
      <c r="G1899">
        <v>2</v>
      </c>
      <c r="H1899">
        <v>3.6445873021457666E-2</v>
      </c>
      <c r="I1899">
        <v>-1.6051200081160868</v>
      </c>
      <c r="J1899">
        <v>1.9863771544186191</v>
      </c>
      <c r="K1899" t="s">
        <v>148</v>
      </c>
    </row>
    <row r="1900" spans="1:11" x14ac:dyDescent="0.3">
      <c r="A1900" t="s">
        <v>27</v>
      </c>
      <c r="B1900" t="s">
        <v>87</v>
      </c>
      <c r="C1900">
        <v>0.3775</v>
      </c>
      <c r="D1900">
        <v>0.40400000000000003</v>
      </c>
      <c r="E1900">
        <v>-2.6500000000000024E-2</v>
      </c>
      <c r="F1900">
        <v>2</v>
      </c>
      <c r="G1900">
        <v>2</v>
      </c>
      <c r="H1900">
        <v>3.6445873021457666E-2</v>
      </c>
      <c r="I1900">
        <v>-0.72710564470215966</v>
      </c>
      <c r="J1900">
        <v>1.9863771544186191</v>
      </c>
      <c r="K1900" t="s">
        <v>148</v>
      </c>
    </row>
    <row r="1901" spans="1:11" x14ac:dyDescent="0.3">
      <c r="A1901" t="s">
        <v>27</v>
      </c>
      <c r="B1901" t="s">
        <v>88</v>
      </c>
      <c r="C1901">
        <v>0.3775</v>
      </c>
      <c r="D1901">
        <v>0.40500000000000003</v>
      </c>
      <c r="E1901">
        <v>-2.7500000000000024E-2</v>
      </c>
      <c r="F1901">
        <v>2</v>
      </c>
      <c r="G1901">
        <v>2</v>
      </c>
      <c r="H1901">
        <v>3.6445873021457666E-2</v>
      </c>
      <c r="I1901">
        <v>-0.75454359355884493</v>
      </c>
      <c r="J1901">
        <v>1.9863771544186191</v>
      </c>
      <c r="K1901" t="s">
        <v>148</v>
      </c>
    </row>
    <row r="1902" spans="1:11" hidden="1" x14ac:dyDescent="0.3">
      <c r="A1902" t="s">
        <v>27</v>
      </c>
      <c r="B1902" t="s">
        <v>89</v>
      </c>
      <c r="C1902">
        <v>0.3775</v>
      </c>
      <c r="D1902">
        <v>0.24299999999999999</v>
      </c>
      <c r="E1902">
        <v>0.13450000000000001</v>
      </c>
      <c r="F1902">
        <v>2</v>
      </c>
      <c r="G1902">
        <v>2</v>
      </c>
      <c r="H1902">
        <v>3.6445873021457666E-2</v>
      </c>
      <c r="I1902">
        <v>3.6904041212241658</v>
      </c>
      <c r="J1902">
        <v>1.9863771544186191</v>
      </c>
      <c r="K1902" t="s">
        <v>149</v>
      </c>
    </row>
    <row r="1903" spans="1:11" hidden="1" x14ac:dyDescent="0.3">
      <c r="A1903" t="s">
        <v>27</v>
      </c>
      <c r="B1903" t="s">
        <v>90</v>
      </c>
      <c r="C1903">
        <v>0.3775</v>
      </c>
      <c r="D1903">
        <v>0.29099999999999998</v>
      </c>
      <c r="E1903">
        <v>8.6500000000000021E-2</v>
      </c>
      <c r="F1903">
        <v>2</v>
      </c>
      <c r="G1903">
        <v>2</v>
      </c>
      <c r="H1903">
        <v>3.6445873021457666E-2</v>
      </c>
      <c r="I1903">
        <v>2.3733825761032743</v>
      </c>
      <c r="J1903">
        <v>1.9863771544186191</v>
      </c>
      <c r="K1903" t="s">
        <v>149</v>
      </c>
    </row>
    <row r="1904" spans="1:11" hidden="1" x14ac:dyDescent="0.3">
      <c r="A1904" t="s">
        <v>27</v>
      </c>
      <c r="B1904" t="s">
        <v>91</v>
      </c>
      <c r="C1904">
        <v>0.3775</v>
      </c>
      <c r="D1904">
        <v>0.23799999999999999</v>
      </c>
      <c r="E1904">
        <v>0.13950000000000001</v>
      </c>
      <c r="F1904">
        <v>2</v>
      </c>
      <c r="G1904">
        <v>2</v>
      </c>
      <c r="H1904">
        <v>3.6445873021457666E-2</v>
      </c>
      <c r="I1904">
        <v>3.8275938655075921</v>
      </c>
      <c r="J1904">
        <v>1.9863771544186191</v>
      </c>
      <c r="K1904" t="s">
        <v>149</v>
      </c>
    </row>
    <row r="1905" spans="1:11" hidden="1" x14ac:dyDescent="0.3">
      <c r="A1905" t="s">
        <v>27</v>
      </c>
      <c r="B1905" t="s">
        <v>92</v>
      </c>
      <c r="C1905">
        <v>0.3775</v>
      </c>
      <c r="D1905">
        <v>0.26949999999999996</v>
      </c>
      <c r="E1905">
        <v>0.10800000000000004</v>
      </c>
      <c r="F1905">
        <v>2</v>
      </c>
      <c r="G1905">
        <v>2</v>
      </c>
      <c r="H1905">
        <v>3.6445873021457666E-2</v>
      </c>
      <c r="I1905">
        <v>2.9632984765220076</v>
      </c>
      <c r="J1905">
        <v>1.9863771544186191</v>
      </c>
      <c r="K1905" t="s">
        <v>149</v>
      </c>
    </row>
    <row r="1906" spans="1:11" hidden="1" x14ac:dyDescent="0.3">
      <c r="A1906" t="s">
        <v>27</v>
      </c>
      <c r="B1906" t="s">
        <v>93</v>
      </c>
      <c r="C1906">
        <v>0.3775</v>
      </c>
      <c r="D1906">
        <v>0.24349999999999999</v>
      </c>
      <c r="E1906">
        <v>0.13400000000000001</v>
      </c>
      <c r="F1906">
        <v>2</v>
      </c>
      <c r="G1906">
        <v>2</v>
      </c>
      <c r="H1906">
        <v>3.6445873021457666E-2</v>
      </c>
      <c r="I1906">
        <v>3.676685146795823</v>
      </c>
      <c r="J1906">
        <v>1.9863771544186191</v>
      </c>
      <c r="K1906" t="s">
        <v>149</v>
      </c>
    </row>
    <row r="1907" spans="1:11" x14ac:dyDescent="0.3">
      <c r="A1907" t="s">
        <v>27</v>
      </c>
      <c r="B1907" t="s">
        <v>94</v>
      </c>
      <c r="C1907">
        <v>0.3775</v>
      </c>
      <c r="D1907">
        <v>0.3735</v>
      </c>
      <c r="E1907">
        <v>4.0000000000000036E-3</v>
      </c>
      <c r="F1907">
        <v>2</v>
      </c>
      <c r="G1907">
        <v>2</v>
      </c>
      <c r="H1907">
        <v>3.6445873021457666E-2</v>
      </c>
      <c r="I1907">
        <v>0.10975179542674109</v>
      </c>
      <c r="J1907">
        <v>1.9863771544186191</v>
      </c>
      <c r="K1907" t="s">
        <v>148</v>
      </c>
    </row>
    <row r="1908" spans="1:11" x14ac:dyDescent="0.3">
      <c r="A1908" t="s">
        <v>27</v>
      </c>
      <c r="B1908" t="s">
        <v>95</v>
      </c>
      <c r="C1908">
        <v>0.3775</v>
      </c>
      <c r="D1908">
        <v>0.3695</v>
      </c>
      <c r="E1908">
        <v>8.0000000000000071E-3</v>
      </c>
      <c r="F1908">
        <v>2</v>
      </c>
      <c r="G1908">
        <v>2</v>
      </c>
      <c r="H1908">
        <v>3.6445873021457666E-2</v>
      </c>
      <c r="I1908">
        <v>0.21950359085348217</v>
      </c>
      <c r="J1908">
        <v>1.9863771544186191</v>
      </c>
      <c r="K1908" t="s">
        <v>148</v>
      </c>
    </row>
    <row r="1909" spans="1:11" hidden="1" x14ac:dyDescent="0.3">
      <c r="A1909" t="s">
        <v>27</v>
      </c>
      <c r="B1909" t="s">
        <v>96</v>
      </c>
      <c r="C1909">
        <v>0.3775</v>
      </c>
      <c r="D1909">
        <v>0.29049999999999998</v>
      </c>
      <c r="E1909">
        <v>8.7000000000000022E-2</v>
      </c>
      <c r="F1909">
        <v>2</v>
      </c>
      <c r="G1909">
        <v>2</v>
      </c>
      <c r="H1909">
        <v>3.6445873021457666E-2</v>
      </c>
      <c r="I1909">
        <v>2.3871015505316171</v>
      </c>
      <c r="J1909">
        <v>1.9863771544186191</v>
      </c>
      <c r="K1909" t="s">
        <v>149</v>
      </c>
    </row>
    <row r="1910" spans="1:11" hidden="1" x14ac:dyDescent="0.3">
      <c r="A1910" t="s">
        <v>28</v>
      </c>
      <c r="B1910" t="s">
        <v>29</v>
      </c>
      <c r="C1910">
        <v>0.30000000000000004</v>
      </c>
      <c r="D1910">
        <v>0.17199999999999999</v>
      </c>
      <c r="E1910">
        <v>0.12800000000000006</v>
      </c>
      <c r="F1910">
        <v>2</v>
      </c>
      <c r="G1910">
        <v>2</v>
      </c>
      <c r="H1910">
        <v>3.6445873021457666E-2</v>
      </c>
      <c r="I1910">
        <v>3.512057453655713</v>
      </c>
      <c r="J1910">
        <v>1.9863771544186191</v>
      </c>
      <c r="K1910" t="s">
        <v>149</v>
      </c>
    </row>
    <row r="1911" spans="1:11" x14ac:dyDescent="0.3">
      <c r="A1911" t="s">
        <v>28</v>
      </c>
      <c r="B1911" t="s">
        <v>30</v>
      </c>
      <c r="C1911">
        <v>0.30000000000000004</v>
      </c>
      <c r="D1911">
        <v>0.26749999999999996</v>
      </c>
      <c r="E1911">
        <v>3.2500000000000084E-2</v>
      </c>
      <c r="F1911">
        <v>2</v>
      </c>
      <c r="G1911">
        <v>2</v>
      </c>
      <c r="H1911">
        <v>3.6445873021457666E-2</v>
      </c>
      <c r="I1911">
        <v>0.89173333784227282</v>
      </c>
      <c r="J1911">
        <v>1.9863771544186191</v>
      </c>
      <c r="K1911" t="s">
        <v>148</v>
      </c>
    </row>
    <row r="1912" spans="1:11" hidden="1" x14ac:dyDescent="0.3">
      <c r="A1912" t="s">
        <v>28</v>
      </c>
      <c r="B1912" t="s">
        <v>31</v>
      </c>
      <c r="C1912">
        <v>0.30000000000000004</v>
      </c>
      <c r="D1912">
        <v>0.187</v>
      </c>
      <c r="E1912">
        <v>0.11300000000000004</v>
      </c>
      <c r="F1912">
        <v>2</v>
      </c>
      <c r="G1912">
        <v>2</v>
      </c>
      <c r="H1912">
        <v>3.6445873021457666E-2</v>
      </c>
      <c r="I1912">
        <v>3.1004882208054338</v>
      </c>
      <c r="J1912">
        <v>1.9863771544186191</v>
      </c>
      <c r="K1912" t="s">
        <v>149</v>
      </c>
    </row>
    <row r="1913" spans="1:11" x14ac:dyDescent="0.3">
      <c r="A1913" t="s">
        <v>28</v>
      </c>
      <c r="B1913" t="s">
        <v>32</v>
      </c>
      <c r="C1913">
        <v>0.30000000000000004</v>
      </c>
      <c r="D1913">
        <v>0.24049999999999999</v>
      </c>
      <c r="E1913">
        <v>5.9500000000000053E-2</v>
      </c>
      <c r="F1913">
        <v>2</v>
      </c>
      <c r="G1913">
        <v>2</v>
      </c>
      <c r="H1913">
        <v>3.6445873021457666E-2</v>
      </c>
      <c r="I1913">
        <v>1.6325579569727735</v>
      </c>
      <c r="J1913">
        <v>1.9863771544186191</v>
      </c>
      <c r="K1913" t="s">
        <v>148</v>
      </c>
    </row>
    <row r="1914" spans="1:11" x14ac:dyDescent="0.3">
      <c r="A1914" t="s">
        <v>28</v>
      </c>
      <c r="B1914" t="s">
        <v>33</v>
      </c>
      <c r="C1914">
        <v>0.30000000000000004</v>
      </c>
      <c r="D1914">
        <v>0.26949999999999996</v>
      </c>
      <c r="E1914">
        <v>3.0500000000000083E-2</v>
      </c>
      <c r="F1914">
        <v>2</v>
      </c>
      <c r="G1914">
        <v>2</v>
      </c>
      <c r="H1914">
        <v>3.6445873021457666E-2</v>
      </c>
      <c r="I1914">
        <v>0.83685744012890229</v>
      </c>
      <c r="J1914">
        <v>1.9863771544186191</v>
      </c>
      <c r="K1914" t="s">
        <v>148</v>
      </c>
    </row>
    <row r="1915" spans="1:11" hidden="1" x14ac:dyDescent="0.3">
      <c r="A1915" t="s">
        <v>28</v>
      </c>
      <c r="B1915" t="s">
        <v>34</v>
      </c>
      <c r="C1915">
        <v>0.30000000000000004</v>
      </c>
      <c r="D1915">
        <v>0.216</v>
      </c>
      <c r="E1915">
        <v>8.4000000000000047E-2</v>
      </c>
      <c r="F1915">
        <v>2</v>
      </c>
      <c r="G1915">
        <v>2</v>
      </c>
      <c r="H1915">
        <v>3.6445873021457666E-2</v>
      </c>
      <c r="I1915">
        <v>2.3047877039615621</v>
      </c>
      <c r="J1915">
        <v>1.9863771544186191</v>
      </c>
      <c r="K1915" t="s">
        <v>149</v>
      </c>
    </row>
    <row r="1916" spans="1:11" x14ac:dyDescent="0.3">
      <c r="A1916" t="s">
        <v>28</v>
      </c>
      <c r="B1916" t="s">
        <v>35</v>
      </c>
      <c r="C1916">
        <v>0.30000000000000004</v>
      </c>
      <c r="D1916">
        <v>0.26150000000000001</v>
      </c>
      <c r="E1916">
        <v>3.8500000000000034E-2</v>
      </c>
      <c r="F1916">
        <v>2</v>
      </c>
      <c r="G1916">
        <v>2</v>
      </c>
      <c r="H1916">
        <v>3.6445873021457666E-2</v>
      </c>
      <c r="I1916">
        <v>1.056361030982383</v>
      </c>
      <c r="J1916">
        <v>1.9863771544186191</v>
      </c>
      <c r="K1916" t="s">
        <v>148</v>
      </c>
    </row>
    <row r="1917" spans="1:11" x14ac:dyDescent="0.3">
      <c r="A1917" t="s">
        <v>28</v>
      </c>
      <c r="B1917" t="s">
        <v>36</v>
      </c>
      <c r="C1917">
        <v>0.30000000000000004</v>
      </c>
      <c r="D1917">
        <v>0.27900000000000003</v>
      </c>
      <c r="E1917">
        <v>2.1000000000000019E-2</v>
      </c>
      <c r="F1917">
        <v>2</v>
      </c>
      <c r="G1917">
        <v>2</v>
      </c>
      <c r="H1917">
        <v>3.6445873021457666E-2</v>
      </c>
      <c r="I1917">
        <v>0.57619692599039063</v>
      </c>
      <c r="J1917">
        <v>1.9863771544186191</v>
      </c>
      <c r="K1917" t="s">
        <v>148</v>
      </c>
    </row>
    <row r="1918" spans="1:11" x14ac:dyDescent="0.3">
      <c r="A1918" t="s">
        <v>28</v>
      </c>
      <c r="B1918" t="s">
        <v>37</v>
      </c>
      <c r="C1918">
        <v>0.30000000000000004</v>
      </c>
      <c r="D1918">
        <v>0.28399999999999997</v>
      </c>
      <c r="E1918">
        <v>1.600000000000007E-2</v>
      </c>
      <c r="F1918">
        <v>2</v>
      </c>
      <c r="G1918">
        <v>2</v>
      </c>
      <c r="H1918">
        <v>3.6445873021457666E-2</v>
      </c>
      <c r="I1918">
        <v>0.43900718170696584</v>
      </c>
      <c r="J1918">
        <v>1.9863771544186191</v>
      </c>
      <c r="K1918" t="s">
        <v>148</v>
      </c>
    </row>
    <row r="1919" spans="1:11" hidden="1" x14ac:dyDescent="0.3">
      <c r="A1919" t="s">
        <v>28</v>
      </c>
      <c r="B1919" t="s">
        <v>38</v>
      </c>
      <c r="C1919">
        <v>0.30000000000000004</v>
      </c>
      <c r="D1919">
        <v>0.21</v>
      </c>
      <c r="E1919">
        <v>9.0000000000000052E-2</v>
      </c>
      <c r="F1919">
        <v>2</v>
      </c>
      <c r="G1919">
        <v>2</v>
      </c>
      <c r="H1919">
        <v>3.6445873021457666E-2</v>
      </c>
      <c r="I1919">
        <v>2.4694153971016735</v>
      </c>
      <c r="J1919">
        <v>1.9863771544186191</v>
      </c>
      <c r="K1919" t="s">
        <v>149</v>
      </c>
    </row>
    <row r="1920" spans="1:11" hidden="1" x14ac:dyDescent="0.3">
      <c r="A1920" t="s">
        <v>28</v>
      </c>
      <c r="B1920" t="s">
        <v>39</v>
      </c>
      <c r="C1920">
        <v>0.30000000000000004</v>
      </c>
      <c r="D1920">
        <v>0.17499999999999999</v>
      </c>
      <c r="E1920">
        <v>0.12500000000000006</v>
      </c>
      <c r="F1920">
        <v>2</v>
      </c>
      <c r="G1920">
        <v>2</v>
      </c>
      <c r="H1920">
        <v>3.6445873021457666E-2</v>
      </c>
      <c r="I1920">
        <v>3.4297436070856571</v>
      </c>
      <c r="J1920">
        <v>1.9863771544186191</v>
      </c>
      <c r="K1920" t="s">
        <v>149</v>
      </c>
    </row>
    <row r="1921" spans="1:11" hidden="1" x14ac:dyDescent="0.3">
      <c r="A1921" t="s">
        <v>28</v>
      </c>
      <c r="B1921" t="s">
        <v>40</v>
      </c>
      <c r="C1921">
        <v>0.30000000000000004</v>
      </c>
      <c r="D1921">
        <v>0.42449999999999999</v>
      </c>
      <c r="E1921">
        <v>-0.12449999999999994</v>
      </c>
      <c r="F1921">
        <v>2</v>
      </c>
      <c r="G1921">
        <v>2</v>
      </c>
      <c r="H1921">
        <v>3.6445873021457666E-2</v>
      </c>
      <c r="I1921">
        <v>-3.4160246326573116</v>
      </c>
      <c r="J1921">
        <v>1.9863771544186191</v>
      </c>
      <c r="K1921" t="s">
        <v>149</v>
      </c>
    </row>
    <row r="1922" spans="1:11" hidden="1" x14ac:dyDescent="0.3">
      <c r="A1922" t="s">
        <v>28</v>
      </c>
      <c r="B1922" t="s">
        <v>41</v>
      </c>
      <c r="C1922">
        <v>0.30000000000000004</v>
      </c>
      <c r="D1922">
        <v>0.45950000000000002</v>
      </c>
      <c r="E1922">
        <v>-0.15949999999999998</v>
      </c>
      <c r="F1922">
        <v>2</v>
      </c>
      <c r="G1922">
        <v>2</v>
      </c>
      <c r="H1922">
        <v>3.6445873021457666E-2</v>
      </c>
      <c r="I1922">
        <v>-4.3763528426412961</v>
      </c>
      <c r="J1922">
        <v>1.9863771544186191</v>
      </c>
      <c r="K1922" t="s">
        <v>149</v>
      </c>
    </row>
    <row r="1923" spans="1:11" x14ac:dyDescent="0.3">
      <c r="A1923" t="s">
        <v>28</v>
      </c>
      <c r="B1923" t="s">
        <v>42</v>
      </c>
      <c r="C1923">
        <v>0.30000000000000004</v>
      </c>
      <c r="D1923">
        <v>0.23449999999999999</v>
      </c>
      <c r="E1923">
        <v>6.5500000000000058E-2</v>
      </c>
      <c r="F1923">
        <v>2</v>
      </c>
      <c r="G1923">
        <v>2</v>
      </c>
      <c r="H1923">
        <v>3.6445873021457666E-2</v>
      </c>
      <c r="I1923">
        <v>1.7971856501128851</v>
      </c>
      <c r="J1923">
        <v>1.9863771544186191</v>
      </c>
      <c r="K1923" t="s">
        <v>148</v>
      </c>
    </row>
    <row r="1924" spans="1:11" x14ac:dyDescent="0.3">
      <c r="A1924" t="s">
        <v>28</v>
      </c>
      <c r="B1924" t="s">
        <v>43</v>
      </c>
      <c r="C1924">
        <v>0.30000000000000004</v>
      </c>
      <c r="D1924">
        <v>0.2545</v>
      </c>
      <c r="E1924">
        <v>4.550000000000004E-2</v>
      </c>
      <c r="F1924">
        <v>2</v>
      </c>
      <c r="G1924">
        <v>2</v>
      </c>
      <c r="H1924">
        <v>3.6445873021457666E-2</v>
      </c>
      <c r="I1924">
        <v>1.2484266729791798</v>
      </c>
      <c r="J1924">
        <v>1.9863771544186191</v>
      </c>
      <c r="K1924" t="s">
        <v>148</v>
      </c>
    </row>
    <row r="1925" spans="1:11" x14ac:dyDescent="0.3">
      <c r="A1925" t="s">
        <v>28</v>
      </c>
      <c r="B1925" t="s">
        <v>44</v>
      </c>
      <c r="C1925">
        <v>0.30000000000000004</v>
      </c>
      <c r="D1925">
        <v>0.31950000000000001</v>
      </c>
      <c r="E1925">
        <v>-1.9499999999999962E-2</v>
      </c>
      <c r="F1925">
        <v>2</v>
      </c>
      <c r="G1925">
        <v>2</v>
      </c>
      <c r="H1925">
        <v>3.6445873021457666E-2</v>
      </c>
      <c r="I1925">
        <v>-0.53504000270536123</v>
      </c>
      <c r="J1925">
        <v>1.9863771544186191</v>
      </c>
      <c r="K1925" t="s">
        <v>148</v>
      </c>
    </row>
    <row r="1926" spans="1:11" hidden="1" x14ac:dyDescent="0.3">
      <c r="A1926" t="s">
        <v>28</v>
      </c>
      <c r="B1926" t="s">
        <v>45</v>
      </c>
      <c r="C1926">
        <v>0.30000000000000004</v>
      </c>
      <c r="D1926">
        <v>0.38250000000000001</v>
      </c>
      <c r="E1926">
        <v>-8.2499999999999962E-2</v>
      </c>
      <c r="F1926">
        <v>2</v>
      </c>
      <c r="G1926">
        <v>2</v>
      </c>
      <c r="H1926">
        <v>3.6445873021457666E-2</v>
      </c>
      <c r="I1926">
        <v>-2.2636307806765319</v>
      </c>
      <c r="J1926">
        <v>1.9863771544186191</v>
      </c>
      <c r="K1926" t="s">
        <v>149</v>
      </c>
    </row>
    <row r="1927" spans="1:11" hidden="1" x14ac:dyDescent="0.3">
      <c r="A1927" t="s">
        <v>28</v>
      </c>
      <c r="B1927" t="s">
        <v>46</v>
      </c>
      <c r="C1927">
        <v>0.30000000000000004</v>
      </c>
      <c r="D1927">
        <v>0.19</v>
      </c>
      <c r="E1927">
        <v>0.11000000000000004</v>
      </c>
      <c r="F1927">
        <v>2</v>
      </c>
      <c r="G1927">
        <v>2</v>
      </c>
      <c r="H1927">
        <v>3.6445873021457666E-2</v>
      </c>
      <c r="I1927">
        <v>3.0181743742353784</v>
      </c>
      <c r="J1927">
        <v>1.9863771544186191</v>
      </c>
      <c r="K1927" t="s">
        <v>149</v>
      </c>
    </row>
    <row r="1928" spans="1:11" hidden="1" x14ac:dyDescent="0.3">
      <c r="A1928" t="s">
        <v>28</v>
      </c>
      <c r="B1928" t="s">
        <v>48</v>
      </c>
      <c r="C1928">
        <v>0.30000000000000004</v>
      </c>
      <c r="D1928">
        <v>0.14450000000000002</v>
      </c>
      <c r="E1928">
        <v>0.15550000000000003</v>
      </c>
      <c r="F1928">
        <v>2</v>
      </c>
      <c r="G1928">
        <v>2</v>
      </c>
      <c r="H1928">
        <v>3.6445873021457666E-2</v>
      </c>
      <c r="I1928">
        <v>4.2666010472145564</v>
      </c>
      <c r="J1928">
        <v>1.9863771544186191</v>
      </c>
      <c r="K1928" t="s">
        <v>149</v>
      </c>
    </row>
    <row r="1929" spans="1:11" x14ac:dyDescent="0.3">
      <c r="A1929" t="s">
        <v>28</v>
      </c>
      <c r="B1929" t="s">
        <v>49</v>
      </c>
      <c r="C1929">
        <v>0.30000000000000004</v>
      </c>
      <c r="D1929">
        <v>0.27400000000000002</v>
      </c>
      <c r="E1929">
        <v>2.6000000000000023E-2</v>
      </c>
      <c r="F1929">
        <v>2</v>
      </c>
      <c r="G1929">
        <v>2</v>
      </c>
      <c r="H1929">
        <v>3.6445873021457666E-2</v>
      </c>
      <c r="I1929">
        <v>0.71338667027381697</v>
      </c>
      <c r="J1929">
        <v>1.9863771544186191</v>
      </c>
      <c r="K1929" t="s">
        <v>148</v>
      </c>
    </row>
    <row r="1930" spans="1:11" hidden="1" x14ac:dyDescent="0.3">
      <c r="A1930" t="s">
        <v>28</v>
      </c>
      <c r="B1930" t="s">
        <v>50</v>
      </c>
      <c r="C1930">
        <v>0.30000000000000004</v>
      </c>
      <c r="D1930">
        <v>0.17099999999999999</v>
      </c>
      <c r="E1930">
        <v>0.12900000000000006</v>
      </c>
      <c r="F1930">
        <v>2</v>
      </c>
      <c r="G1930">
        <v>2</v>
      </c>
      <c r="H1930">
        <v>3.6445873021457666E-2</v>
      </c>
      <c r="I1930">
        <v>3.5394954025123981</v>
      </c>
      <c r="J1930">
        <v>1.9863771544186191</v>
      </c>
      <c r="K1930" t="s">
        <v>149</v>
      </c>
    </row>
    <row r="1931" spans="1:11" x14ac:dyDescent="0.3">
      <c r="A1931" t="s">
        <v>28</v>
      </c>
      <c r="B1931" t="s">
        <v>51</v>
      </c>
      <c r="C1931">
        <v>0.30000000000000004</v>
      </c>
      <c r="D1931">
        <v>0.23249999999999998</v>
      </c>
      <c r="E1931">
        <v>6.750000000000006E-2</v>
      </c>
      <c r="F1931">
        <v>2</v>
      </c>
      <c r="G1931">
        <v>2</v>
      </c>
      <c r="H1931">
        <v>3.6445873021457666E-2</v>
      </c>
      <c r="I1931">
        <v>1.8520615478262556</v>
      </c>
      <c r="J1931">
        <v>1.9863771544186191</v>
      </c>
      <c r="K1931" t="s">
        <v>148</v>
      </c>
    </row>
    <row r="1932" spans="1:11" x14ac:dyDescent="0.3">
      <c r="A1932" t="s">
        <v>28</v>
      </c>
      <c r="B1932" t="s">
        <v>52</v>
      </c>
      <c r="C1932">
        <v>0.30000000000000004</v>
      </c>
      <c r="D1932">
        <v>0.33199999999999996</v>
      </c>
      <c r="E1932">
        <v>-3.1999999999999917E-2</v>
      </c>
      <c r="F1932">
        <v>2</v>
      </c>
      <c r="G1932">
        <v>2</v>
      </c>
      <c r="H1932">
        <v>3.6445873021457666E-2</v>
      </c>
      <c r="I1932">
        <v>-0.87801436341392558</v>
      </c>
      <c r="J1932">
        <v>1.9863771544186191</v>
      </c>
      <c r="K1932" t="s">
        <v>148</v>
      </c>
    </row>
    <row r="1933" spans="1:11" hidden="1" x14ac:dyDescent="0.3">
      <c r="A1933" t="s">
        <v>28</v>
      </c>
      <c r="B1933" t="s">
        <v>53</v>
      </c>
      <c r="C1933">
        <v>0.30000000000000004</v>
      </c>
      <c r="D1933">
        <v>0.20700000000000002</v>
      </c>
      <c r="E1933">
        <v>9.3000000000000027E-2</v>
      </c>
      <c r="F1933">
        <v>2</v>
      </c>
      <c r="G1933">
        <v>2</v>
      </c>
      <c r="H1933">
        <v>3.6445873021457666E-2</v>
      </c>
      <c r="I1933">
        <v>2.5517292436717285</v>
      </c>
      <c r="J1933">
        <v>1.9863771544186191</v>
      </c>
      <c r="K1933" t="s">
        <v>149</v>
      </c>
    </row>
    <row r="1934" spans="1:11" x14ac:dyDescent="0.3">
      <c r="A1934" t="s">
        <v>28</v>
      </c>
      <c r="B1934" t="s">
        <v>54</v>
      </c>
      <c r="C1934">
        <v>0.30000000000000004</v>
      </c>
      <c r="D1934">
        <v>0.23900000000000002</v>
      </c>
      <c r="E1934">
        <v>6.1000000000000026E-2</v>
      </c>
      <c r="F1934">
        <v>2</v>
      </c>
      <c r="G1934">
        <v>2</v>
      </c>
      <c r="H1934">
        <v>3.6445873021457666E-2</v>
      </c>
      <c r="I1934">
        <v>1.6737148802578008</v>
      </c>
      <c r="J1934">
        <v>1.9863771544186191</v>
      </c>
      <c r="K1934" t="s">
        <v>148</v>
      </c>
    </row>
    <row r="1935" spans="1:11" hidden="1" x14ac:dyDescent="0.3">
      <c r="A1935" t="s">
        <v>28</v>
      </c>
      <c r="B1935" t="s">
        <v>55</v>
      </c>
      <c r="C1935">
        <v>0.30000000000000004</v>
      </c>
      <c r="D1935">
        <v>0.38349999999999995</v>
      </c>
      <c r="E1935">
        <v>-8.3499999999999908E-2</v>
      </c>
      <c r="F1935">
        <v>2</v>
      </c>
      <c r="G1935">
        <v>2</v>
      </c>
      <c r="H1935">
        <v>3.6445873021457666E-2</v>
      </c>
      <c r="I1935">
        <v>-2.2910687295332153</v>
      </c>
      <c r="J1935">
        <v>1.9863771544186191</v>
      </c>
      <c r="K1935" t="s">
        <v>149</v>
      </c>
    </row>
    <row r="1936" spans="1:11" hidden="1" x14ac:dyDescent="0.3">
      <c r="A1936" t="s">
        <v>28</v>
      </c>
      <c r="B1936" t="s">
        <v>56</v>
      </c>
      <c r="C1936">
        <v>0.30000000000000004</v>
      </c>
      <c r="D1936">
        <v>0.14350000000000002</v>
      </c>
      <c r="E1936">
        <v>0.15650000000000003</v>
      </c>
      <c r="F1936">
        <v>2</v>
      </c>
      <c r="G1936">
        <v>2</v>
      </c>
      <c r="H1936">
        <v>3.6445873021457666E-2</v>
      </c>
      <c r="I1936">
        <v>4.294038996071242</v>
      </c>
      <c r="J1936">
        <v>1.9863771544186191</v>
      </c>
      <c r="K1936" t="s">
        <v>149</v>
      </c>
    </row>
    <row r="1937" spans="1:11" x14ac:dyDescent="0.3">
      <c r="A1937" t="s">
        <v>28</v>
      </c>
      <c r="B1937" t="s">
        <v>57</v>
      </c>
      <c r="C1937">
        <v>0.30000000000000004</v>
      </c>
      <c r="D1937">
        <v>0.27200000000000002</v>
      </c>
      <c r="E1937">
        <v>2.8000000000000025E-2</v>
      </c>
      <c r="F1937">
        <v>2</v>
      </c>
      <c r="G1937">
        <v>2</v>
      </c>
      <c r="H1937">
        <v>3.6445873021457666E-2</v>
      </c>
      <c r="I1937">
        <v>0.76826256798718762</v>
      </c>
      <c r="J1937">
        <v>1.9863771544186191</v>
      </c>
      <c r="K1937" t="s">
        <v>148</v>
      </c>
    </row>
    <row r="1938" spans="1:11" x14ac:dyDescent="0.3">
      <c r="A1938" t="s">
        <v>28</v>
      </c>
      <c r="B1938" t="s">
        <v>58</v>
      </c>
      <c r="C1938">
        <v>0.30000000000000004</v>
      </c>
      <c r="D1938">
        <v>0.26500000000000001</v>
      </c>
      <c r="E1938">
        <v>3.5000000000000031E-2</v>
      </c>
      <c r="F1938">
        <v>2</v>
      </c>
      <c r="G1938">
        <v>2</v>
      </c>
      <c r="H1938">
        <v>3.6445873021457666E-2</v>
      </c>
      <c r="I1938">
        <v>0.96032820998398449</v>
      </c>
      <c r="J1938">
        <v>1.9863771544186191</v>
      </c>
      <c r="K1938" t="s">
        <v>148</v>
      </c>
    </row>
    <row r="1939" spans="1:11" hidden="1" x14ac:dyDescent="0.3">
      <c r="A1939" t="s">
        <v>28</v>
      </c>
      <c r="B1939" t="s">
        <v>59</v>
      </c>
      <c r="C1939">
        <v>0.30000000000000004</v>
      </c>
      <c r="D1939">
        <v>0.21350000000000002</v>
      </c>
      <c r="E1939">
        <v>8.6500000000000021E-2</v>
      </c>
      <c r="F1939">
        <v>2</v>
      </c>
      <c r="G1939">
        <v>2</v>
      </c>
      <c r="H1939">
        <v>3.6445873021457666E-2</v>
      </c>
      <c r="I1939">
        <v>2.3733825761032743</v>
      </c>
      <c r="J1939">
        <v>1.9863771544186191</v>
      </c>
      <c r="K1939" t="s">
        <v>149</v>
      </c>
    </row>
    <row r="1940" spans="1:11" hidden="1" x14ac:dyDescent="0.3">
      <c r="A1940" t="s">
        <v>28</v>
      </c>
      <c r="B1940" t="s">
        <v>60</v>
      </c>
      <c r="C1940">
        <v>0.30000000000000004</v>
      </c>
      <c r="D1940">
        <v>0.38849999999999996</v>
      </c>
      <c r="E1940">
        <v>-8.8499999999999912E-2</v>
      </c>
      <c r="F1940">
        <v>2</v>
      </c>
      <c r="G1940">
        <v>2</v>
      </c>
      <c r="H1940">
        <v>3.6445873021457666E-2</v>
      </c>
      <c r="I1940">
        <v>-2.4282584738166419</v>
      </c>
      <c r="J1940">
        <v>1.9863771544186191</v>
      </c>
      <c r="K1940" t="s">
        <v>149</v>
      </c>
    </row>
    <row r="1941" spans="1:11" x14ac:dyDescent="0.3">
      <c r="A1941" t="s">
        <v>28</v>
      </c>
      <c r="B1941" t="s">
        <v>61</v>
      </c>
      <c r="C1941">
        <v>0.30000000000000004</v>
      </c>
      <c r="D1941">
        <v>0.33299999999999996</v>
      </c>
      <c r="E1941">
        <v>-3.2999999999999918E-2</v>
      </c>
      <c r="F1941">
        <v>2</v>
      </c>
      <c r="G1941">
        <v>2</v>
      </c>
      <c r="H1941">
        <v>3.6445873021457666E-2</v>
      </c>
      <c r="I1941">
        <v>-0.90545231227061085</v>
      </c>
      <c r="J1941">
        <v>1.9863771544186191</v>
      </c>
      <c r="K1941" t="s">
        <v>148</v>
      </c>
    </row>
    <row r="1942" spans="1:11" x14ac:dyDescent="0.3">
      <c r="A1942" t="s">
        <v>28</v>
      </c>
      <c r="B1942" t="s">
        <v>62</v>
      </c>
      <c r="C1942">
        <v>0.30000000000000004</v>
      </c>
      <c r="D1942">
        <v>0.28749999999999998</v>
      </c>
      <c r="E1942">
        <v>1.2500000000000067E-2</v>
      </c>
      <c r="F1942">
        <v>2</v>
      </c>
      <c r="G1942">
        <v>2</v>
      </c>
      <c r="H1942">
        <v>3.6445873021457666E-2</v>
      </c>
      <c r="I1942">
        <v>0.34297436070856741</v>
      </c>
      <c r="J1942">
        <v>1.9863771544186191</v>
      </c>
      <c r="K1942" t="s">
        <v>148</v>
      </c>
    </row>
    <row r="1943" spans="1:11" x14ac:dyDescent="0.3">
      <c r="A1943" t="s">
        <v>28</v>
      </c>
      <c r="B1943" t="s">
        <v>63</v>
      </c>
      <c r="C1943">
        <v>0.30000000000000004</v>
      </c>
      <c r="D1943">
        <v>0.252</v>
      </c>
      <c r="E1943">
        <v>4.8000000000000043E-2</v>
      </c>
      <c r="F1943">
        <v>2</v>
      </c>
      <c r="G1943">
        <v>2</v>
      </c>
      <c r="H1943">
        <v>3.6445873021457666E-2</v>
      </c>
      <c r="I1943">
        <v>1.3170215451208929</v>
      </c>
      <c r="J1943">
        <v>1.9863771544186191</v>
      </c>
      <c r="K1943" t="s">
        <v>148</v>
      </c>
    </row>
    <row r="1944" spans="1:11" x14ac:dyDescent="0.3">
      <c r="A1944" t="s">
        <v>28</v>
      </c>
      <c r="B1944" t="s">
        <v>64</v>
      </c>
      <c r="C1944">
        <v>0.30000000000000004</v>
      </c>
      <c r="D1944">
        <v>0.23899999999999999</v>
      </c>
      <c r="E1944">
        <v>6.1000000000000054E-2</v>
      </c>
      <c r="F1944">
        <v>2</v>
      </c>
      <c r="G1944">
        <v>2</v>
      </c>
      <c r="H1944">
        <v>3.6445873021457666E-2</v>
      </c>
      <c r="I1944">
        <v>1.6737148802578015</v>
      </c>
      <c r="J1944">
        <v>1.9863771544186191</v>
      </c>
      <c r="K1944" t="s">
        <v>148</v>
      </c>
    </row>
    <row r="1945" spans="1:11" hidden="1" x14ac:dyDescent="0.3">
      <c r="A1945" t="s">
        <v>28</v>
      </c>
      <c r="B1945" t="s">
        <v>65</v>
      </c>
      <c r="C1945">
        <v>0.30000000000000004</v>
      </c>
      <c r="D1945">
        <v>0.2</v>
      </c>
      <c r="E1945">
        <v>0.10000000000000003</v>
      </c>
      <c r="F1945">
        <v>2</v>
      </c>
      <c r="G1945">
        <v>2</v>
      </c>
      <c r="H1945">
        <v>3.6445873021457666E-2</v>
      </c>
      <c r="I1945">
        <v>2.7437948856685255</v>
      </c>
      <c r="J1945">
        <v>1.9863771544186191</v>
      </c>
      <c r="K1945" t="s">
        <v>149</v>
      </c>
    </row>
    <row r="1946" spans="1:11" x14ac:dyDescent="0.3">
      <c r="A1946" t="s">
        <v>28</v>
      </c>
      <c r="B1946" t="s">
        <v>66</v>
      </c>
      <c r="C1946">
        <v>0.30000000000000004</v>
      </c>
      <c r="D1946">
        <v>0.28049999999999997</v>
      </c>
      <c r="E1946">
        <v>1.9500000000000073E-2</v>
      </c>
      <c r="F1946">
        <v>2</v>
      </c>
      <c r="G1946">
        <v>2</v>
      </c>
      <c r="H1946">
        <v>3.6445873021457666E-2</v>
      </c>
      <c r="I1946">
        <v>0.53504000270536434</v>
      </c>
      <c r="J1946">
        <v>1.9863771544186191</v>
      </c>
      <c r="K1946" t="s">
        <v>148</v>
      </c>
    </row>
    <row r="1947" spans="1:11" x14ac:dyDescent="0.3">
      <c r="A1947" t="s">
        <v>28</v>
      </c>
      <c r="B1947" t="s">
        <v>67</v>
      </c>
      <c r="C1947">
        <v>0.30000000000000004</v>
      </c>
      <c r="D1947">
        <v>0.33450000000000002</v>
      </c>
      <c r="E1947">
        <v>-3.4499999999999975E-2</v>
      </c>
      <c r="F1947">
        <v>2</v>
      </c>
      <c r="G1947">
        <v>2</v>
      </c>
      <c r="H1947">
        <v>3.6445873021457666E-2</v>
      </c>
      <c r="I1947">
        <v>-0.94660923555564025</v>
      </c>
      <c r="J1947">
        <v>1.9863771544186191</v>
      </c>
      <c r="K1947" t="s">
        <v>148</v>
      </c>
    </row>
    <row r="1948" spans="1:11" hidden="1" x14ac:dyDescent="0.3">
      <c r="A1948" t="s">
        <v>28</v>
      </c>
      <c r="B1948" t="s">
        <v>68</v>
      </c>
      <c r="C1948">
        <v>0.30000000000000004</v>
      </c>
      <c r="D1948">
        <v>0.20550000000000002</v>
      </c>
      <c r="E1948">
        <v>9.4500000000000028E-2</v>
      </c>
      <c r="F1948">
        <v>2</v>
      </c>
      <c r="G1948">
        <v>2</v>
      </c>
      <c r="H1948">
        <v>3.6445873021457666E-2</v>
      </c>
      <c r="I1948">
        <v>2.5928861669567564</v>
      </c>
      <c r="J1948">
        <v>1.9863771544186191</v>
      </c>
      <c r="K1948" t="s">
        <v>149</v>
      </c>
    </row>
    <row r="1949" spans="1:11" x14ac:dyDescent="0.3">
      <c r="A1949" t="s">
        <v>28</v>
      </c>
      <c r="B1949" t="s">
        <v>69</v>
      </c>
      <c r="C1949">
        <v>0.30000000000000004</v>
      </c>
      <c r="D1949">
        <v>0.33400000000000002</v>
      </c>
      <c r="E1949">
        <v>-3.3999999999999975E-2</v>
      </c>
      <c r="F1949">
        <v>2</v>
      </c>
      <c r="G1949">
        <v>2</v>
      </c>
      <c r="H1949">
        <v>3.6445873021457666E-2</v>
      </c>
      <c r="I1949">
        <v>-0.93289026112729767</v>
      </c>
      <c r="J1949">
        <v>1.9863771544186191</v>
      </c>
      <c r="K1949" t="s">
        <v>148</v>
      </c>
    </row>
    <row r="1950" spans="1:11" x14ac:dyDescent="0.3">
      <c r="A1950" t="s">
        <v>28</v>
      </c>
      <c r="B1950" t="s">
        <v>70</v>
      </c>
      <c r="C1950">
        <v>0.30000000000000004</v>
      </c>
      <c r="D1950">
        <v>0.2485</v>
      </c>
      <c r="E1950">
        <v>5.1500000000000046E-2</v>
      </c>
      <c r="F1950">
        <v>2</v>
      </c>
      <c r="G1950">
        <v>2</v>
      </c>
      <c r="H1950">
        <v>3.6445873021457666E-2</v>
      </c>
      <c r="I1950">
        <v>1.4130543661192914</v>
      </c>
      <c r="J1950">
        <v>1.9863771544186191</v>
      </c>
      <c r="K1950" t="s">
        <v>148</v>
      </c>
    </row>
    <row r="1951" spans="1:11" x14ac:dyDescent="0.3">
      <c r="A1951" t="s">
        <v>28</v>
      </c>
      <c r="B1951" t="s">
        <v>71</v>
      </c>
      <c r="C1951">
        <v>0.30000000000000004</v>
      </c>
      <c r="D1951">
        <v>0.34150000000000003</v>
      </c>
      <c r="E1951">
        <v>-4.1499999999999981E-2</v>
      </c>
      <c r="F1951">
        <v>2</v>
      </c>
      <c r="G1951">
        <v>2</v>
      </c>
      <c r="H1951">
        <v>3.6445873021457666E-2</v>
      </c>
      <c r="I1951">
        <v>-1.1386748775524371</v>
      </c>
      <c r="J1951">
        <v>1.9863771544186191</v>
      </c>
      <c r="K1951" t="s">
        <v>148</v>
      </c>
    </row>
    <row r="1952" spans="1:11" hidden="1" x14ac:dyDescent="0.3">
      <c r="A1952" t="s">
        <v>28</v>
      </c>
      <c r="B1952" t="s">
        <v>72</v>
      </c>
      <c r="C1952">
        <v>0.30000000000000004</v>
      </c>
      <c r="D1952">
        <v>0.19500000000000001</v>
      </c>
      <c r="E1952">
        <v>0.10500000000000004</v>
      </c>
      <c r="F1952">
        <v>2</v>
      </c>
      <c r="G1952">
        <v>2</v>
      </c>
      <c r="H1952">
        <v>3.6445873021457666E-2</v>
      </c>
      <c r="I1952">
        <v>2.8809846299519517</v>
      </c>
      <c r="J1952">
        <v>1.9863771544186191</v>
      </c>
      <c r="K1952" t="s">
        <v>149</v>
      </c>
    </row>
    <row r="1953" spans="1:11" x14ac:dyDescent="0.3">
      <c r="A1953" t="s">
        <v>28</v>
      </c>
      <c r="B1953" t="s">
        <v>73</v>
      </c>
      <c r="C1953">
        <v>0.30000000000000004</v>
      </c>
      <c r="D1953">
        <v>0.2445</v>
      </c>
      <c r="E1953">
        <v>5.5500000000000049E-2</v>
      </c>
      <c r="F1953">
        <v>2</v>
      </c>
      <c r="G1953">
        <v>2</v>
      </c>
      <c r="H1953">
        <v>3.6445873021457666E-2</v>
      </c>
      <c r="I1953">
        <v>1.5228061615460324</v>
      </c>
      <c r="J1953">
        <v>1.9863771544186191</v>
      </c>
      <c r="K1953" t="s">
        <v>148</v>
      </c>
    </row>
    <row r="1954" spans="1:11" x14ac:dyDescent="0.3">
      <c r="A1954" t="s">
        <v>28</v>
      </c>
      <c r="B1954" t="s">
        <v>74</v>
      </c>
      <c r="C1954">
        <v>0.30000000000000004</v>
      </c>
      <c r="D1954">
        <v>0.3</v>
      </c>
      <c r="E1954">
        <v>0</v>
      </c>
      <c r="F1954">
        <v>2</v>
      </c>
      <c r="G1954">
        <v>2</v>
      </c>
      <c r="H1954">
        <v>3.6445873021457666E-2</v>
      </c>
      <c r="I1954">
        <v>0</v>
      </c>
      <c r="J1954">
        <v>1.9863771544186191</v>
      </c>
      <c r="K1954" t="s">
        <v>148</v>
      </c>
    </row>
    <row r="1955" spans="1:11" x14ac:dyDescent="0.3">
      <c r="A1955" t="s">
        <v>28</v>
      </c>
      <c r="B1955" t="s">
        <v>75</v>
      </c>
      <c r="C1955">
        <v>0.30000000000000004</v>
      </c>
      <c r="D1955">
        <v>0.26300000000000001</v>
      </c>
      <c r="E1955">
        <v>3.7000000000000033E-2</v>
      </c>
      <c r="F1955">
        <v>2</v>
      </c>
      <c r="G1955">
        <v>2</v>
      </c>
      <c r="H1955">
        <v>3.6445873021457666E-2</v>
      </c>
      <c r="I1955">
        <v>1.015204107697355</v>
      </c>
      <c r="J1955">
        <v>1.9863771544186191</v>
      </c>
      <c r="K1955" t="s">
        <v>148</v>
      </c>
    </row>
    <row r="1956" spans="1:11" x14ac:dyDescent="0.3">
      <c r="A1956" t="s">
        <v>28</v>
      </c>
      <c r="B1956" t="s">
        <v>76</v>
      </c>
      <c r="C1956">
        <v>0.30000000000000004</v>
      </c>
      <c r="D1956">
        <v>0.27100000000000002</v>
      </c>
      <c r="E1956">
        <v>2.9000000000000026E-2</v>
      </c>
      <c r="F1956">
        <v>2</v>
      </c>
      <c r="G1956">
        <v>2</v>
      </c>
      <c r="H1956">
        <v>3.6445873021457666E-2</v>
      </c>
      <c r="I1956">
        <v>0.79570051684387288</v>
      </c>
      <c r="J1956">
        <v>1.9863771544186191</v>
      </c>
      <c r="K1956" t="s">
        <v>148</v>
      </c>
    </row>
    <row r="1957" spans="1:11" x14ac:dyDescent="0.3">
      <c r="A1957" t="s">
        <v>28</v>
      </c>
      <c r="B1957" t="s">
        <v>77</v>
      </c>
      <c r="C1957">
        <v>0.30000000000000004</v>
      </c>
      <c r="D1957">
        <v>0.28100000000000003</v>
      </c>
      <c r="E1957">
        <v>1.9000000000000017E-2</v>
      </c>
      <c r="F1957">
        <v>2</v>
      </c>
      <c r="G1957">
        <v>2</v>
      </c>
      <c r="H1957">
        <v>3.6445873021457666E-2</v>
      </c>
      <c r="I1957">
        <v>0.52132102827702009</v>
      </c>
      <c r="J1957">
        <v>1.9863771544186191</v>
      </c>
      <c r="K1957" t="s">
        <v>148</v>
      </c>
    </row>
    <row r="1958" spans="1:11" x14ac:dyDescent="0.3">
      <c r="A1958" t="s">
        <v>28</v>
      </c>
      <c r="B1958" t="s">
        <v>78</v>
      </c>
      <c r="C1958">
        <v>0.30000000000000004</v>
      </c>
      <c r="D1958">
        <v>0.24149999999999999</v>
      </c>
      <c r="E1958">
        <v>5.8500000000000052E-2</v>
      </c>
      <c r="F1958">
        <v>2</v>
      </c>
      <c r="G1958">
        <v>2</v>
      </c>
      <c r="H1958">
        <v>3.6445873021457666E-2</v>
      </c>
      <c r="I1958">
        <v>1.6051200081160883</v>
      </c>
      <c r="J1958">
        <v>1.9863771544186191</v>
      </c>
      <c r="K1958" t="s">
        <v>148</v>
      </c>
    </row>
    <row r="1959" spans="1:11" x14ac:dyDescent="0.3">
      <c r="A1959" t="s">
        <v>28</v>
      </c>
      <c r="B1959" t="s">
        <v>79</v>
      </c>
      <c r="C1959">
        <v>0.30000000000000004</v>
      </c>
      <c r="D1959">
        <v>0.3165</v>
      </c>
      <c r="E1959">
        <v>-1.6499999999999959E-2</v>
      </c>
      <c r="F1959">
        <v>2</v>
      </c>
      <c r="G1959">
        <v>2</v>
      </c>
      <c r="H1959">
        <v>3.6445873021457666E-2</v>
      </c>
      <c r="I1959">
        <v>-0.45272615613530542</v>
      </c>
      <c r="J1959">
        <v>1.9863771544186191</v>
      </c>
      <c r="K1959" t="s">
        <v>148</v>
      </c>
    </row>
    <row r="1960" spans="1:11" hidden="1" x14ac:dyDescent="0.3">
      <c r="A1960" t="s">
        <v>28</v>
      </c>
      <c r="B1960" t="s">
        <v>80</v>
      </c>
      <c r="C1960">
        <v>0.30000000000000004</v>
      </c>
      <c r="D1960">
        <v>0.21200000000000002</v>
      </c>
      <c r="E1960">
        <v>8.8000000000000023E-2</v>
      </c>
      <c r="F1960">
        <v>2</v>
      </c>
      <c r="G1960">
        <v>2</v>
      </c>
      <c r="H1960">
        <v>3.6445873021457666E-2</v>
      </c>
      <c r="I1960">
        <v>2.4145394993883023</v>
      </c>
      <c r="J1960">
        <v>1.9863771544186191</v>
      </c>
      <c r="K1960" t="s">
        <v>149</v>
      </c>
    </row>
    <row r="1961" spans="1:11" hidden="1" x14ac:dyDescent="0.3">
      <c r="A1961" t="s">
        <v>28</v>
      </c>
      <c r="B1961" t="s">
        <v>81</v>
      </c>
      <c r="C1961">
        <v>0.30000000000000004</v>
      </c>
      <c r="D1961">
        <v>0.182</v>
      </c>
      <c r="E1961">
        <v>0.11800000000000005</v>
      </c>
      <c r="F1961">
        <v>2</v>
      </c>
      <c r="G1961">
        <v>2</v>
      </c>
      <c r="H1961">
        <v>3.6445873021457666E-2</v>
      </c>
      <c r="I1961">
        <v>3.2376779650888605</v>
      </c>
      <c r="J1961">
        <v>1.9863771544186191</v>
      </c>
      <c r="K1961" t="s">
        <v>149</v>
      </c>
    </row>
    <row r="1962" spans="1:11" hidden="1" x14ac:dyDescent="0.3">
      <c r="A1962" t="s">
        <v>28</v>
      </c>
      <c r="B1962" t="s">
        <v>82</v>
      </c>
      <c r="C1962">
        <v>0.30000000000000004</v>
      </c>
      <c r="D1962">
        <v>8.8000000000000009E-2</v>
      </c>
      <c r="E1962">
        <v>0.21200000000000002</v>
      </c>
      <c r="F1962">
        <v>2</v>
      </c>
      <c r="G1962">
        <v>2</v>
      </c>
      <c r="H1962">
        <v>3.6445873021457666E-2</v>
      </c>
      <c r="I1962">
        <v>5.8168451576172728</v>
      </c>
      <c r="J1962">
        <v>1.9863771544186191</v>
      </c>
      <c r="K1962" t="s">
        <v>149</v>
      </c>
    </row>
    <row r="1963" spans="1:11" x14ac:dyDescent="0.3">
      <c r="A1963" t="s">
        <v>28</v>
      </c>
      <c r="B1963" t="s">
        <v>83</v>
      </c>
      <c r="C1963">
        <v>0.30000000000000004</v>
      </c>
      <c r="D1963">
        <v>0.26100000000000001</v>
      </c>
      <c r="E1963">
        <v>3.9000000000000035E-2</v>
      </c>
      <c r="F1963">
        <v>2</v>
      </c>
      <c r="G1963">
        <v>2</v>
      </c>
      <c r="H1963">
        <v>3.6445873021457666E-2</v>
      </c>
      <c r="I1963">
        <v>1.0700800054107256</v>
      </c>
      <c r="J1963">
        <v>1.9863771544186191</v>
      </c>
      <c r="K1963" t="s">
        <v>148</v>
      </c>
    </row>
    <row r="1964" spans="1:11" x14ac:dyDescent="0.3">
      <c r="A1964" t="s">
        <v>28</v>
      </c>
      <c r="B1964" t="s">
        <v>84</v>
      </c>
      <c r="C1964">
        <v>0.30000000000000004</v>
      </c>
      <c r="D1964">
        <v>0.25700000000000001</v>
      </c>
      <c r="E1964">
        <v>4.3000000000000038E-2</v>
      </c>
      <c r="F1964">
        <v>2</v>
      </c>
      <c r="G1964">
        <v>2</v>
      </c>
      <c r="H1964">
        <v>3.6445873021457666E-2</v>
      </c>
      <c r="I1964">
        <v>1.1798318008374666</v>
      </c>
      <c r="J1964">
        <v>1.9863771544186191</v>
      </c>
      <c r="K1964" t="s">
        <v>148</v>
      </c>
    </row>
    <row r="1965" spans="1:11" x14ac:dyDescent="0.3">
      <c r="A1965" t="s">
        <v>28</v>
      </c>
      <c r="B1965" t="s">
        <v>85</v>
      </c>
      <c r="C1965">
        <v>0.30000000000000004</v>
      </c>
      <c r="D1965">
        <v>0.26700000000000002</v>
      </c>
      <c r="E1965">
        <v>3.3000000000000029E-2</v>
      </c>
      <c r="F1965">
        <v>2</v>
      </c>
      <c r="G1965">
        <v>2</v>
      </c>
      <c r="H1965">
        <v>3.6445873021457666E-2</v>
      </c>
      <c r="I1965">
        <v>0.90545231227061396</v>
      </c>
      <c r="J1965">
        <v>1.9863771544186191</v>
      </c>
      <c r="K1965" t="s">
        <v>148</v>
      </c>
    </row>
    <row r="1966" spans="1:11" hidden="1" x14ac:dyDescent="0.3">
      <c r="A1966" t="s">
        <v>28</v>
      </c>
      <c r="B1966" t="s">
        <v>86</v>
      </c>
      <c r="C1966">
        <v>0.30000000000000004</v>
      </c>
      <c r="D1966">
        <v>0.436</v>
      </c>
      <c r="E1966">
        <v>-0.13599999999999995</v>
      </c>
      <c r="F1966">
        <v>2</v>
      </c>
      <c r="G1966">
        <v>2</v>
      </c>
      <c r="H1966">
        <v>3.6445873021457666E-2</v>
      </c>
      <c r="I1966">
        <v>-3.731561044509192</v>
      </c>
      <c r="J1966">
        <v>1.9863771544186191</v>
      </c>
      <c r="K1966" t="s">
        <v>149</v>
      </c>
    </row>
    <row r="1967" spans="1:11" hidden="1" x14ac:dyDescent="0.3">
      <c r="A1967" t="s">
        <v>28</v>
      </c>
      <c r="B1967" t="s">
        <v>87</v>
      </c>
      <c r="C1967">
        <v>0.30000000000000004</v>
      </c>
      <c r="D1967">
        <v>0.40400000000000003</v>
      </c>
      <c r="E1967">
        <v>-0.10399999999999998</v>
      </c>
      <c r="F1967">
        <v>2</v>
      </c>
      <c r="G1967">
        <v>2</v>
      </c>
      <c r="H1967">
        <v>3.6445873021457666E-2</v>
      </c>
      <c r="I1967">
        <v>-2.8535466810952652</v>
      </c>
      <c r="J1967">
        <v>1.9863771544186191</v>
      </c>
      <c r="K1967" t="s">
        <v>149</v>
      </c>
    </row>
    <row r="1968" spans="1:11" hidden="1" x14ac:dyDescent="0.3">
      <c r="A1968" t="s">
        <v>28</v>
      </c>
      <c r="B1968" t="s">
        <v>88</v>
      </c>
      <c r="C1968">
        <v>0.30000000000000004</v>
      </c>
      <c r="D1968">
        <v>0.40500000000000003</v>
      </c>
      <c r="E1968">
        <v>-0.10499999999999998</v>
      </c>
      <c r="F1968">
        <v>2</v>
      </c>
      <c r="G1968">
        <v>2</v>
      </c>
      <c r="H1968">
        <v>3.6445873021457666E-2</v>
      </c>
      <c r="I1968">
        <v>-2.8809846299519504</v>
      </c>
      <c r="J1968">
        <v>1.9863771544186191</v>
      </c>
      <c r="K1968" t="s">
        <v>149</v>
      </c>
    </row>
    <row r="1969" spans="1:11" x14ac:dyDescent="0.3">
      <c r="A1969" t="s">
        <v>28</v>
      </c>
      <c r="B1969" t="s">
        <v>89</v>
      </c>
      <c r="C1969">
        <v>0.30000000000000004</v>
      </c>
      <c r="D1969">
        <v>0.24299999999999999</v>
      </c>
      <c r="E1969">
        <v>5.7000000000000051E-2</v>
      </c>
      <c r="F1969">
        <v>2</v>
      </c>
      <c r="G1969">
        <v>2</v>
      </c>
      <c r="H1969">
        <v>3.6445873021457666E-2</v>
      </c>
      <c r="I1969">
        <v>1.5639630848310604</v>
      </c>
      <c r="J1969">
        <v>1.9863771544186191</v>
      </c>
      <c r="K1969" t="s">
        <v>148</v>
      </c>
    </row>
    <row r="1970" spans="1:11" x14ac:dyDescent="0.3">
      <c r="A1970" t="s">
        <v>28</v>
      </c>
      <c r="B1970" t="s">
        <v>90</v>
      </c>
      <c r="C1970">
        <v>0.30000000000000004</v>
      </c>
      <c r="D1970">
        <v>0.29099999999999998</v>
      </c>
      <c r="E1970">
        <v>9.0000000000000635E-3</v>
      </c>
      <c r="F1970">
        <v>2</v>
      </c>
      <c r="G1970">
        <v>2</v>
      </c>
      <c r="H1970">
        <v>3.6445873021457666E-2</v>
      </c>
      <c r="I1970">
        <v>0.24694153971016897</v>
      </c>
      <c r="J1970">
        <v>1.9863771544186191</v>
      </c>
      <c r="K1970" t="s">
        <v>148</v>
      </c>
    </row>
    <row r="1971" spans="1:11" x14ac:dyDescent="0.3">
      <c r="A1971" t="s">
        <v>28</v>
      </c>
      <c r="B1971" t="s">
        <v>91</v>
      </c>
      <c r="C1971">
        <v>0.30000000000000004</v>
      </c>
      <c r="D1971">
        <v>0.23799999999999999</v>
      </c>
      <c r="E1971">
        <v>6.2000000000000055E-2</v>
      </c>
      <c r="F1971">
        <v>2</v>
      </c>
      <c r="G1971">
        <v>2</v>
      </c>
      <c r="H1971">
        <v>3.6445873021457666E-2</v>
      </c>
      <c r="I1971">
        <v>1.7011528291144868</v>
      </c>
      <c r="J1971">
        <v>1.9863771544186191</v>
      </c>
      <c r="K1971" t="s">
        <v>148</v>
      </c>
    </row>
    <row r="1972" spans="1:11" x14ac:dyDescent="0.3">
      <c r="A1972" t="s">
        <v>28</v>
      </c>
      <c r="B1972" t="s">
        <v>92</v>
      </c>
      <c r="C1972">
        <v>0.30000000000000004</v>
      </c>
      <c r="D1972">
        <v>0.26949999999999996</v>
      </c>
      <c r="E1972">
        <v>3.0500000000000083E-2</v>
      </c>
      <c r="F1972">
        <v>2</v>
      </c>
      <c r="G1972">
        <v>2</v>
      </c>
      <c r="H1972">
        <v>3.6445873021457666E-2</v>
      </c>
      <c r="I1972">
        <v>0.83685744012890229</v>
      </c>
      <c r="J1972">
        <v>1.9863771544186191</v>
      </c>
      <c r="K1972" t="s">
        <v>148</v>
      </c>
    </row>
    <row r="1973" spans="1:11" x14ac:dyDescent="0.3">
      <c r="A1973" t="s">
        <v>28</v>
      </c>
      <c r="B1973" t="s">
        <v>93</v>
      </c>
      <c r="C1973">
        <v>0.30000000000000004</v>
      </c>
      <c r="D1973">
        <v>0.24349999999999999</v>
      </c>
      <c r="E1973">
        <v>5.650000000000005E-2</v>
      </c>
      <c r="F1973">
        <v>2</v>
      </c>
      <c r="G1973">
        <v>2</v>
      </c>
      <c r="H1973">
        <v>3.6445873021457666E-2</v>
      </c>
      <c r="I1973">
        <v>1.5502441104027178</v>
      </c>
      <c r="J1973">
        <v>1.9863771544186191</v>
      </c>
      <c r="K1973" t="s">
        <v>148</v>
      </c>
    </row>
    <row r="1974" spans="1:11" hidden="1" x14ac:dyDescent="0.3">
      <c r="A1974" t="s">
        <v>28</v>
      </c>
      <c r="B1974" t="s">
        <v>94</v>
      </c>
      <c r="C1974">
        <v>0.30000000000000004</v>
      </c>
      <c r="D1974">
        <v>0.3735</v>
      </c>
      <c r="E1974">
        <v>-7.3499999999999954E-2</v>
      </c>
      <c r="F1974">
        <v>2</v>
      </c>
      <c r="G1974">
        <v>2</v>
      </c>
      <c r="H1974">
        <v>3.6445873021457666E-2</v>
      </c>
      <c r="I1974">
        <v>-2.0166892409663641</v>
      </c>
      <c r="J1974">
        <v>1.9863771544186191</v>
      </c>
      <c r="K1974" t="s">
        <v>149</v>
      </c>
    </row>
    <row r="1975" spans="1:11" x14ac:dyDescent="0.3">
      <c r="A1975" t="s">
        <v>28</v>
      </c>
      <c r="B1975" t="s">
        <v>95</v>
      </c>
      <c r="C1975">
        <v>0.30000000000000004</v>
      </c>
      <c r="D1975">
        <v>0.3695</v>
      </c>
      <c r="E1975">
        <v>-6.9499999999999951E-2</v>
      </c>
      <c r="F1975">
        <v>2</v>
      </c>
      <c r="G1975">
        <v>2</v>
      </c>
      <c r="H1975">
        <v>3.6445873021457666E-2</v>
      </c>
      <c r="I1975">
        <v>-1.9069374455396233</v>
      </c>
      <c r="J1975">
        <v>1.9863771544186191</v>
      </c>
      <c r="K1975" t="s">
        <v>148</v>
      </c>
    </row>
    <row r="1976" spans="1:11" x14ac:dyDescent="0.3">
      <c r="A1976" t="s">
        <v>28</v>
      </c>
      <c r="B1976" t="s">
        <v>96</v>
      </c>
      <c r="C1976">
        <v>0.30000000000000004</v>
      </c>
      <c r="D1976">
        <v>0.29049999999999998</v>
      </c>
      <c r="E1976">
        <v>9.5000000000000639E-3</v>
      </c>
      <c r="F1976">
        <v>2</v>
      </c>
      <c r="G1976">
        <v>2</v>
      </c>
      <c r="H1976">
        <v>3.6445873021457666E-2</v>
      </c>
      <c r="I1976">
        <v>0.2606605141385116</v>
      </c>
      <c r="J1976">
        <v>1.9863771544186191</v>
      </c>
      <c r="K1976" t="s">
        <v>148</v>
      </c>
    </row>
    <row r="1977" spans="1:11" hidden="1" x14ac:dyDescent="0.3">
      <c r="A1977" t="s">
        <v>29</v>
      </c>
      <c r="B1977" t="s">
        <v>30</v>
      </c>
      <c r="C1977">
        <v>0.17199999999999999</v>
      </c>
      <c r="D1977">
        <v>0.26749999999999996</v>
      </c>
      <c r="E1977">
        <v>-9.5499999999999974E-2</v>
      </c>
      <c r="F1977">
        <v>2</v>
      </c>
      <c r="G1977">
        <v>2</v>
      </c>
      <c r="H1977">
        <v>3.6445873021457666E-2</v>
      </c>
      <c r="I1977">
        <v>-2.6203241158134403</v>
      </c>
      <c r="J1977">
        <v>1.9863771544186191</v>
      </c>
      <c r="K1977" t="s">
        <v>149</v>
      </c>
    </row>
    <row r="1978" spans="1:11" x14ac:dyDescent="0.3">
      <c r="A1978" t="s">
        <v>29</v>
      </c>
      <c r="B1978" t="s">
        <v>31</v>
      </c>
      <c r="C1978">
        <v>0.17199999999999999</v>
      </c>
      <c r="D1978">
        <v>0.187</v>
      </c>
      <c r="E1978">
        <v>-1.5000000000000013E-2</v>
      </c>
      <c r="F1978">
        <v>2</v>
      </c>
      <c r="G1978">
        <v>2</v>
      </c>
      <c r="H1978">
        <v>3.6445873021457666E-2</v>
      </c>
      <c r="I1978">
        <v>-0.41156923285027908</v>
      </c>
      <c r="J1978">
        <v>1.9863771544186191</v>
      </c>
      <c r="K1978" t="s">
        <v>148</v>
      </c>
    </row>
    <row r="1979" spans="1:11" x14ac:dyDescent="0.3">
      <c r="A1979" t="s">
        <v>29</v>
      </c>
      <c r="B1979" t="s">
        <v>32</v>
      </c>
      <c r="C1979">
        <v>0.17199999999999999</v>
      </c>
      <c r="D1979">
        <v>0.24049999999999999</v>
      </c>
      <c r="E1979">
        <v>-6.8500000000000005E-2</v>
      </c>
      <c r="F1979">
        <v>2</v>
      </c>
      <c r="G1979">
        <v>2</v>
      </c>
      <c r="H1979">
        <v>3.6445873021457666E-2</v>
      </c>
      <c r="I1979">
        <v>-1.8794994966829395</v>
      </c>
      <c r="J1979">
        <v>1.9863771544186191</v>
      </c>
      <c r="K1979" t="s">
        <v>148</v>
      </c>
    </row>
    <row r="1980" spans="1:11" hidden="1" x14ac:dyDescent="0.3">
      <c r="A1980" t="s">
        <v>29</v>
      </c>
      <c r="B1980" t="s">
        <v>33</v>
      </c>
      <c r="C1980">
        <v>0.17199999999999999</v>
      </c>
      <c r="D1980">
        <v>0.26949999999999996</v>
      </c>
      <c r="E1980">
        <v>-9.7499999999999976E-2</v>
      </c>
      <c r="F1980">
        <v>2</v>
      </c>
      <c r="G1980">
        <v>2</v>
      </c>
      <c r="H1980">
        <v>3.6445873021457666E-2</v>
      </c>
      <c r="I1980">
        <v>-2.6752000135268106</v>
      </c>
      <c r="J1980">
        <v>1.9863771544186191</v>
      </c>
      <c r="K1980" t="s">
        <v>149</v>
      </c>
    </row>
    <row r="1981" spans="1:11" x14ac:dyDescent="0.3">
      <c r="A1981" t="s">
        <v>29</v>
      </c>
      <c r="B1981" t="s">
        <v>34</v>
      </c>
      <c r="C1981">
        <v>0.17199999999999999</v>
      </c>
      <c r="D1981">
        <v>0.216</v>
      </c>
      <c r="E1981">
        <v>-4.4000000000000011E-2</v>
      </c>
      <c r="F1981">
        <v>2</v>
      </c>
      <c r="G1981">
        <v>2</v>
      </c>
      <c r="H1981">
        <v>3.6445873021457666E-2</v>
      </c>
      <c r="I1981">
        <v>-1.2072697496941511</v>
      </c>
      <c r="J1981">
        <v>1.9863771544186191</v>
      </c>
      <c r="K1981" t="s">
        <v>148</v>
      </c>
    </row>
    <row r="1982" spans="1:11" hidden="1" x14ac:dyDescent="0.3">
      <c r="A1982" t="s">
        <v>29</v>
      </c>
      <c r="B1982" t="s">
        <v>35</v>
      </c>
      <c r="C1982">
        <v>0.17199999999999999</v>
      </c>
      <c r="D1982">
        <v>0.26150000000000001</v>
      </c>
      <c r="E1982">
        <v>-8.9500000000000024E-2</v>
      </c>
      <c r="F1982">
        <v>2</v>
      </c>
      <c r="G1982">
        <v>2</v>
      </c>
      <c r="H1982">
        <v>3.6445873021457666E-2</v>
      </c>
      <c r="I1982">
        <v>-2.4556964226733302</v>
      </c>
      <c r="J1982">
        <v>1.9863771544186191</v>
      </c>
      <c r="K1982" t="s">
        <v>149</v>
      </c>
    </row>
    <row r="1983" spans="1:11" hidden="1" x14ac:dyDescent="0.3">
      <c r="A1983" t="s">
        <v>29</v>
      </c>
      <c r="B1983" t="s">
        <v>36</v>
      </c>
      <c r="C1983">
        <v>0.17199999999999999</v>
      </c>
      <c r="D1983">
        <v>0.27900000000000003</v>
      </c>
      <c r="E1983">
        <v>-0.10700000000000004</v>
      </c>
      <c r="F1983">
        <v>2</v>
      </c>
      <c r="G1983">
        <v>2</v>
      </c>
      <c r="H1983">
        <v>3.6445873021457666E-2</v>
      </c>
      <c r="I1983">
        <v>-2.9358605276653225</v>
      </c>
      <c r="J1983">
        <v>1.9863771544186191</v>
      </c>
      <c r="K1983" t="s">
        <v>149</v>
      </c>
    </row>
    <row r="1984" spans="1:11" hidden="1" x14ac:dyDescent="0.3">
      <c r="A1984" t="s">
        <v>29</v>
      </c>
      <c r="B1984" t="s">
        <v>37</v>
      </c>
      <c r="C1984">
        <v>0.17199999999999999</v>
      </c>
      <c r="D1984">
        <v>0.28399999999999997</v>
      </c>
      <c r="E1984">
        <v>-0.11199999999999999</v>
      </c>
      <c r="F1984">
        <v>2</v>
      </c>
      <c r="G1984">
        <v>2</v>
      </c>
      <c r="H1984">
        <v>3.6445873021457666E-2</v>
      </c>
      <c r="I1984">
        <v>-3.0730502719487474</v>
      </c>
      <c r="J1984">
        <v>1.9863771544186191</v>
      </c>
      <c r="K1984" t="s">
        <v>149</v>
      </c>
    </row>
    <row r="1985" spans="1:11" x14ac:dyDescent="0.3">
      <c r="A1985" t="s">
        <v>29</v>
      </c>
      <c r="B1985" t="s">
        <v>38</v>
      </c>
      <c r="C1985">
        <v>0.17199999999999999</v>
      </c>
      <c r="D1985">
        <v>0.21</v>
      </c>
      <c r="E1985">
        <v>-3.8000000000000006E-2</v>
      </c>
      <c r="F1985">
        <v>2</v>
      </c>
      <c r="G1985">
        <v>2</v>
      </c>
      <c r="H1985">
        <v>3.6445873021457666E-2</v>
      </c>
      <c r="I1985">
        <v>-1.0426420565540395</v>
      </c>
      <c r="J1985">
        <v>1.9863771544186191</v>
      </c>
      <c r="K1985" t="s">
        <v>148</v>
      </c>
    </row>
    <row r="1986" spans="1:11" x14ac:dyDescent="0.3">
      <c r="A1986" t="s">
        <v>29</v>
      </c>
      <c r="B1986" t="s">
        <v>39</v>
      </c>
      <c r="C1986">
        <v>0.17199999999999999</v>
      </c>
      <c r="D1986">
        <v>0.17499999999999999</v>
      </c>
      <c r="E1986">
        <v>-3.0000000000000027E-3</v>
      </c>
      <c r="F1986">
        <v>2</v>
      </c>
      <c r="G1986">
        <v>2</v>
      </c>
      <c r="H1986">
        <v>3.6445873021457666E-2</v>
      </c>
      <c r="I1986">
        <v>-8.2313846570055804E-2</v>
      </c>
      <c r="J1986">
        <v>1.9863771544186191</v>
      </c>
      <c r="K1986" t="s">
        <v>148</v>
      </c>
    </row>
    <row r="1987" spans="1:11" hidden="1" x14ac:dyDescent="0.3">
      <c r="A1987" t="s">
        <v>29</v>
      </c>
      <c r="B1987" t="s">
        <v>40</v>
      </c>
      <c r="C1987">
        <v>0.17199999999999999</v>
      </c>
      <c r="D1987">
        <v>0.42449999999999999</v>
      </c>
      <c r="E1987">
        <v>-0.2525</v>
      </c>
      <c r="F1987">
        <v>2</v>
      </c>
      <c r="G1987">
        <v>2</v>
      </c>
      <c r="H1987">
        <v>3.6445873021457666E-2</v>
      </c>
      <c r="I1987">
        <v>-6.928082086313025</v>
      </c>
      <c r="J1987">
        <v>1.9863771544186191</v>
      </c>
      <c r="K1987" t="s">
        <v>149</v>
      </c>
    </row>
    <row r="1988" spans="1:11" hidden="1" x14ac:dyDescent="0.3">
      <c r="A1988" t="s">
        <v>29</v>
      </c>
      <c r="B1988" t="s">
        <v>41</v>
      </c>
      <c r="C1988">
        <v>0.17199999999999999</v>
      </c>
      <c r="D1988">
        <v>0.45950000000000002</v>
      </c>
      <c r="E1988">
        <v>-0.28750000000000003</v>
      </c>
      <c r="F1988">
        <v>2</v>
      </c>
      <c r="G1988">
        <v>2</v>
      </c>
      <c r="H1988">
        <v>3.6445873021457666E-2</v>
      </c>
      <c r="I1988">
        <v>-7.8884102962970086</v>
      </c>
      <c r="J1988">
        <v>1.9863771544186191</v>
      </c>
      <c r="K1988" t="s">
        <v>149</v>
      </c>
    </row>
    <row r="1989" spans="1:11" x14ac:dyDescent="0.3">
      <c r="A1989" t="s">
        <v>29</v>
      </c>
      <c r="B1989" t="s">
        <v>42</v>
      </c>
      <c r="C1989">
        <v>0.17199999999999999</v>
      </c>
      <c r="D1989">
        <v>0.23449999999999999</v>
      </c>
      <c r="E1989">
        <v>-6.25E-2</v>
      </c>
      <c r="F1989">
        <v>2</v>
      </c>
      <c r="G1989">
        <v>2</v>
      </c>
      <c r="H1989">
        <v>3.6445873021457666E-2</v>
      </c>
      <c r="I1989">
        <v>-1.7148718035428279</v>
      </c>
      <c r="J1989">
        <v>1.9863771544186191</v>
      </c>
      <c r="K1989" t="s">
        <v>148</v>
      </c>
    </row>
    <row r="1990" spans="1:11" hidden="1" x14ac:dyDescent="0.3">
      <c r="A1990" t="s">
        <v>29</v>
      </c>
      <c r="B1990" t="s">
        <v>43</v>
      </c>
      <c r="C1990">
        <v>0.17199999999999999</v>
      </c>
      <c r="D1990">
        <v>0.2545</v>
      </c>
      <c r="E1990">
        <v>-8.2500000000000018E-2</v>
      </c>
      <c r="F1990">
        <v>2</v>
      </c>
      <c r="G1990">
        <v>2</v>
      </c>
      <c r="H1990">
        <v>3.6445873021457666E-2</v>
      </c>
      <c r="I1990">
        <v>-2.2636307806765332</v>
      </c>
      <c r="J1990">
        <v>1.9863771544186191</v>
      </c>
      <c r="K1990" t="s">
        <v>149</v>
      </c>
    </row>
    <row r="1991" spans="1:11" hidden="1" x14ac:dyDescent="0.3">
      <c r="A1991" t="s">
        <v>29</v>
      </c>
      <c r="B1991" t="s">
        <v>44</v>
      </c>
      <c r="C1991">
        <v>0.17199999999999999</v>
      </c>
      <c r="D1991">
        <v>0.31950000000000001</v>
      </c>
      <c r="E1991">
        <v>-0.14750000000000002</v>
      </c>
      <c r="F1991">
        <v>2</v>
      </c>
      <c r="G1991">
        <v>2</v>
      </c>
      <c r="H1991">
        <v>3.6445873021457666E-2</v>
      </c>
      <c r="I1991">
        <v>-4.0470974563610742</v>
      </c>
      <c r="J1991">
        <v>1.9863771544186191</v>
      </c>
      <c r="K1991" t="s">
        <v>149</v>
      </c>
    </row>
    <row r="1992" spans="1:11" hidden="1" x14ac:dyDescent="0.3">
      <c r="A1992" t="s">
        <v>29</v>
      </c>
      <c r="B1992" t="s">
        <v>45</v>
      </c>
      <c r="C1992">
        <v>0.17199999999999999</v>
      </c>
      <c r="D1992">
        <v>0.38250000000000001</v>
      </c>
      <c r="E1992">
        <v>-0.21050000000000002</v>
      </c>
      <c r="F1992">
        <v>2</v>
      </c>
      <c r="G1992">
        <v>2</v>
      </c>
      <c r="H1992">
        <v>3.6445873021457666E-2</v>
      </c>
      <c r="I1992">
        <v>-5.7756882343322449</v>
      </c>
      <c r="J1992">
        <v>1.9863771544186191</v>
      </c>
      <c r="K1992" t="s">
        <v>149</v>
      </c>
    </row>
    <row r="1993" spans="1:11" x14ac:dyDescent="0.3">
      <c r="A1993" t="s">
        <v>29</v>
      </c>
      <c r="B1993" t="s">
        <v>46</v>
      </c>
      <c r="C1993">
        <v>0.17199999999999999</v>
      </c>
      <c r="D1993">
        <v>0.19</v>
      </c>
      <c r="E1993">
        <v>-1.8000000000000016E-2</v>
      </c>
      <c r="F1993">
        <v>2</v>
      </c>
      <c r="G1993">
        <v>2</v>
      </c>
      <c r="H1993">
        <v>3.6445873021457666E-2</v>
      </c>
      <c r="I1993">
        <v>-0.49388307942033488</v>
      </c>
      <c r="J1993">
        <v>1.9863771544186191</v>
      </c>
      <c r="K1993" t="s">
        <v>148</v>
      </c>
    </row>
    <row r="1994" spans="1:11" x14ac:dyDescent="0.3">
      <c r="A1994" t="s">
        <v>29</v>
      </c>
      <c r="B1994" t="s">
        <v>48</v>
      </c>
      <c r="C1994">
        <v>0.17199999999999999</v>
      </c>
      <c r="D1994">
        <v>0.14450000000000002</v>
      </c>
      <c r="E1994">
        <v>2.7499999999999969E-2</v>
      </c>
      <c r="F1994">
        <v>2</v>
      </c>
      <c r="G1994">
        <v>2</v>
      </c>
      <c r="H1994">
        <v>3.6445873021457666E-2</v>
      </c>
      <c r="I1994">
        <v>0.75454359355884337</v>
      </c>
      <c r="J1994">
        <v>1.9863771544186191</v>
      </c>
      <c r="K1994" t="s">
        <v>148</v>
      </c>
    </row>
    <row r="1995" spans="1:11" hidden="1" x14ac:dyDescent="0.3">
      <c r="A1995" t="s">
        <v>29</v>
      </c>
      <c r="B1995" t="s">
        <v>49</v>
      </c>
      <c r="C1995">
        <v>0.17199999999999999</v>
      </c>
      <c r="D1995">
        <v>0.27400000000000002</v>
      </c>
      <c r="E1995">
        <v>-0.10200000000000004</v>
      </c>
      <c r="F1995">
        <v>2</v>
      </c>
      <c r="G1995">
        <v>2</v>
      </c>
      <c r="H1995">
        <v>3.6445873021457666E-2</v>
      </c>
      <c r="I1995">
        <v>-2.7986707833818962</v>
      </c>
      <c r="J1995">
        <v>1.9863771544186191</v>
      </c>
      <c r="K1995" t="s">
        <v>149</v>
      </c>
    </row>
    <row r="1996" spans="1:11" x14ac:dyDescent="0.3">
      <c r="A1996" t="s">
        <v>29</v>
      </c>
      <c r="B1996" t="s">
        <v>50</v>
      </c>
      <c r="C1996">
        <v>0.17199999999999999</v>
      </c>
      <c r="D1996">
        <v>0.17099999999999999</v>
      </c>
      <c r="E1996">
        <v>1.0000000000000009E-3</v>
      </c>
      <c r="F1996">
        <v>2</v>
      </c>
      <c r="G1996">
        <v>2</v>
      </c>
      <c r="H1996">
        <v>3.6445873021457666E-2</v>
      </c>
      <c r="I1996">
        <v>2.7437948856685272E-2</v>
      </c>
      <c r="J1996">
        <v>1.9863771544186191</v>
      </c>
      <c r="K1996" t="s">
        <v>148</v>
      </c>
    </row>
    <row r="1997" spans="1:11" x14ac:dyDescent="0.3">
      <c r="A1997" t="s">
        <v>29</v>
      </c>
      <c r="B1997" t="s">
        <v>51</v>
      </c>
      <c r="C1997">
        <v>0.17199999999999999</v>
      </c>
      <c r="D1997">
        <v>0.23249999999999998</v>
      </c>
      <c r="E1997">
        <v>-6.0499999999999998E-2</v>
      </c>
      <c r="F1997">
        <v>2</v>
      </c>
      <c r="G1997">
        <v>2</v>
      </c>
      <c r="H1997">
        <v>3.6445873021457666E-2</v>
      </c>
      <c r="I1997">
        <v>-1.6599959058294573</v>
      </c>
      <c r="J1997">
        <v>1.9863771544186191</v>
      </c>
      <c r="K1997" t="s">
        <v>148</v>
      </c>
    </row>
    <row r="1998" spans="1:11" hidden="1" x14ac:dyDescent="0.3">
      <c r="A1998" t="s">
        <v>29</v>
      </c>
      <c r="B1998" t="s">
        <v>52</v>
      </c>
      <c r="C1998">
        <v>0.17199999999999999</v>
      </c>
      <c r="D1998">
        <v>0.33199999999999996</v>
      </c>
      <c r="E1998">
        <v>-0.15999999999999998</v>
      </c>
      <c r="F1998">
        <v>2</v>
      </c>
      <c r="G1998">
        <v>2</v>
      </c>
      <c r="H1998">
        <v>3.6445873021457666E-2</v>
      </c>
      <c r="I1998">
        <v>-4.3900718170696384</v>
      </c>
      <c r="J1998">
        <v>1.9863771544186191</v>
      </c>
      <c r="K1998" t="s">
        <v>149</v>
      </c>
    </row>
    <row r="1999" spans="1:11" x14ac:dyDescent="0.3">
      <c r="A1999" t="s">
        <v>29</v>
      </c>
      <c r="B1999" t="s">
        <v>53</v>
      </c>
      <c r="C1999">
        <v>0.17199999999999999</v>
      </c>
      <c r="D1999">
        <v>0.20700000000000002</v>
      </c>
      <c r="E1999">
        <v>-3.5000000000000031E-2</v>
      </c>
      <c r="F1999">
        <v>2</v>
      </c>
      <c r="G1999">
        <v>2</v>
      </c>
      <c r="H1999">
        <v>3.6445873021457666E-2</v>
      </c>
      <c r="I1999">
        <v>-0.96032820998398449</v>
      </c>
      <c r="J1999">
        <v>1.9863771544186191</v>
      </c>
      <c r="K1999" t="s">
        <v>148</v>
      </c>
    </row>
    <row r="2000" spans="1:11" x14ac:dyDescent="0.3">
      <c r="A2000" t="s">
        <v>29</v>
      </c>
      <c r="B2000" t="s">
        <v>54</v>
      </c>
      <c r="C2000">
        <v>0.17199999999999999</v>
      </c>
      <c r="D2000">
        <v>0.23900000000000002</v>
      </c>
      <c r="E2000">
        <v>-6.7000000000000032E-2</v>
      </c>
      <c r="F2000">
        <v>2</v>
      </c>
      <c r="G2000">
        <v>2</v>
      </c>
      <c r="H2000">
        <v>3.6445873021457666E-2</v>
      </c>
      <c r="I2000">
        <v>-1.8383425733979124</v>
      </c>
      <c r="J2000">
        <v>1.9863771544186191</v>
      </c>
      <c r="K2000" t="s">
        <v>148</v>
      </c>
    </row>
    <row r="2001" spans="1:11" hidden="1" x14ac:dyDescent="0.3">
      <c r="A2001" t="s">
        <v>29</v>
      </c>
      <c r="B2001" t="s">
        <v>55</v>
      </c>
      <c r="C2001">
        <v>0.17199999999999999</v>
      </c>
      <c r="D2001">
        <v>0.38349999999999995</v>
      </c>
      <c r="E2001">
        <v>-0.21149999999999997</v>
      </c>
      <c r="F2001">
        <v>2</v>
      </c>
      <c r="G2001">
        <v>2</v>
      </c>
      <c r="H2001">
        <v>3.6445873021457666E-2</v>
      </c>
      <c r="I2001">
        <v>-5.8031261831889287</v>
      </c>
      <c r="J2001">
        <v>1.9863771544186191</v>
      </c>
      <c r="K2001" t="s">
        <v>149</v>
      </c>
    </row>
    <row r="2002" spans="1:11" x14ac:dyDescent="0.3">
      <c r="A2002" t="s">
        <v>29</v>
      </c>
      <c r="B2002" t="s">
        <v>56</v>
      </c>
      <c r="C2002">
        <v>0.17199999999999999</v>
      </c>
      <c r="D2002">
        <v>0.14350000000000002</v>
      </c>
      <c r="E2002">
        <v>2.849999999999997E-2</v>
      </c>
      <c r="F2002">
        <v>2</v>
      </c>
      <c r="G2002">
        <v>2</v>
      </c>
      <c r="H2002">
        <v>3.6445873021457666E-2</v>
      </c>
      <c r="I2002">
        <v>0.78198154241552864</v>
      </c>
      <c r="J2002">
        <v>1.9863771544186191</v>
      </c>
      <c r="K2002" t="s">
        <v>148</v>
      </c>
    </row>
    <row r="2003" spans="1:11" hidden="1" x14ac:dyDescent="0.3">
      <c r="A2003" t="s">
        <v>29</v>
      </c>
      <c r="B2003" t="s">
        <v>57</v>
      </c>
      <c r="C2003">
        <v>0.17199999999999999</v>
      </c>
      <c r="D2003">
        <v>0.27200000000000002</v>
      </c>
      <c r="E2003">
        <v>-0.10000000000000003</v>
      </c>
      <c r="F2003">
        <v>2</v>
      </c>
      <c r="G2003">
        <v>2</v>
      </c>
      <c r="H2003">
        <v>3.6445873021457666E-2</v>
      </c>
      <c r="I2003">
        <v>-2.7437948856685255</v>
      </c>
      <c r="J2003">
        <v>1.9863771544186191</v>
      </c>
      <c r="K2003" t="s">
        <v>149</v>
      </c>
    </row>
    <row r="2004" spans="1:11" hidden="1" x14ac:dyDescent="0.3">
      <c r="A2004" t="s">
        <v>29</v>
      </c>
      <c r="B2004" t="s">
        <v>58</v>
      </c>
      <c r="C2004">
        <v>0.17199999999999999</v>
      </c>
      <c r="D2004">
        <v>0.26500000000000001</v>
      </c>
      <c r="E2004">
        <v>-9.3000000000000027E-2</v>
      </c>
      <c r="F2004">
        <v>2</v>
      </c>
      <c r="G2004">
        <v>2</v>
      </c>
      <c r="H2004">
        <v>3.6445873021457666E-2</v>
      </c>
      <c r="I2004">
        <v>-2.5517292436717285</v>
      </c>
      <c r="J2004">
        <v>1.9863771544186191</v>
      </c>
      <c r="K2004" t="s">
        <v>149</v>
      </c>
    </row>
    <row r="2005" spans="1:11" x14ac:dyDescent="0.3">
      <c r="A2005" t="s">
        <v>29</v>
      </c>
      <c r="B2005" t="s">
        <v>59</v>
      </c>
      <c r="C2005">
        <v>0.17199999999999999</v>
      </c>
      <c r="D2005">
        <v>0.21350000000000002</v>
      </c>
      <c r="E2005">
        <v>-4.1500000000000037E-2</v>
      </c>
      <c r="F2005">
        <v>2</v>
      </c>
      <c r="G2005">
        <v>2</v>
      </c>
      <c r="H2005">
        <v>3.6445873021457666E-2</v>
      </c>
      <c r="I2005">
        <v>-1.1386748775524387</v>
      </c>
      <c r="J2005">
        <v>1.9863771544186191</v>
      </c>
      <c r="K2005" t="s">
        <v>148</v>
      </c>
    </row>
    <row r="2006" spans="1:11" hidden="1" x14ac:dyDescent="0.3">
      <c r="A2006" t="s">
        <v>29</v>
      </c>
      <c r="B2006" t="s">
        <v>60</v>
      </c>
      <c r="C2006">
        <v>0.17199999999999999</v>
      </c>
      <c r="D2006">
        <v>0.38849999999999996</v>
      </c>
      <c r="E2006">
        <v>-0.21649999999999997</v>
      </c>
      <c r="F2006">
        <v>2</v>
      </c>
      <c r="G2006">
        <v>2</v>
      </c>
      <c r="H2006">
        <v>3.6445873021457666E-2</v>
      </c>
      <c r="I2006">
        <v>-5.9403159274723549</v>
      </c>
      <c r="J2006">
        <v>1.9863771544186191</v>
      </c>
      <c r="K2006" t="s">
        <v>149</v>
      </c>
    </row>
    <row r="2007" spans="1:11" hidden="1" x14ac:dyDescent="0.3">
      <c r="A2007" t="s">
        <v>29</v>
      </c>
      <c r="B2007" t="s">
        <v>61</v>
      </c>
      <c r="C2007">
        <v>0.17199999999999999</v>
      </c>
      <c r="D2007">
        <v>0.33299999999999996</v>
      </c>
      <c r="E2007">
        <v>-0.16099999999999998</v>
      </c>
      <c r="F2007">
        <v>2</v>
      </c>
      <c r="G2007">
        <v>2</v>
      </c>
      <c r="H2007">
        <v>3.6445873021457666E-2</v>
      </c>
      <c r="I2007">
        <v>-4.4175097659263241</v>
      </c>
      <c r="J2007">
        <v>1.9863771544186191</v>
      </c>
      <c r="K2007" t="s">
        <v>149</v>
      </c>
    </row>
    <row r="2008" spans="1:11" hidden="1" x14ac:dyDescent="0.3">
      <c r="A2008" t="s">
        <v>29</v>
      </c>
      <c r="B2008" t="s">
        <v>62</v>
      </c>
      <c r="C2008">
        <v>0.17199999999999999</v>
      </c>
      <c r="D2008">
        <v>0.28749999999999998</v>
      </c>
      <c r="E2008">
        <v>-0.11549999999999999</v>
      </c>
      <c r="F2008">
        <v>2</v>
      </c>
      <c r="G2008">
        <v>2</v>
      </c>
      <c r="H2008">
        <v>3.6445873021457666E-2</v>
      </c>
      <c r="I2008">
        <v>-3.1690830929471456</v>
      </c>
      <c r="J2008">
        <v>1.9863771544186191</v>
      </c>
      <c r="K2008" t="s">
        <v>149</v>
      </c>
    </row>
    <row r="2009" spans="1:11" hidden="1" x14ac:dyDescent="0.3">
      <c r="A2009" t="s">
        <v>29</v>
      </c>
      <c r="B2009" t="s">
        <v>63</v>
      </c>
      <c r="C2009">
        <v>0.17199999999999999</v>
      </c>
      <c r="D2009">
        <v>0.252</v>
      </c>
      <c r="E2009">
        <v>-8.0000000000000016E-2</v>
      </c>
      <c r="F2009">
        <v>2</v>
      </c>
      <c r="G2009">
        <v>2</v>
      </c>
      <c r="H2009">
        <v>3.6445873021457666E-2</v>
      </c>
      <c r="I2009">
        <v>-2.1950359085348201</v>
      </c>
      <c r="J2009">
        <v>1.9863771544186191</v>
      </c>
      <c r="K2009" t="s">
        <v>149</v>
      </c>
    </row>
    <row r="2010" spans="1:11" x14ac:dyDescent="0.3">
      <c r="A2010" t="s">
        <v>29</v>
      </c>
      <c r="B2010" t="s">
        <v>64</v>
      </c>
      <c r="C2010">
        <v>0.17199999999999999</v>
      </c>
      <c r="D2010">
        <v>0.23899999999999999</v>
      </c>
      <c r="E2010">
        <v>-6.7000000000000004E-2</v>
      </c>
      <c r="F2010">
        <v>2</v>
      </c>
      <c r="G2010">
        <v>2</v>
      </c>
      <c r="H2010">
        <v>3.6445873021457666E-2</v>
      </c>
      <c r="I2010">
        <v>-1.8383425733979115</v>
      </c>
      <c r="J2010">
        <v>1.9863771544186191</v>
      </c>
      <c r="K2010" t="s">
        <v>148</v>
      </c>
    </row>
    <row r="2011" spans="1:11" x14ac:dyDescent="0.3">
      <c r="A2011" t="s">
        <v>29</v>
      </c>
      <c r="B2011" t="s">
        <v>65</v>
      </c>
      <c r="C2011">
        <v>0.17199999999999999</v>
      </c>
      <c r="D2011">
        <v>0.2</v>
      </c>
      <c r="E2011">
        <v>-2.8000000000000025E-2</v>
      </c>
      <c r="F2011">
        <v>2</v>
      </c>
      <c r="G2011">
        <v>2</v>
      </c>
      <c r="H2011">
        <v>3.6445873021457666E-2</v>
      </c>
      <c r="I2011">
        <v>-0.76826256798718762</v>
      </c>
      <c r="J2011">
        <v>1.9863771544186191</v>
      </c>
      <c r="K2011" t="s">
        <v>148</v>
      </c>
    </row>
    <row r="2012" spans="1:11" hidden="1" x14ac:dyDescent="0.3">
      <c r="A2012" t="s">
        <v>29</v>
      </c>
      <c r="B2012" t="s">
        <v>66</v>
      </c>
      <c r="C2012">
        <v>0.17199999999999999</v>
      </c>
      <c r="D2012">
        <v>0.28049999999999997</v>
      </c>
      <c r="E2012">
        <v>-0.10849999999999999</v>
      </c>
      <c r="F2012">
        <v>2</v>
      </c>
      <c r="G2012">
        <v>2</v>
      </c>
      <c r="H2012">
        <v>3.6445873021457666E-2</v>
      </c>
      <c r="I2012">
        <v>-2.9770174509503486</v>
      </c>
      <c r="J2012">
        <v>1.9863771544186191</v>
      </c>
      <c r="K2012" t="s">
        <v>149</v>
      </c>
    </row>
    <row r="2013" spans="1:11" hidden="1" x14ac:dyDescent="0.3">
      <c r="A2013" t="s">
        <v>29</v>
      </c>
      <c r="B2013" t="s">
        <v>67</v>
      </c>
      <c r="C2013">
        <v>0.17199999999999999</v>
      </c>
      <c r="D2013">
        <v>0.33450000000000002</v>
      </c>
      <c r="E2013">
        <v>-0.16250000000000003</v>
      </c>
      <c r="F2013">
        <v>2</v>
      </c>
      <c r="G2013">
        <v>2</v>
      </c>
      <c r="H2013">
        <v>3.6445873021457666E-2</v>
      </c>
      <c r="I2013">
        <v>-4.4586666892113538</v>
      </c>
      <c r="J2013">
        <v>1.9863771544186191</v>
      </c>
      <c r="K2013" t="s">
        <v>149</v>
      </c>
    </row>
    <row r="2014" spans="1:11" x14ac:dyDescent="0.3">
      <c r="A2014" t="s">
        <v>29</v>
      </c>
      <c r="B2014" t="s">
        <v>68</v>
      </c>
      <c r="C2014">
        <v>0.17199999999999999</v>
      </c>
      <c r="D2014">
        <v>0.20550000000000002</v>
      </c>
      <c r="E2014">
        <v>-3.350000000000003E-2</v>
      </c>
      <c r="F2014">
        <v>2</v>
      </c>
      <c r="G2014">
        <v>2</v>
      </c>
      <c r="H2014">
        <v>3.6445873021457666E-2</v>
      </c>
      <c r="I2014">
        <v>-0.91917128669895654</v>
      </c>
      <c r="J2014">
        <v>1.9863771544186191</v>
      </c>
      <c r="K2014" t="s">
        <v>148</v>
      </c>
    </row>
    <row r="2015" spans="1:11" hidden="1" x14ac:dyDescent="0.3">
      <c r="A2015" t="s">
        <v>29</v>
      </c>
      <c r="B2015" t="s">
        <v>69</v>
      </c>
      <c r="C2015">
        <v>0.17199999999999999</v>
      </c>
      <c r="D2015">
        <v>0.33400000000000002</v>
      </c>
      <c r="E2015">
        <v>-0.16200000000000003</v>
      </c>
      <c r="F2015">
        <v>2</v>
      </c>
      <c r="G2015">
        <v>2</v>
      </c>
      <c r="H2015">
        <v>3.6445873021457666E-2</v>
      </c>
      <c r="I2015">
        <v>-4.4449477147830105</v>
      </c>
      <c r="J2015">
        <v>1.9863771544186191</v>
      </c>
      <c r="K2015" t="s">
        <v>149</v>
      </c>
    </row>
    <row r="2016" spans="1:11" hidden="1" x14ac:dyDescent="0.3">
      <c r="A2016" t="s">
        <v>29</v>
      </c>
      <c r="B2016" t="s">
        <v>70</v>
      </c>
      <c r="C2016">
        <v>0.17199999999999999</v>
      </c>
      <c r="D2016">
        <v>0.2485</v>
      </c>
      <c r="E2016">
        <v>-7.6500000000000012E-2</v>
      </c>
      <c r="F2016">
        <v>2</v>
      </c>
      <c r="G2016">
        <v>2</v>
      </c>
      <c r="H2016">
        <v>3.6445873021457666E-2</v>
      </c>
      <c r="I2016">
        <v>-2.0990030875364218</v>
      </c>
      <c r="J2016">
        <v>1.9863771544186191</v>
      </c>
      <c r="K2016" t="s">
        <v>149</v>
      </c>
    </row>
    <row r="2017" spans="1:11" hidden="1" x14ac:dyDescent="0.3">
      <c r="A2017" t="s">
        <v>29</v>
      </c>
      <c r="B2017" t="s">
        <v>71</v>
      </c>
      <c r="C2017">
        <v>0.17199999999999999</v>
      </c>
      <c r="D2017">
        <v>0.34150000000000003</v>
      </c>
      <c r="E2017">
        <v>-0.16950000000000004</v>
      </c>
      <c r="F2017">
        <v>2</v>
      </c>
      <c r="G2017">
        <v>2</v>
      </c>
      <c r="H2017">
        <v>3.6445873021457666E-2</v>
      </c>
      <c r="I2017">
        <v>-4.6507323312081503</v>
      </c>
      <c r="J2017">
        <v>1.9863771544186191</v>
      </c>
      <c r="K2017" t="s">
        <v>149</v>
      </c>
    </row>
    <row r="2018" spans="1:11" x14ac:dyDescent="0.3">
      <c r="A2018" t="s">
        <v>29</v>
      </c>
      <c r="B2018" t="s">
        <v>72</v>
      </c>
      <c r="C2018">
        <v>0.17199999999999999</v>
      </c>
      <c r="D2018">
        <v>0.19500000000000001</v>
      </c>
      <c r="E2018">
        <v>-2.300000000000002E-2</v>
      </c>
      <c r="F2018">
        <v>2</v>
      </c>
      <c r="G2018">
        <v>2</v>
      </c>
      <c r="H2018">
        <v>3.6445873021457666E-2</v>
      </c>
      <c r="I2018">
        <v>-0.63107282370376117</v>
      </c>
      <c r="J2018">
        <v>1.9863771544186191</v>
      </c>
      <c r="K2018" t="s">
        <v>148</v>
      </c>
    </row>
    <row r="2019" spans="1:11" hidden="1" x14ac:dyDescent="0.3">
      <c r="A2019" t="s">
        <v>29</v>
      </c>
      <c r="B2019" t="s">
        <v>73</v>
      </c>
      <c r="C2019">
        <v>0.17199999999999999</v>
      </c>
      <c r="D2019">
        <v>0.2445</v>
      </c>
      <c r="E2019">
        <v>-7.2500000000000009E-2</v>
      </c>
      <c r="F2019">
        <v>2</v>
      </c>
      <c r="G2019">
        <v>2</v>
      </c>
      <c r="H2019">
        <v>3.6445873021457666E-2</v>
      </c>
      <c r="I2019">
        <v>-1.9892512921096805</v>
      </c>
      <c r="J2019">
        <v>1.9863771544186191</v>
      </c>
      <c r="K2019" t="s">
        <v>149</v>
      </c>
    </row>
    <row r="2020" spans="1:11" hidden="1" x14ac:dyDescent="0.3">
      <c r="A2020" t="s">
        <v>29</v>
      </c>
      <c r="B2020" t="s">
        <v>74</v>
      </c>
      <c r="C2020">
        <v>0.17199999999999999</v>
      </c>
      <c r="D2020">
        <v>0.3</v>
      </c>
      <c r="E2020">
        <v>-0.128</v>
      </c>
      <c r="F2020">
        <v>2</v>
      </c>
      <c r="G2020">
        <v>2</v>
      </c>
      <c r="H2020">
        <v>3.6445873021457666E-2</v>
      </c>
      <c r="I2020">
        <v>-3.5120574536557116</v>
      </c>
      <c r="J2020">
        <v>1.9863771544186191</v>
      </c>
      <c r="K2020" t="s">
        <v>149</v>
      </c>
    </row>
    <row r="2021" spans="1:11" hidden="1" x14ac:dyDescent="0.3">
      <c r="A2021" t="s">
        <v>29</v>
      </c>
      <c r="B2021" t="s">
        <v>75</v>
      </c>
      <c r="C2021">
        <v>0.17199999999999999</v>
      </c>
      <c r="D2021">
        <v>0.26300000000000001</v>
      </c>
      <c r="E2021">
        <v>-9.1000000000000025E-2</v>
      </c>
      <c r="F2021">
        <v>2</v>
      </c>
      <c r="G2021">
        <v>2</v>
      </c>
      <c r="H2021">
        <v>3.6445873021457666E-2</v>
      </c>
      <c r="I2021">
        <v>-2.4968533459583582</v>
      </c>
      <c r="J2021">
        <v>1.9863771544186191</v>
      </c>
      <c r="K2021" t="s">
        <v>149</v>
      </c>
    </row>
    <row r="2022" spans="1:11" hidden="1" x14ac:dyDescent="0.3">
      <c r="A2022" t="s">
        <v>29</v>
      </c>
      <c r="B2022" t="s">
        <v>76</v>
      </c>
      <c r="C2022">
        <v>0.17199999999999999</v>
      </c>
      <c r="D2022">
        <v>0.27100000000000002</v>
      </c>
      <c r="E2022">
        <v>-9.9000000000000032E-2</v>
      </c>
      <c r="F2022">
        <v>2</v>
      </c>
      <c r="G2022">
        <v>2</v>
      </c>
      <c r="H2022">
        <v>3.6445873021457666E-2</v>
      </c>
      <c r="I2022">
        <v>-2.7163569368118403</v>
      </c>
      <c r="J2022">
        <v>1.9863771544186191</v>
      </c>
      <c r="K2022" t="s">
        <v>149</v>
      </c>
    </row>
    <row r="2023" spans="1:11" hidden="1" x14ac:dyDescent="0.3">
      <c r="A2023" t="s">
        <v>29</v>
      </c>
      <c r="B2023" t="s">
        <v>77</v>
      </c>
      <c r="C2023">
        <v>0.17199999999999999</v>
      </c>
      <c r="D2023">
        <v>0.28100000000000003</v>
      </c>
      <c r="E2023">
        <v>-0.10900000000000004</v>
      </c>
      <c r="F2023">
        <v>2</v>
      </c>
      <c r="G2023">
        <v>2</v>
      </c>
      <c r="H2023">
        <v>3.6445873021457666E-2</v>
      </c>
      <c r="I2023">
        <v>-2.9907364253786928</v>
      </c>
      <c r="J2023">
        <v>1.9863771544186191</v>
      </c>
      <c r="K2023" t="s">
        <v>149</v>
      </c>
    </row>
    <row r="2024" spans="1:11" x14ac:dyDescent="0.3">
      <c r="A2024" t="s">
        <v>29</v>
      </c>
      <c r="B2024" t="s">
        <v>78</v>
      </c>
      <c r="C2024">
        <v>0.17199999999999999</v>
      </c>
      <c r="D2024">
        <v>0.24149999999999999</v>
      </c>
      <c r="E2024">
        <v>-6.9500000000000006E-2</v>
      </c>
      <c r="F2024">
        <v>2</v>
      </c>
      <c r="G2024">
        <v>2</v>
      </c>
      <c r="H2024">
        <v>3.6445873021457666E-2</v>
      </c>
      <c r="I2024">
        <v>-1.9069374455396249</v>
      </c>
      <c r="J2024">
        <v>1.9863771544186191</v>
      </c>
      <c r="K2024" t="s">
        <v>148</v>
      </c>
    </row>
    <row r="2025" spans="1:11" hidden="1" x14ac:dyDescent="0.3">
      <c r="A2025" t="s">
        <v>29</v>
      </c>
      <c r="B2025" t="s">
        <v>79</v>
      </c>
      <c r="C2025">
        <v>0.17199999999999999</v>
      </c>
      <c r="D2025">
        <v>0.3165</v>
      </c>
      <c r="E2025">
        <v>-0.14450000000000002</v>
      </c>
      <c r="F2025">
        <v>2</v>
      </c>
      <c r="G2025">
        <v>2</v>
      </c>
      <c r="H2025">
        <v>3.6445873021457666E-2</v>
      </c>
      <c r="I2025">
        <v>-3.9647836097910183</v>
      </c>
      <c r="J2025">
        <v>1.9863771544186191</v>
      </c>
      <c r="K2025" t="s">
        <v>149</v>
      </c>
    </row>
    <row r="2026" spans="1:11" x14ac:dyDescent="0.3">
      <c r="A2026" t="s">
        <v>29</v>
      </c>
      <c r="B2026" t="s">
        <v>80</v>
      </c>
      <c r="C2026">
        <v>0.17199999999999999</v>
      </c>
      <c r="D2026">
        <v>0.21200000000000002</v>
      </c>
      <c r="E2026">
        <v>-4.0000000000000036E-2</v>
      </c>
      <c r="F2026">
        <v>2</v>
      </c>
      <c r="G2026">
        <v>2</v>
      </c>
      <c r="H2026">
        <v>3.6445873021457666E-2</v>
      </c>
      <c r="I2026">
        <v>-1.0975179542674107</v>
      </c>
      <c r="J2026">
        <v>1.9863771544186191</v>
      </c>
      <c r="K2026" t="s">
        <v>148</v>
      </c>
    </row>
    <row r="2027" spans="1:11" x14ac:dyDescent="0.3">
      <c r="A2027" t="s">
        <v>29</v>
      </c>
      <c r="B2027" t="s">
        <v>81</v>
      </c>
      <c r="C2027">
        <v>0.17199999999999999</v>
      </c>
      <c r="D2027">
        <v>0.182</v>
      </c>
      <c r="E2027">
        <v>-1.0000000000000009E-2</v>
      </c>
      <c r="F2027">
        <v>2</v>
      </c>
      <c r="G2027">
        <v>2</v>
      </c>
      <c r="H2027">
        <v>3.6445873021457666E-2</v>
      </c>
      <c r="I2027">
        <v>-0.27437948856685268</v>
      </c>
      <c r="J2027">
        <v>1.9863771544186191</v>
      </c>
      <c r="K2027" t="s">
        <v>148</v>
      </c>
    </row>
    <row r="2028" spans="1:11" hidden="1" x14ac:dyDescent="0.3">
      <c r="A2028" t="s">
        <v>29</v>
      </c>
      <c r="B2028" t="s">
        <v>82</v>
      </c>
      <c r="C2028">
        <v>0.17199999999999999</v>
      </c>
      <c r="D2028">
        <v>8.8000000000000009E-2</v>
      </c>
      <c r="E2028">
        <v>8.3999999999999977E-2</v>
      </c>
      <c r="F2028">
        <v>2</v>
      </c>
      <c r="G2028">
        <v>2</v>
      </c>
      <c r="H2028">
        <v>3.6445873021457666E-2</v>
      </c>
      <c r="I2028">
        <v>2.3047877039615599</v>
      </c>
      <c r="J2028">
        <v>1.9863771544186191</v>
      </c>
      <c r="K2028" t="s">
        <v>149</v>
      </c>
    </row>
    <row r="2029" spans="1:11" hidden="1" x14ac:dyDescent="0.3">
      <c r="A2029" t="s">
        <v>29</v>
      </c>
      <c r="B2029" t="s">
        <v>83</v>
      </c>
      <c r="C2029">
        <v>0.17199999999999999</v>
      </c>
      <c r="D2029">
        <v>0.26100000000000001</v>
      </c>
      <c r="E2029">
        <v>-8.9000000000000024E-2</v>
      </c>
      <c r="F2029">
        <v>2</v>
      </c>
      <c r="G2029">
        <v>2</v>
      </c>
      <c r="H2029">
        <v>3.6445873021457666E-2</v>
      </c>
      <c r="I2029">
        <v>-2.4419774482449874</v>
      </c>
      <c r="J2029">
        <v>1.9863771544186191</v>
      </c>
      <c r="K2029" t="s">
        <v>149</v>
      </c>
    </row>
    <row r="2030" spans="1:11" hidden="1" x14ac:dyDescent="0.3">
      <c r="A2030" t="s">
        <v>29</v>
      </c>
      <c r="B2030" t="s">
        <v>84</v>
      </c>
      <c r="C2030">
        <v>0.17199999999999999</v>
      </c>
      <c r="D2030">
        <v>0.25700000000000001</v>
      </c>
      <c r="E2030">
        <v>-8.500000000000002E-2</v>
      </c>
      <c r="F2030">
        <v>2</v>
      </c>
      <c r="G2030">
        <v>2</v>
      </c>
      <c r="H2030">
        <v>3.6445873021457666E-2</v>
      </c>
      <c r="I2030">
        <v>-2.3322256528182463</v>
      </c>
      <c r="J2030">
        <v>1.9863771544186191</v>
      </c>
      <c r="K2030" t="s">
        <v>149</v>
      </c>
    </row>
    <row r="2031" spans="1:11" hidden="1" x14ac:dyDescent="0.3">
      <c r="A2031" t="s">
        <v>29</v>
      </c>
      <c r="B2031" t="s">
        <v>85</v>
      </c>
      <c r="C2031">
        <v>0.17199999999999999</v>
      </c>
      <c r="D2031">
        <v>0.26700000000000002</v>
      </c>
      <c r="E2031">
        <v>-9.5000000000000029E-2</v>
      </c>
      <c r="F2031">
        <v>2</v>
      </c>
      <c r="G2031">
        <v>2</v>
      </c>
      <c r="H2031">
        <v>3.6445873021457666E-2</v>
      </c>
      <c r="I2031">
        <v>-2.6066051413850992</v>
      </c>
      <c r="J2031">
        <v>1.9863771544186191</v>
      </c>
      <c r="K2031" t="s">
        <v>149</v>
      </c>
    </row>
    <row r="2032" spans="1:11" hidden="1" x14ac:dyDescent="0.3">
      <c r="A2032" t="s">
        <v>29</v>
      </c>
      <c r="B2032" t="s">
        <v>86</v>
      </c>
      <c r="C2032">
        <v>0.17199999999999999</v>
      </c>
      <c r="D2032">
        <v>0.436</v>
      </c>
      <c r="E2032">
        <v>-0.26400000000000001</v>
      </c>
      <c r="F2032">
        <v>2</v>
      </c>
      <c r="G2032">
        <v>2</v>
      </c>
      <c r="H2032">
        <v>3.6445873021457666E-2</v>
      </c>
      <c r="I2032">
        <v>-7.2436184981649054</v>
      </c>
      <c r="J2032">
        <v>1.9863771544186191</v>
      </c>
      <c r="K2032" t="s">
        <v>149</v>
      </c>
    </row>
    <row r="2033" spans="1:11" hidden="1" x14ac:dyDescent="0.3">
      <c r="A2033" t="s">
        <v>29</v>
      </c>
      <c r="B2033" t="s">
        <v>87</v>
      </c>
      <c r="C2033">
        <v>0.17199999999999999</v>
      </c>
      <c r="D2033">
        <v>0.40400000000000003</v>
      </c>
      <c r="E2033">
        <v>-0.23200000000000004</v>
      </c>
      <c r="F2033">
        <v>2</v>
      </c>
      <c r="G2033">
        <v>2</v>
      </c>
      <c r="H2033">
        <v>3.6445873021457666E-2</v>
      </c>
      <c r="I2033">
        <v>-6.3656041347509777</v>
      </c>
      <c r="J2033">
        <v>1.9863771544186191</v>
      </c>
      <c r="K2033" t="s">
        <v>149</v>
      </c>
    </row>
    <row r="2034" spans="1:11" hidden="1" x14ac:dyDescent="0.3">
      <c r="A2034" t="s">
        <v>29</v>
      </c>
      <c r="B2034" t="s">
        <v>88</v>
      </c>
      <c r="C2034">
        <v>0.17199999999999999</v>
      </c>
      <c r="D2034">
        <v>0.40500000000000003</v>
      </c>
      <c r="E2034">
        <v>-0.23300000000000004</v>
      </c>
      <c r="F2034">
        <v>2</v>
      </c>
      <c r="G2034">
        <v>2</v>
      </c>
      <c r="H2034">
        <v>3.6445873021457666E-2</v>
      </c>
      <c r="I2034">
        <v>-6.3930420836076634</v>
      </c>
      <c r="J2034">
        <v>1.9863771544186191</v>
      </c>
      <c r="K2034" t="s">
        <v>149</v>
      </c>
    </row>
    <row r="2035" spans="1:11" x14ac:dyDescent="0.3">
      <c r="A2035" t="s">
        <v>29</v>
      </c>
      <c r="B2035" t="s">
        <v>89</v>
      </c>
      <c r="C2035">
        <v>0.17199999999999999</v>
      </c>
      <c r="D2035">
        <v>0.24299999999999999</v>
      </c>
      <c r="E2035">
        <v>-7.1000000000000008E-2</v>
      </c>
      <c r="F2035">
        <v>2</v>
      </c>
      <c r="G2035">
        <v>2</v>
      </c>
      <c r="H2035">
        <v>3.6445873021457666E-2</v>
      </c>
      <c r="I2035">
        <v>-1.9480943688246526</v>
      </c>
      <c r="J2035">
        <v>1.9863771544186191</v>
      </c>
      <c r="K2035" t="s">
        <v>148</v>
      </c>
    </row>
    <row r="2036" spans="1:11" hidden="1" x14ac:dyDescent="0.3">
      <c r="A2036" t="s">
        <v>29</v>
      </c>
      <c r="B2036" t="s">
        <v>90</v>
      </c>
      <c r="C2036">
        <v>0.17199999999999999</v>
      </c>
      <c r="D2036">
        <v>0.29099999999999998</v>
      </c>
      <c r="E2036">
        <v>-0.11899999999999999</v>
      </c>
      <c r="F2036">
        <v>2</v>
      </c>
      <c r="G2036">
        <v>2</v>
      </c>
      <c r="H2036">
        <v>3.6445873021457666E-2</v>
      </c>
      <c r="I2036">
        <v>-3.2651159139455439</v>
      </c>
      <c r="J2036">
        <v>1.9863771544186191</v>
      </c>
      <c r="K2036" t="s">
        <v>149</v>
      </c>
    </row>
    <row r="2037" spans="1:11" x14ac:dyDescent="0.3">
      <c r="A2037" t="s">
        <v>29</v>
      </c>
      <c r="B2037" t="s">
        <v>91</v>
      </c>
      <c r="C2037">
        <v>0.17199999999999999</v>
      </c>
      <c r="D2037">
        <v>0.23799999999999999</v>
      </c>
      <c r="E2037">
        <v>-6.6000000000000003E-2</v>
      </c>
      <c r="F2037">
        <v>2</v>
      </c>
      <c r="G2037">
        <v>2</v>
      </c>
      <c r="H2037">
        <v>3.6445873021457666E-2</v>
      </c>
      <c r="I2037">
        <v>-1.8109046245412264</v>
      </c>
      <c r="J2037">
        <v>1.9863771544186191</v>
      </c>
      <c r="K2037" t="s">
        <v>148</v>
      </c>
    </row>
    <row r="2038" spans="1:11" hidden="1" x14ac:dyDescent="0.3">
      <c r="A2038" t="s">
        <v>29</v>
      </c>
      <c r="B2038" t="s">
        <v>92</v>
      </c>
      <c r="C2038">
        <v>0.17199999999999999</v>
      </c>
      <c r="D2038">
        <v>0.26949999999999996</v>
      </c>
      <c r="E2038">
        <v>-9.7499999999999976E-2</v>
      </c>
      <c r="F2038">
        <v>2</v>
      </c>
      <c r="G2038">
        <v>2</v>
      </c>
      <c r="H2038">
        <v>3.6445873021457666E-2</v>
      </c>
      <c r="I2038">
        <v>-2.6752000135268106</v>
      </c>
      <c r="J2038">
        <v>1.9863771544186191</v>
      </c>
      <c r="K2038" t="s">
        <v>149</v>
      </c>
    </row>
    <row r="2039" spans="1:11" x14ac:dyDescent="0.3">
      <c r="A2039" t="s">
        <v>29</v>
      </c>
      <c r="B2039" t="s">
        <v>93</v>
      </c>
      <c r="C2039">
        <v>0.17199999999999999</v>
      </c>
      <c r="D2039">
        <v>0.24349999999999999</v>
      </c>
      <c r="E2039">
        <v>-7.1500000000000008E-2</v>
      </c>
      <c r="F2039">
        <v>2</v>
      </c>
      <c r="G2039">
        <v>2</v>
      </c>
      <c r="H2039">
        <v>3.6445873021457666E-2</v>
      </c>
      <c r="I2039">
        <v>-1.9618133432529954</v>
      </c>
      <c r="J2039">
        <v>1.9863771544186191</v>
      </c>
      <c r="K2039" t="s">
        <v>148</v>
      </c>
    </row>
    <row r="2040" spans="1:11" hidden="1" x14ac:dyDescent="0.3">
      <c r="A2040" t="s">
        <v>29</v>
      </c>
      <c r="B2040" t="s">
        <v>94</v>
      </c>
      <c r="C2040">
        <v>0.17199999999999999</v>
      </c>
      <c r="D2040">
        <v>0.3735</v>
      </c>
      <c r="E2040">
        <v>-0.20150000000000001</v>
      </c>
      <c r="F2040">
        <v>2</v>
      </c>
      <c r="G2040">
        <v>2</v>
      </c>
      <c r="H2040">
        <v>3.6445873021457666E-2</v>
      </c>
      <c r="I2040">
        <v>-5.5287466946220771</v>
      </c>
      <c r="J2040">
        <v>1.9863771544186191</v>
      </c>
      <c r="K2040" t="s">
        <v>149</v>
      </c>
    </row>
    <row r="2041" spans="1:11" hidden="1" x14ac:dyDescent="0.3">
      <c r="A2041" t="s">
        <v>29</v>
      </c>
      <c r="B2041" t="s">
        <v>95</v>
      </c>
      <c r="C2041">
        <v>0.17199999999999999</v>
      </c>
      <c r="D2041">
        <v>0.3695</v>
      </c>
      <c r="E2041">
        <v>-0.19750000000000001</v>
      </c>
      <c r="F2041">
        <v>2</v>
      </c>
      <c r="G2041">
        <v>2</v>
      </c>
      <c r="H2041">
        <v>3.6445873021457666E-2</v>
      </c>
      <c r="I2041">
        <v>-5.4189948991953365</v>
      </c>
      <c r="J2041">
        <v>1.9863771544186191</v>
      </c>
      <c r="K2041" t="s">
        <v>149</v>
      </c>
    </row>
    <row r="2042" spans="1:11" hidden="1" x14ac:dyDescent="0.3">
      <c r="A2042" t="s">
        <v>29</v>
      </c>
      <c r="B2042" t="s">
        <v>96</v>
      </c>
      <c r="C2042">
        <v>0.17199999999999999</v>
      </c>
      <c r="D2042">
        <v>0.29049999999999998</v>
      </c>
      <c r="E2042">
        <v>-0.11849999999999999</v>
      </c>
      <c r="F2042">
        <v>2</v>
      </c>
      <c r="G2042">
        <v>2</v>
      </c>
      <c r="H2042">
        <v>3.6445873021457666E-2</v>
      </c>
      <c r="I2042">
        <v>-3.2513969395172015</v>
      </c>
      <c r="J2042">
        <v>1.9863771544186191</v>
      </c>
      <c r="K2042" t="s">
        <v>149</v>
      </c>
    </row>
    <row r="2043" spans="1:11" hidden="1" x14ac:dyDescent="0.3">
      <c r="A2043" t="s">
        <v>30</v>
      </c>
      <c r="B2043" t="s">
        <v>31</v>
      </c>
      <c r="C2043">
        <v>0.26749999999999996</v>
      </c>
      <c r="D2043">
        <v>0.187</v>
      </c>
      <c r="E2043">
        <v>8.049999999999996E-2</v>
      </c>
      <c r="F2043">
        <v>2</v>
      </c>
      <c r="G2043">
        <v>2</v>
      </c>
      <c r="H2043">
        <v>3.6445873021457666E-2</v>
      </c>
      <c r="I2043">
        <v>2.2087548829631611</v>
      </c>
      <c r="J2043">
        <v>1.9863771544186191</v>
      </c>
      <c r="K2043" t="s">
        <v>149</v>
      </c>
    </row>
    <row r="2044" spans="1:11" x14ac:dyDescent="0.3">
      <c r="A2044" t="s">
        <v>30</v>
      </c>
      <c r="B2044" t="s">
        <v>32</v>
      </c>
      <c r="C2044">
        <v>0.26749999999999996</v>
      </c>
      <c r="D2044">
        <v>0.24049999999999999</v>
      </c>
      <c r="E2044">
        <v>2.6999999999999968E-2</v>
      </c>
      <c r="F2044">
        <v>2</v>
      </c>
      <c r="G2044">
        <v>2</v>
      </c>
      <c r="H2044">
        <v>3.6445873021457666E-2</v>
      </c>
      <c r="I2044">
        <v>0.74082461913050079</v>
      </c>
      <c r="J2044">
        <v>1.9863771544186191</v>
      </c>
      <c r="K2044" t="s">
        <v>148</v>
      </c>
    </row>
    <row r="2045" spans="1:11" x14ac:dyDescent="0.3">
      <c r="A2045" t="s">
        <v>30</v>
      </c>
      <c r="B2045" t="s">
        <v>33</v>
      </c>
      <c r="C2045">
        <v>0.26749999999999996</v>
      </c>
      <c r="D2045">
        <v>0.26949999999999996</v>
      </c>
      <c r="E2045">
        <v>-2.0000000000000018E-3</v>
      </c>
      <c r="F2045">
        <v>2</v>
      </c>
      <c r="G2045">
        <v>2</v>
      </c>
      <c r="H2045">
        <v>3.6445873021457666E-2</v>
      </c>
      <c r="I2045">
        <v>-5.4875897713370543E-2</v>
      </c>
      <c r="J2045">
        <v>1.9863771544186191</v>
      </c>
      <c r="K2045" t="s">
        <v>148</v>
      </c>
    </row>
    <row r="2046" spans="1:11" x14ac:dyDescent="0.3">
      <c r="A2046" t="s">
        <v>30</v>
      </c>
      <c r="B2046" t="s">
        <v>34</v>
      </c>
      <c r="C2046">
        <v>0.26749999999999996</v>
      </c>
      <c r="D2046">
        <v>0.216</v>
      </c>
      <c r="E2046">
        <v>5.1499999999999962E-2</v>
      </c>
      <c r="F2046">
        <v>2</v>
      </c>
      <c r="G2046">
        <v>2</v>
      </c>
      <c r="H2046">
        <v>3.6445873021457666E-2</v>
      </c>
      <c r="I2046">
        <v>1.4130543661192891</v>
      </c>
      <c r="J2046">
        <v>1.9863771544186191</v>
      </c>
      <c r="K2046" t="s">
        <v>148</v>
      </c>
    </row>
    <row r="2047" spans="1:11" x14ac:dyDescent="0.3">
      <c r="A2047" t="s">
        <v>30</v>
      </c>
      <c r="B2047" t="s">
        <v>35</v>
      </c>
      <c r="C2047">
        <v>0.26749999999999996</v>
      </c>
      <c r="D2047">
        <v>0.26150000000000001</v>
      </c>
      <c r="E2047">
        <v>5.9999999999999498E-3</v>
      </c>
      <c r="F2047">
        <v>2</v>
      </c>
      <c r="G2047">
        <v>2</v>
      </c>
      <c r="H2047">
        <v>3.6445873021457666E-2</v>
      </c>
      <c r="I2047">
        <v>0.16462769314011011</v>
      </c>
      <c r="J2047">
        <v>1.9863771544186191</v>
      </c>
      <c r="K2047" t="s">
        <v>148</v>
      </c>
    </row>
    <row r="2048" spans="1:11" x14ac:dyDescent="0.3">
      <c r="A2048" t="s">
        <v>30</v>
      </c>
      <c r="B2048" t="s">
        <v>36</v>
      </c>
      <c r="C2048">
        <v>0.26749999999999996</v>
      </c>
      <c r="D2048">
        <v>0.27900000000000003</v>
      </c>
      <c r="E2048">
        <v>-1.1500000000000066E-2</v>
      </c>
      <c r="F2048">
        <v>2</v>
      </c>
      <c r="G2048">
        <v>2</v>
      </c>
      <c r="H2048">
        <v>3.6445873021457666E-2</v>
      </c>
      <c r="I2048">
        <v>-0.31553641185188214</v>
      </c>
      <c r="J2048">
        <v>1.9863771544186191</v>
      </c>
      <c r="K2048" t="s">
        <v>148</v>
      </c>
    </row>
    <row r="2049" spans="1:11" x14ac:dyDescent="0.3">
      <c r="A2049" t="s">
        <v>30</v>
      </c>
      <c r="B2049" t="s">
        <v>37</v>
      </c>
      <c r="C2049">
        <v>0.26749999999999996</v>
      </c>
      <c r="D2049">
        <v>0.28399999999999997</v>
      </c>
      <c r="E2049">
        <v>-1.6500000000000015E-2</v>
      </c>
      <c r="F2049">
        <v>2</v>
      </c>
      <c r="G2049">
        <v>2</v>
      </c>
      <c r="H2049">
        <v>3.6445873021457666E-2</v>
      </c>
      <c r="I2049">
        <v>-0.45272615613530698</v>
      </c>
      <c r="J2049">
        <v>1.9863771544186191</v>
      </c>
      <c r="K2049" t="s">
        <v>148</v>
      </c>
    </row>
    <row r="2050" spans="1:11" x14ac:dyDescent="0.3">
      <c r="A2050" t="s">
        <v>30</v>
      </c>
      <c r="B2050" t="s">
        <v>38</v>
      </c>
      <c r="C2050">
        <v>0.26749999999999996</v>
      </c>
      <c r="D2050">
        <v>0.21</v>
      </c>
      <c r="E2050">
        <v>5.7499999999999968E-2</v>
      </c>
      <c r="F2050">
        <v>2</v>
      </c>
      <c r="G2050">
        <v>2</v>
      </c>
      <c r="H2050">
        <v>3.6445873021457666E-2</v>
      </c>
      <c r="I2050">
        <v>1.5776820592594007</v>
      </c>
      <c r="J2050">
        <v>1.9863771544186191</v>
      </c>
      <c r="K2050" t="s">
        <v>148</v>
      </c>
    </row>
    <row r="2051" spans="1:11" hidden="1" x14ac:dyDescent="0.3">
      <c r="A2051" t="s">
        <v>30</v>
      </c>
      <c r="B2051" t="s">
        <v>39</v>
      </c>
      <c r="C2051">
        <v>0.26749999999999996</v>
      </c>
      <c r="D2051">
        <v>0.17499999999999999</v>
      </c>
      <c r="E2051">
        <v>9.2499999999999971E-2</v>
      </c>
      <c r="F2051">
        <v>2</v>
      </c>
      <c r="G2051">
        <v>2</v>
      </c>
      <c r="H2051">
        <v>3.6445873021457666E-2</v>
      </c>
      <c r="I2051">
        <v>2.5380102692433844</v>
      </c>
      <c r="J2051">
        <v>1.9863771544186191</v>
      </c>
      <c r="K2051" t="s">
        <v>149</v>
      </c>
    </row>
    <row r="2052" spans="1:11" hidden="1" x14ac:dyDescent="0.3">
      <c r="A2052" t="s">
        <v>30</v>
      </c>
      <c r="B2052" t="s">
        <v>40</v>
      </c>
      <c r="C2052">
        <v>0.26749999999999996</v>
      </c>
      <c r="D2052">
        <v>0.42449999999999999</v>
      </c>
      <c r="E2052">
        <v>-0.15700000000000003</v>
      </c>
      <c r="F2052">
        <v>2</v>
      </c>
      <c r="G2052">
        <v>2</v>
      </c>
      <c r="H2052">
        <v>3.6445873021457666E-2</v>
      </c>
      <c r="I2052">
        <v>-4.3077579704995843</v>
      </c>
      <c r="J2052">
        <v>1.9863771544186191</v>
      </c>
      <c r="K2052" t="s">
        <v>149</v>
      </c>
    </row>
    <row r="2053" spans="1:11" hidden="1" x14ac:dyDescent="0.3">
      <c r="A2053" t="s">
        <v>30</v>
      </c>
      <c r="B2053" t="s">
        <v>41</v>
      </c>
      <c r="C2053">
        <v>0.26749999999999996</v>
      </c>
      <c r="D2053">
        <v>0.45950000000000002</v>
      </c>
      <c r="E2053">
        <v>-0.19200000000000006</v>
      </c>
      <c r="F2053">
        <v>2</v>
      </c>
      <c r="G2053">
        <v>2</v>
      </c>
      <c r="H2053">
        <v>3.6445873021457666E-2</v>
      </c>
      <c r="I2053">
        <v>-5.2680861804835688</v>
      </c>
      <c r="J2053">
        <v>1.9863771544186191</v>
      </c>
      <c r="K2053" t="s">
        <v>149</v>
      </c>
    </row>
    <row r="2054" spans="1:11" x14ac:dyDescent="0.3">
      <c r="A2054" t="s">
        <v>30</v>
      </c>
      <c r="B2054" t="s">
        <v>42</v>
      </c>
      <c r="C2054">
        <v>0.26749999999999996</v>
      </c>
      <c r="D2054">
        <v>0.23449999999999999</v>
      </c>
      <c r="E2054">
        <v>3.2999999999999974E-2</v>
      </c>
      <c r="F2054">
        <v>2</v>
      </c>
      <c r="G2054">
        <v>2</v>
      </c>
      <c r="H2054">
        <v>3.6445873021457666E-2</v>
      </c>
      <c r="I2054">
        <v>0.9054523122706124</v>
      </c>
      <c r="J2054">
        <v>1.9863771544186191</v>
      </c>
      <c r="K2054" t="s">
        <v>148</v>
      </c>
    </row>
    <row r="2055" spans="1:11" x14ac:dyDescent="0.3">
      <c r="A2055" t="s">
        <v>30</v>
      </c>
      <c r="B2055" t="s">
        <v>43</v>
      </c>
      <c r="C2055">
        <v>0.26749999999999996</v>
      </c>
      <c r="D2055">
        <v>0.2545</v>
      </c>
      <c r="E2055">
        <v>1.2999999999999956E-2</v>
      </c>
      <c r="F2055">
        <v>2</v>
      </c>
      <c r="G2055">
        <v>2</v>
      </c>
      <c r="H2055">
        <v>3.6445873021457666E-2</v>
      </c>
      <c r="I2055">
        <v>0.35669333513690699</v>
      </c>
      <c r="J2055">
        <v>1.9863771544186191</v>
      </c>
      <c r="K2055" t="s">
        <v>148</v>
      </c>
    </row>
    <row r="2056" spans="1:11" x14ac:dyDescent="0.3">
      <c r="A2056" t="s">
        <v>30</v>
      </c>
      <c r="B2056" t="s">
        <v>44</v>
      </c>
      <c r="C2056">
        <v>0.26749999999999996</v>
      </c>
      <c r="D2056">
        <v>0.31950000000000001</v>
      </c>
      <c r="E2056">
        <v>-5.2000000000000046E-2</v>
      </c>
      <c r="F2056">
        <v>2</v>
      </c>
      <c r="G2056">
        <v>2</v>
      </c>
      <c r="H2056">
        <v>3.6445873021457666E-2</v>
      </c>
      <c r="I2056">
        <v>-1.4267733405476339</v>
      </c>
      <c r="J2056">
        <v>1.9863771544186191</v>
      </c>
      <c r="K2056" t="s">
        <v>148</v>
      </c>
    </row>
    <row r="2057" spans="1:11" hidden="1" x14ac:dyDescent="0.3">
      <c r="A2057" t="s">
        <v>30</v>
      </c>
      <c r="B2057" t="s">
        <v>45</v>
      </c>
      <c r="C2057">
        <v>0.26749999999999996</v>
      </c>
      <c r="D2057">
        <v>0.38250000000000001</v>
      </c>
      <c r="E2057">
        <v>-0.11500000000000005</v>
      </c>
      <c r="F2057">
        <v>2</v>
      </c>
      <c r="G2057">
        <v>2</v>
      </c>
      <c r="H2057">
        <v>3.6445873021457666E-2</v>
      </c>
      <c r="I2057">
        <v>-3.1553641185188046</v>
      </c>
      <c r="J2057">
        <v>1.9863771544186191</v>
      </c>
      <c r="K2057" t="s">
        <v>149</v>
      </c>
    </row>
    <row r="2058" spans="1:11" hidden="1" x14ac:dyDescent="0.3">
      <c r="A2058" t="s">
        <v>30</v>
      </c>
      <c r="B2058" t="s">
        <v>46</v>
      </c>
      <c r="C2058">
        <v>0.26749999999999996</v>
      </c>
      <c r="D2058">
        <v>0.19</v>
      </c>
      <c r="E2058">
        <v>7.7499999999999958E-2</v>
      </c>
      <c r="F2058">
        <v>2</v>
      </c>
      <c r="G2058">
        <v>2</v>
      </c>
      <c r="H2058">
        <v>3.6445873021457666E-2</v>
      </c>
      <c r="I2058">
        <v>2.1264410363931052</v>
      </c>
      <c r="J2058">
        <v>1.9863771544186191</v>
      </c>
      <c r="K2058" t="s">
        <v>149</v>
      </c>
    </row>
    <row r="2059" spans="1:11" hidden="1" x14ac:dyDescent="0.3">
      <c r="A2059" t="s">
        <v>30</v>
      </c>
      <c r="B2059" t="s">
        <v>48</v>
      </c>
      <c r="C2059">
        <v>0.26749999999999996</v>
      </c>
      <c r="D2059">
        <v>0.14450000000000002</v>
      </c>
      <c r="E2059">
        <v>0.12299999999999994</v>
      </c>
      <c r="F2059">
        <v>2</v>
      </c>
      <c r="G2059">
        <v>2</v>
      </c>
      <c r="H2059">
        <v>3.6445873021457666E-2</v>
      </c>
      <c r="I2059">
        <v>3.3748677093722836</v>
      </c>
      <c r="J2059">
        <v>1.9863771544186191</v>
      </c>
      <c r="K2059" t="s">
        <v>149</v>
      </c>
    </row>
    <row r="2060" spans="1:11" x14ac:dyDescent="0.3">
      <c r="A2060" t="s">
        <v>30</v>
      </c>
      <c r="B2060" t="s">
        <v>49</v>
      </c>
      <c r="C2060">
        <v>0.26749999999999996</v>
      </c>
      <c r="D2060">
        <v>0.27400000000000002</v>
      </c>
      <c r="E2060">
        <v>-6.5000000000000613E-3</v>
      </c>
      <c r="F2060">
        <v>2</v>
      </c>
      <c r="G2060">
        <v>2</v>
      </c>
      <c r="H2060">
        <v>3.6445873021457666E-2</v>
      </c>
      <c r="I2060">
        <v>-0.17834666756845577</v>
      </c>
      <c r="J2060">
        <v>1.9863771544186191</v>
      </c>
      <c r="K2060" t="s">
        <v>148</v>
      </c>
    </row>
    <row r="2061" spans="1:11" hidden="1" x14ac:dyDescent="0.3">
      <c r="A2061" t="s">
        <v>30</v>
      </c>
      <c r="B2061" t="s">
        <v>50</v>
      </c>
      <c r="C2061">
        <v>0.26749999999999996</v>
      </c>
      <c r="D2061">
        <v>0.17099999999999999</v>
      </c>
      <c r="E2061">
        <v>9.6499999999999975E-2</v>
      </c>
      <c r="F2061">
        <v>2</v>
      </c>
      <c r="G2061">
        <v>2</v>
      </c>
      <c r="H2061">
        <v>3.6445873021457666E-2</v>
      </c>
      <c r="I2061">
        <v>2.6477620646701254</v>
      </c>
      <c r="J2061">
        <v>1.9863771544186191</v>
      </c>
      <c r="K2061" t="s">
        <v>149</v>
      </c>
    </row>
    <row r="2062" spans="1:11" x14ac:dyDescent="0.3">
      <c r="A2062" t="s">
        <v>30</v>
      </c>
      <c r="B2062" t="s">
        <v>51</v>
      </c>
      <c r="C2062">
        <v>0.26749999999999996</v>
      </c>
      <c r="D2062">
        <v>0.23249999999999998</v>
      </c>
      <c r="E2062">
        <v>3.4999999999999976E-2</v>
      </c>
      <c r="F2062">
        <v>2</v>
      </c>
      <c r="G2062">
        <v>2</v>
      </c>
      <c r="H2062">
        <v>3.6445873021457666E-2</v>
      </c>
      <c r="I2062">
        <v>0.96032820998398294</v>
      </c>
      <c r="J2062">
        <v>1.9863771544186191</v>
      </c>
      <c r="K2062" t="s">
        <v>148</v>
      </c>
    </row>
    <row r="2063" spans="1:11" x14ac:dyDescent="0.3">
      <c r="A2063" t="s">
        <v>30</v>
      </c>
      <c r="B2063" t="s">
        <v>52</v>
      </c>
      <c r="C2063">
        <v>0.26749999999999996</v>
      </c>
      <c r="D2063">
        <v>0.33199999999999996</v>
      </c>
      <c r="E2063">
        <v>-6.4500000000000002E-2</v>
      </c>
      <c r="F2063">
        <v>2</v>
      </c>
      <c r="G2063">
        <v>2</v>
      </c>
      <c r="H2063">
        <v>3.6445873021457666E-2</v>
      </c>
      <c r="I2063">
        <v>-1.7697477012561984</v>
      </c>
      <c r="J2063">
        <v>1.9863771544186191</v>
      </c>
      <c r="K2063" t="s">
        <v>148</v>
      </c>
    </row>
    <row r="2064" spans="1:11" x14ac:dyDescent="0.3">
      <c r="A2064" t="s">
        <v>30</v>
      </c>
      <c r="B2064" t="s">
        <v>53</v>
      </c>
      <c r="C2064">
        <v>0.26749999999999996</v>
      </c>
      <c r="D2064">
        <v>0.20700000000000002</v>
      </c>
      <c r="E2064">
        <v>6.0499999999999943E-2</v>
      </c>
      <c r="F2064">
        <v>2</v>
      </c>
      <c r="G2064">
        <v>2</v>
      </c>
      <c r="H2064">
        <v>3.6445873021457666E-2</v>
      </c>
      <c r="I2064">
        <v>1.6599959058294558</v>
      </c>
      <c r="J2064">
        <v>1.9863771544186191</v>
      </c>
      <c r="K2064" t="s">
        <v>148</v>
      </c>
    </row>
    <row r="2065" spans="1:11" x14ac:dyDescent="0.3">
      <c r="A2065" t="s">
        <v>30</v>
      </c>
      <c r="B2065" t="s">
        <v>54</v>
      </c>
      <c r="C2065">
        <v>0.26749999999999996</v>
      </c>
      <c r="D2065">
        <v>0.23900000000000002</v>
      </c>
      <c r="E2065">
        <v>2.8499999999999942E-2</v>
      </c>
      <c r="F2065">
        <v>2</v>
      </c>
      <c r="G2065">
        <v>2</v>
      </c>
      <c r="H2065">
        <v>3.6445873021457666E-2</v>
      </c>
      <c r="I2065">
        <v>0.78198154241552786</v>
      </c>
      <c r="J2065">
        <v>1.9863771544186191</v>
      </c>
      <c r="K2065" t="s">
        <v>148</v>
      </c>
    </row>
    <row r="2066" spans="1:11" hidden="1" x14ac:dyDescent="0.3">
      <c r="A2066" t="s">
        <v>30</v>
      </c>
      <c r="B2066" t="s">
        <v>55</v>
      </c>
      <c r="C2066">
        <v>0.26749999999999996</v>
      </c>
      <c r="D2066">
        <v>0.38349999999999995</v>
      </c>
      <c r="E2066">
        <v>-0.11599999999999999</v>
      </c>
      <c r="F2066">
        <v>2</v>
      </c>
      <c r="G2066">
        <v>2</v>
      </c>
      <c r="H2066">
        <v>3.6445873021457666E-2</v>
      </c>
      <c r="I2066">
        <v>-3.1828020673754884</v>
      </c>
      <c r="J2066">
        <v>1.9863771544186191</v>
      </c>
      <c r="K2066" t="s">
        <v>149</v>
      </c>
    </row>
    <row r="2067" spans="1:11" hidden="1" x14ac:dyDescent="0.3">
      <c r="A2067" t="s">
        <v>30</v>
      </c>
      <c r="B2067" t="s">
        <v>56</v>
      </c>
      <c r="C2067">
        <v>0.26749999999999996</v>
      </c>
      <c r="D2067">
        <v>0.14350000000000002</v>
      </c>
      <c r="E2067">
        <v>0.12399999999999994</v>
      </c>
      <c r="F2067">
        <v>2</v>
      </c>
      <c r="G2067">
        <v>2</v>
      </c>
      <c r="H2067">
        <v>3.6445873021457666E-2</v>
      </c>
      <c r="I2067">
        <v>3.4023056582289688</v>
      </c>
      <c r="J2067">
        <v>1.9863771544186191</v>
      </c>
      <c r="K2067" t="s">
        <v>149</v>
      </c>
    </row>
    <row r="2068" spans="1:11" x14ac:dyDescent="0.3">
      <c r="A2068" t="s">
        <v>30</v>
      </c>
      <c r="B2068" t="s">
        <v>57</v>
      </c>
      <c r="C2068">
        <v>0.26749999999999996</v>
      </c>
      <c r="D2068">
        <v>0.27200000000000002</v>
      </c>
      <c r="E2068">
        <v>-4.5000000000000595E-3</v>
      </c>
      <c r="F2068">
        <v>2</v>
      </c>
      <c r="G2068">
        <v>2</v>
      </c>
      <c r="H2068">
        <v>3.6445873021457666E-2</v>
      </c>
      <c r="I2068">
        <v>-0.12347076985508523</v>
      </c>
      <c r="J2068">
        <v>1.9863771544186191</v>
      </c>
      <c r="K2068" t="s">
        <v>148</v>
      </c>
    </row>
    <row r="2069" spans="1:11" x14ac:dyDescent="0.3">
      <c r="A2069" t="s">
        <v>30</v>
      </c>
      <c r="B2069" t="s">
        <v>58</v>
      </c>
      <c r="C2069">
        <v>0.26749999999999996</v>
      </c>
      <c r="D2069">
        <v>0.26500000000000001</v>
      </c>
      <c r="E2069">
        <v>2.4999999999999467E-3</v>
      </c>
      <c r="F2069">
        <v>2</v>
      </c>
      <c r="G2069">
        <v>2</v>
      </c>
      <c r="H2069">
        <v>3.6445873021457666E-2</v>
      </c>
      <c r="I2069">
        <v>6.8594872141711657E-2</v>
      </c>
      <c r="J2069">
        <v>1.9863771544186191</v>
      </c>
      <c r="K2069" t="s">
        <v>148</v>
      </c>
    </row>
    <row r="2070" spans="1:11" x14ac:dyDescent="0.3">
      <c r="A2070" t="s">
        <v>30</v>
      </c>
      <c r="B2070" t="s">
        <v>59</v>
      </c>
      <c r="C2070">
        <v>0.26749999999999996</v>
      </c>
      <c r="D2070">
        <v>0.21350000000000002</v>
      </c>
      <c r="E2070">
        <v>5.3999999999999937E-2</v>
      </c>
      <c r="F2070">
        <v>2</v>
      </c>
      <c r="G2070">
        <v>2</v>
      </c>
      <c r="H2070">
        <v>3.6445873021457666E-2</v>
      </c>
      <c r="I2070">
        <v>1.4816492382610016</v>
      </c>
      <c r="J2070">
        <v>1.9863771544186191</v>
      </c>
      <c r="K2070" t="s">
        <v>148</v>
      </c>
    </row>
    <row r="2071" spans="1:11" hidden="1" x14ac:dyDescent="0.3">
      <c r="A2071" t="s">
        <v>30</v>
      </c>
      <c r="B2071" t="s">
        <v>60</v>
      </c>
      <c r="C2071">
        <v>0.26749999999999996</v>
      </c>
      <c r="D2071">
        <v>0.38849999999999996</v>
      </c>
      <c r="E2071">
        <v>-0.121</v>
      </c>
      <c r="F2071">
        <v>2</v>
      </c>
      <c r="G2071">
        <v>2</v>
      </c>
      <c r="H2071">
        <v>3.6445873021457666E-2</v>
      </c>
      <c r="I2071">
        <v>-3.3199918116589147</v>
      </c>
      <c r="J2071">
        <v>1.9863771544186191</v>
      </c>
      <c r="K2071" t="s">
        <v>149</v>
      </c>
    </row>
    <row r="2072" spans="1:11" x14ac:dyDescent="0.3">
      <c r="A2072" t="s">
        <v>30</v>
      </c>
      <c r="B2072" t="s">
        <v>61</v>
      </c>
      <c r="C2072">
        <v>0.26749999999999996</v>
      </c>
      <c r="D2072">
        <v>0.33299999999999996</v>
      </c>
      <c r="E2072">
        <v>-6.5500000000000003E-2</v>
      </c>
      <c r="F2072">
        <v>2</v>
      </c>
      <c r="G2072">
        <v>2</v>
      </c>
      <c r="H2072">
        <v>3.6445873021457666E-2</v>
      </c>
      <c r="I2072">
        <v>-1.7971856501128836</v>
      </c>
      <c r="J2072">
        <v>1.9863771544186191</v>
      </c>
      <c r="K2072" t="s">
        <v>148</v>
      </c>
    </row>
    <row r="2073" spans="1:11" x14ac:dyDescent="0.3">
      <c r="A2073" t="s">
        <v>30</v>
      </c>
      <c r="B2073" t="s">
        <v>62</v>
      </c>
      <c r="C2073">
        <v>0.26749999999999996</v>
      </c>
      <c r="D2073">
        <v>0.28749999999999998</v>
      </c>
      <c r="E2073">
        <v>-2.0000000000000018E-2</v>
      </c>
      <c r="F2073">
        <v>2</v>
      </c>
      <c r="G2073">
        <v>2</v>
      </c>
      <c r="H2073">
        <v>3.6445873021457666E-2</v>
      </c>
      <c r="I2073">
        <v>-0.54875897713370536</v>
      </c>
      <c r="J2073">
        <v>1.9863771544186191</v>
      </c>
      <c r="K2073" t="s">
        <v>148</v>
      </c>
    </row>
    <row r="2074" spans="1:11" x14ac:dyDescent="0.3">
      <c r="A2074" t="s">
        <v>30</v>
      </c>
      <c r="B2074" t="s">
        <v>63</v>
      </c>
      <c r="C2074">
        <v>0.26749999999999996</v>
      </c>
      <c r="D2074">
        <v>0.252</v>
      </c>
      <c r="E2074">
        <v>1.5499999999999958E-2</v>
      </c>
      <c r="F2074">
        <v>2</v>
      </c>
      <c r="G2074">
        <v>2</v>
      </c>
      <c r="H2074">
        <v>3.6445873021457666E-2</v>
      </c>
      <c r="I2074">
        <v>0.42528820727862016</v>
      </c>
      <c r="J2074">
        <v>1.9863771544186191</v>
      </c>
      <c r="K2074" t="s">
        <v>148</v>
      </c>
    </row>
    <row r="2075" spans="1:11" x14ac:dyDescent="0.3">
      <c r="A2075" t="s">
        <v>30</v>
      </c>
      <c r="B2075" t="s">
        <v>64</v>
      </c>
      <c r="C2075">
        <v>0.26749999999999996</v>
      </c>
      <c r="D2075">
        <v>0.23899999999999999</v>
      </c>
      <c r="E2075">
        <v>2.849999999999997E-2</v>
      </c>
      <c r="F2075">
        <v>2</v>
      </c>
      <c r="G2075">
        <v>2</v>
      </c>
      <c r="H2075">
        <v>3.6445873021457666E-2</v>
      </c>
      <c r="I2075">
        <v>0.78198154241552864</v>
      </c>
      <c r="J2075">
        <v>1.9863771544186191</v>
      </c>
      <c r="K2075" t="s">
        <v>148</v>
      </c>
    </row>
    <row r="2076" spans="1:11" x14ac:dyDescent="0.3">
      <c r="A2076" t="s">
        <v>30</v>
      </c>
      <c r="B2076" t="s">
        <v>65</v>
      </c>
      <c r="C2076">
        <v>0.26749999999999996</v>
      </c>
      <c r="D2076">
        <v>0.2</v>
      </c>
      <c r="E2076">
        <v>6.7499999999999949E-2</v>
      </c>
      <c r="F2076">
        <v>2</v>
      </c>
      <c r="G2076">
        <v>2</v>
      </c>
      <c r="H2076">
        <v>3.6445873021457666E-2</v>
      </c>
      <c r="I2076">
        <v>1.8520615478262528</v>
      </c>
      <c r="J2076">
        <v>1.9863771544186191</v>
      </c>
      <c r="K2076" t="s">
        <v>148</v>
      </c>
    </row>
    <row r="2077" spans="1:11" x14ac:dyDescent="0.3">
      <c r="A2077" t="s">
        <v>30</v>
      </c>
      <c r="B2077" t="s">
        <v>66</v>
      </c>
      <c r="C2077">
        <v>0.26749999999999996</v>
      </c>
      <c r="D2077">
        <v>0.28049999999999997</v>
      </c>
      <c r="E2077">
        <v>-1.3000000000000012E-2</v>
      </c>
      <c r="F2077">
        <v>2</v>
      </c>
      <c r="G2077">
        <v>2</v>
      </c>
      <c r="H2077">
        <v>3.6445873021457666E-2</v>
      </c>
      <c r="I2077">
        <v>-0.35669333513690848</v>
      </c>
      <c r="J2077">
        <v>1.9863771544186191</v>
      </c>
      <c r="K2077" t="s">
        <v>148</v>
      </c>
    </row>
    <row r="2078" spans="1:11" x14ac:dyDescent="0.3">
      <c r="A2078" t="s">
        <v>30</v>
      </c>
      <c r="B2078" t="s">
        <v>67</v>
      </c>
      <c r="C2078">
        <v>0.26749999999999996</v>
      </c>
      <c r="D2078">
        <v>0.33450000000000002</v>
      </c>
      <c r="E2078">
        <v>-6.700000000000006E-2</v>
      </c>
      <c r="F2078">
        <v>2</v>
      </c>
      <c r="G2078">
        <v>2</v>
      </c>
      <c r="H2078">
        <v>3.6445873021457666E-2</v>
      </c>
      <c r="I2078">
        <v>-1.8383425733979131</v>
      </c>
      <c r="J2078">
        <v>1.9863771544186191</v>
      </c>
      <c r="K2078" t="s">
        <v>148</v>
      </c>
    </row>
    <row r="2079" spans="1:11" x14ac:dyDescent="0.3">
      <c r="A2079" t="s">
        <v>30</v>
      </c>
      <c r="B2079" t="s">
        <v>68</v>
      </c>
      <c r="C2079">
        <v>0.26749999999999996</v>
      </c>
      <c r="D2079">
        <v>0.20550000000000002</v>
      </c>
      <c r="E2079">
        <v>6.1999999999999944E-2</v>
      </c>
      <c r="F2079">
        <v>2</v>
      </c>
      <c r="G2079">
        <v>2</v>
      </c>
      <c r="H2079">
        <v>3.6445873021457666E-2</v>
      </c>
      <c r="I2079">
        <v>1.7011528291144837</v>
      </c>
      <c r="J2079">
        <v>1.9863771544186191</v>
      </c>
      <c r="K2079" t="s">
        <v>148</v>
      </c>
    </row>
    <row r="2080" spans="1:11" x14ac:dyDescent="0.3">
      <c r="A2080" t="s">
        <v>30</v>
      </c>
      <c r="B2080" t="s">
        <v>69</v>
      </c>
      <c r="C2080">
        <v>0.26749999999999996</v>
      </c>
      <c r="D2080">
        <v>0.33400000000000002</v>
      </c>
      <c r="E2080">
        <v>-6.6500000000000059E-2</v>
      </c>
      <c r="F2080">
        <v>2</v>
      </c>
      <c r="G2080">
        <v>2</v>
      </c>
      <c r="H2080">
        <v>3.6445873021457666E-2</v>
      </c>
      <c r="I2080">
        <v>-1.8246235989695705</v>
      </c>
      <c r="J2080">
        <v>1.9863771544186191</v>
      </c>
      <c r="K2080" t="s">
        <v>148</v>
      </c>
    </row>
    <row r="2081" spans="1:11" x14ac:dyDescent="0.3">
      <c r="A2081" t="s">
        <v>30</v>
      </c>
      <c r="B2081" t="s">
        <v>70</v>
      </c>
      <c r="C2081">
        <v>0.26749999999999996</v>
      </c>
      <c r="D2081">
        <v>0.2485</v>
      </c>
      <c r="E2081">
        <v>1.8999999999999961E-2</v>
      </c>
      <c r="F2081">
        <v>2</v>
      </c>
      <c r="G2081">
        <v>2</v>
      </c>
      <c r="H2081">
        <v>3.6445873021457666E-2</v>
      </c>
      <c r="I2081">
        <v>0.52132102827701865</v>
      </c>
      <c r="J2081">
        <v>1.9863771544186191</v>
      </c>
      <c r="K2081" t="s">
        <v>148</v>
      </c>
    </row>
    <row r="2082" spans="1:11" hidden="1" x14ac:dyDescent="0.3">
      <c r="A2082" t="s">
        <v>30</v>
      </c>
      <c r="B2082" t="s">
        <v>71</v>
      </c>
      <c r="C2082">
        <v>0.26749999999999996</v>
      </c>
      <c r="D2082">
        <v>0.34150000000000003</v>
      </c>
      <c r="E2082">
        <v>-7.4000000000000066E-2</v>
      </c>
      <c r="F2082">
        <v>2</v>
      </c>
      <c r="G2082">
        <v>2</v>
      </c>
      <c r="H2082">
        <v>3.6445873021457666E-2</v>
      </c>
      <c r="I2082">
        <v>-2.0304082153947101</v>
      </c>
      <c r="J2082">
        <v>1.9863771544186191</v>
      </c>
      <c r="K2082" t="s">
        <v>149</v>
      </c>
    </row>
    <row r="2083" spans="1:11" hidden="1" x14ac:dyDescent="0.3">
      <c r="A2083" t="s">
        <v>30</v>
      </c>
      <c r="B2083" t="s">
        <v>72</v>
      </c>
      <c r="C2083">
        <v>0.26749999999999996</v>
      </c>
      <c r="D2083">
        <v>0.19500000000000001</v>
      </c>
      <c r="E2083">
        <v>7.2499999999999953E-2</v>
      </c>
      <c r="F2083">
        <v>2</v>
      </c>
      <c r="G2083">
        <v>2</v>
      </c>
      <c r="H2083">
        <v>3.6445873021457666E-2</v>
      </c>
      <c r="I2083">
        <v>1.989251292109679</v>
      </c>
      <c r="J2083">
        <v>1.9863771544186191</v>
      </c>
      <c r="K2083" t="s">
        <v>149</v>
      </c>
    </row>
    <row r="2084" spans="1:11" x14ac:dyDescent="0.3">
      <c r="A2084" t="s">
        <v>30</v>
      </c>
      <c r="B2084" t="s">
        <v>73</v>
      </c>
      <c r="C2084">
        <v>0.26749999999999996</v>
      </c>
      <c r="D2084">
        <v>0.2445</v>
      </c>
      <c r="E2084">
        <v>2.2999999999999965E-2</v>
      </c>
      <c r="F2084">
        <v>2</v>
      </c>
      <c r="G2084">
        <v>2</v>
      </c>
      <c r="H2084">
        <v>3.6445873021457666E-2</v>
      </c>
      <c r="I2084">
        <v>0.63107282370375972</v>
      </c>
      <c r="J2084">
        <v>1.9863771544186191</v>
      </c>
      <c r="K2084" t="s">
        <v>148</v>
      </c>
    </row>
    <row r="2085" spans="1:11" x14ac:dyDescent="0.3">
      <c r="A2085" t="s">
        <v>30</v>
      </c>
      <c r="B2085" t="s">
        <v>74</v>
      </c>
      <c r="C2085">
        <v>0.26749999999999996</v>
      </c>
      <c r="D2085">
        <v>0.3</v>
      </c>
      <c r="E2085">
        <v>-3.2500000000000029E-2</v>
      </c>
      <c r="F2085">
        <v>2</v>
      </c>
      <c r="G2085">
        <v>2</v>
      </c>
      <c r="H2085">
        <v>3.6445873021457666E-2</v>
      </c>
      <c r="I2085">
        <v>-0.89173333784227127</v>
      </c>
      <c r="J2085">
        <v>1.9863771544186191</v>
      </c>
      <c r="K2085" t="s">
        <v>148</v>
      </c>
    </row>
    <row r="2086" spans="1:11" x14ac:dyDescent="0.3">
      <c r="A2086" t="s">
        <v>30</v>
      </c>
      <c r="B2086" t="s">
        <v>75</v>
      </c>
      <c r="C2086">
        <v>0.26749999999999996</v>
      </c>
      <c r="D2086">
        <v>0.26300000000000001</v>
      </c>
      <c r="E2086">
        <v>4.4999999999999485E-3</v>
      </c>
      <c r="F2086">
        <v>2</v>
      </c>
      <c r="G2086">
        <v>2</v>
      </c>
      <c r="H2086">
        <v>3.6445873021457666E-2</v>
      </c>
      <c r="I2086">
        <v>0.12347076985508219</v>
      </c>
      <c r="J2086">
        <v>1.9863771544186191</v>
      </c>
      <c r="K2086" t="s">
        <v>148</v>
      </c>
    </row>
    <row r="2087" spans="1:11" x14ac:dyDescent="0.3">
      <c r="A2087" t="s">
        <v>30</v>
      </c>
      <c r="B2087" t="s">
        <v>76</v>
      </c>
      <c r="C2087">
        <v>0.26749999999999996</v>
      </c>
      <c r="D2087">
        <v>0.27100000000000002</v>
      </c>
      <c r="E2087">
        <v>-3.5000000000000586E-3</v>
      </c>
      <c r="F2087">
        <v>2</v>
      </c>
      <c r="G2087">
        <v>2</v>
      </c>
      <c r="H2087">
        <v>3.6445873021457666E-2</v>
      </c>
      <c r="I2087">
        <v>-9.6032820998399965E-2</v>
      </c>
      <c r="J2087">
        <v>1.9863771544186191</v>
      </c>
      <c r="K2087" t="s">
        <v>148</v>
      </c>
    </row>
    <row r="2088" spans="1:11" x14ac:dyDescent="0.3">
      <c r="A2088" t="s">
        <v>30</v>
      </c>
      <c r="B2088" t="s">
        <v>77</v>
      </c>
      <c r="C2088">
        <v>0.26749999999999996</v>
      </c>
      <c r="D2088">
        <v>0.28100000000000003</v>
      </c>
      <c r="E2088">
        <v>-1.3500000000000068E-2</v>
      </c>
      <c r="F2088">
        <v>2</v>
      </c>
      <c r="G2088">
        <v>2</v>
      </c>
      <c r="H2088">
        <v>3.6445873021457666E-2</v>
      </c>
      <c r="I2088">
        <v>-0.37041230956525267</v>
      </c>
      <c r="J2088">
        <v>1.9863771544186191</v>
      </c>
      <c r="K2088" t="s">
        <v>148</v>
      </c>
    </row>
    <row r="2089" spans="1:11" x14ac:dyDescent="0.3">
      <c r="A2089" t="s">
        <v>30</v>
      </c>
      <c r="B2089" t="s">
        <v>78</v>
      </c>
      <c r="C2089">
        <v>0.26749999999999996</v>
      </c>
      <c r="D2089">
        <v>0.24149999999999999</v>
      </c>
      <c r="E2089">
        <v>2.5999999999999968E-2</v>
      </c>
      <c r="F2089">
        <v>2</v>
      </c>
      <c r="G2089">
        <v>2</v>
      </c>
      <c r="H2089">
        <v>3.6445873021457666E-2</v>
      </c>
      <c r="I2089">
        <v>0.71338667027381553</v>
      </c>
      <c r="J2089">
        <v>1.9863771544186191</v>
      </c>
      <c r="K2089" t="s">
        <v>148</v>
      </c>
    </row>
    <row r="2090" spans="1:11" x14ac:dyDescent="0.3">
      <c r="A2090" t="s">
        <v>30</v>
      </c>
      <c r="B2090" t="s">
        <v>79</v>
      </c>
      <c r="C2090">
        <v>0.26749999999999996</v>
      </c>
      <c r="D2090">
        <v>0.3165</v>
      </c>
      <c r="E2090">
        <v>-4.9000000000000044E-2</v>
      </c>
      <c r="F2090">
        <v>2</v>
      </c>
      <c r="G2090">
        <v>2</v>
      </c>
      <c r="H2090">
        <v>3.6445873021457666E-2</v>
      </c>
      <c r="I2090">
        <v>-1.3444594939775782</v>
      </c>
      <c r="J2090">
        <v>1.9863771544186191</v>
      </c>
      <c r="K2090" t="s">
        <v>148</v>
      </c>
    </row>
    <row r="2091" spans="1:11" x14ac:dyDescent="0.3">
      <c r="A2091" t="s">
        <v>30</v>
      </c>
      <c r="B2091" t="s">
        <v>80</v>
      </c>
      <c r="C2091">
        <v>0.26749999999999996</v>
      </c>
      <c r="D2091">
        <v>0.21200000000000002</v>
      </c>
      <c r="E2091">
        <v>5.5499999999999938E-2</v>
      </c>
      <c r="F2091">
        <v>2</v>
      </c>
      <c r="G2091">
        <v>2</v>
      </c>
      <c r="H2091">
        <v>3.6445873021457666E-2</v>
      </c>
      <c r="I2091">
        <v>1.5228061615460295</v>
      </c>
      <c r="J2091">
        <v>1.9863771544186191</v>
      </c>
      <c r="K2091" t="s">
        <v>148</v>
      </c>
    </row>
    <row r="2092" spans="1:11" hidden="1" x14ac:dyDescent="0.3">
      <c r="A2092" t="s">
        <v>30</v>
      </c>
      <c r="B2092" t="s">
        <v>81</v>
      </c>
      <c r="C2092">
        <v>0.26749999999999996</v>
      </c>
      <c r="D2092">
        <v>0.182</v>
      </c>
      <c r="E2092">
        <v>8.5499999999999965E-2</v>
      </c>
      <c r="F2092">
        <v>2</v>
      </c>
      <c r="G2092">
        <v>2</v>
      </c>
      <c r="H2092">
        <v>3.6445873021457666E-2</v>
      </c>
      <c r="I2092">
        <v>2.3459446272465874</v>
      </c>
      <c r="J2092">
        <v>1.9863771544186191</v>
      </c>
      <c r="K2092" t="s">
        <v>149</v>
      </c>
    </row>
    <row r="2093" spans="1:11" hidden="1" x14ac:dyDescent="0.3">
      <c r="A2093" t="s">
        <v>30</v>
      </c>
      <c r="B2093" t="s">
        <v>82</v>
      </c>
      <c r="C2093">
        <v>0.26749999999999996</v>
      </c>
      <c r="D2093">
        <v>8.8000000000000009E-2</v>
      </c>
      <c r="E2093">
        <v>0.17949999999999994</v>
      </c>
      <c r="F2093">
        <v>2</v>
      </c>
      <c r="G2093">
        <v>2</v>
      </c>
      <c r="H2093">
        <v>3.6445873021457666E-2</v>
      </c>
      <c r="I2093">
        <v>4.9251118197750001</v>
      </c>
      <c r="J2093">
        <v>1.9863771544186191</v>
      </c>
      <c r="K2093" t="s">
        <v>149</v>
      </c>
    </row>
    <row r="2094" spans="1:11" x14ac:dyDescent="0.3">
      <c r="A2094" t="s">
        <v>30</v>
      </c>
      <c r="B2094" t="s">
        <v>83</v>
      </c>
      <c r="C2094">
        <v>0.26749999999999996</v>
      </c>
      <c r="D2094">
        <v>0.26100000000000001</v>
      </c>
      <c r="E2094">
        <v>6.4999999999999503E-3</v>
      </c>
      <c r="F2094">
        <v>2</v>
      </c>
      <c r="G2094">
        <v>2</v>
      </c>
      <c r="H2094">
        <v>3.6445873021457666E-2</v>
      </c>
      <c r="I2094">
        <v>0.17834666756845274</v>
      </c>
      <c r="J2094">
        <v>1.9863771544186191</v>
      </c>
      <c r="K2094" t="s">
        <v>148</v>
      </c>
    </row>
    <row r="2095" spans="1:11" x14ac:dyDescent="0.3">
      <c r="A2095" t="s">
        <v>30</v>
      </c>
      <c r="B2095" t="s">
        <v>84</v>
      </c>
      <c r="C2095">
        <v>0.26749999999999996</v>
      </c>
      <c r="D2095">
        <v>0.25700000000000001</v>
      </c>
      <c r="E2095">
        <v>1.0499999999999954E-2</v>
      </c>
      <c r="F2095">
        <v>2</v>
      </c>
      <c r="G2095">
        <v>2</v>
      </c>
      <c r="H2095">
        <v>3.6445873021457666E-2</v>
      </c>
      <c r="I2095">
        <v>0.28809846299519382</v>
      </c>
      <c r="J2095">
        <v>1.9863771544186191</v>
      </c>
      <c r="K2095" t="s">
        <v>148</v>
      </c>
    </row>
    <row r="2096" spans="1:11" x14ac:dyDescent="0.3">
      <c r="A2096" t="s">
        <v>30</v>
      </c>
      <c r="B2096" t="s">
        <v>85</v>
      </c>
      <c r="C2096">
        <v>0.26749999999999996</v>
      </c>
      <c r="D2096">
        <v>0.26700000000000002</v>
      </c>
      <c r="E2096">
        <v>4.9999999999994493E-4</v>
      </c>
      <c r="F2096">
        <v>2</v>
      </c>
      <c r="G2096">
        <v>2</v>
      </c>
      <c r="H2096">
        <v>3.6445873021457666E-2</v>
      </c>
      <c r="I2096">
        <v>1.3718974428341113E-2</v>
      </c>
      <c r="J2096">
        <v>1.9863771544186191</v>
      </c>
      <c r="K2096" t="s">
        <v>148</v>
      </c>
    </row>
    <row r="2097" spans="1:11" hidden="1" x14ac:dyDescent="0.3">
      <c r="A2097" t="s">
        <v>30</v>
      </c>
      <c r="B2097" t="s">
        <v>86</v>
      </c>
      <c r="C2097">
        <v>0.26749999999999996</v>
      </c>
      <c r="D2097">
        <v>0.436</v>
      </c>
      <c r="E2097">
        <v>-0.16850000000000004</v>
      </c>
      <c r="F2097">
        <v>2</v>
      </c>
      <c r="G2097">
        <v>2</v>
      </c>
      <c r="H2097">
        <v>3.6445873021457666E-2</v>
      </c>
      <c r="I2097">
        <v>-4.6232943823514647</v>
      </c>
      <c r="J2097">
        <v>1.9863771544186191</v>
      </c>
      <c r="K2097" t="s">
        <v>149</v>
      </c>
    </row>
    <row r="2098" spans="1:11" hidden="1" x14ac:dyDescent="0.3">
      <c r="A2098" t="s">
        <v>30</v>
      </c>
      <c r="B2098" t="s">
        <v>87</v>
      </c>
      <c r="C2098">
        <v>0.26749999999999996</v>
      </c>
      <c r="D2098">
        <v>0.40400000000000003</v>
      </c>
      <c r="E2098">
        <v>-0.13650000000000007</v>
      </c>
      <c r="F2098">
        <v>2</v>
      </c>
      <c r="G2098">
        <v>2</v>
      </c>
      <c r="H2098">
        <v>3.6445873021457666E-2</v>
      </c>
      <c r="I2098">
        <v>-3.7452800189375379</v>
      </c>
      <c r="J2098">
        <v>1.9863771544186191</v>
      </c>
      <c r="K2098" t="s">
        <v>149</v>
      </c>
    </row>
    <row r="2099" spans="1:11" hidden="1" x14ac:dyDescent="0.3">
      <c r="A2099" t="s">
        <v>30</v>
      </c>
      <c r="B2099" t="s">
        <v>88</v>
      </c>
      <c r="C2099">
        <v>0.26749999999999996</v>
      </c>
      <c r="D2099">
        <v>0.40500000000000003</v>
      </c>
      <c r="E2099">
        <v>-0.13750000000000007</v>
      </c>
      <c r="F2099">
        <v>2</v>
      </c>
      <c r="G2099">
        <v>2</v>
      </c>
      <c r="H2099">
        <v>3.6445873021457666E-2</v>
      </c>
      <c r="I2099">
        <v>-3.7727179677942231</v>
      </c>
      <c r="J2099">
        <v>1.9863771544186191</v>
      </c>
      <c r="K2099" t="s">
        <v>149</v>
      </c>
    </row>
    <row r="2100" spans="1:11" x14ac:dyDescent="0.3">
      <c r="A2100" t="s">
        <v>30</v>
      </c>
      <c r="B2100" t="s">
        <v>89</v>
      </c>
      <c r="C2100">
        <v>0.26749999999999996</v>
      </c>
      <c r="D2100">
        <v>0.24299999999999999</v>
      </c>
      <c r="E2100">
        <v>2.4499999999999966E-2</v>
      </c>
      <c r="F2100">
        <v>2</v>
      </c>
      <c r="G2100">
        <v>2</v>
      </c>
      <c r="H2100">
        <v>3.6445873021457666E-2</v>
      </c>
      <c r="I2100">
        <v>0.67222974698878757</v>
      </c>
      <c r="J2100">
        <v>1.9863771544186191</v>
      </c>
      <c r="K2100" t="s">
        <v>148</v>
      </c>
    </row>
    <row r="2101" spans="1:11" x14ac:dyDescent="0.3">
      <c r="A2101" t="s">
        <v>30</v>
      </c>
      <c r="B2101" t="s">
        <v>90</v>
      </c>
      <c r="C2101">
        <v>0.26749999999999996</v>
      </c>
      <c r="D2101">
        <v>0.29099999999999998</v>
      </c>
      <c r="E2101">
        <v>-2.3500000000000021E-2</v>
      </c>
      <c r="F2101">
        <v>2</v>
      </c>
      <c r="G2101">
        <v>2</v>
      </c>
      <c r="H2101">
        <v>3.6445873021457666E-2</v>
      </c>
      <c r="I2101">
        <v>-0.64479179813210385</v>
      </c>
      <c r="J2101">
        <v>1.9863771544186191</v>
      </c>
      <c r="K2101" t="s">
        <v>148</v>
      </c>
    </row>
    <row r="2102" spans="1:11" x14ac:dyDescent="0.3">
      <c r="A2102" t="s">
        <v>30</v>
      </c>
      <c r="B2102" t="s">
        <v>91</v>
      </c>
      <c r="C2102">
        <v>0.26749999999999996</v>
      </c>
      <c r="D2102">
        <v>0.23799999999999999</v>
      </c>
      <c r="E2102">
        <v>2.9499999999999971E-2</v>
      </c>
      <c r="F2102">
        <v>2</v>
      </c>
      <c r="G2102">
        <v>2</v>
      </c>
      <c r="H2102">
        <v>3.6445873021457666E-2</v>
      </c>
      <c r="I2102">
        <v>0.80941949127221391</v>
      </c>
      <c r="J2102">
        <v>1.9863771544186191</v>
      </c>
      <c r="K2102" t="s">
        <v>148</v>
      </c>
    </row>
    <row r="2103" spans="1:11" x14ac:dyDescent="0.3">
      <c r="A2103" t="s">
        <v>30</v>
      </c>
      <c r="B2103" t="s">
        <v>92</v>
      </c>
      <c r="C2103">
        <v>0.26749999999999996</v>
      </c>
      <c r="D2103">
        <v>0.26949999999999996</v>
      </c>
      <c r="E2103">
        <v>-2.0000000000000018E-3</v>
      </c>
      <c r="F2103">
        <v>2</v>
      </c>
      <c r="G2103">
        <v>2</v>
      </c>
      <c r="H2103">
        <v>3.6445873021457666E-2</v>
      </c>
      <c r="I2103">
        <v>-5.4875897713370543E-2</v>
      </c>
      <c r="J2103">
        <v>1.9863771544186191</v>
      </c>
      <c r="K2103" t="s">
        <v>148</v>
      </c>
    </row>
    <row r="2104" spans="1:11" x14ac:dyDescent="0.3">
      <c r="A2104" t="s">
        <v>30</v>
      </c>
      <c r="B2104" t="s">
        <v>93</v>
      </c>
      <c r="C2104">
        <v>0.26749999999999996</v>
      </c>
      <c r="D2104">
        <v>0.24349999999999999</v>
      </c>
      <c r="E2104">
        <v>2.3999999999999966E-2</v>
      </c>
      <c r="F2104">
        <v>2</v>
      </c>
      <c r="G2104">
        <v>2</v>
      </c>
      <c r="H2104">
        <v>3.6445873021457666E-2</v>
      </c>
      <c r="I2104">
        <v>0.65851077256044499</v>
      </c>
      <c r="J2104">
        <v>1.9863771544186191</v>
      </c>
      <c r="K2104" t="s">
        <v>148</v>
      </c>
    </row>
    <row r="2105" spans="1:11" hidden="1" x14ac:dyDescent="0.3">
      <c r="A2105" t="s">
        <v>30</v>
      </c>
      <c r="B2105" t="s">
        <v>94</v>
      </c>
      <c r="C2105">
        <v>0.26749999999999996</v>
      </c>
      <c r="D2105">
        <v>0.3735</v>
      </c>
      <c r="E2105">
        <v>-0.10600000000000004</v>
      </c>
      <c r="F2105">
        <v>2</v>
      </c>
      <c r="G2105">
        <v>2</v>
      </c>
      <c r="H2105">
        <v>3.6445873021457666E-2</v>
      </c>
      <c r="I2105">
        <v>-2.9084225788086373</v>
      </c>
      <c r="J2105">
        <v>1.9863771544186191</v>
      </c>
      <c r="K2105" t="s">
        <v>149</v>
      </c>
    </row>
    <row r="2106" spans="1:11" hidden="1" x14ac:dyDescent="0.3">
      <c r="A2106" t="s">
        <v>30</v>
      </c>
      <c r="B2106" t="s">
        <v>95</v>
      </c>
      <c r="C2106">
        <v>0.26749999999999996</v>
      </c>
      <c r="D2106">
        <v>0.3695</v>
      </c>
      <c r="E2106">
        <v>-0.10200000000000004</v>
      </c>
      <c r="F2106">
        <v>2</v>
      </c>
      <c r="G2106">
        <v>2</v>
      </c>
      <c r="H2106">
        <v>3.6445873021457666E-2</v>
      </c>
      <c r="I2106">
        <v>-2.7986707833818962</v>
      </c>
      <c r="J2106">
        <v>1.9863771544186191</v>
      </c>
      <c r="K2106" t="s">
        <v>149</v>
      </c>
    </row>
    <row r="2107" spans="1:11" x14ac:dyDescent="0.3">
      <c r="A2107" t="s">
        <v>30</v>
      </c>
      <c r="B2107" t="s">
        <v>96</v>
      </c>
      <c r="C2107">
        <v>0.26749999999999996</v>
      </c>
      <c r="D2107">
        <v>0.29049999999999998</v>
      </c>
      <c r="E2107">
        <v>-2.300000000000002E-2</v>
      </c>
      <c r="F2107">
        <v>2</v>
      </c>
      <c r="G2107">
        <v>2</v>
      </c>
      <c r="H2107">
        <v>3.6445873021457666E-2</v>
      </c>
      <c r="I2107">
        <v>-0.63107282370376117</v>
      </c>
      <c r="J2107">
        <v>1.9863771544186191</v>
      </c>
      <c r="K2107" t="s">
        <v>148</v>
      </c>
    </row>
    <row r="2108" spans="1:11" x14ac:dyDescent="0.3">
      <c r="A2108" t="s">
        <v>31</v>
      </c>
      <c r="B2108" t="s">
        <v>32</v>
      </c>
      <c r="C2108">
        <v>0.187</v>
      </c>
      <c r="D2108">
        <v>0.24049999999999999</v>
      </c>
      <c r="E2108">
        <v>-5.3499999999999992E-2</v>
      </c>
      <c r="F2108">
        <v>2</v>
      </c>
      <c r="G2108">
        <v>2</v>
      </c>
      <c r="H2108">
        <v>3.6445873021457666E-2</v>
      </c>
      <c r="I2108">
        <v>-1.4679302638326603</v>
      </c>
      <c r="J2108">
        <v>1.9863771544186191</v>
      </c>
      <c r="K2108" t="s">
        <v>148</v>
      </c>
    </row>
    <row r="2109" spans="1:11" hidden="1" x14ac:dyDescent="0.3">
      <c r="A2109" t="s">
        <v>31</v>
      </c>
      <c r="B2109" t="s">
        <v>33</v>
      </c>
      <c r="C2109">
        <v>0.187</v>
      </c>
      <c r="D2109">
        <v>0.26949999999999996</v>
      </c>
      <c r="E2109">
        <v>-8.2499999999999962E-2</v>
      </c>
      <c r="F2109">
        <v>2</v>
      </c>
      <c r="G2109">
        <v>2</v>
      </c>
      <c r="H2109">
        <v>3.6445873021457666E-2</v>
      </c>
      <c r="I2109">
        <v>-2.2636307806765319</v>
      </c>
      <c r="J2109">
        <v>1.9863771544186191</v>
      </c>
      <c r="K2109" t="s">
        <v>149</v>
      </c>
    </row>
    <row r="2110" spans="1:11" x14ac:dyDescent="0.3">
      <c r="A2110" t="s">
        <v>31</v>
      </c>
      <c r="B2110" t="s">
        <v>34</v>
      </c>
      <c r="C2110">
        <v>0.187</v>
      </c>
      <c r="D2110">
        <v>0.216</v>
      </c>
      <c r="E2110">
        <v>-2.8999999999999998E-2</v>
      </c>
      <c r="F2110">
        <v>2</v>
      </c>
      <c r="G2110">
        <v>2</v>
      </c>
      <c r="H2110">
        <v>3.6445873021457666E-2</v>
      </c>
      <c r="I2110">
        <v>-0.79570051684387211</v>
      </c>
      <c r="J2110">
        <v>1.9863771544186191</v>
      </c>
      <c r="K2110" t="s">
        <v>148</v>
      </c>
    </row>
    <row r="2111" spans="1:11" hidden="1" x14ac:dyDescent="0.3">
      <c r="A2111" t="s">
        <v>31</v>
      </c>
      <c r="B2111" t="s">
        <v>35</v>
      </c>
      <c r="C2111">
        <v>0.187</v>
      </c>
      <c r="D2111">
        <v>0.26150000000000001</v>
      </c>
      <c r="E2111">
        <v>-7.4500000000000011E-2</v>
      </c>
      <c r="F2111">
        <v>2</v>
      </c>
      <c r="G2111">
        <v>2</v>
      </c>
      <c r="H2111">
        <v>3.6445873021457666E-2</v>
      </c>
      <c r="I2111">
        <v>-2.0441271898230511</v>
      </c>
      <c r="J2111">
        <v>1.9863771544186191</v>
      </c>
      <c r="K2111" t="s">
        <v>149</v>
      </c>
    </row>
    <row r="2112" spans="1:11" hidden="1" x14ac:dyDescent="0.3">
      <c r="A2112" t="s">
        <v>31</v>
      </c>
      <c r="B2112" t="s">
        <v>36</v>
      </c>
      <c r="C2112">
        <v>0.187</v>
      </c>
      <c r="D2112">
        <v>0.27900000000000003</v>
      </c>
      <c r="E2112">
        <v>-9.2000000000000026E-2</v>
      </c>
      <c r="F2112">
        <v>2</v>
      </c>
      <c r="G2112">
        <v>2</v>
      </c>
      <c r="H2112">
        <v>3.6445873021457666E-2</v>
      </c>
      <c r="I2112">
        <v>-2.5242912948150433</v>
      </c>
      <c r="J2112">
        <v>1.9863771544186191</v>
      </c>
      <c r="K2112" t="s">
        <v>149</v>
      </c>
    </row>
    <row r="2113" spans="1:11" hidden="1" x14ac:dyDescent="0.3">
      <c r="A2113" t="s">
        <v>31</v>
      </c>
      <c r="B2113" t="s">
        <v>37</v>
      </c>
      <c r="C2113">
        <v>0.187</v>
      </c>
      <c r="D2113">
        <v>0.28399999999999997</v>
      </c>
      <c r="E2113">
        <v>-9.6999999999999975E-2</v>
      </c>
      <c r="F2113">
        <v>2</v>
      </c>
      <c r="G2113">
        <v>2</v>
      </c>
      <c r="H2113">
        <v>3.6445873021457666E-2</v>
      </c>
      <c r="I2113">
        <v>-2.6614810390984682</v>
      </c>
      <c r="J2113">
        <v>1.9863771544186191</v>
      </c>
      <c r="K2113" t="s">
        <v>149</v>
      </c>
    </row>
    <row r="2114" spans="1:11" x14ac:dyDescent="0.3">
      <c r="A2114" t="s">
        <v>31</v>
      </c>
      <c r="B2114" t="s">
        <v>38</v>
      </c>
      <c r="C2114">
        <v>0.187</v>
      </c>
      <c r="D2114">
        <v>0.21</v>
      </c>
      <c r="E2114">
        <v>-2.2999999999999993E-2</v>
      </c>
      <c r="F2114">
        <v>2</v>
      </c>
      <c r="G2114">
        <v>2</v>
      </c>
      <c r="H2114">
        <v>3.6445873021457666E-2</v>
      </c>
      <c r="I2114">
        <v>-0.6310728237037605</v>
      </c>
      <c r="J2114">
        <v>1.9863771544186191</v>
      </c>
      <c r="K2114" t="s">
        <v>148</v>
      </c>
    </row>
    <row r="2115" spans="1:11" x14ac:dyDescent="0.3">
      <c r="A2115" t="s">
        <v>31</v>
      </c>
      <c r="B2115" t="s">
        <v>39</v>
      </c>
      <c r="C2115">
        <v>0.187</v>
      </c>
      <c r="D2115">
        <v>0.17499999999999999</v>
      </c>
      <c r="E2115">
        <v>1.2000000000000011E-2</v>
      </c>
      <c r="F2115">
        <v>2</v>
      </c>
      <c r="G2115">
        <v>2</v>
      </c>
      <c r="H2115">
        <v>3.6445873021457666E-2</v>
      </c>
      <c r="I2115">
        <v>0.32925538628022322</v>
      </c>
      <c r="J2115">
        <v>1.9863771544186191</v>
      </c>
      <c r="K2115" t="s">
        <v>148</v>
      </c>
    </row>
    <row r="2116" spans="1:11" hidden="1" x14ac:dyDescent="0.3">
      <c r="A2116" t="s">
        <v>31</v>
      </c>
      <c r="B2116" t="s">
        <v>40</v>
      </c>
      <c r="C2116">
        <v>0.187</v>
      </c>
      <c r="D2116">
        <v>0.42449999999999999</v>
      </c>
      <c r="E2116">
        <v>-0.23749999999999999</v>
      </c>
      <c r="F2116">
        <v>2</v>
      </c>
      <c r="G2116">
        <v>2</v>
      </c>
      <c r="H2116">
        <v>3.6445873021457666E-2</v>
      </c>
      <c r="I2116">
        <v>-6.5165128534627454</v>
      </c>
      <c r="J2116">
        <v>1.9863771544186191</v>
      </c>
      <c r="K2116" t="s">
        <v>149</v>
      </c>
    </row>
    <row r="2117" spans="1:11" hidden="1" x14ac:dyDescent="0.3">
      <c r="A2117" t="s">
        <v>31</v>
      </c>
      <c r="B2117" t="s">
        <v>41</v>
      </c>
      <c r="C2117">
        <v>0.187</v>
      </c>
      <c r="D2117">
        <v>0.45950000000000002</v>
      </c>
      <c r="E2117">
        <v>-0.27250000000000002</v>
      </c>
      <c r="F2117">
        <v>2</v>
      </c>
      <c r="G2117">
        <v>2</v>
      </c>
      <c r="H2117">
        <v>3.6445873021457666E-2</v>
      </c>
      <c r="I2117">
        <v>-7.4768410634467299</v>
      </c>
      <c r="J2117">
        <v>1.9863771544186191</v>
      </c>
      <c r="K2117" t="s">
        <v>149</v>
      </c>
    </row>
    <row r="2118" spans="1:11" x14ac:dyDescent="0.3">
      <c r="A2118" t="s">
        <v>31</v>
      </c>
      <c r="B2118" t="s">
        <v>42</v>
      </c>
      <c r="C2118">
        <v>0.187</v>
      </c>
      <c r="D2118">
        <v>0.23449999999999999</v>
      </c>
      <c r="E2118">
        <v>-4.7499999999999987E-2</v>
      </c>
      <c r="F2118">
        <v>2</v>
      </c>
      <c r="G2118">
        <v>2</v>
      </c>
      <c r="H2118">
        <v>3.6445873021457666E-2</v>
      </c>
      <c r="I2118">
        <v>-1.3033025706925487</v>
      </c>
      <c r="J2118">
        <v>1.9863771544186191</v>
      </c>
      <c r="K2118" t="s">
        <v>148</v>
      </c>
    </row>
    <row r="2119" spans="1:11" x14ac:dyDescent="0.3">
      <c r="A2119" t="s">
        <v>31</v>
      </c>
      <c r="B2119" t="s">
        <v>43</v>
      </c>
      <c r="C2119">
        <v>0.187</v>
      </c>
      <c r="D2119">
        <v>0.2545</v>
      </c>
      <c r="E2119">
        <v>-6.7500000000000004E-2</v>
      </c>
      <c r="F2119">
        <v>2</v>
      </c>
      <c r="G2119">
        <v>2</v>
      </c>
      <c r="H2119">
        <v>3.6445873021457666E-2</v>
      </c>
      <c r="I2119">
        <v>-1.8520615478262543</v>
      </c>
      <c r="J2119">
        <v>1.9863771544186191</v>
      </c>
      <c r="K2119" t="s">
        <v>148</v>
      </c>
    </row>
    <row r="2120" spans="1:11" hidden="1" x14ac:dyDescent="0.3">
      <c r="A2120" t="s">
        <v>31</v>
      </c>
      <c r="B2120" t="s">
        <v>44</v>
      </c>
      <c r="C2120">
        <v>0.187</v>
      </c>
      <c r="D2120">
        <v>0.31950000000000001</v>
      </c>
      <c r="E2120">
        <v>-0.13250000000000001</v>
      </c>
      <c r="F2120">
        <v>2</v>
      </c>
      <c r="G2120">
        <v>2</v>
      </c>
      <c r="H2120">
        <v>3.6445873021457666E-2</v>
      </c>
      <c r="I2120">
        <v>-3.6355282235107951</v>
      </c>
      <c r="J2120">
        <v>1.9863771544186191</v>
      </c>
      <c r="K2120" t="s">
        <v>149</v>
      </c>
    </row>
    <row r="2121" spans="1:11" hidden="1" x14ac:dyDescent="0.3">
      <c r="A2121" t="s">
        <v>31</v>
      </c>
      <c r="B2121" t="s">
        <v>45</v>
      </c>
      <c r="C2121">
        <v>0.187</v>
      </c>
      <c r="D2121">
        <v>0.38250000000000001</v>
      </c>
      <c r="E2121">
        <v>-0.19550000000000001</v>
      </c>
      <c r="F2121">
        <v>2</v>
      </c>
      <c r="G2121">
        <v>2</v>
      </c>
      <c r="H2121">
        <v>3.6445873021457666E-2</v>
      </c>
      <c r="I2121">
        <v>-5.3641190014819653</v>
      </c>
      <c r="J2121">
        <v>1.9863771544186191</v>
      </c>
      <c r="K2121" t="s">
        <v>149</v>
      </c>
    </row>
    <row r="2122" spans="1:11" x14ac:dyDescent="0.3">
      <c r="A2122" t="s">
        <v>31</v>
      </c>
      <c r="B2122" t="s">
        <v>46</v>
      </c>
      <c r="C2122">
        <v>0.187</v>
      </c>
      <c r="D2122">
        <v>0.19</v>
      </c>
      <c r="E2122">
        <v>-3.0000000000000027E-3</v>
      </c>
      <c r="F2122">
        <v>2</v>
      </c>
      <c r="G2122">
        <v>2</v>
      </c>
      <c r="H2122">
        <v>3.6445873021457666E-2</v>
      </c>
      <c r="I2122">
        <v>-8.2313846570055804E-2</v>
      </c>
      <c r="J2122">
        <v>1.9863771544186191</v>
      </c>
      <c r="K2122" t="s">
        <v>148</v>
      </c>
    </row>
    <row r="2123" spans="1:11" x14ac:dyDescent="0.3">
      <c r="A2123" t="s">
        <v>31</v>
      </c>
      <c r="B2123" t="s">
        <v>48</v>
      </c>
      <c r="C2123">
        <v>0.187</v>
      </c>
      <c r="D2123">
        <v>0.14450000000000002</v>
      </c>
      <c r="E2123">
        <v>4.2499999999999982E-2</v>
      </c>
      <c r="F2123">
        <v>2</v>
      </c>
      <c r="G2123">
        <v>2</v>
      </c>
      <c r="H2123">
        <v>3.6445873021457666E-2</v>
      </c>
      <c r="I2123">
        <v>1.1661128264091225</v>
      </c>
      <c r="J2123">
        <v>1.9863771544186191</v>
      </c>
      <c r="K2123" t="s">
        <v>148</v>
      </c>
    </row>
    <row r="2124" spans="1:11" hidden="1" x14ac:dyDescent="0.3">
      <c r="A2124" t="s">
        <v>31</v>
      </c>
      <c r="B2124" t="s">
        <v>49</v>
      </c>
      <c r="C2124">
        <v>0.187</v>
      </c>
      <c r="D2124">
        <v>0.27400000000000002</v>
      </c>
      <c r="E2124">
        <v>-8.7000000000000022E-2</v>
      </c>
      <c r="F2124">
        <v>2</v>
      </c>
      <c r="G2124">
        <v>2</v>
      </c>
      <c r="H2124">
        <v>3.6445873021457666E-2</v>
      </c>
      <c r="I2124">
        <v>-2.3871015505316171</v>
      </c>
      <c r="J2124">
        <v>1.9863771544186191</v>
      </c>
      <c r="K2124" t="s">
        <v>149</v>
      </c>
    </row>
    <row r="2125" spans="1:11" x14ac:dyDescent="0.3">
      <c r="A2125" t="s">
        <v>31</v>
      </c>
      <c r="B2125" t="s">
        <v>50</v>
      </c>
      <c r="C2125">
        <v>0.187</v>
      </c>
      <c r="D2125">
        <v>0.17099999999999999</v>
      </c>
      <c r="E2125">
        <v>1.6000000000000014E-2</v>
      </c>
      <c r="F2125">
        <v>2</v>
      </c>
      <c r="G2125">
        <v>2</v>
      </c>
      <c r="H2125">
        <v>3.6445873021457666E-2</v>
      </c>
      <c r="I2125">
        <v>0.43900718170696434</v>
      </c>
      <c r="J2125">
        <v>1.9863771544186191</v>
      </c>
      <c r="K2125" t="s">
        <v>148</v>
      </c>
    </row>
    <row r="2126" spans="1:11" x14ac:dyDescent="0.3">
      <c r="A2126" t="s">
        <v>31</v>
      </c>
      <c r="B2126" t="s">
        <v>51</v>
      </c>
      <c r="C2126">
        <v>0.187</v>
      </c>
      <c r="D2126">
        <v>0.23249999999999998</v>
      </c>
      <c r="E2126">
        <v>-4.5499999999999985E-2</v>
      </c>
      <c r="F2126">
        <v>2</v>
      </c>
      <c r="G2126">
        <v>2</v>
      </c>
      <c r="H2126">
        <v>3.6445873021457666E-2</v>
      </c>
      <c r="I2126">
        <v>-1.2484266729791782</v>
      </c>
      <c r="J2126">
        <v>1.9863771544186191</v>
      </c>
      <c r="K2126" t="s">
        <v>148</v>
      </c>
    </row>
    <row r="2127" spans="1:11" hidden="1" x14ac:dyDescent="0.3">
      <c r="A2127" t="s">
        <v>31</v>
      </c>
      <c r="B2127" t="s">
        <v>52</v>
      </c>
      <c r="C2127">
        <v>0.187</v>
      </c>
      <c r="D2127">
        <v>0.33199999999999996</v>
      </c>
      <c r="E2127">
        <v>-0.14499999999999996</v>
      </c>
      <c r="F2127">
        <v>2</v>
      </c>
      <c r="G2127">
        <v>2</v>
      </c>
      <c r="H2127">
        <v>3.6445873021457666E-2</v>
      </c>
      <c r="I2127">
        <v>-3.9785025842193598</v>
      </c>
      <c r="J2127">
        <v>1.9863771544186191</v>
      </c>
      <c r="K2127" t="s">
        <v>149</v>
      </c>
    </row>
    <row r="2128" spans="1:11" x14ac:dyDescent="0.3">
      <c r="A2128" t="s">
        <v>31</v>
      </c>
      <c r="B2128" t="s">
        <v>53</v>
      </c>
      <c r="C2128">
        <v>0.187</v>
      </c>
      <c r="D2128">
        <v>0.20700000000000002</v>
      </c>
      <c r="E2128">
        <v>-2.0000000000000018E-2</v>
      </c>
      <c r="F2128">
        <v>2</v>
      </c>
      <c r="G2128">
        <v>2</v>
      </c>
      <c r="H2128">
        <v>3.6445873021457666E-2</v>
      </c>
      <c r="I2128">
        <v>-0.54875897713370536</v>
      </c>
      <c r="J2128">
        <v>1.9863771544186191</v>
      </c>
      <c r="K2128" t="s">
        <v>148</v>
      </c>
    </row>
    <row r="2129" spans="1:11" x14ac:dyDescent="0.3">
      <c r="A2129" t="s">
        <v>31</v>
      </c>
      <c r="B2129" t="s">
        <v>54</v>
      </c>
      <c r="C2129">
        <v>0.187</v>
      </c>
      <c r="D2129">
        <v>0.23900000000000002</v>
      </c>
      <c r="E2129">
        <v>-5.2000000000000018E-2</v>
      </c>
      <c r="F2129">
        <v>2</v>
      </c>
      <c r="G2129">
        <v>2</v>
      </c>
      <c r="H2129">
        <v>3.6445873021457666E-2</v>
      </c>
      <c r="I2129">
        <v>-1.4267733405476333</v>
      </c>
      <c r="J2129">
        <v>1.9863771544186191</v>
      </c>
      <c r="K2129" t="s">
        <v>148</v>
      </c>
    </row>
    <row r="2130" spans="1:11" hidden="1" x14ac:dyDescent="0.3">
      <c r="A2130" t="s">
        <v>31</v>
      </c>
      <c r="B2130" t="s">
        <v>55</v>
      </c>
      <c r="C2130">
        <v>0.187</v>
      </c>
      <c r="D2130">
        <v>0.38349999999999995</v>
      </c>
      <c r="E2130">
        <v>-0.19649999999999995</v>
      </c>
      <c r="F2130">
        <v>2</v>
      </c>
      <c r="G2130">
        <v>2</v>
      </c>
      <c r="H2130">
        <v>3.6445873021457666E-2</v>
      </c>
      <c r="I2130">
        <v>-5.3915569503386491</v>
      </c>
      <c r="J2130">
        <v>1.9863771544186191</v>
      </c>
      <c r="K2130" t="s">
        <v>149</v>
      </c>
    </row>
    <row r="2131" spans="1:11" x14ac:dyDescent="0.3">
      <c r="A2131" t="s">
        <v>31</v>
      </c>
      <c r="B2131" t="s">
        <v>56</v>
      </c>
      <c r="C2131">
        <v>0.187</v>
      </c>
      <c r="D2131">
        <v>0.14350000000000002</v>
      </c>
      <c r="E2131">
        <v>4.3499999999999983E-2</v>
      </c>
      <c r="F2131">
        <v>2</v>
      </c>
      <c r="G2131">
        <v>2</v>
      </c>
      <c r="H2131">
        <v>3.6445873021457666E-2</v>
      </c>
      <c r="I2131">
        <v>1.1935507752658077</v>
      </c>
      <c r="J2131">
        <v>1.9863771544186191</v>
      </c>
      <c r="K2131" t="s">
        <v>148</v>
      </c>
    </row>
    <row r="2132" spans="1:11" hidden="1" x14ac:dyDescent="0.3">
      <c r="A2132" t="s">
        <v>31</v>
      </c>
      <c r="B2132" t="s">
        <v>57</v>
      </c>
      <c r="C2132">
        <v>0.187</v>
      </c>
      <c r="D2132">
        <v>0.27200000000000002</v>
      </c>
      <c r="E2132">
        <v>-8.500000000000002E-2</v>
      </c>
      <c r="F2132">
        <v>2</v>
      </c>
      <c r="G2132">
        <v>2</v>
      </c>
      <c r="H2132">
        <v>3.6445873021457666E-2</v>
      </c>
      <c r="I2132">
        <v>-2.3322256528182463</v>
      </c>
      <c r="J2132">
        <v>1.9863771544186191</v>
      </c>
      <c r="K2132" t="s">
        <v>149</v>
      </c>
    </row>
    <row r="2133" spans="1:11" hidden="1" x14ac:dyDescent="0.3">
      <c r="A2133" t="s">
        <v>31</v>
      </c>
      <c r="B2133" t="s">
        <v>58</v>
      </c>
      <c r="C2133">
        <v>0.187</v>
      </c>
      <c r="D2133">
        <v>0.26500000000000001</v>
      </c>
      <c r="E2133">
        <v>-7.8000000000000014E-2</v>
      </c>
      <c r="F2133">
        <v>2</v>
      </c>
      <c r="G2133">
        <v>2</v>
      </c>
      <c r="H2133">
        <v>3.6445873021457666E-2</v>
      </c>
      <c r="I2133">
        <v>-2.1401600108214494</v>
      </c>
      <c r="J2133">
        <v>1.9863771544186191</v>
      </c>
      <c r="K2133" t="s">
        <v>149</v>
      </c>
    </row>
    <row r="2134" spans="1:11" x14ac:dyDescent="0.3">
      <c r="A2134" t="s">
        <v>31</v>
      </c>
      <c r="B2134" t="s">
        <v>59</v>
      </c>
      <c r="C2134">
        <v>0.187</v>
      </c>
      <c r="D2134">
        <v>0.21350000000000002</v>
      </c>
      <c r="E2134">
        <v>-2.6500000000000024E-2</v>
      </c>
      <c r="F2134">
        <v>2</v>
      </c>
      <c r="G2134">
        <v>2</v>
      </c>
      <c r="H2134">
        <v>3.6445873021457666E-2</v>
      </c>
      <c r="I2134">
        <v>-0.72710564470215966</v>
      </c>
      <c r="J2134">
        <v>1.9863771544186191</v>
      </c>
      <c r="K2134" t="s">
        <v>148</v>
      </c>
    </row>
    <row r="2135" spans="1:11" hidden="1" x14ac:dyDescent="0.3">
      <c r="A2135" t="s">
        <v>31</v>
      </c>
      <c r="B2135" t="s">
        <v>60</v>
      </c>
      <c r="C2135">
        <v>0.187</v>
      </c>
      <c r="D2135">
        <v>0.38849999999999996</v>
      </c>
      <c r="E2135">
        <v>-0.20149999999999996</v>
      </c>
      <c r="F2135">
        <v>2</v>
      </c>
      <c r="G2135">
        <v>2</v>
      </c>
      <c r="H2135">
        <v>3.6445873021457666E-2</v>
      </c>
      <c r="I2135">
        <v>-5.5287466946220762</v>
      </c>
      <c r="J2135">
        <v>1.9863771544186191</v>
      </c>
      <c r="K2135" t="s">
        <v>149</v>
      </c>
    </row>
    <row r="2136" spans="1:11" hidden="1" x14ac:dyDescent="0.3">
      <c r="A2136" t="s">
        <v>31</v>
      </c>
      <c r="B2136" t="s">
        <v>61</v>
      </c>
      <c r="C2136">
        <v>0.187</v>
      </c>
      <c r="D2136">
        <v>0.33299999999999996</v>
      </c>
      <c r="E2136">
        <v>-0.14599999999999996</v>
      </c>
      <c r="F2136">
        <v>2</v>
      </c>
      <c r="G2136">
        <v>2</v>
      </c>
      <c r="H2136">
        <v>3.6445873021457666E-2</v>
      </c>
      <c r="I2136">
        <v>-4.0059405330760445</v>
      </c>
      <c r="J2136">
        <v>1.9863771544186191</v>
      </c>
      <c r="K2136" t="s">
        <v>149</v>
      </c>
    </row>
    <row r="2137" spans="1:11" hidden="1" x14ac:dyDescent="0.3">
      <c r="A2137" t="s">
        <v>31</v>
      </c>
      <c r="B2137" t="s">
        <v>62</v>
      </c>
      <c r="C2137">
        <v>0.187</v>
      </c>
      <c r="D2137">
        <v>0.28749999999999998</v>
      </c>
      <c r="E2137">
        <v>-0.10049999999999998</v>
      </c>
      <c r="F2137">
        <v>2</v>
      </c>
      <c r="G2137">
        <v>2</v>
      </c>
      <c r="H2137">
        <v>3.6445873021457666E-2</v>
      </c>
      <c r="I2137">
        <v>-2.7575138600968665</v>
      </c>
      <c r="J2137">
        <v>1.9863771544186191</v>
      </c>
      <c r="K2137" t="s">
        <v>149</v>
      </c>
    </row>
    <row r="2138" spans="1:11" x14ac:dyDescent="0.3">
      <c r="A2138" t="s">
        <v>31</v>
      </c>
      <c r="B2138" t="s">
        <v>63</v>
      </c>
      <c r="C2138">
        <v>0.187</v>
      </c>
      <c r="D2138">
        <v>0.252</v>
      </c>
      <c r="E2138">
        <v>-6.5000000000000002E-2</v>
      </c>
      <c r="F2138">
        <v>2</v>
      </c>
      <c r="G2138">
        <v>2</v>
      </c>
      <c r="H2138">
        <v>3.6445873021457666E-2</v>
      </c>
      <c r="I2138">
        <v>-1.783466675684541</v>
      </c>
      <c r="J2138">
        <v>1.9863771544186191</v>
      </c>
      <c r="K2138" t="s">
        <v>148</v>
      </c>
    </row>
    <row r="2139" spans="1:11" x14ac:dyDescent="0.3">
      <c r="A2139" t="s">
        <v>31</v>
      </c>
      <c r="B2139" t="s">
        <v>64</v>
      </c>
      <c r="C2139">
        <v>0.187</v>
      </c>
      <c r="D2139">
        <v>0.23899999999999999</v>
      </c>
      <c r="E2139">
        <v>-5.1999999999999991E-2</v>
      </c>
      <c r="F2139">
        <v>2</v>
      </c>
      <c r="G2139">
        <v>2</v>
      </c>
      <c r="H2139">
        <v>3.6445873021457666E-2</v>
      </c>
      <c r="I2139">
        <v>-1.4267733405476326</v>
      </c>
      <c r="J2139">
        <v>1.9863771544186191</v>
      </c>
      <c r="K2139" t="s">
        <v>148</v>
      </c>
    </row>
    <row r="2140" spans="1:11" x14ac:dyDescent="0.3">
      <c r="A2140" t="s">
        <v>31</v>
      </c>
      <c r="B2140" t="s">
        <v>65</v>
      </c>
      <c r="C2140">
        <v>0.187</v>
      </c>
      <c r="D2140">
        <v>0.2</v>
      </c>
      <c r="E2140">
        <v>-1.3000000000000012E-2</v>
      </c>
      <c r="F2140">
        <v>2</v>
      </c>
      <c r="G2140">
        <v>2</v>
      </c>
      <c r="H2140">
        <v>3.6445873021457666E-2</v>
      </c>
      <c r="I2140">
        <v>-0.35669333513690848</v>
      </c>
      <c r="J2140">
        <v>1.9863771544186191</v>
      </c>
      <c r="K2140" t="s">
        <v>148</v>
      </c>
    </row>
    <row r="2141" spans="1:11" hidden="1" x14ac:dyDescent="0.3">
      <c r="A2141" t="s">
        <v>31</v>
      </c>
      <c r="B2141" t="s">
        <v>66</v>
      </c>
      <c r="C2141">
        <v>0.187</v>
      </c>
      <c r="D2141">
        <v>0.28049999999999997</v>
      </c>
      <c r="E2141">
        <v>-9.3499999999999972E-2</v>
      </c>
      <c r="F2141">
        <v>2</v>
      </c>
      <c r="G2141">
        <v>2</v>
      </c>
      <c r="H2141">
        <v>3.6445873021457666E-2</v>
      </c>
      <c r="I2141">
        <v>-2.5654482181000695</v>
      </c>
      <c r="J2141">
        <v>1.9863771544186191</v>
      </c>
      <c r="K2141" t="s">
        <v>149</v>
      </c>
    </row>
    <row r="2142" spans="1:11" hidden="1" x14ac:dyDescent="0.3">
      <c r="A2142" t="s">
        <v>31</v>
      </c>
      <c r="B2142" t="s">
        <v>67</v>
      </c>
      <c r="C2142">
        <v>0.187</v>
      </c>
      <c r="D2142">
        <v>0.33450000000000002</v>
      </c>
      <c r="E2142">
        <v>-0.14750000000000002</v>
      </c>
      <c r="F2142">
        <v>2</v>
      </c>
      <c r="G2142">
        <v>2</v>
      </c>
      <c r="H2142">
        <v>3.6445873021457666E-2</v>
      </c>
      <c r="I2142">
        <v>-4.0470974563610742</v>
      </c>
      <c r="J2142">
        <v>1.9863771544186191</v>
      </c>
      <c r="K2142" t="s">
        <v>149</v>
      </c>
    </row>
    <row r="2143" spans="1:11" x14ac:dyDescent="0.3">
      <c r="A2143" t="s">
        <v>31</v>
      </c>
      <c r="B2143" t="s">
        <v>68</v>
      </c>
      <c r="C2143">
        <v>0.187</v>
      </c>
      <c r="D2143">
        <v>0.20550000000000002</v>
      </c>
      <c r="E2143">
        <v>-1.8500000000000016E-2</v>
      </c>
      <c r="F2143">
        <v>2</v>
      </c>
      <c r="G2143">
        <v>2</v>
      </c>
      <c r="H2143">
        <v>3.6445873021457666E-2</v>
      </c>
      <c r="I2143">
        <v>-0.50760205384867751</v>
      </c>
      <c r="J2143">
        <v>1.9863771544186191</v>
      </c>
      <c r="K2143" t="s">
        <v>148</v>
      </c>
    </row>
    <row r="2144" spans="1:11" hidden="1" x14ac:dyDescent="0.3">
      <c r="A2144" t="s">
        <v>31</v>
      </c>
      <c r="B2144" t="s">
        <v>69</v>
      </c>
      <c r="C2144">
        <v>0.187</v>
      </c>
      <c r="D2144">
        <v>0.33400000000000002</v>
      </c>
      <c r="E2144">
        <v>-0.14700000000000002</v>
      </c>
      <c r="F2144">
        <v>2</v>
      </c>
      <c r="G2144">
        <v>2</v>
      </c>
      <c r="H2144">
        <v>3.6445873021457666E-2</v>
      </c>
      <c r="I2144">
        <v>-4.0333784819327319</v>
      </c>
      <c r="J2144">
        <v>1.9863771544186191</v>
      </c>
      <c r="K2144" t="s">
        <v>149</v>
      </c>
    </row>
    <row r="2145" spans="1:11" x14ac:dyDescent="0.3">
      <c r="A2145" t="s">
        <v>31</v>
      </c>
      <c r="B2145" t="s">
        <v>70</v>
      </c>
      <c r="C2145">
        <v>0.187</v>
      </c>
      <c r="D2145">
        <v>0.2485</v>
      </c>
      <c r="E2145">
        <v>-6.1499999999999999E-2</v>
      </c>
      <c r="F2145">
        <v>2</v>
      </c>
      <c r="G2145">
        <v>2</v>
      </c>
      <c r="H2145">
        <v>3.6445873021457666E-2</v>
      </c>
      <c r="I2145">
        <v>-1.6874338546861425</v>
      </c>
      <c r="J2145">
        <v>1.9863771544186191</v>
      </c>
      <c r="K2145" t="s">
        <v>148</v>
      </c>
    </row>
    <row r="2146" spans="1:11" hidden="1" x14ac:dyDescent="0.3">
      <c r="A2146" t="s">
        <v>31</v>
      </c>
      <c r="B2146" t="s">
        <v>71</v>
      </c>
      <c r="C2146">
        <v>0.187</v>
      </c>
      <c r="D2146">
        <v>0.34150000000000003</v>
      </c>
      <c r="E2146">
        <v>-0.15450000000000003</v>
      </c>
      <c r="F2146">
        <v>2</v>
      </c>
      <c r="G2146">
        <v>2</v>
      </c>
      <c r="H2146">
        <v>3.6445873021457666E-2</v>
      </c>
      <c r="I2146">
        <v>-4.2391630983578708</v>
      </c>
      <c r="J2146">
        <v>1.9863771544186191</v>
      </c>
      <c r="K2146" t="s">
        <v>149</v>
      </c>
    </row>
    <row r="2147" spans="1:11" x14ac:dyDescent="0.3">
      <c r="A2147" t="s">
        <v>31</v>
      </c>
      <c r="B2147" t="s">
        <v>72</v>
      </c>
      <c r="C2147">
        <v>0.187</v>
      </c>
      <c r="D2147">
        <v>0.19500000000000001</v>
      </c>
      <c r="E2147">
        <v>-8.0000000000000071E-3</v>
      </c>
      <c r="F2147">
        <v>2</v>
      </c>
      <c r="G2147">
        <v>2</v>
      </c>
      <c r="H2147">
        <v>3.6445873021457666E-2</v>
      </c>
      <c r="I2147">
        <v>-0.21950359085348217</v>
      </c>
      <c r="J2147">
        <v>1.9863771544186191</v>
      </c>
      <c r="K2147" t="s">
        <v>148</v>
      </c>
    </row>
    <row r="2148" spans="1:11" x14ac:dyDescent="0.3">
      <c r="A2148" t="s">
        <v>31</v>
      </c>
      <c r="B2148" t="s">
        <v>73</v>
      </c>
      <c r="C2148">
        <v>0.187</v>
      </c>
      <c r="D2148">
        <v>0.2445</v>
      </c>
      <c r="E2148">
        <v>-5.7499999999999996E-2</v>
      </c>
      <c r="F2148">
        <v>2</v>
      </c>
      <c r="G2148">
        <v>2</v>
      </c>
      <c r="H2148">
        <v>3.6445873021457666E-2</v>
      </c>
      <c r="I2148">
        <v>-1.5776820592594014</v>
      </c>
      <c r="J2148">
        <v>1.9863771544186191</v>
      </c>
      <c r="K2148" t="s">
        <v>148</v>
      </c>
    </row>
    <row r="2149" spans="1:11" hidden="1" x14ac:dyDescent="0.3">
      <c r="A2149" t="s">
        <v>31</v>
      </c>
      <c r="B2149" t="s">
        <v>74</v>
      </c>
      <c r="C2149">
        <v>0.187</v>
      </c>
      <c r="D2149">
        <v>0.3</v>
      </c>
      <c r="E2149">
        <v>-0.11299999999999999</v>
      </c>
      <c r="F2149">
        <v>2</v>
      </c>
      <c r="G2149">
        <v>2</v>
      </c>
      <c r="H2149">
        <v>3.6445873021457666E-2</v>
      </c>
      <c r="I2149">
        <v>-3.1004882208054325</v>
      </c>
      <c r="J2149">
        <v>1.9863771544186191</v>
      </c>
      <c r="K2149" t="s">
        <v>149</v>
      </c>
    </row>
    <row r="2150" spans="1:11" hidden="1" x14ac:dyDescent="0.3">
      <c r="A2150" t="s">
        <v>31</v>
      </c>
      <c r="B2150" t="s">
        <v>75</v>
      </c>
      <c r="C2150">
        <v>0.187</v>
      </c>
      <c r="D2150">
        <v>0.26300000000000001</v>
      </c>
      <c r="E2150">
        <v>-7.6000000000000012E-2</v>
      </c>
      <c r="F2150">
        <v>2</v>
      </c>
      <c r="G2150">
        <v>2</v>
      </c>
      <c r="H2150">
        <v>3.6445873021457666E-2</v>
      </c>
      <c r="I2150">
        <v>-2.085284113108079</v>
      </c>
      <c r="J2150">
        <v>1.9863771544186191</v>
      </c>
      <c r="K2150" t="s">
        <v>149</v>
      </c>
    </row>
    <row r="2151" spans="1:11" hidden="1" x14ac:dyDescent="0.3">
      <c r="A2151" t="s">
        <v>31</v>
      </c>
      <c r="B2151" t="s">
        <v>76</v>
      </c>
      <c r="C2151">
        <v>0.187</v>
      </c>
      <c r="D2151">
        <v>0.27100000000000002</v>
      </c>
      <c r="E2151">
        <v>-8.4000000000000019E-2</v>
      </c>
      <c r="F2151">
        <v>2</v>
      </c>
      <c r="G2151">
        <v>2</v>
      </c>
      <c r="H2151">
        <v>3.6445873021457666E-2</v>
      </c>
      <c r="I2151">
        <v>-2.3047877039615612</v>
      </c>
      <c r="J2151">
        <v>1.9863771544186191</v>
      </c>
      <c r="K2151" t="s">
        <v>149</v>
      </c>
    </row>
    <row r="2152" spans="1:11" hidden="1" x14ac:dyDescent="0.3">
      <c r="A2152" t="s">
        <v>31</v>
      </c>
      <c r="B2152" t="s">
        <v>77</v>
      </c>
      <c r="C2152">
        <v>0.187</v>
      </c>
      <c r="D2152">
        <v>0.28100000000000003</v>
      </c>
      <c r="E2152">
        <v>-9.4000000000000028E-2</v>
      </c>
      <c r="F2152">
        <v>2</v>
      </c>
      <c r="G2152">
        <v>2</v>
      </c>
      <c r="H2152">
        <v>3.6445873021457666E-2</v>
      </c>
      <c r="I2152">
        <v>-2.5791671925284141</v>
      </c>
      <c r="J2152">
        <v>1.9863771544186191</v>
      </c>
      <c r="K2152" t="s">
        <v>149</v>
      </c>
    </row>
    <row r="2153" spans="1:11" x14ac:dyDescent="0.3">
      <c r="A2153" t="s">
        <v>31</v>
      </c>
      <c r="B2153" t="s">
        <v>78</v>
      </c>
      <c r="C2153">
        <v>0.187</v>
      </c>
      <c r="D2153">
        <v>0.24149999999999999</v>
      </c>
      <c r="E2153">
        <v>-5.4499999999999993E-2</v>
      </c>
      <c r="F2153">
        <v>2</v>
      </c>
      <c r="G2153">
        <v>2</v>
      </c>
      <c r="H2153">
        <v>3.6445873021457666E-2</v>
      </c>
      <c r="I2153">
        <v>-1.4953682126893457</v>
      </c>
      <c r="J2153">
        <v>1.9863771544186191</v>
      </c>
      <c r="K2153" t="s">
        <v>148</v>
      </c>
    </row>
    <row r="2154" spans="1:11" hidden="1" x14ac:dyDescent="0.3">
      <c r="A2154" t="s">
        <v>31</v>
      </c>
      <c r="B2154" t="s">
        <v>79</v>
      </c>
      <c r="C2154">
        <v>0.187</v>
      </c>
      <c r="D2154">
        <v>0.3165</v>
      </c>
      <c r="E2154">
        <v>-0.1295</v>
      </c>
      <c r="F2154">
        <v>2</v>
      </c>
      <c r="G2154">
        <v>2</v>
      </c>
      <c r="H2154">
        <v>3.6445873021457666E-2</v>
      </c>
      <c r="I2154">
        <v>-3.5532143769407396</v>
      </c>
      <c r="J2154">
        <v>1.9863771544186191</v>
      </c>
      <c r="K2154" t="s">
        <v>149</v>
      </c>
    </row>
    <row r="2155" spans="1:11" x14ac:dyDescent="0.3">
      <c r="A2155" t="s">
        <v>31</v>
      </c>
      <c r="B2155" t="s">
        <v>80</v>
      </c>
      <c r="C2155">
        <v>0.187</v>
      </c>
      <c r="D2155">
        <v>0.21200000000000002</v>
      </c>
      <c r="E2155">
        <v>-2.5000000000000022E-2</v>
      </c>
      <c r="F2155">
        <v>2</v>
      </c>
      <c r="G2155">
        <v>2</v>
      </c>
      <c r="H2155">
        <v>3.6445873021457666E-2</v>
      </c>
      <c r="I2155">
        <v>-0.6859487214171317</v>
      </c>
      <c r="J2155">
        <v>1.9863771544186191</v>
      </c>
      <c r="K2155" t="s">
        <v>148</v>
      </c>
    </row>
    <row r="2156" spans="1:11" x14ac:dyDescent="0.3">
      <c r="A2156" t="s">
        <v>31</v>
      </c>
      <c r="B2156" t="s">
        <v>81</v>
      </c>
      <c r="C2156">
        <v>0.187</v>
      </c>
      <c r="D2156">
        <v>0.182</v>
      </c>
      <c r="E2156">
        <v>5.0000000000000044E-3</v>
      </c>
      <c r="F2156">
        <v>2</v>
      </c>
      <c r="G2156">
        <v>2</v>
      </c>
      <c r="H2156">
        <v>3.6445873021457666E-2</v>
      </c>
      <c r="I2156">
        <v>0.13718974428342634</v>
      </c>
      <c r="J2156">
        <v>1.9863771544186191</v>
      </c>
      <c r="K2156" t="s">
        <v>148</v>
      </c>
    </row>
    <row r="2157" spans="1:11" hidden="1" x14ac:dyDescent="0.3">
      <c r="A2157" t="s">
        <v>31</v>
      </c>
      <c r="B2157" t="s">
        <v>82</v>
      </c>
      <c r="C2157">
        <v>0.187</v>
      </c>
      <c r="D2157">
        <v>8.8000000000000009E-2</v>
      </c>
      <c r="E2157">
        <v>9.8999999999999991E-2</v>
      </c>
      <c r="F2157">
        <v>2</v>
      </c>
      <c r="G2157">
        <v>2</v>
      </c>
      <c r="H2157">
        <v>3.6445873021457666E-2</v>
      </c>
      <c r="I2157">
        <v>2.716356936811839</v>
      </c>
      <c r="J2157">
        <v>1.9863771544186191</v>
      </c>
      <c r="K2157" t="s">
        <v>149</v>
      </c>
    </row>
    <row r="2158" spans="1:11" hidden="1" x14ac:dyDescent="0.3">
      <c r="A2158" t="s">
        <v>31</v>
      </c>
      <c r="B2158" t="s">
        <v>83</v>
      </c>
      <c r="C2158">
        <v>0.187</v>
      </c>
      <c r="D2158">
        <v>0.26100000000000001</v>
      </c>
      <c r="E2158">
        <v>-7.400000000000001E-2</v>
      </c>
      <c r="F2158">
        <v>2</v>
      </c>
      <c r="G2158">
        <v>2</v>
      </c>
      <c r="H2158">
        <v>3.6445873021457666E-2</v>
      </c>
      <c r="I2158">
        <v>-2.0304082153947083</v>
      </c>
      <c r="J2158">
        <v>1.9863771544186191</v>
      </c>
      <c r="K2158" t="s">
        <v>149</v>
      </c>
    </row>
    <row r="2159" spans="1:11" x14ac:dyDescent="0.3">
      <c r="A2159" t="s">
        <v>31</v>
      </c>
      <c r="B2159" t="s">
        <v>84</v>
      </c>
      <c r="C2159">
        <v>0.187</v>
      </c>
      <c r="D2159">
        <v>0.25700000000000001</v>
      </c>
      <c r="E2159">
        <v>-7.0000000000000007E-2</v>
      </c>
      <c r="F2159">
        <v>2</v>
      </c>
      <c r="G2159">
        <v>2</v>
      </c>
      <c r="H2159">
        <v>3.6445873021457666E-2</v>
      </c>
      <c r="I2159">
        <v>-1.9206564199679674</v>
      </c>
      <c r="J2159">
        <v>1.9863771544186191</v>
      </c>
      <c r="K2159" t="s">
        <v>148</v>
      </c>
    </row>
    <row r="2160" spans="1:11" hidden="1" x14ac:dyDescent="0.3">
      <c r="A2160" t="s">
        <v>31</v>
      </c>
      <c r="B2160" t="s">
        <v>85</v>
      </c>
      <c r="C2160">
        <v>0.187</v>
      </c>
      <c r="D2160">
        <v>0.26700000000000002</v>
      </c>
      <c r="E2160">
        <v>-8.0000000000000016E-2</v>
      </c>
      <c r="F2160">
        <v>2</v>
      </c>
      <c r="G2160">
        <v>2</v>
      </c>
      <c r="H2160">
        <v>3.6445873021457666E-2</v>
      </c>
      <c r="I2160">
        <v>-2.1950359085348201</v>
      </c>
      <c r="J2160">
        <v>1.9863771544186191</v>
      </c>
      <c r="K2160" t="s">
        <v>149</v>
      </c>
    </row>
    <row r="2161" spans="1:11" hidden="1" x14ac:dyDescent="0.3">
      <c r="A2161" t="s">
        <v>31</v>
      </c>
      <c r="B2161" t="s">
        <v>86</v>
      </c>
      <c r="C2161">
        <v>0.187</v>
      </c>
      <c r="D2161">
        <v>0.436</v>
      </c>
      <c r="E2161">
        <v>-0.249</v>
      </c>
      <c r="F2161">
        <v>2</v>
      </c>
      <c r="G2161">
        <v>2</v>
      </c>
      <c r="H2161">
        <v>3.6445873021457666E-2</v>
      </c>
      <c r="I2161">
        <v>-6.8320492653146259</v>
      </c>
      <c r="J2161">
        <v>1.9863771544186191</v>
      </c>
      <c r="K2161" t="s">
        <v>149</v>
      </c>
    </row>
    <row r="2162" spans="1:11" hidden="1" x14ac:dyDescent="0.3">
      <c r="A2162" t="s">
        <v>31</v>
      </c>
      <c r="B2162" t="s">
        <v>87</v>
      </c>
      <c r="C2162">
        <v>0.187</v>
      </c>
      <c r="D2162">
        <v>0.40400000000000003</v>
      </c>
      <c r="E2162">
        <v>-0.21700000000000003</v>
      </c>
      <c r="F2162">
        <v>2</v>
      </c>
      <c r="G2162">
        <v>2</v>
      </c>
      <c r="H2162">
        <v>3.6445873021457666E-2</v>
      </c>
      <c r="I2162">
        <v>-5.9540349019006991</v>
      </c>
      <c r="J2162">
        <v>1.9863771544186191</v>
      </c>
      <c r="K2162" t="s">
        <v>149</v>
      </c>
    </row>
    <row r="2163" spans="1:11" hidden="1" x14ac:dyDescent="0.3">
      <c r="A2163" t="s">
        <v>31</v>
      </c>
      <c r="B2163" t="s">
        <v>88</v>
      </c>
      <c r="C2163">
        <v>0.187</v>
      </c>
      <c r="D2163">
        <v>0.40500000000000003</v>
      </c>
      <c r="E2163">
        <v>-0.21800000000000003</v>
      </c>
      <c r="F2163">
        <v>2</v>
      </c>
      <c r="G2163">
        <v>2</v>
      </c>
      <c r="H2163">
        <v>3.6445873021457666E-2</v>
      </c>
      <c r="I2163">
        <v>-5.9814728507573847</v>
      </c>
      <c r="J2163">
        <v>1.9863771544186191</v>
      </c>
      <c r="K2163" t="s">
        <v>149</v>
      </c>
    </row>
    <row r="2164" spans="1:11" x14ac:dyDescent="0.3">
      <c r="A2164" t="s">
        <v>31</v>
      </c>
      <c r="B2164" t="s">
        <v>89</v>
      </c>
      <c r="C2164">
        <v>0.187</v>
      </c>
      <c r="D2164">
        <v>0.24299999999999999</v>
      </c>
      <c r="E2164">
        <v>-5.5999999999999994E-2</v>
      </c>
      <c r="F2164">
        <v>2</v>
      </c>
      <c r="G2164">
        <v>2</v>
      </c>
      <c r="H2164">
        <v>3.6445873021457666E-2</v>
      </c>
      <c r="I2164">
        <v>-1.5365251359743737</v>
      </c>
      <c r="J2164">
        <v>1.9863771544186191</v>
      </c>
      <c r="K2164" t="s">
        <v>148</v>
      </c>
    </row>
    <row r="2165" spans="1:11" hidden="1" x14ac:dyDescent="0.3">
      <c r="A2165" t="s">
        <v>31</v>
      </c>
      <c r="B2165" t="s">
        <v>90</v>
      </c>
      <c r="C2165">
        <v>0.187</v>
      </c>
      <c r="D2165">
        <v>0.29099999999999998</v>
      </c>
      <c r="E2165">
        <v>-0.10399999999999998</v>
      </c>
      <c r="F2165">
        <v>2</v>
      </c>
      <c r="G2165">
        <v>2</v>
      </c>
      <c r="H2165">
        <v>3.6445873021457666E-2</v>
      </c>
      <c r="I2165">
        <v>-2.8535466810952652</v>
      </c>
      <c r="J2165">
        <v>1.9863771544186191</v>
      </c>
      <c r="K2165" t="s">
        <v>149</v>
      </c>
    </row>
    <row r="2166" spans="1:11" x14ac:dyDescent="0.3">
      <c r="A2166" t="s">
        <v>31</v>
      </c>
      <c r="B2166" t="s">
        <v>91</v>
      </c>
      <c r="C2166">
        <v>0.187</v>
      </c>
      <c r="D2166">
        <v>0.23799999999999999</v>
      </c>
      <c r="E2166">
        <v>-5.099999999999999E-2</v>
      </c>
      <c r="F2166">
        <v>2</v>
      </c>
      <c r="G2166">
        <v>2</v>
      </c>
      <c r="H2166">
        <v>3.6445873021457666E-2</v>
      </c>
      <c r="I2166">
        <v>-1.3993353916909472</v>
      </c>
      <c r="J2166">
        <v>1.9863771544186191</v>
      </c>
      <c r="K2166" t="s">
        <v>148</v>
      </c>
    </row>
    <row r="2167" spans="1:11" hidden="1" x14ac:dyDescent="0.3">
      <c r="A2167" t="s">
        <v>31</v>
      </c>
      <c r="B2167" t="s">
        <v>92</v>
      </c>
      <c r="C2167">
        <v>0.187</v>
      </c>
      <c r="D2167">
        <v>0.26949999999999996</v>
      </c>
      <c r="E2167">
        <v>-8.2499999999999962E-2</v>
      </c>
      <c r="F2167">
        <v>2</v>
      </c>
      <c r="G2167">
        <v>2</v>
      </c>
      <c r="H2167">
        <v>3.6445873021457666E-2</v>
      </c>
      <c r="I2167">
        <v>-2.2636307806765319</v>
      </c>
      <c r="J2167">
        <v>1.9863771544186191</v>
      </c>
      <c r="K2167" t="s">
        <v>149</v>
      </c>
    </row>
    <row r="2168" spans="1:11" x14ac:dyDescent="0.3">
      <c r="A2168" t="s">
        <v>31</v>
      </c>
      <c r="B2168" t="s">
        <v>93</v>
      </c>
      <c r="C2168">
        <v>0.187</v>
      </c>
      <c r="D2168">
        <v>0.24349999999999999</v>
      </c>
      <c r="E2168">
        <v>-5.6499999999999995E-2</v>
      </c>
      <c r="F2168">
        <v>2</v>
      </c>
      <c r="G2168">
        <v>2</v>
      </c>
      <c r="H2168">
        <v>3.6445873021457666E-2</v>
      </c>
      <c r="I2168">
        <v>-1.5502441104027163</v>
      </c>
      <c r="J2168">
        <v>1.9863771544186191</v>
      </c>
      <c r="K2168" t="s">
        <v>148</v>
      </c>
    </row>
    <row r="2169" spans="1:11" hidden="1" x14ac:dyDescent="0.3">
      <c r="A2169" t="s">
        <v>31</v>
      </c>
      <c r="B2169" t="s">
        <v>94</v>
      </c>
      <c r="C2169">
        <v>0.187</v>
      </c>
      <c r="D2169">
        <v>0.3735</v>
      </c>
      <c r="E2169">
        <v>-0.1865</v>
      </c>
      <c r="F2169">
        <v>2</v>
      </c>
      <c r="G2169">
        <v>2</v>
      </c>
      <c r="H2169">
        <v>3.6445873021457666E-2</v>
      </c>
      <c r="I2169">
        <v>-5.1171774617717984</v>
      </c>
      <c r="J2169">
        <v>1.9863771544186191</v>
      </c>
      <c r="K2169" t="s">
        <v>149</v>
      </c>
    </row>
    <row r="2170" spans="1:11" hidden="1" x14ac:dyDescent="0.3">
      <c r="A2170" t="s">
        <v>31</v>
      </c>
      <c r="B2170" t="s">
        <v>95</v>
      </c>
      <c r="C2170">
        <v>0.187</v>
      </c>
      <c r="D2170">
        <v>0.3695</v>
      </c>
      <c r="E2170">
        <v>-0.1825</v>
      </c>
      <c r="F2170">
        <v>2</v>
      </c>
      <c r="G2170">
        <v>2</v>
      </c>
      <c r="H2170">
        <v>3.6445873021457666E-2</v>
      </c>
      <c r="I2170">
        <v>-5.0074256663450569</v>
      </c>
      <c r="J2170">
        <v>1.9863771544186191</v>
      </c>
      <c r="K2170" t="s">
        <v>149</v>
      </c>
    </row>
    <row r="2171" spans="1:11" hidden="1" x14ac:dyDescent="0.3">
      <c r="A2171" t="s">
        <v>31</v>
      </c>
      <c r="B2171" t="s">
        <v>96</v>
      </c>
      <c r="C2171">
        <v>0.187</v>
      </c>
      <c r="D2171">
        <v>0.29049999999999998</v>
      </c>
      <c r="E2171">
        <v>-0.10349999999999998</v>
      </c>
      <c r="F2171">
        <v>2</v>
      </c>
      <c r="G2171">
        <v>2</v>
      </c>
      <c r="H2171">
        <v>3.6445873021457666E-2</v>
      </c>
      <c r="I2171">
        <v>-2.8398277066669224</v>
      </c>
      <c r="J2171">
        <v>1.9863771544186191</v>
      </c>
      <c r="K2171" t="s">
        <v>149</v>
      </c>
    </row>
    <row r="2172" spans="1:11" x14ac:dyDescent="0.3">
      <c r="A2172" t="s">
        <v>32</v>
      </c>
      <c r="B2172" t="s">
        <v>33</v>
      </c>
      <c r="C2172">
        <v>0.24049999999999999</v>
      </c>
      <c r="D2172">
        <v>0.26949999999999996</v>
      </c>
      <c r="E2172">
        <v>-2.899999999999997E-2</v>
      </c>
      <c r="F2172">
        <v>2</v>
      </c>
      <c r="G2172">
        <v>2</v>
      </c>
      <c r="H2172">
        <v>3.6445873021457666E-2</v>
      </c>
      <c r="I2172">
        <v>-0.79570051684387133</v>
      </c>
      <c r="J2172">
        <v>1.9863771544186191</v>
      </c>
      <c r="K2172" t="s">
        <v>148</v>
      </c>
    </row>
    <row r="2173" spans="1:11" x14ac:dyDescent="0.3">
      <c r="A2173" t="s">
        <v>32</v>
      </c>
      <c r="B2173" t="s">
        <v>34</v>
      </c>
      <c r="C2173">
        <v>0.24049999999999999</v>
      </c>
      <c r="D2173">
        <v>0.216</v>
      </c>
      <c r="E2173">
        <v>2.4499999999999994E-2</v>
      </c>
      <c r="F2173">
        <v>2</v>
      </c>
      <c r="G2173">
        <v>2</v>
      </c>
      <c r="H2173">
        <v>3.6445873021457666E-2</v>
      </c>
      <c r="I2173">
        <v>0.67222974698878835</v>
      </c>
      <c r="J2173">
        <v>1.9863771544186191</v>
      </c>
      <c r="K2173" t="s">
        <v>148</v>
      </c>
    </row>
    <row r="2174" spans="1:11" x14ac:dyDescent="0.3">
      <c r="A2174" t="s">
        <v>32</v>
      </c>
      <c r="B2174" t="s">
        <v>35</v>
      </c>
      <c r="C2174">
        <v>0.24049999999999999</v>
      </c>
      <c r="D2174">
        <v>0.26150000000000001</v>
      </c>
      <c r="E2174">
        <v>-2.1000000000000019E-2</v>
      </c>
      <c r="F2174">
        <v>2</v>
      </c>
      <c r="G2174">
        <v>2</v>
      </c>
      <c r="H2174">
        <v>3.6445873021457666E-2</v>
      </c>
      <c r="I2174">
        <v>-0.57619692599039063</v>
      </c>
      <c r="J2174">
        <v>1.9863771544186191</v>
      </c>
      <c r="K2174" t="s">
        <v>148</v>
      </c>
    </row>
    <row r="2175" spans="1:11" x14ac:dyDescent="0.3">
      <c r="A2175" t="s">
        <v>32</v>
      </c>
      <c r="B2175" t="s">
        <v>36</v>
      </c>
      <c r="C2175">
        <v>0.24049999999999999</v>
      </c>
      <c r="D2175">
        <v>0.27900000000000003</v>
      </c>
      <c r="E2175">
        <v>-3.8500000000000034E-2</v>
      </c>
      <c r="F2175">
        <v>2</v>
      </c>
      <c r="G2175">
        <v>2</v>
      </c>
      <c r="H2175">
        <v>3.6445873021457666E-2</v>
      </c>
      <c r="I2175">
        <v>-1.056361030982383</v>
      </c>
      <c r="J2175">
        <v>1.9863771544186191</v>
      </c>
      <c r="K2175" t="s">
        <v>148</v>
      </c>
    </row>
    <row r="2176" spans="1:11" x14ac:dyDescent="0.3">
      <c r="A2176" t="s">
        <v>32</v>
      </c>
      <c r="B2176" t="s">
        <v>37</v>
      </c>
      <c r="C2176">
        <v>0.24049999999999999</v>
      </c>
      <c r="D2176">
        <v>0.28399999999999997</v>
      </c>
      <c r="E2176">
        <v>-4.3499999999999983E-2</v>
      </c>
      <c r="F2176">
        <v>2</v>
      </c>
      <c r="G2176">
        <v>2</v>
      </c>
      <c r="H2176">
        <v>3.6445873021457666E-2</v>
      </c>
      <c r="I2176">
        <v>-1.1935507752658077</v>
      </c>
      <c r="J2176">
        <v>1.9863771544186191</v>
      </c>
      <c r="K2176" t="s">
        <v>148</v>
      </c>
    </row>
    <row r="2177" spans="1:11" x14ac:dyDescent="0.3">
      <c r="A2177" t="s">
        <v>32</v>
      </c>
      <c r="B2177" t="s">
        <v>38</v>
      </c>
      <c r="C2177">
        <v>0.24049999999999999</v>
      </c>
      <c r="D2177">
        <v>0.21</v>
      </c>
      <c r="E2177">
        <v>3.0499999999999999E-2</v>
      </c>
      <c r="F2177">
        <v>2</v>
      </c>
      <c r="G2177">
        <v>2</v>
      </c>
      <c r="H2177">
        <v>3.6445873021457666E-2</v>
      </c>
      <c r="I2177">
        <v>0.83685744012889995</v>
      </c>
      <c r="J2177">
        <v>1.9863771544186191</v>
      </c>
      <c r="K2177" t="s">
        <v>148</v>
      </c>
    </row>
    <row r="2178" spans="1:11" x14ac:dyDescent="0.3">
      <c r="A2178" t="s">
        <v>32</v>
      </c>
      <c r="B2178" t="s">
        <v>39</v>
      </c>
      <c r="C2178">
        <v>0.24049999999999999</v>
      </c>
      <c r="D2178">
        <v>0.17499999999999999</v>
      </c>
      <c r="E2178">
        <v>6.5500000000000003E-2</v>
      </c>
      <c r="F2178">
        <v>2</v>
      </c>
      <c r="G2178">
        <v>2</v>
      </c>
      <c r="H2178">
        <v>3.6445873021457666E-2</v>
      </c>
      <c r="I2178">
        <v>1.7971856501128836</v>
      </c>
      <c r="J2178">
        <v>1.9863771544186191</v>
      </c>
      <c r="K2178" t="s">
        <v>148</v>
      </c>
    </row>
    <row r="2179" spans="1:11" hidden="1" x14ac:dyDescent="0.3">
      <c r="A2179" t="s">
        <v>32</v>
      </c>
      <c r="B2179" t="s">
        <v>40</v>
      </c>
      <c r="C2179">
        <v>0.24049999999999999</v>
      </c>
      <c r="D2179">
        <v>0.42449999999999999</v>
      </c>
      <c r="E2179">
        <v>-0.184</v>
      </c>
      <c r="F2179">
        <v>2</v>
      </c>
      <c r="G2179">
        <v>2</v>
      </c>
      <c r="H2179">
        <v>3.6445873021457666E-2</v>
      </c>
      <c r="I2179">
        <v>-5.0485825896300849</v>
      </c>
      <c r="J2179">
        <v>1.9863771544186191</v>
      </c>
      <c r="K2179" t="s">
        <v>149</v>
      </c>
    </row>
    <row r="2180" spans="1:11" hidden="1" x14ac:dyDescent="0.3">
      <c r="A2180" t="s">
        <v>32</v>
      </c>
      <c r="B2180" t="s">
        <v>41</v>
      </c>
      <c r="C2180">
        <v>0.24049999999999999</v>
      </c>
      <c r="D2180">
        <v>0.45950000000000002</v>
      </c>
      <c r="E2180">
        <v>-0.21900000000000003</v>
      </c>
      <c r="F2180">
        <v>2</v>
      </c>
      <c r="G2180">
        <v>2</v>
      </c>
      <c r="H2180">
        <v>3.6445873021457666E-2</v>
      </c>
      <c r="I2180">
        <v>-6.0089107996140694</v>
      </c>
      <c r="J2180">
        <v>1.9863771544186191</v>
      </c>
      <c r="K2180" t="s">
        <v>149</v>
      </c>
    </row>
    <row r="2181" spans="1:11" x14ac:dyDescent="0.3">
      <c r="A2181" t="s">
        <v>32</v>
      </c>
      <c r="B2181" t="s">
        <v>42</v>
      </c>
      <c r="C2181">
        <v>0.24049999999999999</v>
      </c>
      <c r="D2181">
        <v>0.23449999999999999</v>
      </c>
      <c r="E2181">
        <v>6.0000000000000053E-3</v>
      </c>
      <c r="F2181">
        <v>2</v>
      </c>
      <c r="G2181">
        <v>2</v>
      </c>
      <c r="H2181">
        <v>3.6445873021457666E-2</v>
      </c>
      <c r="I2181">
        <v>0.16462769314011161</v>
      </c>
      <c r="J2181">
        <v>1.9863771544186191</v>
      </c>
      <c r="K2181" t="s">
        <v>148</v>
      </c>
    </row>
    <row r="2182" spans="1:11" x14ac:dyDescent="0.3">
      <c r="A2182" t="s">
        <v>32</v>
      </c>
      <c r="B2182" t="s">
        <v>43</v>
      </c>
      <c r="C2182">
        <v>0.24049999999999999</v>
      </c>
      <c r="D2182">
        <v>0.2545</v>
      </c>
      <c r="E2182">
        <v>-1.4000000000000012E-2</v>
      </c>
      <c r="F2182">
        <v>2</v>
      </c>
      <c r="G2182">
        <v>2</v>
      </c>
      <c r="H2182">
        <v>3.6445873021457666E-2</v>
      </c>
      <c r="I2182">
        <v>-0.38413128399359381</v>
      </c>
      <c r="J2182">
        <v>1.9863771544186191</v>
      </c>
      <c r="K2182" t="s">
        <v>148</v>
      </c>
    </row>
    <row r="2183" spans="1:11" hidden="1" x14ac:dyDescent="0.3">
      <c r="A2183" t="s">
        <v>32</v>
      </c>
      <c r="B2183" t="s">
        <v>44</v>
      </c>
      <c r="C2183">
        <v>0.24049999999999999</v>
      </c>
      <c r="D2183">
        <v>0.31950000000000001</v>
      </c>
      <c r="E2183">
        <v>-7.9000000000000015E-2</v>
      </c>
      <c r="F2183">
        <v>2</v>
      </c>
      <c r="G2183">
        <v>2</v>
      </c>
      <c r="H2183">
        <v>3.6445873021457666E-2</v>
      </c>
      <c r="I2183">
        <v>-2.167597959678135</v>
      </c>
      <c r="J2183">
        <v>1.9863771544186191</v>
      </c>
      <c r="K2183" t="s">
        <v>149</v>
      </c>
    </row>
    <row r="2184" spans="1:11" hidden="1" x14ac:dyDescent="0.3">
      <c r="A2184" t="s">
        <v>32</v>
      </c>
      <c r="B2184" t="s">
        <v>45</v>
      </c>
      <c r="C2184">
        <v>0.24049999999999999</v>
      </c>
      <c r="D2184">
        <v>0.38250000000000001</v>
      </c>
      <c r="E2184">
        <v>-0.14200000000000002</v>
      </c>
      <c r="F2184">
        <v>2</v>
      </c>
      <c r="G2184">
        <v>2</v>
      </c>
      <c r="H2184">
        <v>3.6445873021457666E-2</v>
      </c>
      <c r="I2184">
        <v>-3.8961887376493052</v>
      </c>
      <c r="J2184">
        <v>1.9863771544186191</v>
      </c>
      <c r="K2184" t="s">
        <v>149</v>
      </c>
    </row>
    <row r="2185" spans="1:11" x14ac:dyDescent="0.3">
      <c r="A2185" t="s">
        <v>32</v>
      </c>
      <c r="B2185" t="s">
        <v>46</v>
      </c>
      <c r="C2185">
        <v>0.24049999999999999</v>
      </c>
      <c r="D2185">
        <v>0.19</v>
      </c>
      <c r="E2185">
        <v>5.0499999999999989E-2</v>
      </c>
      <c r="F2185">
        <v>2</v>
      </c>
      <c r="G2185">
        <v>2</v>
      </c>
      <c r="H2185">
        <v>3.6445873021457666E-2</v>
      </c>
      <c r="I2185">
        <v>1.3856164172626046</v>
      </c>
      <c r="J2185">
        <v>1.9863771544186191</v>
      </c>
      <c r="K2185" t="s">
        <v>148</v>
      </c>
    </row>
    <row r="2186" spans="1:11" hidden="1" x14ac:dyDescent="0.3">
      <c r="A2186" t="s">
        <v>32</v>
      </c>
      <c r="B2186" t="s">
        <v>48</v>
      </c>
      <c r="C2186">
        <v>0.24049999999999999</v>
      </c>
      <c r="D2186">
        <v>0.14450000000000002</v>
      </c>
      <c r="E2186">
        <v>9.5999999999999974E-2</v>
      </c>
      <c r="F2186">
        <v>2</v>
      </c>
      <c r="G2186">
        <v>2</v>
      </c>
      <c r="H2186">
        <v>3.6445873021457666E-2</v>
      </c>
      <c r="I2186">
        <v>2.6340430902417831</v>
      </c>
      <c r="J2186">
        <v>1.9863771544186191</v>
      </c>
      <c r="K2186" t="s">
        <v>149</v>
      </c>
    </row>
    <row r="2187" spans="1:11" x14ac:dyDescent="0.3">
      <c r="A2187" t="s">
        <v>32</v>
      </c>
      <c r="B2187" t="s">
        <v>49</v>
      </c>
      <c r="C2187">
        <v>0.24049999999999999</v>
      </c>
      <c r="D2187">
        <v>0.27400000000000002</v>
      </c>
      <c r="E2187">
        <v>-3.350000000000003E-2</v>
      </c>
      <c r="F2187">
        <v>2</v>
      </c>
      <c r="G2187">
        <v>2</v>
      </c>
      <c r="H2187">
        <v>3.6445873021457666E-2</v>
      </c>
      <c r="I2187">
        <v>-0.91917128669895654</v>
      </c>
      <c r="J2187">
        <v>1.9863771544186191</v>
      </c>
      <c r="K2187" t="s">
        <v>148</v>
      </c>
    </row>
    <row r="2188" spans="1:11" x14ac:dyDescent="0.3">
      <c r="A2188" t="s">
        <v>32</v>
      </c>
      <c r="B2188" t="s">
        <v>50</v>
      </c>
      <c r="C2188">
        <v>0.24049999999999999</v>
      </c>
      <c r="D2188">
        <v>0.17099999999999999</v>
      </c>
      <c r="E2188">
        <v>6.9500000000000006E-2</v>
      </c>
      <c r="F2188">
        <v>2</v>
      </c>
      <c r="G2188">
        <v>2</v>
      </c>
      <c r="H2188">
        <v>3.6445873021457666E-2</v>
      </c>
      <c r="I2188">
        <v>1.9069374455396249</v>
      </c>
      <c r="J2188">
        <v>1.9863771544186191</v>
      </c>
      <c r="K2188" t="s">
        <v>148</v>
      </c>
    </row>
    <row r="2189" spans="1:11" x14ac:dyDescent="0.3">
      <c r="A2189" t="s">
        <v>32</v>
      </c>
      <c r="B2189" t="s">
        <v>51</v>
      </c>
      <c r="C2189">
        <v>0.24049999999999999</v>
      </c>
      <c r="D2189">
        <v>0.23249999999999998</v>
      </c>
      <c r="E2189">
        <v>8.0000000000000071E-3</v>
      </c>
      <c r="F2189">
        <v>2</v>
      </c>
      <c r="G2189">
        <v>2</v>
      </c>
      <c r="H2189">
        <v>3.6445873021457666E-2</v>
      </c>
      <c r="I2189">
        <v>0.21950359085348217</v>
      </c>
      <c r="J2189">
        <v>1.9863771544186191</v>
      </c>
      <c r="K2189" t="s">
        <v>148</v>
      </c>
    </row>
    <row r="2190" spans="1:11" hidden="1" x14ac:dyDescent="0.3">
      <c r="A2190" t="s">
        <v>32</v>
      </c>
      <c r="B2190" t="s">
        <v>52</v>
      </c>
      <c r="C2190">
        <v>0.24049999999999999</v>
      </c>
      <c r="D2190">
        <v>0.33199999999999996</v>
      </c>
      <c r="E2190">
        <v>-9.149999999999997E-2</v>
      </c>
      <c r="F2190">
        <v>2</v>
      </c>
      <c r="G2190">
        <v>2</v>
      </c>
      <c r="H2190">
        <v>3.6445873021457666E-2</v>
      </c>
      <c r="I2190">
        <v>-2.5105723203866992</v>
      </c>
      <c r="J2190">
        <v>1.9863771544186191</v>
      </c>
      <c r="K2190" t="s">
        <v>149</v>
      </c>
    </row>
    <row r="2191" spans="1:11" x14ac:dyDescent="0.3">
      <c r="A2191" t="s">
        <v>32</v>
      </c>
      <c r="B2191" t="s">
        <v>53</v>
      </c>
      <c r="C2191">
        <v>0.24049999999999999</v>
      </c>
      <c r="D2191">
        <v>0.20700000000000002</v>
      </c>
      <c r="E2191">
        <v>3.3499999999999974E-2</v>
      </c>
      <c r="F2191">
        <v>2</v>
      </c>
      <c r="G2191">
        <v>2</v>
      </c>
      <c r="H2191">
        <v>3.6445873021457666E-2</v>
      </c>
      <c r="I2191">
        <v>0.91917128669895498</v>
      </c>
      <c r="J2191">
        <v>1.9863771544186191</v>
      </c>
      <c r="K2191" t="s">
        <v>148</v>
      </c>
    </row>
    <row r="2192" spans="1:11" x14ac:dyDescent="0.3">
      <c r="A2192" t="s">
        <v>32</v>
      </c>
      <c r="B2192" t="s">
        <v>54</v>
      </c>
      <c r="C2192">
        <v>0.24049999999999999</v>
      </c>
      <c r="D2192">
        <v>0.23900000000000002</v>
      </c>
      <c r="E2192">
        <v>1.4999999999999736E-3</v>
      </c>
      <c r="F2192">
        <v>2</v>
      </c>
      <c r="G2192">
        <v>2</v>
      </c>
      <c r="H2192">
        <v>3.6445873021457666E-2</v>
      </c>
      <c r="I2192">
        <v>4.1156923285027146E-2</v>
      </c>
      <c r="J2192">
        <v>1.9863771544186191</v>
      </c>
      <c r="K2192" t="s">
        <v>148</v>
      </c>
    </row>
    <row r="2193" spans="1:11" hidden="1" x14ac:dyDescent="0.3">
      <c r="A2193" t="s">
        <v>32</v>
      </c>
      <c r="B2193" t="s">
        <v>55</v>
      </c>
      <c r="C2193">
        <v>0.24049999999999999</v>
      </c>
      <c r="D2193">
        <v>0.38349999999999995</v>
      </c>
      <c r="E2193">
        <v>-0.14299999999999996</v>
      </c>
      <c r="F2193">
        <v>2</v>
      </c>
      <c r="G2193">
        <v>2</v>
      </c>
      <c r="H2193">
        <v>3.6445873021457666E-2</v>
      </c>
      <c r="I2193">
        <v>-3.923626686505989</v>
      </c>
      <c r="J2193">
        <v>1.9863771544186191</v>
      </c>
      <c r="K2193" t="s">
        <v>149</v>
      </c>
    </row>
    <row r="2194" spans="1:11" hidden="1" x14ac:dyDescent="0.3">
      <c r="A2194" t="s">
        <v>32</v>
      </c>
      <c r="B2194" t="s">
        <v>56</v>
      </c>
      <c r="C2194">
        <v>0.24049999999999999</v>
      </c>
      <c r="D2194">
        <v>0.14350000000000002</v>
      </c>
      <c r="E2194">
        <v>9.6999999999999975E-2</v>
      </c>
      <c r="F2194">
        <v>2</v>
      </c>
      <c r="G2194">
        <v>2</v>
      </c>
      <c r="H2194">
        <v>3.6445873021457666E-2</v>
      </c>
      <c r="I2194">
        <v>2.6614810390984682</v>
      </c>
      <c r="J2194">
        <v>1.9863771544186191</v>
      </c>
      <c r="K2194" t="s">
        <v>149</v>
      </c>
    </row>
    <row r="2195" spans="1:11" x14ac:dyDescent="0.3">
      <c r="A2195" t="s">
        <v>32</v>
      </c>
      <c r="B2195" t="s">
        <v>57</v>
      </c>
      <c r="C2195">
        <v>0.24049999999999999</v>
      </c>
      <c r="D2195">
        <v>0.27200000000000002</v>
      </c>
      <c r="E2195">
        <v>-3.1500000000000028E-2</v>
      </c>
      <c r="F2195">
        <v>2</v>
      </c>
      <c r="G2195">
        <v>2</v>
      </c>
      <c r="H2195">
        <v>3.6445873021457666E-2</v>
      </c>
      <c r="I2195">
        <v>-0.864295388985586</v>
      </c>
      <c r="J2195">
        <v>1.9863771544186191</v>
      </c>
      <c r="K2195" t="s">
        <v>148</v>
      </c>
    </row>
    <row r="2196" spans="1:11" x14ac:dyDescent="0.3">
      <c r="A2196" t="s">
        <v>32</v>
      </c>
      <c r="B2196" t="s">
        <v>58</v>
      </c>
      <c r="C2196">
        <v>0.24049999999999999</v>
      </c>
      <c r="D2196">
        <v>0.26500000000000001</v>
      </c>
      <c r="E2196">
        <v>-2.4500000000000022E-2</v>
      </c>
      <c r="F2196">
        <v>2</v>
      </c>
      <c r="G2196">
        <v>2</v>
      </c>
      <c r="H2196">
        <v>3.6445873021457666E-2</v>
      </c>
      <c r="I2196">
        <v>-0.67222974698878912</v>
      </c>
      <c r="J2196">
        <v>1.9863771544186191</v>
      </c>
      <c r="K2196" t="s">
        <v>148</v>
      </c>
    </row>
    <row r="2197" spans="1:11" x14ac:dyDescent="0.3">
      <c r="A2197" t="s">
        <v>32</v>
      </c>
      <c r="B2197" t="s">
        <v>59</v>
      </c>
      <c r="C2197">
        <v>0.24049999999999999</v>
      </c>
      <c r="D2197">
        <v>0.21350000000000002</v>
      </c>
      <c r="E2197">
        <v>2.6999999999999968E-2</v>
      </c>
      <c r="F2197">
        <v>2</v>
      </c>
      <c r="G2197">
        <v>2</v>
      </c>
      <c r="H2197">
        <v>3.6445873021457666E-2</v>
      </c>
      <c r="I2197">
        <v>0.74082461913050079</v>
      </c>
      <c r="J2197">
        <v>1.9863771544186191</v>
      </c>
      <c r="K2197" t="s">
        <v>148</v>
      </c>
    </row>
    <row r="2198" spans="1:11" hidden="1" x14ac:dyDescent="0.3">
      <c r="A2198" t="s">
        <v>32</v>
      </c>
      <c r="B2198" t="s">
        <v>60</v>
      </c>
      <c r="C2198">
        <v>0.24049999999999999</v>
      </c>
      <c r="D2198">
        <v>0.38849999999999996</v>
      </c>
      <c r="E2198">
        <v>-0.14799999999999996</v>
      </c>
      <c r="F2198">
        <v>2</v>
      </c>
      <c r="G2198">
        <v>2</v>
      </c>
      <c r="H2198">
        <v>3.6445873021457666E-2</v>
      </c>
      <c r="I2198">
        <v>-4.0608164307894157</v>
      </c>
      <c r="J2198">
        <v>1.9863771544186191</v>
      </c>
      <c r="K2198" t="s">
        <v>149</v>
      </c>
    </row>
    <row r="2199" spans="1:11" hidden="1" x14ac:dyDescent="0.3">
      <c r="A2199" t="s">
        <v>32</v>
      </c>
      <c r="B2199" t="s">
        <v>61</v>
      </c>
      <c r="C2199">
        <v>0.24049999999999999</v>
      </c>
      <c r="D2199">
        <v>0.33299999999999996</v>
      </c>
      <c r="E2199">
        <v>-9.2499999999999971E-2</v>
      </c>
      <c r="F2199">
        <v>2</v>
      </c>
      <c r="G2199">
        <v>2</v>
      </c>
      <c r="H2199">
        <v>3.6445873021457666E-2</v>
      </c>
      <c r="I2199">
        <v>-2.5380102692433844</v>
      </c>
      <c r="J2199">
        <v>1.9863771544186191</v>
      </c>
      <c r="K2199" t="s">
        <v>149</v>
      </c>
    </row>
    <row r="2200" spans="1:11" x14ac:dyDescent="0.3">
      <c r="A2200" t="s">
        <v>32</v>
      </c>
      <c r="B2200" t="s">
        <v>62</v>
      </c>
      <c r="C2200">
        <v>0.24049999999999999</v>
      </c>
      <c r="D2200">
        <v>0.28749999999999998</v>
      </c>
      <c r="E2200">
        <v>-4.6999999999999986E-2</v>
      </c>
      <c r="F2200">
        <v>2</v>
      </c>
      <c r="G2200">
        <v>2</v>
      </c>
      <c r="H2200">
        <v>3.6445873021457666E-2</v>
      </c>
      <c r="I2200">
        <v>-1.2895835962642062</v>
      </c>
      <c r="J2200">
        <v>1.9863771544186191</v>
      </c>
      <c r="K2200" t="s">
        <v>148</v>
      </c>
    </row>
    <row r="2201" spans="1:11" x14ac:dyDescent="0.3">
      <c r="A2201" t="s">
        <v>32</v>
      </c>
      <c r="B2201" t="s">
        <v>63</v>
      </c>
      <c r="C2201">
        <v>0.24049999999999999</v>
      </c>
      <c r="D2201">
        <v>0.252</v>
      </c>
      <c r="E2201">
        <v>-1.150000000000001E-2</v>
      </c>
      <c r="F2201">
        <v>2</v>
      </c>
      <c r="G2201">
        <v>2</v>
      </c>
      <c r="H2201">
        <v>3.6445873021457666E-2</v>
      </c>
      <c r="I2201">
        <v>-0.31553641185188058</v>
      </c>
      <c r="J2201">
        <v>1.9863771544186191</v>
      </c>
      <c r="K2201" t="s">
        <v>148</v>
      </c>
    </row>
    <row r="2202" spans="1:11" x14ac:dyDescent="0.3">
      <c r="A2202" t="s">
        <v>32</v>
      </c>
      <c r="B2202" t="s">
        <v>64</v>
      </c>
      <c r="C2202">
        <v>0.24049999999999999</v>
      </c>
      <c r="D2202">
        <v>0.23899999999999999</v>
      </c>
      <c r="E2202">
        <v>1.5000000000000013E-3</v>
      </c>
      <c r="F2202">
        <v>2</v>
      </c>
      <c r="G2202">
        <v>2</v>
      </c>
      <c r="H2202">
        <v>3.6445873021457666E-2</v>
      </c>
      <c r="I2202">
        <v>4.1156923285027902E-2</v>
      </c>
      <c r="J2202">
        <v>1.9863771544186191</v>
      </c>
      <c r="K2202" t="s">
        <v>148</v>
      </c>
    </row>
    <row r="2203" spans="1:11" x14ac:dyDescent="0.3">
      <c r="A2203" t="s">
        <v>32</v>
      </c>
      <c r="B2203" t="s">
        <v>65</v>
      </c>
      <c r="C2203">
        <v>0.24049999999999999</v>
      </c>
      <c r="D2203">
        <v>0.2</v>
      </c>
      <c r="E2203">
        <v>4.049999999999998E-2</v>
      </c>
      <c r="F2203">
        <v>2</v>
      </c>
      <c r="G2203">
        <v>2</v>
      </c>
      <c r="H2203">
        <v>3.6445873021457666E-2</v>
      </c>
      <c r="I2203">
        <v>1.111236928695752</v>
      </c>
      <c r="J2203">
        <v>1.9863771544186191</v>
      </c>
      <c r="K2203" t="s">
        <v>148</v>
      </c>
    </row>
    <row r="2204" spans="1:11" x14ac:dyDescent="0.3">
      <c r="A2204" t="s">
        <v>32</v>
      </c>
      <c r="B2204" t="s">
        <v>66</v>
      </c>
      <c r="C2204">
        <v>0.24049999999999999</v>
      </c>
      <c r="D2204">
        <v>0.28049999999999997</v>
      </c>
      <c r="E2204">
        <v>-3.999999999999998E-2</v>
      </c>
      <c r="F2204">
        <v>2</v>
      </c>
      <c r="G2204">
        <v>2</v>
      </c>
      <c r="H2204">
        <v>3.6445873021457666E-2</v>
      </c>
      <c r="I2204">
        <v>-1.0975179542674094</v>
      </c>
      <c r="J2204">
        <v>1.9863771544186191</v>
      </c>
      <c r="K2204" t="s">
        <v>148</v>
      </c>
    </row>
    <row r="2205" spans="1:11" hidden="1" x14ac:dyDescent="0.3">
      <c r="A2205" t="s">
        <v>32</v>
      </c>
      <c r="B2205" t="s">
        <v>67</v>
      </c>
      <c r="C2205">
        <v>0.24049999999999999</v>
      </c>
      <c r="D2205">
        <v>0.33450000000000002</v>
      </c>
      <c r="E2205">
        <v>-9.4000000000000028E-2</v>
      </c>
      <c r="F2205">
        <v>2</v>
      </c>
      <c r="G2205">
        <v>2</v>
      </c>
      <c r="H2205">
        <v>3.6445873021457666E-2</v>
      </c>
      <c r="I2205">
        <v>-2.5791671925284141</v>
      </c>
      <c r="J2205">
        <v>1.9863771544186191</v>
      </c>
      <c r="K2205" t="s">
        <v>149</v>
      </c>
    </row>
    <row r="2206" spans="1:11" x14ac:dyDescent="0.3">
      <c r="A2206" t="s">
        <v>32</v>
      </c>
      <c r="B2206" t="s">
        <v>68</v>
      </c>
      <c r="C2206">
        <v>0.24049999999999999</v>
      </c>
      <c r="D2206">
        <v>0.20550000000000002</v>
      </c>
      <c r="E2206">
        <v>3.4999999999999976E-2</v>
      </c>
      <c r="F2206">
        <v>2</v>
      </c>
      <c r="G2206">
        <v>2</v>
      </c>
      <c r="H2206">
        <v>3.6445873021457666E-2</v>
      </c>
      <c r="I2206">
        <v>0.96032820998398294</v>
      </c>
      <c r="J2206">
        <v>1.9863771544186191</v>
      </c>
      <c r="K2206" t="s">
        <v>148</v>
      </c>
    </row>
    <row r="2207" spans="1:11" hidden="1" x14ac:dyDescent="0.3">
      <c r="A2207" t="s">
        <v>32</v>
      </c>
      <c r="B2207" t="s">
        <v>69</v>
      </c>
      <c r="C2207">
        <v>0.24049999999999999</v>
      </c>
      <c r="D2207">
        <v>0.33400000000000002</v>
      </c>
      <c r="E2207">
        <v>-9.3500000000000028E-2</v>
      </c>
      <c r="F2207">
        <v>2</v>
      </c>
      <c r="G2207">
        <v>2</v>
      </c>
      <c r="H2207">
        <v>3.6445873021457666E-2</v>
      </c>
      <c r="I2207">
        <v>-2.5654482181000713</v>
      </c>
      <c r="J2207">
        <v>1.9863771544186191</v>
      </c>
      <c r="K2207" t="s">
        <v>149</v>
      </c>
    </row>
    <row r="2208" spans="1:11" x14ac:dyDescent="0.3">
      <c r="A2208" t="s">
        <v>32</v>
      </c>
      <c r="B2208" t="s">
        <v>70</v>
      </c>
      <c r="C2208">
        <v>0.24049999999999999</v>
      </c>
      <c r="D2208">
        <v>0.2485</v>
      </c>
      <c r="E2208">
        <v>-8.0000000000000071E-3</v>
      </c>
      <c r="F2208">
        <v>2</v>
      </c>
      <c r="G2208">
        <v>2</v>
      </c>
      <c r="H2208">
        <v>3.6445873021457666E-2</v>
      </c>
      <c r="I2208">
        <v>-0.21950359085348217</v>
      </c>
      <c r="J2208">
        <v>1.9863771544186191</v>
      </c>
      <c r="K2208" t="s">
        <v>148</v>
      </c>
    </row>
    <row r="2209" spans="1:11" hidden="1" x14ac:dyDescent="0.3">
      <c r="A2209" t="s">
        <v>32</v>
      </c>
      <c r="B2209" t="s">
        <v>71</v>
      </c>
      <c r="C2209">
        <v>0.24049999999999999</v>
      </c>
      <c r="D2209">
        <v>0.34150000000000003</v>
      </c>
      <c r="E2209">
        <v>-0.10100000000000003</v>
      </c>
      <c r="F2209">
        <v>2</v>
      </c>
      <c r="G2209">
        <v>2</v>
      </c>
      <c r="H2209">
        <v>3.6445873021457666E-2</v>
      </c>
      <c r="I2209">
        <v>-2.7712328345252106</v>
      </c>
      <c r="J2209">
        <v>1.9863771544186191</v>
      </c>
      <c r="K2209" t="s">
        <v>149</v>
      </c>
    </row>
    <row r="2210" spans="1:11" x14ac:dyDescent="0.3">
      <c r="A2210" t="s">
        <v>32</v>
      </c>
      <c r="B2210" t="s">
        <v>72</v>
      </c>
      <c r="C2210">
        <v>0.24049999999999999</v>
      </c>
      <c r="D2210">
        <v>0.19500000000000001</v>
      </c>
      <c r="E2210">
        <v>4.5499999999999985E-2</v>
      </c>
      <c r="F2210">
        <v>2</v>
      </c>
      <c r="G2210">
        <v>2</v>
      </c>
      <c r="H2210">
        <v>3.6445873021457666E-2</v>
      </c>
      <c r="I2210">
        <v>1.2484266729791782</v>
      </c>
      <c r="J2210">
        <v>1.9863771544186191</v>
      </c>
      <c r="K2210" t="s">
        <v>148</v>
      </c>
    </row>
    <row r="2211" spans="1:11" x14ac:dyDescent="0.3">
      <c r="A2211" t="s">
        <v>32</v>
      </c>
      <c r="B2211" t="s">
        <v>73</v>
      </c>
      <c r="C2211">
        <v>0.24049999999999999</v>
      </c>
      <c r="D2211">
        <v>0.2445</v>
      </c>
      <c r="E2211">
        <v>-4.0000000000000036E-3</v>
      </c>
      <c r="F2211">
        <v>2</v>
      </c>
      <c r="G2211">
        <v>2</v>
      </c>
      <c r="H2211">
        <v>3.6445873021457666E-2</v>
      </c>
      <c r="I2211">
        <v>-0.10975179542674109</v>
      </c>
      <c r="J2211">
        <v>1.9863771544186191</v>
      </c>
      <c r="K2211" t="s">
        <v>148</v>
      </c>
    </row>
    <row r="2212" spans="1:11" x14ac:dyDescent="0.3">
      <c r="A2212" t="s">
        <v>32</v>
      </c>
      <c r="B2212" t="s">
        <v>74</v>
      </c>
      <c r="C2212">
        <v>0.24049999999999999</v>
      </c>
      <c r="D2212">
        <v>0.3</v>
      </c>
      <c r="E2212">
        <v>-5.9499999999999997E-2</v>
      </c>
      <c r="F2212">
        <v>2</v>
      </c>
      <c r="G2212">
        <v>2</v>
      </c>
      <c r="H2212">
        <v>3.6445873021457666E-2</v>
      </c>
      <c r="I2212">
        <v>-1.632557956972772</v>
      </c>
      <c r="J2212">
        <v>1.9863771544186191</v>
      </c>
      <c r="K2212" t="s">
        <v>148</v>
      </c>
    </row>
    <row r="2213" spans="1:11" x14ac:dyDescent="0.3">
      <c r="A2213" t="s">
        <v>32</v>
      </c>
      <c r="B2213" t="s">
        <v>75</v>
      </c>
      <c r="C2213">
        <v>0.24049999999999999</v>
      </c>
      <c r="D2213">
        <v>0.26300000000000001</v>
      </c>
      <c r="E2213">
        <v>-2.250000000000002E-2</v>
      </c>
      <c r="F2213">
        <v>2</v>
      </c>
      <c r="G2213">
        <v>2</v>
      </c>
      <c r="H2213">
        <v>3.6445873021457666E-2</v>
      </c>
      <c r="I2213">
        <v>-0.61735384927541859</v>
      </c>
      <c r="J2213">
        <v>1.9863771544186191</v>
      </c>
      <c r="K2213" t="s">
        <v>148</v>
      </c>
    </row>
    <row r="2214" spans="1:11" x14ac:dyDescent="0.3">
      <c r="A2214" t="s">
        <v>32</v>
      </c>
      <c r="B2214" t="s">
        <v>76</v>
      </c>
      <c r="C2214">
        <v>0.24049999999999999</v>
      </c>
      <c r="D2214">
        <v>0.27100000000000002</v>
      </c>
      <c r="E2214">
        <v>-3.0500000000000027E-2</v>
      </c>
      <c r="F2214">
        <v>2</v>
      </c>
      <c r="G2214">
        <v>2</v>
      </c>
      <c r="H2214">
        <v>3.6445873021457666E-2</v>
      </c>
      <c r="I2214">
        <v>-0.83685744012890073</v>
      </c>
      <c r="J2214">
        <v>1.9863771544186191</v>
      </c>
      <c r="K2214" t="s">
        <v>148</v>
      </c>
    </row>
    <row r="2215" spans="1:11" x14ac:dyDescent="0.3">
      <c r="A2215" t="s">
        <v>32</v>
      </c>
      <c r="B2215" t="s">
        <v>77</v>
      </c>
      <c r="C2215">
        <v>0.24049999999999999</v>
      </c>
      <c r="D2215">
        <v>0.28100000000000003</v>
      </c>
      <c r="E2215">
        <v>-4.0500000000000036E-2</v>
      </c>
      <c r="F2215">
        <v>2</v>
      </c>
      <c r="G2215">
        <v>2</v>
      </c>
      <c r="H2215">
        <v>3.6445873021457666E-2</v>
      </c>
      <c r="I2215">
        <v>-1.1112369286957535</v>
      </c>
      <c r="J2215">
        <v>1.9863771544186191</v>
      </c>
      <c r="K2215" t="s">
        <v>148</v>
      </c>
    </row>
    <row r="2216" spans="1:11" x14ac:dyDescent="0.3">
      <c r="A2216" t="s">
        <v>32</v>
      </c>
      <c r="B2216" t="s">
        <v>78</v>
      </c>
      <c r="C2216">
        <v>0.24049999999999999</v>
      </c>
      <c r="D2216">
        <v>0.24149999999999999</v>
      </c>
      <c r="E2216">
        <v>-1.0000000000000009E-3</v>
      </c>
      <c r="F2216">
        <v>2</v>
      </c>
      <c r="G2216">
        <v>2</v>
      </c>
      <c r="H2216">
        <v>3.6445873021457666E-2</v>
      </c>
      <c r="I2216">
        <v>-2.7437948856685272E-2</v>
      </c>
      <c r="J2216">
        <v>1.9863771544186191</v>
      </c>
      <c r="K2216" t="s">
        <v>148</v>
      </c>
    </row>
    <row r="2217" spans="1:11" hidden="1" x14ac:dyDescent="0.3">
      <c r="A2217" t="s">
        <v>32</v>
      </c>
      <c r="B2217" t="s">
        <v>79</v>
      </c>
      <c r="C2217">
        <v>0.24049999999999999</v>
      </c>
      <c r="D2217">
        <v>0.3165</v>
      </c>
      <c r="E2217">
        <v>-7.6000000000000012E-2</v>
      </c>
      <c r="F2217">
        <v>2</v>
      </c>
      <c r="G2217">
        <v>2</v>
      </c>
      <c r="H2217">
        <v>3.6445873021457666E-2</v>
      </c>
      <c r="I2217">
        <v>-2.085284113108079</v>
      </c>
      <c r="J2217">
        <v>1.9863771544186191</v>
      </c>
      <c r="K2217" t="s">
        <v>149</v>
      </c>
    </row>
    <row r="2218" spans="1:11" x14ac:dyDescent="0.3">
      <c r="A2218" t="s">
        <v>32</v>
      </c>
      <c r="B2218" t="s">
        <v>80</v>
      </c>
      <c r="C2218">
        <v>0.24049999999999999</v>
      </c>
      <c r="D2218">
        <v>0.21200000000000002</v>
      </c>
      <c r="E2218">
        <v>2.849999999999997E-2</v>
      </c>
      <c r="F2218">
        <v>2</v>
      </c>
      <c r="G2218">
        <v>2</v>
      </c>
      <c r="H2218">
        <v>3.6445873021457666E-2</v>
      </c>
      <c r="I2218">
        <v>0.78198154241552864</v>
      </c>
      <c r="J2218">
        <v>1.9863771544186191</v>
      </c>
      <c r="K2218" t="s">
        <v>148</v>
      </c>
    </row>
    <row r="2219" spans="1:11" x14ac:dyDescent="0.3">
      <c r="A2219" t="s">
        <v>32</v>
      </c>
      <c r="B2219" t="s">
        <v>81</v>
      </c>
      <c r="C2219">
        <v>0.24049999999999999</v>
      </c>
      <c r="D2219">
        <v>0.182</v>
      </c>
      <c r="E2219">
        <v>5.8499999999999996E-2</v>
      </c>
      <c r="F2219">
        <v>2</v>
      </c>
      <c r="G2219">
        <v>2</v>
      </c>
      <c r="H2219">
        <v>3.6445873021457666E-2</v>
      </c>
      <c r="I2219">
        <v>1.6051200081160868</v>
      </c>
      <c r="J2219">
        <v>1.9863771544186191</v>
      </c>
      <c r="K2219" t="s">
        <v>148</v>
      </c>
    </row>
    <row r="2220" spans="1:11" hidden="1" x14ac:dyDescent="0.3">
      <c r="A2220" t="s">
        <v>32</v>
      </c>
      <c r="B2220" t="s">
        <v>82</v>
      </c>
      <c r="C2220">
        <v>0.24049999999999999</v>
      </c>
      <c r="D2220">
        <v>8.8000000000000009E-2</v>
      </c>
      <c r="E2220">
        <v>0.15249999999999997</v>
      </c>
      <c r="F2220">
        <v>2</v>
      </c>
      <c r="G2220">
        <v>2</v>
      </c>
      <c r="H2220">
        <v>3.6445873021457666E-2</v>
      </c>
      <c r="I2220">
        <v>4.1842872006444995</v>
      </c>
      <c r="J2220">
        <v>1.9863771544186191</v>
      </c>
      <c r="K2220" t="s">
        <v>149</v>
      </c>
    </row>
    <row r="2221" spans="1:11" x14ac:dyDescent="0.3">
      <c r="A2221" t="s">
        <v>32</v>
      </c>
      <c r="B2221" t="s">
        <v>83</v>
      </c>
      <c r="C2221">
        <v>0.24049999999999999</v>
      </c>
      <c r="D2221">
        <v>0.26100000000000001</v>
      </c>
      <c r="E2221">
        <v>-2.0500000000000018E-2</v>
      </c>
      <c r="F2221">
        <v>2</v>
      </c>
      <c r="G2221">
        <v>2</v>
      </c>
      <c r="H2221">
        <v>3.6445873021457666E-2</v>
      </c>
      <c r="I2221">
        <v>-0.56247795156204805</v>
      </c>
      <c r="J2221">
        <v>1.9863771544186191</v>
      </c>
      <c r="K2221" t="s">
        <v>148</v>
      </c>
    </row>
    <row r="2222" spans="1:11" x14ac:dyDescent="0.3">
      <c r="A2222" t="s">
        <v>32</v>
      </c>
      <c r="B2222" t="s">
        <v>84</v>
      </c>
      <c r="C2222">
        <v>0.24049999999999999</v>
      </c>
      <c r="D2222">
        <v>0.25700000000000001</v>
      </c>
      <c r="E2222">
        <v>-1.6500000000000015E-2</v>
      </c>
      <c r="F2222">
        <v>2</v>
      </c>
      <c r="G2222">
        <v>2</v>
      </c>
      <c r="H2222">
        <v>3.6445873021457666E-2</v>
      </c>
      <c r="I2222">
        <v>-0.45272615613530698</v>
      </c>
      <c r="J2222">
        <v>1.9863771544186191</v>
      </c>
      <c r="K2222" t="s">
        <v>148</v>
      </c>
    </row>
    <row r="2223" spans="1:11" x14ac:dyDescent="0.3">
      <c r="A2223" t="s">
        <v>32</v>
      </c>
      <c r="B2223" t="s">
        <v>85</v>
      </c>
      <c r="C2223">
        <v>0.24049999999999999</v>
      </c>
      <c r="D2223">
        <v>0.26700000000000002</v>
      </c>
      <c r="E2223">
        <v>-2.6500000000000024E-2</v>
      </c>
      <c r="F2223">
        <v>2</v>
      </c>
      <c r="G2223">
        <v>2</v>
      </c>
      <c r="H2223">
        <v>3.6445873021457666E-2</v>
      </c>
      <c r="I2223">
        <v>-0.72710564470215966</v>
      </c>
      <c r="J2223">
        <v>1.9863771544186191</v>
      </c>
      <c r="K2223" t="s">
        <v>148</v>
      </c>
    </row>
    <row r="2224" spans="1:11" hidden="1" x14ac:dyDescent="0.3">
      <c r="A2224" t="s">
        <v>32</v>
      </c>
      <c r="B2224" t="s">
        <v>86</v>
      </c>
      <c r="C2224">
        <v>0.24049999999999999</v>
      </c>
      <c r="D2224">
        <v>0.436</v>
      </c>
      <c r="E2224">
        <v>-0.19550000000000001</v>
      </c>
      <c r="F2224">
        <v>2</v>
      </c>
      <c r="G2224">
        <v>2</v>
      </c>
      <c r="H2224">
        <v>3.6445873021457666E-2</v>
      </c>
      <c r="I2224">
        <v>-5.3641190014819653</v>
      </c>
      <c r="J2224">
        <v>1.9863771544186191</v>
      </c>
      <c r="K2224" t="s">
        <v>149</v>
      </c>
    </row>
    <row r="2225" spans="1:11" hidden="1" x14ac:dyDescent="0.3">
      <c r="A2225" t="s">
        <v>32</v>
      </c>
      <c r="B2225" t="s">
        <v>87</v>
      </c>
      <c r="C2225">
        <v>0.24049999999999999</v>
      </c>
      <c r="D2225">
        <v>0.40400000000000003</v>
      </c>
      <c r="E2225">
        <v>-0.16350000000000003</v>
      </c>
      <c r="F2225">
        <v>2</v>
      </c>
      <c r="G2225">
        <v>2</v>
      </c>
      <c r="H2225">
        <v>3.6445873021457666E-2</v>
      </c>
      <c r="I2225">
        <v>-4.4861046380680385</v>
      </c>
      <c r="J2225">
        <v>1.9863771544186191</v>
      </c>
      <c r="K2225" t="s">
        <v>149</v>
      </c>
    </row>
    <row r="2226" spans="1:11" hidden="1" x14ac:dyDescent="0.3">
      <c r="A2226" t="s">
        <v>32</v>
      </c>
      <c r="B2226" t="s">
        <v>88</v>
      </c>
      <c r="C2226">
        <v>0.24049999999999999</v>
      </c>
      <c r="D2226">
        <v>0.40500000000000003</v>
      </c>
      <c r="E2226">
        <v>-0.16450000000000004</v>
      </c>
      <c r="F2226">
        <v>2</v>
      </c>
      <c r="G2226">
        <v>2</v>
      </c>
      <c r="H2226">
        <v>3.6445873021457666E-2</v>
      </c>
      <c r="I2226">
        <v>-4.5135425869247241</v>
      </c>
      <c r="J2226">
        <v>1.9863771544186191</v>
      </c>
      <c r="K2226" t="s">
        <v>149</v>
      </c>
    </row>
    <row r="2227" spans="1:11" x14ac:dyDescent="0.3">
      <c r="A2227" t="s">
        <v>32</v>
      </c>
      <c r="B2227" t="s">
        <v>89</v>
      </c>
      <c r="C2227">
        <v>0.24049999999999999</v>
      </c>
      <c r="D2227">
        <v>0.24299999999999999</v>
      </c>
      <c r="E2227">
        <v>-2.5000000000000022E-3</v>
      </c>
      <c r="F2227">
        <v>2</v>
      </c>
      <c r="G2227">
        <v>2</v>
      </c>
      <c r="H2227">
        <v>3.6445873021457666E-2</v>
      </c>
      <c r="I2227">
        <v>-6.859487214171317E-2</v>
      </c>
      <c r="J2227">
        <v>1.9863771544186191</v>
      </c>
      <c r="K2227" t="s">
        <v>148</v>
      </c>
    </row>
    <row r="2228" spans="1:11" x14ac:dyDescent="0.3">
      <c r="A2228" t="s">
        <v>32</v>
      </c>
      <c r="B2228" t="s">
        <v>90</v>
      </c>
      <c r="C2228">
        <v>0.24049999999999999</v>
      </c>
      <c r="D2228">
        <v>0.29099999999999998</v>
      </c>
      <c r="E2228">
        <v>-5.0499999999999989E-2</v>
      </c>
      <c r="F2228">
        <v>2</v>
      </c>
      <c r="G2228">
        <v>2</v>
      </c>
      <c r="H2228">
        <v>3.6445873021457666E-2</v>
      </c>
      <c r="I2228">
        <v>-1.3856164172626046</v>
      </c>
      <c r="J2228">
        <v>1.9863771544186191</v>
      </c>
      <c r="K2228" t="s">
        <v>148</v>
      </c>
    </row>
    <row r="2229" spans="1:11" x14ac:dyDescent="0.3">
      <c r="A2229" t="s">
        <v>32</v>
      </c>
      <c r="B2229" t="s">
        <v>91</v>
      </c>
      <c r="C2229">
        <v>0.24049999999999999</v>
      </c>
      <c r="D2229">
        <v>0.23799999999999999</v>
      </c>
      <c r="E2229">
        <v>2.5000000000000022E-3</v>
      </c>
      <c r="F2229">
        <v>2</v>
      </c>
      <c r="G2229">
        <v>2</v>
      </c>
      <c r="H2229">
        <v>3.6445873021457666E-2</v>
      </c>
      <c r="I2229">
        <v>6.859487214171317E-2</v>
      </c>
      <c r="J2229">
        <v>1.9863771544186191</v>
      </c>
      <c r="K2229" t="s">
        <v>148</v>
      </c>
    </row>
    <row r="2230" spans="1:11" x14ac:dyDescent="0.3">
      <c r="A2230" t="s">
        <v>32</v>
      </c>
      <c r="B2230" t="s">
        <v>92</v>
      </c>
      <c r="C2230">
        <v>0.24049999999999999</v>
      </c>
      <c r="D2230">
        <v>0.26949999999999996</v>
      </c>
      <c r="E2230">
        <v>-2.899999999999997E-2</v>
      </c>
      <c r="F2230">
        <v>2</v>
      </c>
      <c r="G2230">
        <v>2</v>
      </c>
      <c r="H2230">
        <v>3.6445873021457666E-2</v>
      </c>
      <c r="I2230">
        <v>-0.79570051684387133</v>
      </c>
      <c r="J2230">
        <v>1.9863771544186191</v>
      </c>
      <c r="K2230" t="s">
        <v>148</v>
      </c>
    </row>
    <row r="2231" spans="1:11" x14ac:dyDescent="0.3">
      <c r="A2231" t="s">
        <v>32</v>
      </c>
      <c r="B2231" t="s">
        <v>93</v>
      </c>
      <c r="C2231">
        <v>0.24049999999999999</v>
      </c>
      <c r="D2231">
        <v>0.24349999999999999</v>
      </c>
      <c r="E2231">
        <v>-3.0000000000000027E-3</v>
      </c>
      <c r="F2231">
        <v>2</v>
      </c>
      <c r="G2231">
        <v>2</v>
      </c>
      <c r="H2231">
        <v>3.6445873021457666E-2</v>
      </c>
      <c r="I2231">
        <v>-8.2313846570055804E-2</v>
      </c>
      <c r="J2231">
        <v>1.9863771544186191</v>
      </c>
      <c r="K2231" t="s">
        <v>148</v>
      </c>
    </row>
    <row r="2232" spans="1:11" hidden="1" x14ac:dyDescent="0.3">
      <c r="A2232" t="s">
        <v>32</v>
      </c>
      <c r="B2232" t="s">
        <v>94</v>
      </c>
      <c r="C2232">
        <v>0.24049999999999999</v>
      </c>
      <c r="D2232">
        <v>0.3735</v>
      </c>
      <c r="E2232">
        <v>-0.13300000000000001</v>
      </c>
      <c r="F2232">
        <v>2</v>
      </c>
      <c r="G2232">
        <v>2</v>
      </c>
      <c r="H2232">
        <v>3.6445873021457666E-2</v>
      </c>
      <c r="I2232">
        <v>-3.6492471979391379</v>
      </c>
      <c r="J2232">
        <v>1.9863771544186191</v>
      </c>
      <c r="K2232" t="s">
        <v>149</v>
      </c>
    </row>
    <row r="2233" spans="1:11" hidden="1" x14ac:dyDescent="0.3">
      <c r="A2233" t="s">
        <v>32</v>
      </c>
      <c r="B2233" t="s">
        <v>95</v>
      </c>
      <c r="C2233">
        <v>0.24049999999999999</v>
      </c>
      <c r="D2233">
        <v>0.3695</v>
      </c>
      <c r="E2233">
        <v>-0.129</v>
      </c>
      <c r="F2233">
        <v>2</v>
      </c>
      <c r="G2233">
        <v>2</v>
      </c>
      <c r="H2233">
        <v>3.6445873021457666E-2</v>
      </c>
      <c r="I2233">
        <v>-3.5394954025123968</v>
      </c>
      <c r="J2233">
        <v>1.9863771544186191</v>
      </c>
      <c r="K2233" t="s">
        <v>149</v>
      </c>
    </row>
    <row r="2234" spans="1:11" x14ac:dyDescent="0.3">
      <c r="A2234" t="s">
        <v>32</v>
      </c>
      <c r="B2234" t="s">
        <v>96</v>
      </c>
      <c r="C2234">
        <v>0.24049999999999999</v>
      </c>
      <c r="D2234">
        <v>0.29049999999999998</v>
      </c>
      <c r="E2234">
        <v>-4.9999999999999989E-2</v>
      </c>
      <c r="F2234">
        <v>2</v>
      </c>
      <c r="G2234">
        <v>2</v>
      </c>
      <c r="H2234">
        <v>3.6445873021457666E-2</v>
      </c>
      <c r="I2234">
        <v>-1.3718974428342621</v>
      </c>
      <c r="J2234">
        <v>1.9863771544186191</v>
      </c>
      <c r="K2234" t="s">
        <v>148</v>
      </c>
    </row>
    <row r="2235" spans="1:11" x14ac:dyDescent="0.3">
      <c r="A2235" t="s">
        <v>33</v>
      </c>
      <c r="B2235" t="s">
        <v>34</v>
      </c>
      <c r="C2235">
        <v>0.26949999999999996</v>
      </c>
      <c r="D2235">
        <v>0.216</v>
      </c>
      <c r="E2235">
        <v>5.3499999999999964E-2</v>
      </c>
      <c r="F2235">
        <v>2</v>
      </c>
      <c r="G2235">
        <v>2</v>
      </c>
      <c r="H2235">
        <v>3.6445873021457666E-2</v>
      </c>
      <c r="I2235">
        <v>1.4679302638326597</v>
      </c>
      <c r="J2235">
        <v>1.9863771544186191</v>
      </c>
      <c r="K2235" t="s">
        <v>148</v>
      </c>
    </row>
    <row r="2236" spans="1:11" x14ac:dyDescent="0.3">
      <c r="A2236" t="s">
        <v>33</v>
      </c>
      <c r="B2236" t="s">
        <v>35</v>
      </c>
      <c r="C2236">
        <v>0.26949999999999996</v>
      </c>
      <c r="D2236">
        <v>0.26150000000000001</v>
      </c>
      <c r="E2236">
        <v>7.9999999999999516E-3</v>
      </c>
      <c r="F2236">
        <v>2</v>
      </c>
      <c r="G2236">
        <v>2</v>
      </c>
      <c r="H2236">
        <v>3.6445873021457666E-2</v>
      </c>
      <c r="I2236">
        <v>0.21950359085348065</v>
      </c>
      <c r="J2236">
        <v>1.9863771544186191</v>
      </c>
      <c r="K2236" t="s">
        <v>148</v>
      </c>
    </row>
    <row r="2237" spans="1:11" x14ac:dyDescent="0.3">
      <c r="A2237" t="s">
        <v>33</v>
      </c>
      <c r="B2237" t="s">
        <v>36</v>
      </c>
      <c r="C2237">
        <v>0.26949999999999996</v>
      </c>
      <c r="D2237">
        <v>0.27900000000000003</v>
      </c>
      <c r="E2237">
        <v>-9.5000000000000639E-3</v>
      </c>
      <c r="F2237">
        <v>2</v>
      </c>
      <c r="G2237">
        <v>2</v>
      </c>
      <c r="H2237">
        <v>3.6445873021457666E-2</v>
      </c>
      <c r="I2237">
        <v>-0.2606605141385116</v>
      </c>
      <c r="J2237">
        <v>1.9863771544186191</v>
      </c>
      <c r="K2237" t="s">
        <v>148</v>
      </c>
    </row>
    <row r="2238" spans="1:11" x14ac:dyDescent="0.3">
      <c r="A2238" t="s">
        <v>33</v>
      </c>
      <c r="B2238" t="s">
        <v>37</v>
      </c>
      <c r="C2238">
        <v>0.26949999999999996</v>
      </c>
      <c r="D2238">
        <v>0.28399999999999997</v>
      </c>
      <c r="E2238">
        <v>-1.4500000000000013E-2</v>
      </c>
      <c r="F2238">
        <v>2</v>
      </c>
      <c r="G2238">
        <v>2</v>
      </c>
      <c r="H2238">
        <v>3.6445873021457666E-2</v>
      </c>
      <c r="I2238">
        <v>-0.39785025842193644</v>
      </c>
      <c r="J2238">
        <v>1.9863771544186191</v>
      </c>
      <c r="K2238" t="s">
        <v>148</v>
      </c>
    </row>
    <row r="2239" spans="1:11" x14ac:dyDescent="0.3">
      <c r="A2239" t="s">
        <v>33</v>
      </c>
      <c r="B2239" t="s">
        <v>38</v>
      </c>
      <c r="C2239">
        <v>0.26949999999999996</v>
      </c>
      <c r="D2239">
        <v>0.21</v>
      </c>
      <c r="E2239">
        <v>5.949999999999997E-2</v>
      </c>
      <c r="F2239">
        <v>2</v>
      </c>
      <c r="G2239">
        <v>2</v>
      </c>
      <c r="H2239">
        <v>3.6445873021457666E-2</v>
      </c>
      <c r="I2239">
        <v>1.6325579569727713</v>
      </c>
      <c r="J2239">
        <v>1.9863771544186191</v>
      </c>
      <c r="K2239" t="s">
        <v>148</v>
      </c>
    </row>
    <row r="2240" spans="1:11" hidden="1" x14ac:dyDescent="0.3">
      <c r="A2240" t="s">
        <v>33</v>
      </c>
      <c r="B2240" t="s">
        <v>39</v>
      </c>
      <c r="C2240">
        <v>0.26949999999999996</v>
      </c>
      <c r="D2240">
        <v>0.17499999999999999</v>
      </c>
      <c r="E2240">
        <v>9.4499999999999973E-2</v>
      </c>
      <c r="F2240">
        <v>2</v>
      </c>
      <c r="G2240">
        <v>2</v>
      </c>
      <c r="H2240">
        <v>3.6445873021457666E-2</v>
      </c>
      <c r="I2240">
        <v>2.5928861669567551</v>
      </c>
      <c r="J2240">
        <v>1.9863771544186191</v>
      </c>
      <c r="K2240" t="s">
        <v>149</v>
      </c>
    </row>
    <row r="2241" spans="1:11" hidden="1" x14ac:dyDescent="0.3">
      <c r="A2241" t="s">
        <v>33</v>
      </c>
      <c r="B2241" t="s">
        <v>40</v>
      </c>
      <c r="C2241">
        <v>0.26949999999999996</v>
      </c>
      <c r="D2241">
        <v>0.42449999999999999</v>
      </c>
      <c r="E2241">
        <v>-0.15500000000000003</v>
      </c>
      <c r="F2241">
        <v>2</v>
      </c>
      <c r="G2241">
        <v>2</v>
      </c>
      <c r="H2241">
        <v>3.6445873021457666E-2</v>
      </c>
      <c r="I2241">
        <v>-4.252882072786214</v>
      </c>
      <c r="J2241">
        <v>1.9863771544186191</v>
      </c>
      <c r="K2241" t="s">
        <v>149</v>
      </c>
    </row>
    <row r="2242" spans="1:11" hidden="1" x14ac:dyDescent="0.3">
      <c r="A2242" t="s">
        <v>33</v>
      </c>
      <c r="B2242" t="s">
        <v>41</v>
      </c>
      <c r="C2242">
        <v>0.26949999999999996</v>
      </c>
      <c r="D2242">
        <v>0.45950000000000002</v>
      </c>
      <c r="E2242">
        <v>-0.19000000000000006</v>
      </c>
      <c r="F2242">
        <v>2</v>
      </c>
      <c r="G2242">
        <v>2</v>
      </c>
      <c r="H2242">
        <v>3.6445873021457666E-2</v>
      </c>
      <c r="I2242">
        <v>-5.2132102827701985</v>
      </c>
      <c r="J2242">
        <v>1.9863771544186191</v>
      </c>
      <c r="K2242" t="s">
        <v>149</v>
      </c>
    </row>
    <row r="2243" spans="1:11" x14ac:dyDescent="0.3">
      <c r="A2243" t="s">
        <v>33</v>
      </c>
      <c r="B2243" t="s">
        <v>42</v>
      </c>
      <c r="C2243">
        <v>0.26949999999999996</v>
      </c>
      <c r="D2243">
        <v>0.23449999999999999</v>
      </c>
      <c r="E2243">
        <v>3.4999999999999976E-2</v>
      </c>
      <c r="F2243">
        <v>2</v>
      </c>
      <c r="G2243">
        <v>2</v>
      </c>
      <c r="H2243">
        <v>3.6445873021457666E-2</v>
      </c>
      <c r="I2243">
        <v>0.96032820998398294</v>
      </c>
      <c r="J2243">
        <v>1.9863771544186191</v>
      </c>
      <c r="K2243" t="s">
        <v>148</v>
      </c>
    </row>
    <row r="2244" spans="1:11" x14ac:dyDescent="0.3">
      <c r="A2244" t="s">
        <v>33</v>
      </c>
      <c r="B2244" t="s">
        <v>43</v>
      </c>
      <c r="C2244">
        <v>0.26949999999999996</v>
      </c>
      <c r="D2244">
        <v>0.2545</v>
      </c>
      <c r="E2244">
        <v>1.4999999999999958E-2</v>
      </c>
      <c r="F2244">
        <v>2</v>
      </c>
      <c r="G2244">
        <v>2</v>
      </c>
      <c r="H2244">
        <v>3.6445873021457666E-2</v>
      </c>
      <c r="I2244">
        <v>0.41156923285027752</v>
      </c>
      <c r="J2244">
        <v>1.9863771544186191</v>
      </c>
      <c r="K2244" t="s">
        <v>148</v>
      </c>
    </row>
    <row r="2245" spans="1:11" x14ac:dyDescent="0.3">
      <c r="A2245" t="s">
        <v>33</v>
      </c>
      <c r="B2245" t="s">
        <v>44</v>
      </c>
      <c r="C2245">
        <v>0.26949999999999996</v>
      </c>
      <c r="D2245">
        <v>0.31950000000000001</v>
      </c>
      <c r="E2245">
        <v>-5.0000000000000044E-2</v>
      </c>
      <c r="F2245">
        <v>2</v>
      </c>
      <c r="G2245">
        <v>2</v>
      </c>
      <c r="H2245">
        <v>3.6445873021457666E-2</v>
      </c>
      <c r="I2245">
        <v>-1.3718974428342634</v>
      </c>
      <c r="J2245">
        <v>1.9863771544186191</v>
      </c>
      <c r="K2245" t="s">
        <v>148</v>
      </c>
    </row>
    <row r="2246" spans="1:11" hidden="1" x14ac:dyDescent="0.3">
      <c r="A2246" t="s">
        <v>33</v>
      </c>
      <c r="B2246" t="s">
        <v>45</v>
      </c>
      <c r="C2246">
        <v>0.26949999999999996</v>
      </c>
      <c r="D2246">
        <v>0.38250000000000001</v>
      </c>
      <c r="E2246">
        <v>-0.11300000000000004</v>
      </c>
      <c r="F2246">
        <v>2</v>
      </c>
      <c r="G2246">
        <v>2</v>
      </c>
      <c r="H2246">
        <v>3.6445873021457666E-2</v>
      </c>
      <c r="I2246">
        <v>-3.1004882208054338</v>
      </c>
      <c r="J2246">
        <v>1.9863771544186191</v>
      </c>
      <c r="K2246" t="s">
        <v>149</v>
      </c>
    </row>
    <row r="2247" spans="1:11" hidden="1" x14ac:dyDescent="0.3">
      <c r="A2247" t="s">
        <v>33</v>
      </c>
      <c r="B2247" t="s">
        <v>46</v>
      </c>
      <c r="C2247">
        <v>0.26949999999999996</v>
      </c>
      <c r="D2247">
        <v>0.19</v>
      </c>
      <c r="E2247">
        <v>7.949999999999996E-2</v>
      </c>
      <c r="F2247">
        <v>2</v>
      </c>
      <c r="G2247">
        <v>2</v>
      </c>
      <c r="H2247">
        <v>3.6445873021457666E-2</v>
      </c>
      <c r="I2247">
        <v>2.181316934106476</v>
      </c>
      <c r="J2247">
        <v>1.9863771544186191</v>
      </c>
      <c r="K2247" t="s">
        <v>149</v>
      </c>
    </row>
    <row r="2248" spans="1:11" hidden="1" x14ac:dyDescent="0.3">
      <c r="A2248" t="s">
        <v>33</v>
      </c>
      <c r="B2248" t="s">
        <v>48</v>
      </c>
      <c r="C2248">
        <v>0.26949999999999996</v>
      </c>
      <c r="D2248">
        <v>0.14450000000000002</v>
      </c>
      <c r="E2248">
        <v>0.12499999999999994</v>
      </c>
      <c r="F2248">
        <v>2</v>
      </c>
      <c r="G2248">
        <v>2</v>
      </c>
      <c r="H2248">
        <v>3.6445873021457666E-2</v>
      </c>
      <c r="I2248">
        <v>3.4297436070856544</v>
      </c>
      <c r="J2248">
        <v>1.9863771544186191</v>
      </c>
      <c r="K2248" t="s">
        <v>149</v>
      </c>
    </row>
    <row r="2249" spans="1:11" x14ac:dyDescent="0.3">
      <c r="A2249" t="s">
        <v>33</v>
      </c>
      <c r="B2249" t="s">
        <v>49</v>
      </c>
      <c r="C2249">
        <v>0.26949999999999996</v>
      </c>
      <c r="D2249">
        <v>0.27400000000000002</v>
      </c>
      <c r="E2249">
        <v>-4.5000000000000595E-3</v>
      </c>
      <c r="F2249">
        <v>2</v>
      </c>
      <c r="G2249">
        <v>2</v>
      </c>
      <c r="H2249">
        <v>3.6445873021457666E-2</v>
      </c>
      <c r="I2249">
        <v>-0.12347076985508523</v>
      </c>
      <c r="J2249">
        <v>1.9863771544186191</v>
      </c>
      <c r="K2249" t="s">
        <v>148</v>
      </c>
    </row>
    <row r="2250" spans="1:11" hidden="1" x14ac:dyDescent="0.3">
      <c r="A2250" t="s">
        <v>33</v>
      </c>
      <c r="B2250" t="s">
        <v>50</v>
      </c>
      <c r="C2250">
        <v>0.26949999999999996</v>
      </c>
      <c r="D2250">
        <v>0.17099999999999999</v>
      </c>
      <c r="E2250">
        <v>9.8499999999999976E-2</v>
      </c>
      <c r="F2250">
        <v>2</v>
      </c>
      <c r="G2250">
        <v>2</v>
      </c>
      <c r="H2250">
        <v>3.6445873021457666E-2</v>
      </c>
      <c r="I2250">
        <v>2.7026379623834962</v>
      </c>
      <c r="J2250">
        <v>1.9863771544186191</v>
      </c>
      <c r="K2250" t="s">
        <v>149</v>
      </c>
    </row>
    <row r="2251" spans="1:11" x14ac:dyDescent="0.3">
      <c r="A2251" t="s">
        <v>33</v>
      </c>
      <c r="B2251" t="s">
        <v>51</v>
      </c>
      <c r="C2251">
        <v>0.26949999999999996</v>
      </c>
      <c r="D2251">
        <v>0.23249999999999998</v>
      </c>
      <c r="E2251">
        <v>3.6999999999999977E-2</v>
      </c>
      <c r="F2251">
        <v>2</v>
      </c>
      <c r="G2251">
        <v>2</v>
      </c>
      <c r="H2251">
        <v>3.6445873021457666E-2</v>
      </c>
      <c r="I2251">
        <v>1.0152041076973535</v>
      </c>
      <c r="J2251">
        <v>1.9863771544186191</v>
      </c>
      <c r="K2251" t="s">
        <v>148</v>
      </c>
    </row>
    <row r="2252" spans="1:11" x14ac:dyDescent="0.3">
      <c r="A2252" t="s">
        <v>33</v>
      </c>
      <c r="B2252" t="s">
        <v>52</v>
      </c>
      <c r="C2252">
        <v>0.26949999999999996</v>
      </c>
      <c r="D2252">
        <v>0.33199999999999996</v>
      </c>
      <c r="E2252">
        <v>-6.25E-2</v>
      </c>
      <c r="F2252">
        <v>2</v>
      </c>
      <c r="G2252">
        <v>2</v>
      </c>
      <c r="H2252">
        <v>3.6445873021457666E-2</v>
      </c>
      <c r="I2252">
        <v>-1.7148718035428279</v>
      </c>
      <c r="J2252">
        <v>1.9863771544186191</v>
      </c>
      <c r="K2252" t="s">
        <v>148</v>
      </c>
    </row>
    <row r="2253" spans="1:11" x14ac:dyDescent="0.3">
      <c r="A2253" t="s">
        <v>33</v>
      </c>
      <c r="B2253" t="s">
        <v>53</v>
      </c>
      <c r="C2253">
        <v>0.26949999999999996</v>
      </c>
      <c r="D2253">
        <v>0.20700000000000002</v>
      </c>
      <c r="E2253">
        <v>6.2499999999999944E-2</v>
      </c>
      <c r="F2253">
        <v>2</v>
      </c>
      <c r="G2253">
        <v>2</v>
      </c>
      <c r="H2253">
        <v>3.6445873021457666E-2</v>
      </c>
      <c r="I2253">
        <v>1.7148718035428263</v>
      </c>
      <c r="J2253">
        <v>1.9863771544186191</v>
      </c>
      <c r="K2253" t="s">
        <v>148</v>
      </c>
    </row>
    <row r="2254" spans="1:11" x14ac:dyDescent="0.3">
      <c r="A2254" t="s">
        <v>33</v>
      </c>
      <c r="B2254" t="s">
        <v>54</v>
      </c>
      <c r="C2254">
        <v>0.26949999999999996</v>
      </c>
      <c r="D2254">
        <v>0.23900000000000002</v>
      </c>
      <c r="E2254">
        <v>3.0499999999999944E-2</v>
      </c>
      <c r="F2254">
        <v>2</v>
      </c>
      <c r="G2254">
        <v>2</v>
      </c>
      <c r="H2254">
        <v>3.6445873021457666E-2</v>
      </c>
      <c r="I2254">
        <v>0.8368574401288984</v>
      </c>
      <c r="J2254">
        <v>1.9863771544186191</v>
      </c>
      <c r="K2254" t="s">
        <v>148</v>
      </c>
    </row>
    <row r="2255" spans="1:11" hidden="1" x14ac:dyDescent="0.3">
      <c r="A2255" t="s">
        <v>33</v>
      </c>
      <c r="B2255" t="s">
        <v>55</v>
      </c>
      <c r="C2255">
        <v>0.26949999999999996</v>
      </c>
      <c r="D2255">
        <v>0.38349999999999995</v>
      </c>
      <c r="E2255">
        <v>-0.11399999999999999</v>
      </c>
      <c r="F2255">
        <v>2</v>
      </c>
      <c r="G2255">
        <v>2</v>
      </c>
      <c r="H2255">
        <v>3.6445873021457666E-2</v>
      </c>
      <c r="I2255">
        <v>-3.1279261696621177</v>
      </c>
      <c r="J2255">
        <v>1.9863771544186191</v>
      </c>
      <c r="K2255" t="s">
        <v>149</v>
      </c>
    </row>
    <row r="2256" spans="1:11" hidden="1" x14ac:dyDescent="0.3">
      <c r="A2256" t="s">
        <v>33</v>
      </c>
      <c r="B2256" t="s">
        <v>56</v>
      </c>
      <c r="C2256">
        <v>0.26949999999999996</v>
      </c>
      <c r="D2256">
        <v>0.14350000000000002</v>
      </c>
      <c r="E2256">
        <v>0.12599999999999995</v>
      </c>
      <c r="F2256">
        <v>2</v>
      </c>
      <c r="G2256">
        <v>2</v>
      </c>
      <c r="H2256">
        <v>3.6445873021457666E-2</v>
      </c>
      <c r="I2256">
        <v>3.4571815559423396</v>
      </c>
      <c r="J2256">
        <v>1.9863771544186191</v>
      </c>
      <c r="K2256" t="s">
        <v>149</v>
      </c>
    </row>
    <row r="2257" spans="1:11" x14ac:dyDescent="0.3">
      <c r="A2257" t="s">
        <v>33</v>
      </c>
      <c r="B2257" t="s">
        <v>57</v>
      </c>
      <c r="C2257">
        <v>0.26949999999999996</v>
      </c>
      <c r="D2257">
        <v>0.27200000000000002</v>
      </c>
      <c r="E2257">
        <v>-2.5000000000000577E-3</v>
      </c>
      <c r="F2257">
        <v>2</v>
      </c>
      <c r="G2257">
        <v>2</v>
      </c>
      <c r="H2257">
        <v>3.6445873021457666E-2</v>
      </c>
      <c r="I2257">
        <v>-6.8594872141714697E-2</v>
      </c>
      <c r="J2257">
        <v>1.9863771544186191</v>
      </c>
      <c r="K2257" t="s">
        <v>148</v>
      </c>
    </row>
    <row r="2258" spans="1:11" x14ac:dyDescent="0.3">
      <c r="A2258" t="s">
        <v>33</v>
      </c>
      <c r="B2258" t="s">
        <v>58</v>
      </c>
      <c r="C2258">
        <v>0.26949999999999996</v>
      </c>
      <c r="D2258">
        <v>0.26500000000000001</v>
      </c>
      <c r="E2258">
        <v>4.4999999999999485E-3</v>
      </c>
      <c r="F2258">
        <v>2</v>
      </c>
      <c r="G2258">
        <v>2</v>
      </c>
      <c r="H2258">
        <v>3.6445873021457666E-2</v>
      </c>
      <c r="I2258">
        <v>0.12347076985508219</v>
      </c>
      <c r="J2258">
        <v>1.9863771544186191</v>
      </c>
      <c r="K2258" t="s">
        <v>148</v>
      </c>
    </row>
    <row r="2259" spans="1:11" x14ac:dyDescent="0.3">
      <c r="A2259" t="s">
        <v>33</v>
      </c>
      <c r="B2259" t="s">
        <v>59</v>
      </c>
      <c r="C2259">
        <v>0.26949999999999996</v>
      </c>
      <c r="D2259">
        <v>0.21350000000000002</v>
      </c>
      <c r="E2259">
        <v>5.5999999999999939E-2</v>
      </c>
      <c r="F2259">
        <v>2</v>
      </c>
      <c r="G2259">
        <v>2</v>
      </c>
      <c r="H2259">
        <v>3.6445873021457666E-2</v>
      </c>
      <c r="I2259">
        <v>1.5365251359743721</v>
      </c>
      <c r="J2259">
        <v>1.9863771544186191</v>
      </c>
      <c r="K2259" t="s">
        <v>148</v>
      </c>
    </row>
    <row r="2260" spans="1:11" hidden="1" x14ac:dyDescent="0.3">
      <c r="A2260" t="s">
        <v>33</v>
      </c>
      <c r="B2260" t="s">
        <v>60</v>
      </c>
      <c r="C2260">
        <v>0.26949999999999996</v>
      </c>
      <c r="D2260">
        <v>0.38849999999999996</v>
      </c>
      <c r="E2260">
        <v>-0.11899999999999999</v>
      </c>
      <c r="F2260">
        <v>2</v>
      </c>
      <c r="G2260">
        <v>2</v>
      </c>
      <c r="H2260">
        <v>3.6445873021457666E-2</v>
      </c>
      <c r="I2260">
        <v>-3.2651159139455439</v>
      </c>
      <c r="J2260">
        <v>1.9863771544186191</v>
      </c>
      <c r="K2260" t="s">
        <v>149</v>
      </c>
    </row>
    <row r="2261" spans="1:11" x14ac:dyDescent="0.3">
      <c r="A2261" t="s">
        <v>33</v>
      </c>
      <c r="B2261" t="s">
        <v>61</v>
      </c>
      <c r="C2261">
        <v>0.26949999999999996</v>
      </c>
      <c r="D2261">
        <v>0.33299999999999996</v>
      </c>
      <c r="E2261">
        <v>-6.3500000000000001E-2</v>
      </c>
      <c r="F2261">
        <v>2</v>
      </c>
      <c r="G2261">
        <v>2</v>
      </c>
      <c r="H2261">
        <v>3.6445873021457666E-2</v>
      </c>
      <c r="I2261">
        <v>-1.742309752399513</v>
      </c>
      <c r="J2261">
        <v>1.9863771544186191</v>
      </c>
      <c r="K2261" t="s">
        <v>148</v>
      </c>
    </row>
    <row r="2262" spans="1:11" x14ac:dyDescent="0.3">
      <c r="A2262" t="s">
        <v>33</v>
      </c>
      <c r="B2262" t="s">
        <v>62</v>
      </c>
      <c r="C2262">
        <v>0.26949999999999996</v>
      </c>
      <c r="D2262">
        <v>0.28749999999999998</v>
      </c>
      <c r="E2262">
        <v>-1.8000000000000016E-2</v>
      </c>
      <c r="F2262">
        <v>2</v>
      </c>
      <c r="G2262">
        <v>2</v>
      </c>
      <c r="H2262">
        <v>3.6445873021457666E-2</v>
      </c>
      <c r="I2262">
        <v>-0.49388307942033488</v>
      </c>
      <c r="J2262">
        <v>1.9863771544186191</v>
      </c>
      <c r="K2262" t="s">
        <v>148</v>
      </c>
    </row>
    <row r="2263" spans="1:11" x14ac:dyDescent="0.3">
      <c r="A2263" t="s">
        <v>33</v>
      </c>
      <c r="B2263" t="s">
        <v>63</v>
      </c>
      <c r="C2263">
        <v>0.26949999999999996</v>
      </c>
      <c r="D2263">
        <v>0.252</v>
      </c>
      <c r="E2263">
        <v>1.749999999999996E-2</v>
      </c>
      <c r="F2263">
        <v>2</v>
      </c>
      <c r="G2263">
        <v>2</v>
      </c>
      <c r="H2263">
        <v>3.6445873021457666E-2</v>
      </c>
      <c r="I2263">
        <v>0.48016410499199069</v>
      </c>
      <c r="J2263">
        <v>1.9863771544186191</v>
      </c>
      <c r="K2263" t="s">
        <v>148</v>
      </c>
    </row>
    <row r="2264" spans="1:11" x14ac:dyDescent="0.3">
      <c r="A2264" t="s">
        <v>33</v>
      </c>
      <c r="B2264" t="s">
        <v>64</v>
      </c>
      <c r="C2264">
        <v>0.26949999999999996</v>
      </c>
      <c r="D2264">
        <v>0.23899999999999999</v>
      </c>
      <c r="E2264">
        <v>3.0499999999999972E-2</v>
      </c>
      <c r="F2264">
        <v>2</v>
      </c>
      <c r="G2264">
        <v>2</v>
      </c>
      <c r="H2264">
        <v>3.6445873021457666E-2</v>
      </c>
      <c r="I2264">
        <v>0.83685744012889918</v>
      </c>
      <c r="J2264">
        <v>1.9863771544186191</v>
      </c>
      <c r="K2264" t="s">
        <v>148</v>
      </c>
    </row>
    <row r="2265" spans="1:11" x14ac:dyDescent="0.3">
      <c r="A2265" t="s">
        <v>33</v>
      </c>
      <c r="B2265" t="s">
        <v>65</v>
      </c>
      <c r="C2265">
        <v>0.26949999999999996</v>
      </c>
      <c r="D2265">
        <v>0.2</v>
      </c>
      <c r="E2265">
        <v>6.9499999999999951E-2</v>
      </c>
      <c r="F2265">
        <v>2</v>
      </c>
      <c r="G2265">
        <v>2</v>
      </c>
      <c r="H2265">
        <v>3.6445873021457666E-2</v>
      </c>
      <c r="I2265">
        <v>1.9069374455396233</v>
      </c>
      <c r="J2265">
        <v>1.9863771544186191</v>
      </c>
      <c r="K2265" t="s">
        <v>148</v>
      </c>
    </row>
    <row r="2266" spans="1:11" x14ac:dyDescent="0.3">
      <c r="A2266" t="s">
        <v>33</v>
      </c>
      <c r="B2266" t="s">
        <v>66</v>
      </c>
      <c r="C2266">
        <v>0.26949999999999996</v>
      </c>
      <c r="D2266">
        <v>0.28049999999999997</v>
      </c>
      <c r="E2266">
        <v>-1.100000000000001E-2</v>
      </c>
      <c r="F2266">
        <v>2</v>
      </c>
      <c r="G2266">
        <v>2</v>
      </c>
      <c r="H2266">
        <v>3.6445873021457666E-2</v>
      </c>
      <c r="I2266">
        <v>-0.30181743742353795</v>
      </c>
      <c r="J2266">
        <v>1.9863771544186191</v>
      </c>
      <c r="K2266" t="s">
        <v>148</v>
      </c>
    </row>
    <row r="2267" spans="1:11" x14ac:dyDescent="0.3">
      <c r="A2267" t="s">
        <v>33</v>
      </c>
      <c r="B2267" t="s">
        <v>67</v>
      </c>
      <c r="C2267">
        <v>0.26949999999999996</v>
      </c>
      <c r="D2267">
        <v>0.33450000000000002</v>
      </c>
      <c r="E2267">
        <v>-6.5000000000000058E-2</v>
      </c>
      <c r="F2267">
        <v>2</v>
      </c>
      <c r="G2267">
        <v>2</v>
      </c>
      <c r="H2267">
        <v>3.6445873021457666E-2</v>
      </c>
      <c r="I2267">
        <v>-1.7834666756845425</v>
      </c>
      <c r="J2267">
        <v>1.9863771544186191</v>
      </c>
      <c r="K2267" t="s">
        <v>148</v>
      </c>
    </row>
    <row r="2268" spans="1:11" x14ac:dyDescent="0.3">
      <c r="A2268" t="s">
        <v>33</v>
      </c>
      <c r="B2268" t="s">
        <v>68</v>
      </c>
      <c r="C2268">
        <v>0.26949999999999996</v>
      </c>
      <c r="D2268">
        <v>0.20550000000000002</v>
      </c>
      <c r="E2268">
        <v>6.3999999999999946E-2</v>
      </c>
      <c r="F2268">
        <v>2</v>
      </c>
      <c r="G2268">
        <v>2</v>
      </c>
      <c r="H2268">
        <v>3.6445873021457666E-2</v>
      </c>
      <c r="I2268">
        <v>1.7560287268278543</v>
      </c>
      <c r="J2268">
        <v>1.9863771544186191</v>
      </c>
      <c r="K2268" t="s">
        <v>148</v>
      </c>
    </row>
    <row r="2269" spans="1:11" x14ac:dyDescent="0.3">
      <c r="A2269" t="s">
        <v>33</v>
      </c>
      <c r="B2269" t="s">
        <v>69</v>
      </c>
      <c r="C2269">
        <v>0.26949999999999996</v>
      </c>
      <c r="D2269">
        <v>0.33400000000000002</v>
      </c>
      <c r="E2269">
        <v>-6.4500000000000057E-2</v>
      </c>
      <c r="F2269">
        <v>2</v>
      </c>
      <c r="G2269">
        <v>2</v>
      </c>
      <c r="H2269">
        <v>3.6445873021457666E-2</v>
      </c>
      <c r="I2269">
        <v>-1.7697477012562</v>
      </c>
      <c r="J2269">
        <v>1.9863771544186191</v>
      </c>
      <c r="K2269" t="s">
        <v>148</v>
      </c>
    </row>
    <row r="2270" spans="1:11" x14ac:dyDescent="0.3">
      <c r="A2270" t="s">
        <v>33</v>
      </c>
      <c r="B2270" t="s">
        <v>70</v>
      </c>
      <c r="C2270">
        <v>0.26949999999999996</v>
      </c>
      <c r="D2270">
        <v>0.2485</v>
      </c>
      <c r="E2270">
        <v>2.0999999999999963E-2</v>
      </c>
      <c r="F2270">
        <v>2</v>
      </c>
      <c r="G2270">
        <v>2</v>
      </c>
      <c r="H2270">
        <v>3.6445873021457666E-2</v>
      </c>
      <c r="I2270">
        <v>0.57619692599038919</v>
      </c>
      <c r="J2270">
        <v>1.9863771544186191</v>
      </c>
      <c r="K2270" t="s">
        <v>148</v>
      </c>
    </row>
    <row r="2271" spans="1:11" x14ac:dyDescent="0.3">
      <c r="A2271" t="s">
        <v>33</v>
      </c>
      <c r="B2271" t="s">
        <v>71</v>
      </c>
      <c r="C2271">
        <v>0.26949999999999996</v>
      </c>
      <c r="D2271">
        <v>0.34150000000000003</v>
      </c>
      <c r="E2271">
        <v>-7.2000000000000064E-2</v>
      </c>
      <c r="F2271">
        <v>2</v>
      </c>
      <c r="G2271">
        <v>2</v>
      </c>
      <c r="H2271">
        <v>3.6445873021457666E-2</v>
      </c>
      <c r="I2271">
        <v>-1.9755323176813395</v>
      </c>
      <c r="J2271">
        <v>1.9863771544186191</v>
      </c>
      <c r="K2271" t="s">
        <v>148</v>
      </c>
    </row>
    <row r="2272" spans="1:11" hidden="1" x14ac:dyDescent="0.3">
      <c r="A2272" t="s">
        <v>33</v>
      </c>
      <c r="B2272" t="s">
        <v>72</v>
      </c>
      <c r="C2272">
        <v>0.26949999999999996</v>
      </c>
      <c r="D2272">
        <v>0.19500000000000001</v>
      </c>
      <c r="E2272">
        <v>7.4499999999999955E-2</v>
      </c>
      <c r="F2272">
        <v>2</v>
      </c>
      <c r="G2272">
        <v>2</v>
      </c>
      <c r="H2272">
        <v>3.6445873021457666E-2</v>
      </c>
      <c r="I2272">
        <v>2.0441271898230498</v>
      </c>
      <c r="J2272">
        <v>1.9863771544186191</v>
      </c>
      <c r="K2272" t="s">
        <v>149</v>
      </c>
    </row>
    <row r="2273" spans="1:11" x14ac:dyDescent="0.3">
      <c r="A2273" t="s">
        <v>33</v>
      </c>
      <c r="B2273" t="s">
        <v>73</v>
      </c>
      <c r="C2273">
        <v>0.26949999999999996</v>
      </c>
      <c r="D2273">
        <v>0.2445</v>
      </c>
      <c r="E2273">
        <v>2.4999999999999967E-2</v>
      </c>
      <c r="F2273">
        <v>2</v>
      </c>
      <c r="G2273">
        <v>2</v>
      </c>
      <c r="H2273">
        <v>3.6445873021457666E-2</v>
      </c>
      <c r="I2273">
        <v>0.68594872141713026</v>
      </c>
      <c r="J2273">
        <v>1.9863771544186191</v>
      </c>
      <c r="K2273" t="s">
        <v>148</v>
      </c>
    </row>
    <row r="2274" spans="1:11" x14ac:dyDescent="0.3">
      <c r="A2274" t="s">
        <v>33</v>
      </c>
      <c r="B2274" t="s">
        <v>74</v>
      </c>
      <c r="C2274">
        <v>0.26949999999999996</v>
      </c>
      <c r="D2274">
        <v>0.3</v>
      </c>
      <c r="E2274">
        <v>-3.0500000000000027E-2</v>
      </c>
      <c r="F2274">
        <v>2</v>
      </c>
      <c r="G2274">
        <v>2</v>
      </c>
      <c r="H2274">
        <v>3.6445873021457666E-2</v>
      </c>
      <c r="I2274">
        <v>-0.83685744012890073</v>
      </c>
      <c r="J2274">
        <v>1.9863771544186191</v>
      </c>
      <c r="K2274" t="s">
        <v>148</v>
      </c>
    </row>
    <row r="2275" spans="1:11" x14ac:dyDescent="0.3">
      <c r="A2275" t="s">
        <v>33</v>
      </c>
      <c r="B2275" t="s">
        <v>75</v>
      </c>
      <c r="C2275">
        <v>0.26949999999999996</v>
      </c>
      <c r="D2275">
        <v>0.26300000000000001</v>
      </c>
      <c r="E2275">
        <v>6.4999999999999503E-3</v>
      </c>
      <c r="F2275">
        <v>2</v>
      </c>
      <c r="G2275">
        <v>2</v>
      </c>
      <c r="H2275">
        <v>3.6445873021457666E-2</v>
      </c>
      <c r="I2275">
        <v>0.17834666756845274</v>
      </c>
      <c r="J2275">
        <v>1.9863771544186191</v>
      </c>
      <c r="K2275" t="s">
        <v>148</v>
      </c>
    </row>
    <row r="2276" spans="1:11" x14ac:dyDescent="0.3">
      <c r="A2276" t="s">
        <v>33</v>
      </c>
      <c r="B2276" t="s">
        <v>76</v>
      </c>
      <c r="C2276">
        <v>0.26949999999999996</v>
      </c>
      <c r="D2276">
        <v>0.27100000000000002</v>
      </c>
      <c r="E2276">
        <v>-1.5000000000000568E-3</v>
      </c>
      <c r="F2276">
        <v>2</v>
      </c>
      <c r="G2276">
        <v>2</v>
      </c>
      <c r="H2276">
        <v>3.6445873021457666E-2</v>
      </c>
      <c r="I2276">
        <v>-4.1156923285029429E-2</v>
      </c>
      <c r="J2276">
        <v>1.9863771544186191</v>
      </c>
      <c r="K2276" t="s">
        <v>148</v>
      </c>
    </row>
    <row r="2277" spans="1:11" x14ac:dyDescent="0.3">
      <c r="A2277" t="s">
        <v>33</v>
      </c>
      <c r="B2277" t="s">
        <v>77</v>
      </c>
      <c r="C2277">
        <v>0.26949999999999996</v>
      </c>
      <c r="D2277">
        <v>0.28100000000000003</v>
      </c>
      <c r="E2277">
        <v>-1.1500000000000066E-2</v>
      </c>
      <c r="F2277">
        <v>2</v>
      </c>
      <c r="G2277">
        <v>2</v>
      </c>
      <c r="H2277">
        <v>3.6445873021457666E-2</v>
      </c>
      <c r="I2277">
        <v>-0.31553641185188214</v>
      </c>
      <c r="J2277">
        <v>1.9863771544186191</v>
      </c>
      <c r="K2277" t="s">
        <v>148</v>
      </c>
    </row>
    <row r="2278" spans="1:11" x14ac:dyDescent="0.3">
      <c r="A2278" t="s">
        <v>33</v>
      </c>
      <c r="B2278" t="s">
        <v>78</v>
      </c>
      <c r="C2278">
        <v>0.26949999999999996</v>
      </c>
      <c r="D2278">
        <v>0.24149999999999999</v>
      </c>
      <c r="E2278">
        <v>2.7999999999999969E-2</v>
      </c>
      <c r="F2278">
        <v>2</v>
      </c>
      <c r="G2278">
        <v>2</v>
      </c>
      <c r="H2278">
        <v>3.6445873021457666E-2</v>
      </c>
      <c r="I2278">
        <v>0.76826256798718606</v>
      </c>
      <c r="J2278">
        <v>1.9863771544186191</v>
      </c>
      <c r="K2278" t="s">
        <v>148</v>
      </c>
    </row>
    <row r="2279" spans="1:11" x14ac:dyDescent="0.3">
      <c r="A2279" t="s">
        <v>33</v>
      </c>
      <c r="B2279" t="s">
        <v>79</v>
      </c>
      <c r="C2279">
        <v>0.26949999999999996</v>
      </c>
      <c r="D2279">
        <v>0.3165</v>
      </c>
      <c r="E2279">
        <v>-4.7000000000000042E-2</v>
      </c>
      <c r="F2279">
        <v>2</v>
      </c>
      <c r="G2279">
        <v>2</v>
      </c>
      <c r="H2279">
        <v>3.6445873021457666E-2</v>
      </c>
      <c r="I2279">
        <v>-1.2895835962642077</v>
      </c>
      <c r="J2279">
        <v>1.9863771544186191</v>
      </c>
      <c r="K2279" t="s">
        <v>148</v>
      </c>
    </row>
    <row r="2280" spans="1:11" x14ac:dyDescent="0.3">
      <c r="A2280" t="s">
        <v>33</v>
      </c>
      <c r="B2280" t="s">
        <v>80</v>
      </c>
      <c r="C2280">
        <v>0.26949999999999996</v>
      </c>
      <c r="D2280">
        <v>0.21200000000000002</v>
      </c>
      <c r="E2280">
        <v>5.749999999999994E-2</v>
      </c>
      <c r="F2280">
        <v>2</v>
      </c>
      <c r="G2280">
        <v>2</v>
      </c>
      <c r="H2280">
        <v>3.6445873021457666E-2</v>
      </c>
      <c r="I2280">
        <v>1.5776820592594001</v>
      </c>
      <c r="J2280">
        <v>1.9863771544186191</v>
      </c>
      <c r="K2280" t="s">
        <v>148</v>
      </c>
    </row>
    <row r="2281" spans="1:11" hidden="1" x14ac:dyDescent="0.3">
      <c r="A2281" t="s">
        <v>33</v>
      </c>
      <c r="B2281" t="s">
        <v>81</v>
      </c>
      <c r="C2281">
        <v>0.26949999999999996</v>
      </c>
      <c r="D2281">
        <v>0.182</v>
      </c>
      <c r="E2281">
        <v>8.7499999999999967E-2</v>
      </c>
      <c r="F2281">
        <v>2</v>
      </c>
      <c r="G2281">
        <v>2</v>
      </c>
      <c r="H2281">
        <v>3.6445873021457666E-2</v>
      </c>
      <c r="I2281">
        <v>2.4008205249599581</v>
      </c>
      <c r="J2281">
        <v>1.9863771544186191</v>
      </c>
      <c r="K2281" t="s">
        <v>149</v>
      </c>
    </row>
    <row r="2282" spans="1:11" hidden="1" x14ac:dyDescent="0.3">
      <c r="A2282" t="s">
        <v>33</v>
      </c>
      <c r="B2282" t="s">
        <v>82</v>
      </c>
      <c r="C2282">
        <v>0.26949999999999996</v>
      </c>
      <c r="D2282">
        <v>8.8000000000000009E-2</v>
      </c>
      <c r="E2282">
        <v>0.18149999999999994</v>
      </c>
      <c r="F2282">
        <v>2</v>
      </c>
      <c r="G2282">
        <v>2</v>
      </c>
      <c r="H2282">
        <v>3.6445873021457666E-2</v>
      </c>
      <c r="I2282">
        <v>4.9799877174883704</v>
      </c>
      <c r="J2282">
        <v>1.9863771544186191</v>
      </c>
      <c r="K2282" t="s">
        <v>149</v>
      </c>
    </row>
    <row r="2283" spans="1:11" x14ac:dyDescent="0.3">
      <c r="A2283" t="s">
        <v>33</v>
      </c>
      <c r="B2283" t="s">
        <v>83</v>
      </c>
      <c r="C2283">
        <v>0.26949999999999996</v>
      </c>
      <c r="D2283">
        <v>0.26100000000000001</v>
      </c>
      <c r="E2283">
        <v>8.499999999999952E-3</v>
      </c>
      <c r="F2283">
        <v>2</v>
      </c>
      <c r="G2283">
        <v>2</v>
      </c>
      <c r="H2283">
        <v>3.6445873021457666E-2</v>
      </c>
      <c r="I2283">
        <v>0.23322256528182328</v>
      </c>
      <c r="J2283">
        <v>1.9863771544186191</v>
      </c>
      <c r="K2283" t="s">
        <v>148</v>
      </c>
    </row>
    <row r="2284" spans="1:11" x14ac:dyDescent="0.3">
      <c r="A2284" t="s">
        <v>33</v>
      </c>
      <c r="B2284" t="s">
        <v>84</v>
      </c>
      <c r="C2284">
        <v>0.26949999999999996</v>
      </c>
      <c r="D2284">
        <v>0.25700000000000001</v>
      </c>
      <c r="E2284">
        <v>1.2499999999999956E-2</v>
      </c>
      <c r="F2284">
        <v>2</v>
      </c>
      <c r="G2284">
        <v>2</v>
      </c>
      <c r="H2284">
        <v>3.6445873021457666E-2</v>
      </c>
      <c r="I2284">
        <v>0.34297436070856435</v>
      </c>
      <c r="J2284">
        <v>1.9863771544186191</v>
      </c>
      <c r="K2284" t="s">
        <v>148</v>
      </c>
    </row>
    <row r="2285" spans="1:11" x14ac:dyDescent="0.3">
      <c r="A2285" t="s">
        <v>33</v>
      </c>
      <c r="B2285" t="s">
        <v>85</v>
      </c>
      <c r="C2285">
        <v>0.26949999999999996</v>
      </c>
      <c r="D2285">
        <v>0.26700000000000002</v>
      </c>
      <c r="E2285">
        <v>2.4999999999999467E-3</v>
      </c>
      <c r="F2285">
        <v>2</v>
      </c>
      <c r="G2285">
        <v>2</v>
      </c>
      <c r="H2285">
        <v>3.6445873021457666E-2</v>
      </c>
      <c r="I2285">
        <v>6.8594872141711657E-2</v>
      </c>
      <c r="J2285">
        <v>1.9863771544186191</v>
      </c>
      <c r="K2285" t="s">
        <v>148</v>
      </c>
    </row>
    <row r="2286" spans="1:11" hidden="1" x14ac:dyDescent="0.3">
      <c r="A2286" t="s">
        <v>33</v>
      </c>
      <c r="B2286" t="s">
        <v>86</v>
      </c>
      <c r="C2286">
        <v>0.26949999999999996</v>
      </c>
      <c r="D2286">
        <v>0.436</v>
      </c>
      <c r="E2286">
        <v>-0.16650000000000004</v>
      </c>
      <c r="F2286">
        <v>2</v>
      </c>
      <c r="G2286">
        <v>2</v>
      </c>
      <c r="H2286">
        <v>3.6445873021457666E-2</v>
      </c>
      <c r="I2286">
        <v>-4.5684184846380944</v>
      </c>
      <c r="J2286">
        <v>1.9863771544186191</v>
      </c>
      <c r="K2286" t="s">
        <v>149</v>
      </c>
    </row>
    <row r="2287" spans="1:11" hidden="1" x14ac:dyDescent="0.3">
      <c r="A2287" t="s">
        <v>33</v>
      </c>
      <c r="B2287" t="s">
        <v>87</v>
      </c>
      <c r="C2287">
        <v>0.26949999999999996</v>
      </c>
      <c r="D2287">
        <v>0.40400000000000003</v>
      </c>
      <c r="E2287">
        <v>-0.13450000000000006</v>
      </c>
      <c r="F2287">
        <v>2</v>
      </c>
      <c r="G2287">
        <v>2</v>
      </c>
      <c r="H2287">
        <v>3.6445873021457666E-2</v>
      </c>
      <c r="I2287">
        <v>-3.6904041212241672</v>
      </c>
      <c r="J2287">
        <v>1.9863771544186191</v>
      </c>
      <c r="K2287" t="s">
        <v>149</v>
      </c>
    </row>
    <row r="2288" spans="1:11" hidden="1" x14ac:dyDescent="0.3">
      <c r="A2288" t="s">
        <v>33</v>
      </c>
      <c r="B2288" t="s">
        <v>88</v>
      </c>
      <c r="C2288">
        <v>0.26949999999999996</v>
      </c>
      <c r="D2288">
        <v>0.40500000000000003</v>
      </c>
      <c r="E2288">
        <v>-0.13550000000000006</v>
      </c>
      <c r="F2288">
        <v>2</v>
      </c>
      <c r="G2288">
        <v>2</v>
      </c>
      <c r="H2288">
        <v>3.6445873021457666E-2</v>
      </c>
      <c r="I2288">
        <v>-3.7178420700808528</v>
      </c>
      <c r="J2288">
        <v>1.9863771544186191</v>
      </c>
      <c r="K2288" t="s">
        <v>149</v>
      </c>
    </row>
    <row r="2289" spans="1:11" x14ac:dyDescent="0.3">
      <c r="A2289" t="s">
        <v>33</v>
      </c>
      <c r="B2289" t="s">
        <v>89</v>
      </c>
      <c r="C2289">
        <v>0.26949999999999996</v>
      </c>
      <c r="D2289">
        <v>0.24299999999999999</v>
      </c>
      <c r="E2289">
        <v>2.6499999999999968E-2</v>
      </c>
      <c r="F2289">
        <v>2</v>
      </c>
      <c r="G2289">
        <v>2</v>
      </c>
      <c r="H2289">
        <v>3.6445873021457666E-2</v>
      </c>
      <c r="I2289">
        <v>0.7271056447021581</v>
      </c>
      <c r="J2289">
        <v>1.9863771544186191</v>
      </c>
      <c r="K2289" t="s">
        <v>148</v>
      </c>
    </row>
    <row r="2290" spans="1:11" x14ac:dyDescent="0.3">
      <c r="A2290" t="s">
        <v>33</v>
      </c>
      <c r="B2290" t="s">
        <v>90</v>
      </c>
      <c r="C2290">
        <v>0.26949999999999996</v>
      </c>
      <c r="D2290">
        <v>0.29099999999999998</v>
      </c>
      <c r="E2290">
        <v>-2.1500000000000019E-2</v>
      </c>
      <c r="F2290">
        <v>2</v>
      </c>
      <c r="G2290">
        <v>2</v>
      </c>
      <c r="H2290">
        <v>3.6445873021457666E-2</v>
      </c>
      <c r="I2290">
        <v>-0.58991590041873332</v>
      </c>
      <c r="J2290">
        <v>1.9863771544186191</v>
      </c>
      <c r="K2290" t="s">
        <v>148</v>
      </c>
    </row>
    <row r="2291" spans="1:11" x14ac:dyDescent="0.3">
      <c r="A2291" t="s">
        <v>33</v>
      </c>
      <c r="B2291" t="s">
        <v>91</v>
      </c>
      <c r="C2291">
        <v>0.26949999999999996</v>
      </c>
      <c r="D2291">
        <v>0.23799999999999999</v>
      </c>
      <c r="E2291">
        <v>3.1499999999999972E-2</v>
      </c>
      <c r="F2291">
        <v>2</v>
      </c>
      <c r="G2291">
        <v>2</v>
      </c>
      <c r="H2291">
        <v>3.6445873021457666E-2</v>
      </c>
      <c r="I2291">
        <v>0.86429538898558445</v>
      </c>
      <c r="J2291">
        <v>1.9863771544186191</v>
      </c>
      <c r="K2291" t="s">
        <v>148</v>
      </c>
    </row>
    <row r="2292" spans="1:11" x14ac:dyDescent="0.3">
      <c r="A2292" t="s">
        <v>33</v>
      </c>
      <c r="B2292" t="s">
        <v>92</v>
      </c>
      <c r="C2292">
        <v>0.26949999999999996</v>
      </c>
      <c r="D2292">
        <v>0.26949999999999996</v>
      </c>
      <c r="E2292">
        <v>0</v>
      </c>
      <c r="F2292">
        <v>2</v>
      </c>
      <c r="G2292">
        <v>2</v>
      </c>
      <c r="H2292">
        <v>3.6445873021457666E-2</v>
      </c>
      <c r="I2292">
        <v>0</v>
      </c>
      <c r="J2292">
        <v>1.9863771544186191</v>
      </c>
      <c r="K2292" t="s">
        <v>148</v>
      </c>
    </row>
    <row r="2293" spans="1:11" x14ac:dyDescent="0.3">
      <c r="A2293" t="s">
        <v>33</v>
      </c>
      <c r="B2293" t="s">
        <v>93</v>
      </c>
      <c r="C2293">
        <v>0.26949999999999996</v>
      </c>
      <c r="D2293">
        <v>0.24349999999999999</v>
      </c>
      <c r="E2293">
        <v>2.5999999999999968E-2</v>
      </c>
      <c r="F2293">
        <v>2</v>
      </c>
      <c r="G2293">
        <v>2</v>
      </c>
      <c r="H2293">
        <v>3.6445873021457666E-2</v>
      </c>
      <c r="I2293">
        <v>0.71338667027381553</v>
      </c>
      <c r="J2293">
        <v>1.9863771544186191</v>
      </c>
      <c r="K2293" t="s">
        <v>148</v>
      </c>
    </row>
    <row r="2294" spans="1:11" hidden="1" x14ac:dyDescent="0.3">
      <c r="A2294" t="s">
        <v>33</v>
      </c>
      <c r="B2294" t="s">
        <v>94</v>
      </c>
      <c r="C2294">
        <v>0.26949999999999996</v>
      </c>
      <c r="D2294">
        <v>0.3735</v>
      </c>
      <c r="E2294">
        <v>-0.10400000000000004</v>
      </c>
      <c r="F2294">
        <v>2</v>
      </c>
      <c r="G2294">
        <v>2</v>
      </c>
      <c r="H2294">
        <v>3.6445873021457666E-2</v>
      </c>
      <c r="I2294">
        <v>-2.8535466810952665</v>
      </c>
      <c r="J2294">
        <v>1.9863771544186191</v>
      </c>
      <c r="K2294" t="s">
        <v>149</v>
      </c>
    </row>
    <row r="2295" spans="1:11" hidden="1" x14ac:dyDescent="0.3">
      <c r="A2295" t="s">
        <v>33</v>
      </c>
      <c r="B2295" t="s">
        <v>95</v>
      </c>
      <c r="C2295">
        <v>0.26949999999999996</v>
      </c>
      <c r="D2295">
        <v>0.3695</v>
      </c>
      <c r="E2295">
        <v>-0.10000000000000003</v>
      </c>
      <c r="F2295">
        <v>2</v>
      </c>
      <c r="G2295">
        <v>2</v>
      </c>
      <c r="H2295">
        <v>3.6445873021457666E-2</v>
      </c>
      <c r="I2295">
        <v>-2.7437948856685255</v>
      </c>
      <c r="J2295">
        <v>1.9863771544186191</v>
      </c>
      <c r="K2295" t="s">
        <v>149</v>
      </c>
    </row>
    <row r="2296" spans="1:11" x14ac:dyDescent="0.3">
      <c r="A2296" t="s">
        <v>33</v>
      </c>
      <c r="B2296" t="s">
        <v>96</v>
      </c>
      <c r="C2296">
        <v>0.26949999999999996</v>
      </c>
      <c r="D2296">
        <v>0.29049999999999998</v>
      </c>
      <c r="E2296">
        <v>-2.1000000000000019E-2</v>
      </c>
      <c r="F2296">
        <v>2</v>
      </c>
      <c r="G2296">
        <v>2</v>
      </c>
      <c r="H2296">
        <v>3.6445873021457666E-2</v>
      </c>
      <c r="I2296">
        <v>-0.57619692599039063</v>
      </c>
      <c r="J2296">
        <v>1.9863771544186191</v>
      </c>
      <c r="K2296" t="s">
        <v>148</v>
      </c>
    </row>
    <row r="2297" spans="1:11" x14ac:dyDescent="0.3">
      <c r="A2297" t="s">
        <v>34</v>
      </c>
      <c r="B2297" t="s">
        <v>35</v>
      </c>
      <c r="C2297">
        <v>0.216</v>
      </c>
      <c r="D2297">
        <v>0.26150000000000001</v>
      </c>
      <c r="E2297">
        <v>-4.5500000000000013E-2</v>
      </c>
      <c r="F2297">
        <v>2</v>
      </c>
      <c r="G2297">
        <v>2</v>
      </c>
      <c r="H2297">
        <v>3.6445873021457666E-2</v>
      </c>
      <c r="I2297">
        <v>-1.2484266729791791</v>
      </c>
      <c r="J2297">
        <v>1.9863771544186191</v>
      </c>
      <c r="K2297" t="s">
        <v>148</v>
      </c>
    </row>
    <row r="2298" spans="1:11" x14ac:dyDescent="0.3">
      <c r="A2298" t="s">
        <v>34</v>
      </c>
      <c r="B2298" t="s">
        <v>36</v>
      </c>
      <c r="C2298">
        <v>0.216</v>
      </c>
      <c r="D2298">
        <v>0.27900000000000003</v>
      </c>
      <c r="E2298">
        <v>-6.3000000000000028E-2</v>
      </c>
      <c r="F2298">
        <v>2</v>
      </c>
      <c r="G2298">
        <v>2</v>
      </c>
      <c r="H2298">
        <v>3.6445873021457666E-2</v>
      </c>
      <c r="I2298">
        <v>-1.7285907779711713</v>
      </c>
      <c r="J2298">
        <v>1.9863771544186191</v>
      </c>
      <c r="K2298" t="s">
        <v>148</v>
      </c>
    </row>
    <row r="2299" spans="1:11" x14ac:dyDescent="0.3">
      <c r="A2299" t="s">
        <v>34</v>
      </c>
      <c r="B2299" t="s">
        <v>37</v>
      </c>
      <c r="C2299">
        <v>0.216</v>
      </c>
      <c r="D2299">
        <v>0.28399999999999997</v>
      </c>
      <c r="E2299">
        <v>-6.7999999999999977E-2</v>
      </c>
      <c r="F2299">
        <v>2</v>
      </c>
      <c r="G2299">
        <v>2</v>
      </c>
      <c r="H2299">
        <v>3.6445873021457666E-2</v>
      </c>
      <c r="I2299">
        <v>-1.865780522254596</v>
      </c>
      <c r="J2299">
        <v>1.9863771544186191</v>
      </c>
      <c r="K2299" t="s">
        <v>148</v>
      </c>
    </row>
    <row r="2300" spans="1:11" x14ac:dyDescent="0.3">
      <c r="A2300" t="s">
        <v>34</v>
      </c>
      <c r="B2300" t="s">
        <v>38</v>
      </c>
      <c r="C2300">
        <v>0.216</v>
      </c>
      <c r="D2300">
        <v>0.21</v>
      </c>
      <c r="E2300">
        <v>6.0000000000000053E-3</v>
      </c>
      <c r="F2300">
        <v>2</v>
      </c>
      <c r="G2300">
        <v>2</v>
      </c>
      <c r="H2300">
        <v>3.6445873021457666E-2</v>
      </c>
      <c r="I2300">
        <v>0.16462769314011161</v>
      </c>
      <c r="J2300">
        <v>1.9863771544186191</v>
      </c>
      <c r="K2300" t="s">
        <v>148</v>
      </c>
    </row>
    <row r="2301" spans="1:11" x14ac:dyDescent="0.3">
      <c r="A2301" t="s">
        <v>34</v>
      </c>
      <c r="B2301" t="s">
        <v>39</v>
      </c>
      <c r="C2301">
        <v>0.216</v>
      </c>
      <c r="D2301">
        <v>0.17499999999999999</v>
      </c>
      <c r="E2301">
        <v>4.1000000000000009E-2</v>
      </c>
      <c r="F2301">
        <v>2</v>
      </c>
      <c r="G2301">
        <v>2</v>
      </c>
      <c r="H2301">
        <v>3.6445873021457666E-2</v>
      </c>
      <c r="I2301">
        <v>1.1249559031240952</v>
      </c>
      <c r="J2301">
        <v>1.9863771544186191</v>
      </c>
      <c r="K2301" t="s">
        <v>148</v>
      </c>
    </row>
    <row r="2302" spans="1:11" hidden="1" x14ac:dyDescent="0.3">
      <c r="A2302" t="s">
        <v>34</v>
      </c>
      <c r="B2302" t="s">
        <v>40</v>
      </c>
      <c r="C2302">
        <v>0.216</v>
      </c>
      <c r="D2302">
        <v>0.42449999999999999</v>
      </c>
      <c r="E2302">
        <v>-0.20849999999999999</v>
      </c>
      <c r="F2302">
        <v>2</v>
      </c>
      <c r="G2302">
        <v>2</v>
      </c>
      <c r="H2302">
        <v>3.6445873021457666E-2</v>
      </c>
      <c r="I2302">
        <v>-5.7208123366188737</v>
      </c>
      <c r="J2302">
        <v>1.9863771544186191</v>
      </c>
      <c r="K2302" t="s">
        <v>149</v>
      </c>
    </row>
    <row r="2303" spans="1:11" hidden="1" x14ac:dyDescent="0.3">
      <c r="A2303" t="s">
        <v>34</v>
      </c>
      <c r="B2303" t="s">
        <v>41</v>
      </c>
      <c r="C2303">
        <v>0.216</v>
      </c>
      <c r="D2303">
        <v>0.45950000000000002</v>
      </c>
      <c r="E2303">
        <v>-0.24350000000000002</v>
      </c>
      <c r="F2303">
        <v>2</v>
      </c>
      <c r="G2303">
        <v>2</v>
      </c>
      <c r="H2303">
        <v>3.6445873021457666E-2</v>
      </c>
      <c r="I2303">
        <v>-6.6811405466028582</v>
      </c>
      <c r="J2303">
        <v>1.9863771544186191</v>
      </c>
      <c r="K2303" t="s">
        <v>149</v>
      </c>
    </row>
    <row r="2304" spans="1:11" x14ac:dyDescent="0.3">
      <c r="A2304" t="s">
        <v>34</v>
      </c>
      <c r="B2304" t="s">
        <v>42</v>
      </c>
      <c r="C2304">
        <v>0.216</v>
      </c>
      <c r="D2304">
        <v>0.23449999999999999</v>
      </c>
      <c r="E2304">
        <v>-1.8499999999999989E-2</v>
      </c>
      <c r="F2304">
        <v>2</v>
      </c>
      <c r="G2304">
        <v>2</v>
      </c>
      <c r="H2304">
        <v>3.6445873021457666E-2</v>
      </c>
      <c r="I2304">
        <v>-0.50760205384867674</v>
      </c>
      <c r="J2304">
        <v>1.9863771544186191</v>
      </c>
      <c r="K2304" t="s">
        <v>148</v>
      </c>
    </row>
    <row r="2305" spans="1:11" x14ac:dyDescent="0.3">
      <c r="A2305" t="s">
        <v>34</v>
      </c>
      <c r="B2305" t="s">
        <v>43</v>
      </c>
      <c r="C2305">
        <v>0.216</v>
      </c>
      <c r="D2305">
        <v>0.2545</v>
      </c>
      <c r="E2305">
        <v>-3.8500000000000006E-2</v>
      </c>
      <c r="F2305">
        <v>2</v>
      </c>
      <c r="G2305">
        <v>2</v>
      </c>
      <c r="H2305">
        <v>3.6445873021457666E-2</v>
      </c>
      <c r="I2305">
        <v>-1.0563610309823821</v>
      </c>
      <c r="J2305">
        <v>1.9863771544186191</v>
      </c>
      <c r="K2305" t="s">
        <v>148</v>
      </c>
    </row>
    <row r="2306" spans="1:11" hidden="1" x14ac:dyDescent="0.3">
      <c r="A2306" t="s">
        <v>34</v>
      </c>
      <c r="B2306" t="s">
        <v>44</v>
      </c>
      <c r="C2306">
        <v>0.216</v>
      </c>
      <c r="D2306">
        <v>0.31950000000000001</v>
      </c>
      <c r="E2306">
        <v>-0.10350000000000001</v>
      </c>
      <c r="F2306">
        <v>2</v>
      </c>
      <c r="G2306">
        <v>2</v>
      </c>
      <c r="H2306">
        <v>3.6445873021457666E-2</v>
      </c>
      <c r="I2306">
        <v>-2.8398277066669233</v>
      </c>
      <c r="J2306">
        <v>1.9863771544186191</v>
      </c>
      <c r="K2306" t="s">
        <v>149</v>
      </c>
    </row>
    <row r="2307" spans="1:11" hidden="1" x14ac:dyDescent="0.3">
      <c r="A2307" t="s">
        <v>34</v>
      </c>
      <c r="B2307" t="s">
        <v>45</v>
      </c>
      <c r="C2307">
        <v>0.216</v>
      </c>
      <c r="D2307">
        <v>0.38250000000000001</v>
      </c>
      <c r="E2307">
        <v>-0.16650000000000001</v>
      </c>
      <c r="F2307">
        <v>2</v>
      </c>
      <c r="G2307">
        <v>2</v>
      </c>
      <c r="H2307">
        <v>3.6445873021457666E-2</v>
      </c>
      <c r="I2307">
        <v>-4.5684184846380935</v>
      </c>
      <c r="J2307">
        <v>1.9863771544186191</v>
      </c>
      <c r="K2307" t="s">
        <v>149</v>
      </c>
    </row>
    <row r="2308" spans="1:11" x14ac:dyDescent="0.3">
      <c r="A2308" t="s">
        <v>34</v>
      </c>
      <c r="B2308" t="s">
        <v>46</v>
      </c>
      <c r="C2308">
        <v>0.216</v>
      </c>
      <c r="D2308">
        <v>0.19</v>
      </c>
      <c r="E2308">
        <v>2.5999999999999995E-2</v>
      </c>
      <c r="F2308">
        <v>2</v>
      </c>
      <c r="G2308">
        <v>2</v>
      </c>
      <c r="H2308">
        <v>3.6445873021457666E-2</v>
      </c>
      <c r="I2308">
        <v>0.7133866702738163</v>
      </c>
      <c r="J2308">
        <v>1.9863771544186191</v>
      </c>
      <c r="K2308" t="s">
        <v>148</v>
      </c>
    </row>
    <row r="2309" spans="1:11" x14ac:dyDescent="0.3">
      <c r="A2309" t="s">
        <v>34</v>
      </c>
      <c r="B2309" t="s">
        <v>48</v>
      </c>
      <c r="C2309">
        <v>0.216</v>
      </c>
      <c r="D2309">
        <v>0.14450000000000002</v>
      </c>
      <c r="E2309">
        <v>7.149999999999998E-2</v>
      </c>
      <c r="F2309">
        <v>2</v>
      </c>
      <c r="G2309">
        <v>2</v>
      </c>
      <c r="H2309">
        <v>3.6445873021457666E-2</v>
      </c>
      <c r="I2309">
        <v>1.9618133432529945</v>
      </c>
      <c r="J2309">
        <v>1.9863771544186191</v>
      </c>
      <c r="K2309" t="s">
        <v>148</v>
      </c>
    </row>
    <row r="2310" spans="1:11" x14ac:dyDescent="0.3">
      <c r="A2310" t="s">
        <v>34</v>
      </c>
      <c r="B2310" t="s">
        <v>49</v>
      </c>
      <c r="C2310">
        <v>0.216</v>
      </c>
      <c r="D2310">
        <v>0.27400000000000002</v>
      </c>
      <c r="E2310">
        <v>-5.8000000000000024E-2</v>
      </c>
      <c r="F2310">
        <v>2</v>
      </c>
      <c r="G2310">
        <v>2</v>
      </c>
      <c r="H2310">
        <v>3.6445873021457666E-2</v>
      </c>
      <c r="I2310">
        <v>-1.5914010336877449</v>
      </c>
      <c r="J2310">
        <v>1.9863771544186191</v>
      </c>
      <c r="K2310" t="s">
        <v>148</v>
      </c>
    </row>
    <row r="2311" spans="1:11" x14ac:dyDescent="0.3">
      <c r="A2311" t="s">
        <v>34</v>
      </c>
      <c r="B2311" t="s">
        <v>50</v>
      </c>
      <c r="C2311">
        <v>0.216</v>
      </c>
      <c r="D2311">
        <v>0.17099999999999999</v>
      </c>
      <c r="E2311">
        <v>4.5000000000000012E-2</v>
      </c>
      <c r="F2311">
        <v>2</v>
      </c>
      <c r="G2311">
        <v>2</v>
      </c>
      <c r="H2311">
        <v>3.6445873021457666E-2</v>
      </c>
      <c r="I2311">
        <v>1.2347076985508363</v>
      </c>
      <c r="J2311">
        <v>1.9863771544186191</v>
      </c>
      <c r="K2311" t="s">
        <v>148</v>
      </c>
    </row>
    <row r="2312" spans="1:11" x14ac:dyDescent="0.3">
      <c r="A2312" t="s">
        <v>34</v>
      </c>
      <c r="B2312" t="s">
        <v>51</v>
      </c>
      <c r="C2312">
        <v>0.216</v>
      </c>
      <c r="D2312">
        <v>0.23249999999999998</v>
      </c>
      <c r="E2312">
        <v>-1.6499999999999987E-2</v>
      </c>
      <c r="F2312">
        <v>2</v>
      </c>
      <c r="G2312">
        <v>2</v>
      </c>
      <c r="H2312">
        <v>3.6445873021457666E-2</v>
      </c>
      <c r="I2312">
        <v>-0.4527261561353062</v>
      </c>
      <c r="J2312">
        <v>1.9863771544186191</v>
      </c>
      <c r="K2312" t="s">
        <v>148</v>
      </c>
    </row>
    <row r="2313" spans="1:11" hidden="1" x14ac:dyDescent="0.3">
      <c r="A2313" t="s">
        <v>34</v>
      </c>
      <c r="B2313" t="s">
        <v>52</v>
      </c>
      <c r="C2313">
        <v>0.216</v>
      </c>
      <c r="D2313">
        <v>0.33199999999999996</v>
      </c>
      <c r="E2313">
        <v>-0.11599999999999996</v>
      </c>
      <c r="F2313">
        <v>2</v>
      </c>
      <c r="G2313">
        <v>2</v>
      </c>
      <c r="H2313">
        <v>3.6445873021457666E-2</v>
      </c>
      <c r="I2313">
        <v>-3.1828020673754875</v>
      </c>
      <c r="J2313">
        <v>1.9863771544186191</v>
      </c>
      <c r="K2313" t="s">
        <v>149</v>
      </c>
    </row>
    <row r="2314" spans="1:11" x14ac:dyDescent="0.3">
      <c r="A2314" t="s">
        <v>34</v>
      </c>
      <c r="B2314" t="s">
        <v>53</v>
      </c>
      <c r="C2314">
        <v>0.216</v>
      </c>
      <c r="D2314">
        <v>0.20700000000000002</v>
      </c>
      <c r="E2314">
        <v>8.9999999999999802E-3</v>
      </c>
      <c r="F2314">
        <v>2</v>
      </c>
      <c r="G2314">
        <v>2</v>
      </c>
      <c r="H2314">
        <v>3.6445873021457666E-2</v>
      </c>
      <c r="I2314">
        <v>0.24694153971016666</v>
      </c>
      <c r="J2314">
        <v>1.9863771544186191</v>
      </c>
      <c r="K2314" t="s">
        <v>148</v>
      </c>
    </row>
    <row r="2315" spans="1:11" x14ac:dyDescent="0.3">
      <c r="A2315" t="s">
        <v>34</v>
      </c>
      <c r="B2315" t="s">
        <v>54</v>
      </c>
      <c r="C2315">
        <v>0.216</v>
      </c>
      <c r="D2315">
        <v>0.23900000000000002</v>
      </c>
      <c r="E2315">
        <v>-2.300000000000002E-2</v>
      </c>
      <c r="F2315">
        <v>2</v>
      </c>
      <c r="G2315">
        <v>2</v>
      </c>
      <c r="H2315">
        <v>3.6445873021457666E-2</v>
      </c>
      <c r="I2315">
        <v>-0.63107282370376117</v>
      </c>
      <c r="J2315">
        <v>1.9863771544186191</v>
      </c>
      <c r="K2315" t="s">
        <v>148</v>
      </c>
    </row>
    <row r="2316" spans="1:11" hidden="1" x14ac:dyDescent="0.3">
      <c r="A2316" t="s">
        <v>34</v>
      </c>
      <c r="B2316" t="s">
        <v>55</v>
      </c>
      <c r="C2316">
        <v>0.216</v>
      </c>
      <c r="D2316">
        <v>0.38349999999999995</v>
      </c>
      <c r="E2316">
        <v>-0.16749999999999995</v>
      </c>
      <c r="F2316">
        <v>2</v>
      </c>
      <c r="G2316">
        <v>2</v>
      </c>
      <c r="H2316">
        <v>3.6445873021457666E-2</v>
      </c>
      <c r="I2316">
        <v>-4.5958564334947773</v>
      </c>
      <c r="J2316">
        <v>1.9863771544186191</v>
      </c>
      <c r="K2316" t="s">
        <v>149</v>
      </c>
    </row>
    <row r="2317" spans="1:11" hidden="1" x14ac:dyDescent="0.3">
      <c r="A2317" t="s">
        <v>34</v>
      </c>
      <c r="B2317" t="s">
        <v>56</v>
      </c>
      <c r="C2317">
        <v>0.216</v>
      </c>
      <c r="D2317">
        <v>0.14350000000000002</v>
      </c>
      <c r="E2317">
        <v>7.2499999999999981E-2</v>
      </c>
      <c r="F2317">
        <v>2</v>
      </c>
      <c r="G2317">
        <v>2</v>
      </c>
      <c r="H2317">
        <v>3.6445873021457666E-2</v>
      </c>
      <c r="I2317">
        <v>1.9892512921096799</v>
      </c>
      <c r="J2317">
        <v>1.9863771544186191</v>
      </c>
      <c r="K2317" t="s">
        <v>149</v>
      </c>
    </row>
    <row r="2318" spans="1:11" x14ac:dyDescent="0.3">
      <c r="A2318" t="s">
        <v>34</v>
      </c>
      <c r="B2318" t="s">
        <v>57</v>
      </c>
      <c r="C2318">
        <v>0.216</v>
      </c>
      <c r="D2318">
        <v>0.27200000000000002</v>
      </c>
      <c r="E2318">
        <v>-5.6000000000000022E-2</v>
      </c>
      <c r="F2318">
        <v>2</v>
      </c>
      <c r="G2318">
        <v>2</v>
      </c>
      <c r="H2318">
        <v>3.6445873021457666E-2</v>
      </c>
      <c r="I2318">
        <v>-1.5365251359743743</v>
      </c>
      <c r="J2318">
        <v>1.9863771544186191</v>
      </c>
      <c r="K2318" t="s">
        <v>148</v>
      </c>
    </row>
    <row r="2319" spans="1:11" x14ac:dyDescent="0.3">
      <c r="A2319" t="s">
        <v>34</v>
      </c>
      <c r="B2319" t="s">
        <v>58</v>
      </c>
      <c r="C2319">
        <v>0.216</v>
      </c>
      <c r="D2319">
        <v>0.26500000000000001</v>
      </c>
      <c r="E2319">
        <v>-4.9000000000000016E-2</v>
      </c>
      <c r="F2319">
        <v>2</v>
      </c>
      <c r="G2319">
        <v>2</v>
      </c>
      <c r="H2319">
        <v>3.6445873021457666E-2</v>
      </c>
      <c r="I2319">
        <v>-1.3444594939775776</v>
      </c>
      <c r="J2319">
        <v>1.9863771544186191</v>
      </c>
      <c r="K2319" t="s">
        <v>148</v>
      </c>
    </row>
    <row r="2320" spans="1:11" x14ac:dyDescent="0.3">
      <c r="A2320" t="s">
        <v>34</v>
      </c>
      <c r="B2320" t="s">
        <v>59</v>
      </c>
      <c r="C2320">
        <v>0.216</v>
      </c>
      <c r="D2320">
        <v>0.21350000000000002</v>
      </c>
      <c r="E2320">
        <v>2.4999999999999745E-3</v>
      </c>
      <c r="F2320">
        <v>2</v>
      </c>
      <c r="G2320">
        <v>2</v>
      </c>
      <c r="H2320">
        <v>3.6445873021457666E-2</v>
      </c>
      <c r="I2320">
        <v>6.8594872141712407E-2</v>
      </c>
      <c r="J2320">
        <v>1.9863771544186191</v>
      </c>
      <c r="K2320" t="s">
        <v>148</v>
      </c>
    </row>
    <row r="2321" spans="1:11" hidden="1" x14ac:dyDescent="0.3">
      <c r="A2321" t="s">
        <v>34</v>
      </c>
      <c r="B2321" t="s">
        <v>60</v>
      </c>
      <c r="C2321">
        <v>0.216</v>
      </c>
      <c r="D2321">
        <v>0.38849999999999996</v>
      </c>
      <c r="E2321">
        <v>-0.17249999999999996</v>
      </c>
      <c r="F2321">
        <v>2</v>
      </c>
      <c r="G2321">
        <v>2</v>
      </c>
      <c r="H2321">
        <v>3.6445873021457666E-2</v>
      </c>
      <c r="I2321">
        <v>-4.7330461777782036</v>
      </c>
      <c r="J2321">
        <v>1.9863771544186191</v>
      </c>
      <c r="K2321" t="s">
        <v>149</v>
      </c>
    </row>
    <row r="2322" spans="1:11" hidden="1" x14ac:dyDescent="0.3">
      <c r="A2322" t="s">
        <v>34</v>
      </c>
      <c r="B2322" t="s">
        <v>61</v>
      </c>
      <c r="C2322">
        <v>0.216</v>
      </c>
      <c r="D2322">
        <v>0.33299999999999996</v>
      </c>
      <c r="E2322">
        <v>-0.11699999999999997</v>
      </c>
      <c r="F2322">
        <v>2</v>
      </c>
      <c r="G2322">
        <v>2</v>
      </c>
      <c r="H2322">
        <v>3.6445873021457666E-2</v>
      </c>
      <c r="I2322">
        <v>-3.2102400162321727</v>
      </c>
      <c r="J2322">
        <v>1.9863771544186191</v>
      </c>
      <c r="K2322" t="s">
        <v>149</v>
      </c>
    </row>
    <row r="2323" spans="1:11" x14ac:dyDescent="0.3">
      <c r="A2323" t="s">
        <v>34</v>
      </c>
      <c r="B2323" t="s">
        <v>62</v>
      </c>
      <c r="C2323">
        <v>0.216</v>
      </c>
      <c r="D2323">
        <v>0.28749999999999998</v>
      </c>
      <c r="E2323">
        <v>-7.149999999999998E-2</v>
      </c>
      <c r="F2323">
        <v>2</v>
      </c>
      <c r="G2323">
        <v>2</v>
      </c>
      <c r="H2323">
        <v>3.6445873021457666E-2</v>
      </c>
      <c r="I2323">
        <v>-1.9618133432529945</v>
      </c>
      <c r="J2323">
        <v>1.9863771544186191</v>
      </c>
      <c r="K2323" t="s">
        <v>148</v>
      </c>
    </row>
    <row r="2324" spans="1:11" x14ac:dyDescent="0.3">
      <c r="A2324" t="s">
        <v>34</v>
      </c>
      <c r="B2324" t="s">
        <v>63</v>
      </c>
      <c r="C2324">
        <v>0.216</v>
      </c>
      <c r="D2324">
        <v>0.252</v>
      </c>
      <c r="E2324">
        <v>-3.6000000000000004E-2</v>
      </c>
      <c r="F2324">
        <v>2</v>
      </c>
      <c r="G2324">
        <v>2</v>
      </c>
      <c r="H2324">
        <v>3.6445873021457666E-2</v>
      </c>
      <c r="I2324">
        <v>-0.98776615884066898</v>
      </c>
      <c r="J2324">
        <v>1.9863771544186191</v>
      </c>
      <c r="K2324" t="s">
        <v>148</v>
      </c>
    </row>
    <row r="2325" spans="1:11" x14ac:dyDescent="0.3">
      <c r="A2325" t="s">
        <v>34</v>
      </c>
      <c r="B2325" t="s">
        <v>64</v>
      </c>
      <c r="C2325">
        <v>0.216</v>
      </c>
      <c r="D2325">
        <v>0.23899999999999999</v>
      </c>
      <c r="E2325">
        <v>-2.2999999999999993E-2</v>
      </c>
      <c r="F2325">
        <v>2</v>
      </c>
      <c r="G2325">
        <v>2</v>
      </c>
      <c r="H2325">
        <v>3.6445873021457666E-2</v>
      </c>
      <c r="I2325">
        <v>-0.6310728237037605</v>
      </c>
      <c r="J2325">
        <v>1.9863771544186191</v>
      </c>
      <c r="K2325" t="s">
        <v>148</v>
      </c>
    </row>
    <row r="2326" spans="1:11" x14ac:dyDescent="0.3">
      <c r="A2326" t="s">
        <v>34</v>
      </c>
      <c r="B2326" t="s">
        <v>65</v>
      </c>
      <c r="C2326">
        <v>0.216</v>
      </c>
      <c r="D2326">
        <v>0.2</v>
      </c>
      <c r="E2326">
        <v>1.5999999999999986E-2</v>
      </c>
      <c r="F2326">
        <v>2</v>
      </c>
      <c r="G2326">
        <v>2</v>
      </c>
      <c r="H2326">
        <v>3.6445873021457666E-2</v>
      </c>
      <c r="I2326">
        <v>0.43900718170696357</v>
      </c>
      <c r="J2326">
        <v>1.9863771544186191</v>
      </c>
      <c r="K2326" t="s">
        <v>148</v>
      </c>
    </row>
    <row r="2327" spans="1:11" x14ac:dyDescent="0.3">
      <c r="A2327" t="s">
        <v>34</v>
      </c>
      <c r="B2327" t="s">
        <v>66</v>
      </c>
      <c r="C2327">
        <v>0.216</v>
      </c>
      <c r="D2327">
        <v>0.28049999999999997</v>
      </c>
      <c r="E2327">
        <v>-6.4499999999999974E-2</v>
      </c>
      <c r="F2327">
        <v>2</v>
      </c>
      <c r="G2327">
        <v>2</v>
      </c>
      <c r="H2327">
        <v>3.6445873021457666E-2</v>
      </c>
      <c r="I2327">
        <v>-1.7697477012561977</v>
      </c>
      <c r="J2327">
        <v>1.9863771544186191</v>
      </c>
      <c r="K2327" t="s">
        <v>148</v>
      </c>
    </row>
    <row r="2328" spans="1:11" hidden="1" x14ac:dyDescent="0.3">
      <c r="A2328" t="s">
        <v>34</v>
      </c>
      <c r="B2328" t="s">
        <v>67</v>
      </c>
      <c r="C2328">
        <v>0.216</v>
      </c>
      <c r="D2328">
        <v>0.33450000000000002</v>
      </c>
      <c r="E2328">
        <v>-0.11850000000000002</v>
      </c>
      <c r="F2328">
        <v>2</v>
      </c>
      <c r="G2328">
        <v>2</v>
      </c>
      <c r="H2328">
        <v>3.6445873021457666E-2</v>
      </c>
      <c r="I2328">
        <v>-3.2513969395172024</v>
      </c>
      <c r="J2328">
        <v>1.9863771544186191</v>
      </c>
      <c r="K2328" t="s">
        <v>149</v>
      </c>
    </row>
    <row r="2329" spans="1:11" x14ac:dyDescent="0.3">
      <c r="A2329" t="s">
        <v>34</v>
      </c>
      <c r="B2329" t="s">
        <v>68</v>
      </c>
      <c r="C2329">
        <v>0.216</v>
      </c>
      <c r="D2329">
        <v>0.20550000000000002</v>
      </c>
      <c r="E2329">
        <v>1.0499999999999982E-2</v>
      </c>
      <c r="F2329">
        <v>2</v>
      </c>
      <c r="G2329">
        <v>2</v>
      </c>
      <c r="H2329">
        <v>3.6445873021457666E-2</v>
      </c>
      <c r="I2329">
        <v>0.28809846299519459</v>
      </c>
      <c r="J2329">
        <v>1.9863771544186191</v>
      </c>
      <c r="K2329" t="s">
        <v>148</v>
      </c>
    </row>
    <row r="2330" spans="1:11" hidden="1" x14ac:dyDescent="0.3">
      <c r="A2330" t="s">
        <v>34</v>
      </c>
      <c r="B2330" t="s">
        <v>69</v>
      </c>
      <c r="C2330">
        <v>0.216</v>
      </c>
      <c r="D2330">
        <v>0.33400000000000002</v>
      </c>
      <c r="E2330">
        <v>-0.11800000000000002</v>
      </c>
      <c r="F2330">
        <v>2</v>
      </c>
      <c r="G2330">
        <v>2</v>
      </c>
      <c r="H2330">
        <v>3.6445873021457666E-2</v>
      </c>
      <c r="I2330">
        <v>-3.2376779650888596</v>
      </c>
      <c r="J2330">
        <v>1.9863771544186191</v>
      </c>
      <c r="K2330" t="s">
        <v>149</v>
      </c>
    </row>
    <row r="2331" spans="1:11" x14ac:dyDescent="0.3">
      <c r="A2331" t="s">
        <v>34</v>
      </c>
      <c r="B2331" t="s">
        <v>70</v>
      </c>
      <c r="C2331">
        <v>0.216</v>
      </c>
      <c r="D2331">
        <v>0.2485</v>
      </c>
      <c r="E2331">
        <v>-3.2500000000000001E-2</v>
      </c>
      <c r="F2331">
        <v>2</v>
      </c>
      <c r="G2331">
        <v>2</v>
      </c>
      <c r="H2331">
        <v>3.6445873021457666E-2</v>
      </c>
      <c r="I2331">
        <v>-0.89173333784227049</v>
      </c>
      <c r="J2331">
        <v>1.9863771544186191</v>
      </c>
      <c r="K2331" t="s">
        <v>148</v>
      </c>
    </row>
    <row r="2332" spans="1:11" hidden="1" x14ac:dyDescent="0.3">
      <c r="A2332" t="s">
        <v>34</v>
      </c>
      <c r="B2332" t="s">
        <v>71</v>
      </c>
      <c r="C2332">
        <v>0.216</v>
      </c>
      <c r="D2332">
        <v>0.34150000000000003</v>
      </c>
      <c r="E2332">
        <v>-0.12550000000000003</v>
      </c>
      <c r="F2332">
        <v>2</v>
      </c>
      <c r="G2332">
        <v>2</v>
      </c>
      <c r="H2332">
        <v>3.6445873021457666E-2</v>
      </c>
      <c r="I2332">
        <v>-3.443462581513999</v>
      </c>
      <c r="J2332">
        <v>1.9863771544186191</v>
      </c>
      <c r="K2332" t="s">
        <v>149</v>
      </c>
    </row>
    <row r="2333" spans="1:11" x14ac:dyDescent="0.3">
      <c r="A2333" t="s">
        <v>34</v>
      </c>
      <c r="B2333" t="s">
        <v>72</v>
      </c>
      <c r="C2333">
        <v>0.216</v>
      </c>
      <c r="D2333">
        <v>0.19500000000000001</v>
      </c>
      <c r="E2333">
        <v>2.0999999999999991E-2</v>
      </c>
      <c r="F2333">
        <v>2</v>
      </c>
      <c r="G2333">
        <v>2</v>
      </c>
      <c r="H2333">
        <v>3.6445873021457666E-2</v>
      </c>
      <c r="I2333">
        <v>0.57619692599038996</v>
      </c>
      <c r="J2333">
        <v>1.9863771544186191</v>
      </c>
      <c r="K2333" t="s">
        <v>148</v>
      </c>
    </row>
    <row r="2334" spans="1:11" x14ac:dyDescent="0.3">
      <c r="A2334" t="s">
        <v>34</v>
      </c>
      <c r="B2334" t="s">
        <v>73</v>
      </c>
      <c r="C2334">
        <v>0.216</v>
      </c>
      <c r="D2334">
        <v>0.2445</v>
      </c>
      <c r="E2334">
        <v>-2.8499999999999998E-2</v>
      </c>
      <c r="F2334">
        <v>2</v>
      </c>
      <c r="G2334">
        <v>2</v>
      </c>
      <c r="H2334">
        <v>3.6445873021457666E-2</v>
      </c>
      <c r="I2334">
        <v>-0.78198154241552942</v>
      </c>
      <c r="J2334">
        <v>1.9863771544186191</v>
      </c>
      <c r="K2334" t="s">
        <v>148</v>
      </c>
    </row>
    <row r="2335" spans="1:11" hidden="1" x14ac:dyDescent="0.3">
      <c r="A2335" t="s">
        <v>34</v>
      </c>
      <c r="B2335" t="s">
        <v>74</v>
      </c>
      <c r="C2335">
        <v>0.216</v>
      </c>
      <c r="D2335">
        <v>0.3</v>
      </c>
      <c r="E2335">
        <v>-8.3999999999999991E-2</v>
      </c>
      <c r="F2335">
        <v>2</v>
      </c>
      <c r="G2335">
        <v>2</v>
      </c>
      <c r="H2335">
        <v>3.6445873021457666E-2</v>
      </c>
      <c r="I2335">
        <v>-2.3047877039615603</v>
      </c>
      <c r="J2335">
        <v>1.9863771544186191</v>
      </c>
      <c r="K2335" t="s">
        <v>149</v>
      </c>
    </row>
    <row r="2336" spans="1:11" x14ac:dyDescent="0.3">
      <c r="A2336" t="s">
        <v>34</v>
      </c>
      <c r="B2336" t="s">
        <v>75</v>
      </c>
      <c r="C2336">
        <v>0.216</v>
      </c>
      <c r="D2336">
        <v>0.26300000000000001</v>
      </c>
      <c r="E2336">
        <v>-4.7000000000000014E-2</v>
      </c>
      <c r="F2336">
        <v>2</v>
      </c>
      <c r="G2336">
        <v>2</v>
      </c>
      <c r="H2336">
        <v>3.6445873021457666E-2</v>
      </c>
      <c r="I2336">
        <v>-1.289583596264207</v>
      </c>
      <c r="J2336">
        <v>1.9863771544186191</v>
      </c>
      <c r="K2336" t="s">
        <v>148</v>
      </c>
    </row>
    <row r="2337" spans="1:11" x14ac:dyDescent="0.3">
      <c r="A2337" t="s">
        <v>34</v>
      </c>
      <c r="B2337" t="s">
        <v>76</v>
      </c>
      <c r="C2337">
        <v>0.216</v>
      </c>
      <c r="D2337">
        <v>0.27100000000000002</v>
      </c>
      <c r="E2337">
        <v>-5.5000000000000021E-2</v>
      </c>
      <c r="F2337">
        <v>2</v>
      </c>
      <c r="G2337">
        <v>2</v>
      </c>
      <c r="H2337">
        <v>3.6445873021457666E-2</v>
      </c>
      <c r="I2337">
        <v>-1.5090871871176892</v>
      </c>
      <c r="J2337">
        <v>1.9863771544186191</v>
      </c>
      <c r="K2337" t="s">
        <v>148</v>
      </c>
    </row>
    <row r="2338" spans="1:11" x14ac:dyDescent="0.3">
      <c r="A2338" t="s">
        <v>34</v>
      </c>
      <c r="B2338" t="s">
        <v>77</v>
      </c>
      <c r="C2338">
        <v>0.216</v>
      </c>
      <c r="D2338">
        <v>0.28100000000000003</v>
      </c>
      <c r="E2338">
        <v>-6.500000000000003E-2</v>
      </c>
      <c r="F2338">
        <v>2</v>
      </c>
      <c r="G2338">
        <v>2</v>
      </c>
      <c r="H2338">
        <v>3.6445873021457666E-2</v>
      </c>
      <c r="I2338">
        <v>-1.7834666756845419</v>
      </c>
      <c r="J2338">
        <v>1.9863771544186191</v>
      </c>
      <c r="K2338" t="s">
        <v>148</v>
      </c>
    </row>
    <row r="2339" spans="1:11" x14ac:dyDescent="0.3">
      <c r="A2339" t="s">
        <v>34</v>
      </c>
      <c r="B2339" t="s">
        <v>78</v>
      </c>
      <c r="C2339">
        <v>0.216</v>
      </c>
      <c r="D2339">
        <v>0.24149999999999999</v>
      </c>
      <c r="E2339">
        <v>-2.5499999999999995E-2</v>
      </c>
      <c r="F2339">
        <v>2</v>
      </c>
      <c r="G2339">
        <v>2</v>
      </c>
      <c r="H2339">
        <v>3.6445873021457666E-2</v>
      </c>
      <c r="I2339">
        <v>-0.69966769584547361</v>
      </c>
      <c r="J2339">
        <v>1.9863771544186191</v>
      </c>
      <c r="K2339" t="s">
        <v>148</v>
      </c>
    </row>
    <row r="2340" spans="1:11" hidden="1" x14ac:dyDescent="0.3">
      <c r="A2340" t="s">
        <v>34</v>
      </c>
      <c r="B2340" t="s">
        <v>79</v>
      </c>
      <c r="C2340">
        <v>0.216</v>
      </c>
      <c r="D2340">
        <v>0.3165</v>
      </c>
      <c r="E2340">
        <v>-0.10050000000000001</v>
      </c>
      <c r="F2340">
        <v>2</v>
      </c>
      <c r="G2340">
        <v>2</v>
      </c>
      <c r="H2340">
        <v>3.6445873021457666E-2</v>
      </c>
      <c r="I2340">
        <v>-2.7575138600968674</v>
      </c>
      <c r="J2340">
        <v>1.9863771544186191</v>
      </c>
      <c r="K2340" t="s">
        <v>149</v>
      </c>
    </row>
    <row r="2341" spans="1:11" x14ac:dyDescent="0.3">
      <c r="A2341" t="s">
        <v>34</v>
      </c>
      <c r="B2341" t="s">
        <v>80</v>
      </c>
      <c r="C2341">
        <v>0.216</v>
      </c>
      <c r="D2341">
        <v>0.21200000000000002</v>
      </c>
      <c r="E2341">
        <v>3.9999999999999758E-3</v>
      </c>
      <c r="F2341">
        <v>2</v>
      </c>
      <c r="G2341">
        <v>2</v>
      </c>
      <c r="H2341">
        <v>3.6445873021457666E-2</v>
      </c>
      <c r="I2341">
        <v>0.10975179542674032</v>
      </c>
      <c r="J2341">
        <v>1.9863771544186191</v>
      </c>
      <c r="K2341" t="s">
        <v>148</v>
      </c>
    </row>
    <row r="2342" spans="1:11" x14ac:dyDescent="0.3">
      <c r="A2342" t="s">
        <v>34</v>
      </c>
      <c r="B2342" t="s">
        <v>81</v>
      </c>
      <c r="C2342">
        <v>0.216</v>
      </c>
      <c r="D2342">
        <v>0.182</v>
      </c>
      <c r="E2342">
        <v>3.4000000000000002E-2</v>
      </c>
      <c r="F2342">
        <v>2</v>
      </c>
      <c r="G2342">
        <v>2</v>
      </c>
      <c r="H2342">
        <v>3.6445873021457666E-2</v>
      </c>
      <c r="I2342">
        <v>0.93289026112729845</v>
      </c>
      <c r="J2342">
        <v>1.9863771544186191</v>
      </c>
      <c r="K2342" t="s">
        <v>148</v>
      </c>
    </row>
    <row r="2343" spans="1:11" hidden="1" x14ac:dyDescent="0.3">
      <c r="A2343" t="s">
        <v>34</v>
      </c>
      <c r="B2343" t="s">
        <v>82</v>
      </c>
      <c r="C2343">
        <v>0.216</v>
      </c>
      <c r="D2343">
        <v>8.8000000000000009E-2</v>
      </c>
      <c r="E2343">
        <v>0.128</v>
      </c>
      <c r="F2343">
        <v>2</v>
      </c>
      <c r="G2343">
        <v>2</v>
      </c>
      <c r="H2343">
        <v>3.6445873021457666E-2</v>
      </c>
      <c r="I2343">
        <v>3.5120574536557116</v>
      </c>
      <c r="J2343">
        <v>1.9863771544186191</v>
      </c>
      <c r="K2343" t="s">
        <v>149</v>
      </c>
    </row>
    <row r="2344" spans="1:11" x14ac:dyDescent="0.3">
      <c r="A2344" t="s">
        <v>34</v>
      </c>
      <c r="B2344" t="s">
        <v>83</v>
      </c>
      <c r="C2344">
        <v>0.216</v>
      </c>
      <c r="D2344">
        <v>0.26100000000000001</v>
      </c>
      <c r="E2344">
        <v>-4.5000000000000012E-2</v>
      </c>
      <c r="F2344">
        <v>2</v>
      </c>
      <c r="G2344">
        <v>2</v>
      </c>
      <c r="H2344">
        <v>3.6445873021457666E-2</v>
      </c>
      <c r="I2344">
        <v>-1.2347076985508363</v>
      </c>
      <c r="J2344">
        <v>1.9863771544186191</v>
      </c>
      <c r="K2344" t="s">
        <v>148</v>
      </c>
    </row>
    <row r="2345" spans="1:11" x14ac:dyDescent="0.3">
      <c r="A2345" t="s">
        <v>34</v>
      </c>
      <c r="B2345" t="s">
        <v>84</v>
      </c>
      <c r="C2345">
        <v>0.216</v>
      </c>
      <c r="D2345">
        <v>0.25700000000000001</v>
      </c>
      <c r="E2345">
        <v>-4.1000000000000009E-2</v>
      </c>
      <c r="F2345">
        <v>2</v>
      </c>
      <c r="G2345">
        <v>2</v>
      </c>
      <c r="H2345">
        <v>3.6445873021457666E-2</v>
      </c>
      <c r="I2345">
        <v>-1.1249559031240952</v>
      </c>
      <c r="J2345">
        <v>1.9863771544186191</v>
      </c>
      <c r="K2345" t="s">
        <v>148</v>
      </c>
    </row>
    <row r="2346" spans="1:11" x14ac:dyDescent="0.3">
      <c r="A2346" t="s">
        <v>34</v>
      </c>
      <c r="B2346" t="s">
        <v>85</v>
      </c>
      <c r="C2346">
        <v>0.216</v>
      </c>
      <c r="D2346">
        <v>0.26700000000000002</v>
      </c>
      <c r="E2346">
        <v>-5.1000000000000018E-2</v>
      </c>
      <c r="F2346">
        <v>2</v>
      </c>
      <c r="G2346">
        <v>2</v>
      </c>
      <c r="H2346">
        <v>3.6445873021457666E-2</v>
      </c>
      <c r="I2346">
        <v>-1.3993353916909481</v>
      </c>
      <c r="J2346">
        <v>1.9863771544186191</v>
      </c>
      <c r="K2346" t="s">
        <v>148</v>
      </c>
    </row>
    <row r="2347" spans="1:11" hidden="1" x14ac:dyDescent="0.3">
      <c r="A2347" t="s">
        <v>34</v>
      </c>
      <c r="B2347" t="s">
        <v>86</v>
      </c>
      <c r="C2347">
        <v>0.216</v>
      </c>
      <c r="D2347">
        <v>0.436</v>
      </c>
      <c r="E2347">
        <v>-0.22</v>
      </c>
      <c r="F2347">
        <v>2</v>
      </c>
      <c r="G2347">
        <v>2</v>
      </c>
      <c r="H2347">
        <v>3.6445873021457666E-2</v>
      </c>
      <c r="I2347">
        <v>-6.0363487484707541</v>
      </c>
      <c r="J2347">
        <v>1.9863771544186191</v>
      </c>
      <c r="K2347" t="s">
        <v>149</v>
      </c>
    </row>
    <row r="2348" spans="1:11" hidden="1" x14ac:dyDescent="0.3">
      <c r="A2348" t="s">
        <v>34</v>
      </c>
      <c r="B2348" t="s">
        <v>87</v>
      </c>
      <c r="C2348">
        <v>0.216</v>
      </c>
      <c r="D2348">
        <v>0.40400000000000003</v>
      </c>
      <c r="E2348">
        <v>-0.18800000000000003</v>
      </c>
      <c r="F2348">
        <v>2</v>
      </c>
      <c r="G2348">
        <v>2</v>
      </c>
      <c r="H2348">
        <v>3.6445873021457666E-2</v>
      </c>
      <c r="I2348">
        <v>-5.1583343850568273</v>
      </c>
      <c r="J2348">
        <v>1.9863771544186191</v>
      </c>
      <c r="K2348" t="s">
        <v>149</v>
      </c>
    </row>
    <row r="2349" spans="1:11" hidden="1" x14ac:dyDescent="0.3">
      <c r="A2349" t="s">
        <v>34</v>
      </c>
      <c r="B2349" t="s">
        <v>88</v>
      </c>
      <c r="C2349">
        <v>0.216</v>
      </c>
      <c r="D2349">
        <v>0.40500000000000003</v>
      </c>
      <c r="E2349">
        <v>-0.18900000000000003</v>
      </c>
      <c r="F2349">
        <v>2</v>
      </c>
      <c r="G2349">
        <v>2</v>
      </c>
      <c r="H2349">
        <v>3.6445873021457666E-2</v>
      </c>
      <c r="I2349">
        <v>-5.185772333913512</v>
      </c>
      <c r="J2349">
        <v>1.9863771544186191</v>
      </c>
      <c r="K2349" t="s">
        <v>149</v>
      </c>
    </row>
    <row r="2350" spans="1:11" x14ac:dyDescent="0.3">
      <c r="A2350" t="s">
        <v>34</v>
      </c>
      <c r="B2350" t="s">
        <v>89</v>
      </c>
      <c r="C2350">
        <v>0.216</v>
      </c>
      <c r="D2350">
        <v>0.24299999999999999</v>
      </c>
      <c r="E2350">
        <v>-2.6999999999999996E-2</v>
      </c>
      <c r="F2350">
        <v>2</v>
      </c>
      <c r="G2350">
        <v>2</v>
      </c>
      <c r="H2350">
        <v>3.6445873021457666E-2</v>
      </c>
      <c r="I2350">
        <v>-0.74082461913050157</v>
      </c>
      <c r="J2350">
        <v>1.9863771544186191</v>
      </c>
      <c r="K2350" t="s">
        <v>148</v>
      </c>
    </row>
    <row r="2351" spans="1:11" hidden="1" x14ac:dyDescent="0.3">
      <c r="A2351" t="s">
        <v>34</v>
      </c>
      <c r="B2351" t="s">
        <v>90</v>
      </c>
      <c r="C2351">
        <v>0.216</v>
      </c>
      <c r="D2351">
        <v>0.29099999999999998</v>
      </c>
      <c r="E2351">
        <v>-7.4999999999999983E-2</v>
      </c>
      <c r="F2351">
        <v>2</v>
      </c>
      <c r="G2351">
        <v>2</v>
      </c>
      <c r="H2351">
        <v>3.6445873021457666E-2</v>
      </c>
      <c r="I2351">
        <v>-2.057846164251393</v>
      </c>
      <c r="J2351">
        <v>1.9863771544186191</v>
      </c>
      <c r="K2351" t="s">
        <v>149</v>
      </c>
    </row>
    <row r="2352" spans="1:11" x14ac:dyDescent="0.3">
      <c r="A2352" t="s">
        <v>34</v>
      </c>
      <c r="B2352" t="s">
        <v>91</v>
      </c>
      <c r="C2352">
        <v>0.216</v>
      </c>
      <c r="D2352">
        <v>0.23799999999999999</v>
      </c>
      <c r="E2352">
        <v>-2.1999999999999992E-2</v>
      </c>
      <c r="F2352">
        <v>2</v>
      </c>
      <c r="G2352">
        <v>2</v>
      </c>
      <c r="H2352">
        <v>3.6445873021457666E-2</v>
      </c>
      <c r="I2352">
        <v>-0.60363487484707523</v>
      </c>
      <c r="J2352">
        <v>1.9863771544186191</v>
      </c>
      <c r="K2352" t="s">
        <v>148</v>
      </c>
    </row>
    <row r="2353" spans="1:11" x14ac:dyDescent="0.3">
      <c r="A2353" t="s">
        <v>34</v>
      </c>
      <c r="B2353" t="s">
        <v>92</v>
      </c>
      <c r="C2353">
        <v>0.216</v>
      </c>
      <c r="D2353">
        <v>0.26949999999999996</v>
      </c>
      <c r="E2353">
        <v>-5.3499999999999964E-2</v>
      </c>
      <c r="F2353">
        <v>2</v>
      </c>
      <c r="G2353">
        <v>2</v>
      </c>
      <c r="H2353">
        <v>3.6445873021457666E-2</v>
      </c>
      <c r="I2353">
        <v>-1.4679302638326597</v>
      </c>
      <c r="J2353">
        <v>1.9863771544186191</v>
      </c>
      <c r="K2353" t="s">
        <v>148</v>
      </c>
    </row>
    <row r="2354" spans="1:11" x14ac:dyDescent="0.3">
      <c r="A2354" t="s">
        <v>34</v>
      </c>
      <c r="B2354" t="s">
        <v>93</v>
      </c>
      <c r="C2354">
        <v>0.216</v>
      </c>
      <c r="D2354">
        <v>0.24349999999999999</v>
      </c>
      <c r="E2354">
        <v>-2.7499999999999997E-2</v>
      </c>
      <c r="F2354">
        <v>2</v>
      </c>
      <c r="G2354">
        <v>2</v>
      </c>
      <c r="H2354">
        <v>3.6445873021457666E-2</v>
      </c>
      <c r="I2354">
        <v>-0.75454359355884415</v>
      </c>
      <c r="J2354">
        <v>1.9863771544186191</v>
      </c>
      <c r="K2354" t="s">
        <v>148</v>
      </c>
    </row>
    <row r="2355" spans="1:11" hidden="1" x14ac:dyDescent="0.3">
      <c r="A2355" t="s">
        <v>34</v>
      </c>
      <c r="B2355" t="s">
        <v>94</v>
      </c>
      <c r="C2355">
        <v>0.216</v>
      </c>
      <c r="D2355">
        <v>0.3735</v>
      </c>
      <c r="E2355">
        <v>-0.1575</v>
      </c>
      <c r="F2355">
        <v>2</v>
      </c>
      <c r="G2355">
        <v>2</v>
      </c>
      <c r="H2355">
        <v>3.6445873021457666E-2</v>
      </c>
      <c r="I2355">
        <v>-4.3214769449279267</v>
      </c>
      <c r="J2355">
        <v>1.9863771544186191</v>
      </c>
      <c r="K2355" t="s">
        <v>149</v>
      </c>
    </row>
    <row r="2356" spans="1:11" hidden="1" x14ac:dyDescent="0.3">
      <c r="A2356" t="s">
        <v>34</v>
      </c>
      <c r="B2356" t="s">
        <v>95</v>
      </c>
      <c r="C2356">
        <v>0.216</v>
      </c>
      <c r="D2356">
        <v>0.3695</v>
      </c>
      <c r="E2356">
        <v>-0.1535</v>
      </c>
      <c r="F2356">
        <v>2</v>
      </c>
      <c r="G2356">
        <v>2</v>
      </c>
      <c r="H2356">
        <v>3.6445873021457666E-2</v>
      </c>
      <c r="I2356">
        <v>-4.2117251495011852</v>
      </c>
      <c r="J2356">
        <v>1.9863771544186191</v>
      </c>
      <c r="K2356" t="s">
        <v>149</v>
      </c>
    </row>
    <row r="2357" spans="1:11" hidden="1" x14ac:dyDescent="0.3">
      <c r="A2357" t="s">
        <v>34</v>
      </c>
      <c r="B2357" t="s">
        <v>96</v>
      </c>
      <c r="C2357">
        <v>0.216</v>
      </c>
      <c r="D2357">
        <v>0.29049999999999998</v>
      </c>
      <c r="E2357">
        <v>-7.4499999999999983E-2</v>
      </c>
      <c r="F2357">
        <v>2</v>
      </c>
      <c r="G2357">
        <v>2</v>
      </c>
      <c r="H2357">
        <v>3.6445873021457666E-2</v>
      </c>
      <c r="I2357">
        <v>-2.0441271898230502</v>
      </c>
      <c r="J2357">
        <v>1.9863771544186191</v>
      </c>
      <c r="K2357" t="s">
        <v>149</v>
      </c>
    </row>
    <row r="2358" spans="1:11" x14ac:dyDescent="0.3">
      <c r="A2358" t="s">
        <v>35</v>
      </c>
      <c r="B2358" t="s">
        <v>36</v>
      </c>
      <c r="C2358">
        <v>0.26150000000000001</v>
      </c>
      <c r="D2358">
        <v>0.27900000000000003</v>
      </c>
      <c r="E2358">
        <v>-1.7500000000000016E-2</v>
      </c>
      <c r="F2358">
        <v>2</v>
      </c>
      <c r="G2358">
        <v>2</v>
      </c>
      <c r="H2358">
        <v>3.6445873021457666E-2</v>
      </c>
      <c r="I2358">
        <v>-0.48016410499199225</v>
      </c>
      <c r="J2358">
        <v>1.9863771544186191</v>
      </c>
      <c r="K2358" t="s">
        <v>148</v>
      </c>
    </row>
    <row r="2359" spans="1:11" x14ac:dyDescent="0.3">
      <c r="A2359" t="s">
        <v>35</v>
      </c>
      <c r="B2359" t="s">
        <v>37</v>
      </c>
      <c r="C2359">
        <v>0.26150000000000001</v>
      </c>
      <c r="D2359">
        <v>0.28399999999999997</v>
      </c>
      <c r="E2359">
        <v>-2.2499999999999964E-2</v>
      </c>
      <c r="F2359">
        <v>2</v>
      </c>
      <c r="G2359">
        <v>2</v>
      </c>
      <c r="H2359">
        <v>3.6445873021457666E-2</v>
      </c>
      <c r="I2359">
        <v>-0.61735384927541703</v>
      </c>
      <c r="J2359">
        <v>1.9863771544186191</v>
      </c>
      <c r="K2359" t="s">
        <v>148</v>
      </c>
    </row>
    <row r="2360" spans="1:11" x14ac:dyDescent="0.3">
      <c r="A2360" t="s">
        <v>35</v>
      </c>
      <c r="B2360" t="s">
        <v>38</v>
      </c>
      <c r="C2360">
        <v>0.26150000000000001</v>
      </c>
      <c r="D2360">
        <v>0.21</v>
      </c>
      <c r="E2360">
        <v>5.1500000000000018E-2</v>
      </c>
      <c r="F2360">
        <v>2</v>
      </c>
      <c r="G2360">
        <v>2</v>
      </c>
      <c r="H2360">
        <v>3.6445873021457666E-2</v>
      </c>
      <c r="I2360">
        <v>1.4130543661192907</v>
      </c>
      <c r="J2360">
        <v>1.9863771544186191</v>
      </c>
      <c r="K2360" t="s">
        <v>148</v>
      </c>
    </row>
    <row r="2361" spans="1:11" hidden="1" x14ac:dyDescent="0.3">
      <c r="A2361" t="s">
        <v>35</v>
      </c>
      <c r="B2361" t="s">
        <v>39</v>
      </c>
      <c r="C2361">
        <v>0.26150000000000001</v>
      </c>
      <c r="D2361">
        <v>0.17499999999999999</v>
      </c>
      <c r="E2361">
        <v>8.6500000000000021E-2</v>
      </c>
      <c r="F2361">
        <v>2</v>
      </c>
      <c r="G2361">
        <v>2</v>
      </c>
      <c r="H2361">
        <v>3.6445873021457666E-2</v>
      </c>
      <c r="I2361">
        <v>2.3733825761032743</v>
      </c>
      <c r="J2361">
        <v>1.9863771544186191</v>
      </c>
      <c r="K2361" t="s">
        <v>149</v>
      </c>
    </row>
    <row r="2362" spans="1:11" hidden="1" x14ac:dyDescent="0.3">
      <c r="A2362" t="s">
        <v>35</v>
      </c>
      <c r="B2362" t="s">
        <v>40</v>
      </c>
      <c r="C2362">
        <v>0.26150000000000001</v>
      </c>
      <c r="D2362">
        <v>0.42449999999999999</v>
      </c>
      <c r="E2362">
        <v>-0.16299999999999998</v>
      </c>
      <c r="F2362">
        <v>2</v>
      </c>
      <c r="G2362">
        <v>2</v>
      </c>
      <c r="H2362">
        <v>3.6445873021457666E-2</v>
      </c>
      <c r="I2362">
        <v>-4.4723856636396944</v>
      </c>
      <c r="J2362">
        <v>1.9863771544186191</v>
      </c>
      <c r="K2362" t="s">
        <v>149</v>
      </c>
    </row>
    <row r="2363" spans="1:11" hidden="1" x14ac:dyDescent="0.3">
      <c r="A2363" t="s">
        <v>35</v>
      </c>
      <c r="B2363" t="s">
        <v>41</v>
      </c>
      <c r="C2363">
        <v>0.26150000000000001</v>
      </c>
      <c r="D2363">
        <v>0.45950000000000002</v>
      </c>
      <c r="E2363">
        <v>-0.19800000000000001</v>
      </c>
      <c r="F2363">
        <v>2</v>
      </c>
      <c r="G2363">
        <v>2</v>
      </c>
      <c r="H2363">
        <v>3.6445873021457666E-2</v>
      </c>
      <c r="I2363">
        <v>-5.4327138736236789</v>
      </c>
      <c r="J2363">
        <v>1.9863771544186191</v>
      </c>
      <c r="K2363" t="s">
        <v>149</v>
      </c>
    </row>
    <row r="2364" spans="1:11" x14ac:dyDescent="0.3">
      <c r="A2364" t="s">
        <v>35</v>
      </c>
      <c r="B2364" t="s">
        <v>42</v>
      </c>
      <c r="C2364">
        <v>0.26150000000000001</v>
      </c>
      <c r="D2364">
        <v>0.23449999999999999</v>
      </c>
      <c r="E2364">
        <v>2.7000000000000024E-2</v>
      </c>
      <c r="F2364">
        <v>2</v>
      </c>
      <c r="G2364">
        <v>2</v>
      </c>
      <c r="H2364">
        <v>3.6445873021457666E-2</v>
      </c>
      <c r="I2364">
        <v>0.74082461913050224</v>
      </c>
      <c r="J2364">
        <v>1.9863771544186191</v>
      </c>
      <c r="K2364" t="s">
        <v>148</v>
      </c>
    </row>
    <row r="2365" spans="1:11" x14ac:dyDescent="0.3">
      <c r="A2365" t="s">
        <v>35</v>
      </c>
      <c r="B2365" t="s">
        <v>43</v>
      </c>
      <c r="C2365">
        <v>0.26150000000000001</v>
      </c>
      <c r="D2365">
        <v>0.2545</v>
      </c>
      <c r="E2365">
        <v>7.0000000000000062E-3</v>
      </c>
      <c r="F2365">
        <v>2</v>
      </c>
      <c r="G2365">
        <v>2</v>
      </c>
      <c r="H2365">
        <v>3.6445873021457666E-2</v>
      </c>
      <c r="I2365">
        <v>0.1920656419967969</v>
      </c>
      <c r="J2365">
        <v>1.9863771544186191</v>
      </c>
      <c r="K2365" t="s">
        <v>148</v>
      </c>
    </row>
    <row r="2366" spans="1:11" x14ac:dyDescent="0.3">
      <c r="A2366" t="s">
        <v>35</v>
      </c>
      <c r="B2366" t="s">
        <v>44</v>
      </c>
      <c r="C2366">
        <v>0.26150000000000001</v>
      </c>
      <c r="D2366">
        <v>0.31950000000000001</v>
      </c>
      <c r="E2366">
        <v>-5.7999999999999996E-2</v>
      </c>
      <c r="F2366">
        <v>2</v>
      </c>
      <c r="G2366">
        <v>2</v>
      </c>
      <c r="H2366">
        <v>3.6445873021457666E-2</v>
      </c>
      <c r="I2366">
        <v>-1.5914010336877442</v>
      </c>
      <c r="J2366">
        <v>1.9863771544186191</v>
      </c>
      <c r="K2366" t="s">
        <v>148</v>
      </c>
    </row>
    <row r="2367" spans="1:11" hidden="1" x14ac:dyDescent="0.3">
      <c r="A2367" t="s">
        <v>35</v>
      </c>
      <c r="B2367" t="s">
        <v>45</v>
      </c>
      <c r="C2367">
        <v>0.26150000000000001</v>
      </c>
      <c r="D2367">
        <v>0.38250000000000001</v>
      </c>
      <c r="E2367">
        <v>-0.121</v>
      </c>
      <c r="F2367">
        <v>2</v>
      </c>
      <c r="G2367">
        <v>2</v>
      </c>
      <c r="H2367">
        <v>3.6445873021457666E-2</v>
      </c>
      <c r="I2367">
        <v>-3.3199918116589147</v>
      </c>
      <c r="J2367">
        <v>1.9863771544186191</v>
      </c>
      <c r="K2367" t="s">
        <v>149</v>
      </c>
    </row>
    <row r="2368" spans="1:11" x14ac:dyDescent="0.3">
      <c r="A2368" t="s">
        <v>35</v>
      </c>
      <c r="B2368" t="s">
        <v>46</v>
      </c>
      <c r="C2368">
        <v>0.26150000000000001</v>
      </c>
      <c r="D2368">
        <v>0.19</v>
      </c>
      <c r="E2368">
        <v>7.1500000000000008E-2</v>
      </c>
      <c r="F2368">
        <v>2</v>
      </c>
      <c r="G2368">
        <v>2</v>
      </c>
      <c r="H2368">
        <v>3.6445873021457666E-2</v>
      </c>
      <c r="I2368">
        <v>1.9618133432529954</v>
      </c>
      <c r="J2368">
        <v>1.9863771544186191</v>
      </c>
      <c r="K2368" t="s">
        <v>148</v>
      </c>
    </row>
    <row r="2369" spans="1:11" hidden="1" x14ac:dyDescent="0.3">
      <c r="A2369" t="s">
        <v>35</v>
      </c>
      <c r="B2369" t="s">
        <v>48</v>
      </c>
      <c r="C2369">
        <v>0.26150000000000001</v>
      </c>
      <c r="D2369">
        <v>0.14450000000000002</v>
      </c>
      <c r="E2369">
        <v>0.11699999999999999</v>
      </c>
      <c r="F2369">
        <v>2</v>
      </c>
      <c r="G2369">
        <v>2</v>
      </c>
      <c r="H2369">
        <v>3.6445873021457666E-2</v>
      </c>
      <c r="I2369">
        <v>3.2102400162321736</v>
      </c>
      <c r="J2369">
        <v>1.9863771544186191</v>
      </c>
      <c r="K2369" t="s">
        <v>149</v>
      </c>
    </row>
    <row r="2370" spans="1:11" x14ac:dyDescent="0.3">
      <c r="A2370" t="s">
        <v>35</v>
      </c>
      <c r="B2370" t="s">
        <v>49</v>
      </c>
      <c r="C2370">
        <v>0.26150000000000001</v>
      </c>
      <c r="D2370">
        <v>0.27400000000000002</v>
      </c>
      <c r="E2370">
        <v>-1.2500000000000011E-2</v>
      </c>
      <c r="F2370">
        <v>2</v>
      </c>
      <c r="G2370">
        <v>2</v>
      </c>
      <c r="H2370">
        <v>3.6445873021457666E-2</v>
      </c>
      <c r="I2370">
        <v>-0.34297436070856585</v>
      </c>
      <c r="J2370">
        <v>1.9863771544186191</v>
      </c>
      <c r="K2370" t="s">
        <v>148</v>
      </c>
    </row>
    <row r="2371" spans="1:11" hidden="1" x14ac:dyDescent="0.3">
      <c r="A2371" t="s">
        <v>35</v>
      </c>
      <c r="B2371" t="s">
        <v>50</v>
      </c>
      <c r="C2371">
        <v>0.26150000000000001</v>
      </c>
      <c r="D2371">
        <v>0.17099999999999999</v>
      </c>
      <c r="E2371">
        <v>9.0500000000000025E-2</v>
      </c>
      <c r="F2371">
        <v>2</v>
      </c>
      <c r="G2371">
        <v>2</v>
      </c>
      <c r="H2371">
        <v>3.6445873021457666E-2</v>
      </c>
      <c r="I2371">
        <v>2.4831343715300154</v>
      </c>
      <c r="J2371">
        <v>1.9863771544186191</v>
      </c>
      <c r="K2371" t="s">
        <v>149</v>
      </c>
    </row>
    <row r="2372" spans="1:11" x14ac:dyDescent="0.3">
      <c r="A2372" t="s">
        <v>35</v>
      </c>
      <c r="B2372" t="s">
        <v>51</v>
      </c>
      <c r="C2372">
        <v>0.26150000000000001</v>
      </c>
      <c r="D2372">
        <v>0.23249999999999998</v>
      </c>
      <c r="E2372">
        <v>2.9000000000000026E-2</v>
      </c>
      <c r="F2372">
        <v>2</v>
      </c>
      <c r="G2372">
        <v>2</v>
      </c>
      <c r="H2372">
        <v>3.6445873021457666E-2</v>
      </c>
      <c r="I2372">
        <v>0.79570051684387288</v>
      </c>
      <c r="J2372">
        <v>1.9863771544186191</v>
      </c>
      <c r="K2372" t="s">
        <v>148</v>
      </c>
    </row>
    <row r="2373" spans="1:11" x14ac:dyDescent="0.3">
      <c r="A2373" t="s">
        <v>35</v>
      </c>
      <c r="B2373" t="s">
        <v>52</v>
      </c>
      <c r="C2373">
        <v>0.26150000000000001</v>
      </c>
      <c r="D2373">
        <v>0.33199999999999996</v>
      </c>
      <c r="E2373">
        <v>-7.0499999999999952E-2</v>
      </c>
      <c r="F2373">
        <v>2</v>
      </c>
      <c r="G2373">
        <v>2</v>
      </c>
      <c r="H2373">
        <v>3.6445873021457666E-2</v>
      </c>
      <c r="I2373">
        <v>-1.9343753943963085</v>
      </c>
      <c r="J2373">
        <v>1.9863771544186191</v>
      </c>
      <c r="K2373" t="s">
        <v>148</v>
      </c>
    </row>
    <row r="2374" spans="1:11" x14ac:dyDescent="0.3">
      <c r="A2374" t="s">
        <v>35</v>
      </c>
      <c r="B2374" t="s">
        <v>53</v>
      </c>
      <c r="C2374">
        <v>0.26150000000000001</v>
      </c>
      <c r="D2374">
        <v>0.20700000000000002</v>
      </c>
      <c r="E2374">
        <v>5.4499999999999993E-2</v>
      </c>
      <c r="F2374">
        <v>2</v>
      </c>
      <c r="G2374">
        <v>2</v>
      </c>
      <c r="H2374">
        <v>3.6445873021457666E-2</v>
      </c>
      <c r="I2374">
        <v>1.4953682126893457</v>
      </c>
      <c r="J2374">
        <v>1.9863771544186191</v>
      </c>
      <c r="K2374" t="s">
        <v>148</v>
      </c>
    </row>
    <row r="2375" spans="1:11" x14ac:dyDescent="0.3">
      <c r="A2375" t="s">
        <v>35</v>
      </c>
      <c r="B2375" t="s">
        <v>54</v>
      </c>
      <c r="C2375">
        <v>0.26150000000000001</v>
      </c>
      <c r="D2375">
        <v>0.23900000000000002</v>
      </c>
      <c r="E2375">
        <v>2.2499999999999992E-2</v>
      </c>
      <c r="F2375">
        <v>2</v>
      </c>
      <c r="G2375">
        <v>2</v>
      </c>
      <c r="H2375">
        <v>3.6445873021457666E-2</v>
      </c>
      <c r="I2375">
        <v>0.61735384927541781</v>
      </c>
      <c r="J2375">
        <v>1.9863771544186191</v>
      </c>
      <c r="K2375" t="s">
        <v>148</v>
      </c>
    </row>
    <row r="2376" spans="1:11" hidden="1" x14ac:dyDescent="0.3">
      <c r="A2376" t="s">
        <v>35</v>
      </c>
      <c r="B2376" t="s">
        <v>55</v>
      </c>
      <c r="C2376">
        <v>0.26150000000000001</v>
      </c>
      <c r="D2376">
        <v>0.38349999999999995</v>
      </c>
      <c r="E2376">
        <v>-0.12199999999999994</v>
      </c>
      <c r="F2376">
        <v>2</v>
      </c>
      <c r="G2376">
        <v>2</v>
      </c>
      <c r="H2376">
        <v>3.6445873021457666E-2</v>
      </c>
      <c r="I2376">
        <v>-3.3474297605155985</v>
      </c>
      <c r="J2376">
        <v>1.9863771544186191</v>
      </c>
      <c r="K2376" t="s">
        <v>149</v>
      </c>
    </row>
    <row r="2377" spans="1:11" hidden="1" x14ac:dyDescent="0.3">
      <c r="A2377" t="s">
        <v>35</v>
      </c>
      <c r="B2377" t="s">
        <v>56</v>
      </c>
      <c r="C2377">
        <v>0.26150000000000001</v>
      </c>
      <c r="D2377">
        <v>0.14350000000000002</v>
      </c>
      <c r="E2377">
        <v>0.11799999999999999</v>
      </c>
      <c r="F2377">
        <v>2</v>
      </c>
      <c r="G2377">
        <v>2</v>
      </c>
      <c r="H2377">
        <v>3.6445873021457666E-2</v>
      </c>
      <c r="I2377">
        <v>3.2376779650888587</v>
      </c>
      <c r="J2377">
        <v>1.9863771544186191</v>
      </c>
      <c r="K2377" t="s">
        <v>149</v>
      </c>
    </row>
    <row r="2378" spans="1:11" x14ac:dyDescent="0.3">
      <c r="A2378" t="s">
        <v>35</v>
      </c>
      <c r="B2378" t="s">
        <v>57</v>
      </c>
      <c r="C2378">
        <v>0.26150000000000001</v>
      </c>
      <c r="D2378">
        <v>0.27200000000000002</v>
      </c>
      <c r="E2378">
        <v>-1.0500000000000009E-2</v>
      </c>
      <c r="F2378">
        <v>2</v>
      </c>
      <c r="G2378">
        <v>2</v>
      </c>
      <c r="H2378">
        <v>3.6445873021457666E-2</v>
      </c>
      <c r="I2378">
        <v>-0.28809846299519531</v>
      </c>
      <c r="J2378">
        <v>1.9863771544186191</v>
      </c>
      <c r="K2378" t="s">
        <v>148</v>
      </c>
    </row>
    <row r="2379" spans="1:11" x14ac:dyDescent="0.3">
      <c r="A2379" t="s">
        <v>35</v>
      </c>
      <c r="B2379" t="s">
        <v>58</v>
      </c>
      <c r="C2379">
        <v>0.26150000000000001</v>
      </c>
      <c r="D2379">
        <v>0.26500000000000001</v>
      </c>
      <c r="E2379">
        <v>-3.5000000000000031E-3</v>
      </c>
      <c r="F2379">
        <v>2</v>
      </c>
      <c r="G2379">
        <v>2</v>
      </c>
      <c r="H2379">
        <v>3.6445873021457666E-2</v>
      </c>
      <c r="I2379">
        <v>-9.6032820998398452E-2</v>
      </c>
      <c r="J2379">
        <v>1.9863771544186191</v>
      </c>
      <c r="K2379" t="s">
        <v>148</v>
      </c>
    </row>
    <row r="2380" spans="1:11" x14ac:dyDescent="0.3">
      <c r="A2380" t="s">
        <v>35</v>
      </c>
      <c r="B2380" t="s">
        <v>59</v>
      </c>
      <c r="C2380">
        <v>0.26150000000000001</v>
      </c>
      <c r="D2380">
        <v>0.21350000000000002</v>
      </c>
      <c r="E2380">
        <v>4.7999999999999987E-2</v>
      </c>
      <c r="F2380">
        <v>2</v>
      </c>
      <c r="G2380">
        <v>2</v>
      </c>
      <c r="H2380">
        <v>3.6445873021457666E-2</v>
      </c>
      <c r="I2380">
        <v>1.3170215451208915</v>
      </c>
      <c r="J2380">
        <v>1.9863771544186191</v>
      </c>
      <c r="K2380" t="s">
        <v>148</v>
      </c>
    </row>
    <row r="2381" spans="1:11" hidden="1" x14ac:dyDescent="0.3">
      <c r="A2381" t="s">
        <v>35</v>
      </c>
      <c r="B2381" t="s">
        <v>60</v>
      </c>
      <c r="C2381">
        <v>0.26150000000000001</v>
      </c>
      <c r="D2381">
        <v>0.38849999999999996</v>
      </c>
      <c r="E2381">
        <v>-0.12699999999999995</v>
      </c>
      <c r="F2381">
        <v>2</v>
      </c>
      <c r="G2381">
        <v>2</v>
      </c>
      <c r="H2381">
        <v>3.6445873021457666E-2</v>
      </c>
      <c r="I2381">
        <v>-3.4846195047990247</v>
      </c>
      <c r="J2381">
        <v>1.9863771544186191</v>
      </c>
      <c r="K2381" t="s">
        <v>149</v>
      </c>
    </row>
    <row r="2382" spans="1:11" x14ac:dyDescent="0.3">
      <c r="A2382" t="s">
        <v>35</v>
      </c>
      <c r="B2382" t="s">
        <v>61</v>
      </c>
      <c r="C2382">
        <v>0.26150000000000001</v>
      </c>
      <c r="D2382">
        <v>0.33299999999999996</v>
      </c>
      <c r="E2382">
        <v>-7.1499999999999952E-2</v>
      </c>
      <c r="F2382">
        <v>2</v>
      </c>
      <c r="G2382">
        <v>2</v>
      </c>
      <c r="H2382">
        <v>3.6445873021457666E-2</v>
      </c>
      <c r="I2382">
        <v>-1.9618133432529938</v>
      </c>
      <c r="J2382">
        <v>1.9863771544186191</v>
      </c>
      <c r="K2382" t="s">
        <v>148</v>
      </c>
    </row>
    <row r="2383" spans="1:11" x14ac:dyDescent="0.3">
      <c r="A2383" t="s">
        <v>35</v>
      </c>
      <c r="B2383" t="s">
        <v>62</v>
      </c>
      <c r="C2383">
        <v>0.26150000000000001</v>
      </c>
      <c r="D2383">
        <v>0.28749999999999998</v>
      </c>
      <c r="E2383">
        <v>-2.5999999999999968E-2</v>
      </c>
      <c r="F2383">
        <v>2</v>
      </c>
      <c r="G2383">
        <v>2</v>
      </c>
      <c r="H2383">
        <v>3.6445873021457666E-2</v>
      </c>
      <c r="I2383">
        <v>-0.71338667027381553</v>
      </c>
      <c r="J2383">
        <v>1.9863771544186191</v>
      </c>
      <c r="K2383" t="s">
        <v>148</v>
      </c>
    </row>
    <row r="2384" spans="1:11" x14ac:dyDescent="0.3">
      <c r="A2384" t="s">
        <v>35</v>
      </c>
      <c r="B2384" t="s">
        <v>63</v>
      </c>
      <c r="C2384">
        <v>0.26150000000000001</v>
      </c>
      <c r="D2384">
        <v>0.252</v>
      </c>
      <c r="E2384">
        <v>9.5000000000000084E-3</v>
      </c>
      <c r="F2384">
        <v>2</v>
      </c>
      <c r="G2384">
        <v>2</v>
      </c>
      <c r="H2384">
        <v>3.6445873021457666E-2</v>
      </c>
      <c r="I2384">
        <v>0.26066051413851005</v>
      </c>
      <c r="J2384">
        <v>1.9863771544186191</v>
      </c>
      <c r="K2384" t="s">
        <v>148</v>
      </c>
    </row>
    <row r="2385" spans="1:11" x14ac:dyDescent="0.3">
      <c r="A2385" t="s">
        <v>35</v>
      </c>
      <c r="B2385" t="s">
        <v>64</v>
      </c>
      <c r="C2385">
        <v>0.26150000000000001</v>
      </c>
      <c r="D2385">
        <v>0.23899999999999999</v>
      </c>
      <c r="E2385">
        <v>2.250000000000002E-2</v>
      </c>
      <c r="F2385">
        <v>2</v>
      </c>
      <c r="G2385">
        <v>2</v>
      </c>
      <c r="H2385">
        <v>3.6445873021457666E-2</v>
      </c>
      <c r="I2385">
        <v>0.61735384927541859</v>
      </c>
      <c r="J2385">
        <v>1.9863771544186191</v>
      </c>
      <c r="K2385" t="s">
        <v>148</v>
      </c>
    </row>
    <row r="2386" spans="1:11" x14ac:dyDescent="0.3">
      <c r="A2386" t="s">
        <v>35</v>
      </c>
      <c r="B2386" t="s">
        <v>65</v>
      </c>
      <c r="C2386">
        <v>0.26150000000000001</v>
      </c>
      <c r="D2386">
        <v>0.2</v>
      </c>
      <c r="E2386">
        <v>6.1499999999999999E-2</v>
      </c>
      <c r="F2386">
        <v>2</v>
      </c>
      <c r="G2386">
        <v>2</v>
      </c>
      <c r="H2386">
        <v>3.6445873021457666E-2</v>
      </c>
      <c r="I2386">
        <v>1.6874338546861425</v>
      </c>
      <c r="J2386">
        <v>1.9863771544186191</v>
      </c>
      <c r="K2386" t="s">
        <v>148</v>
      </c>
    </row>
    <row r="2387" spans="1:11" x14ac:dyDescent="0.3">
      <c r="A2387" t="s">
        <v>35</v>
      </c>
      <c r="B2387" t="s">
        <v>66</v>
      </c>
      <c r="C2387">
        <v>0.26150000000000001</v>
      </c>
      <c r="D2387">
        <v>0.28049999999999997</v>
      </c>
      <c r="E2387">
        <v>-1.8999999999999961E-2</v>
      </c>
      <c r="F2387">
        <v>2</v>
      </c>
      <c r="G2387">
        <v>2</v>
      </c>
      <c r="H2387">
        <v>3.6445873021457666E-2</v>
      </c>
      <c r="I2387">
        <v>-0.52132102827701865</v>
      </c>
      <c r="J2387">
        <v>1.9863771544186191</v>
      </c>
      <c r="K2387" t="s">
        <v>148</v>
      </c>
    </row>
    <row r="2388" spans="1:11" hidden="1" x14ac:dyDescent="0.3">
      <c r="A2388" t="s">
        <v>35</v>
      </c>
      <c r="B2388" t="s">
        <v>67</v>
      </c>
      <c r="C2388">
        <v>0.26150000000000001</v>
      </c>
      <c r="D2388">
        <v>0.33450000000000002</v>
      </c>
      <c r="E2388">
        <v>-7.3000000000000009E-2</v>
      </c>
      <c r="F2388">
        <v>2</v>
      </c>
      <c r="G2388">
        <v>2</v>
      </c>
      <c r="H2388">
        <v>3.6445873021457666E-2</v>
      </c>
      <c r="I2388">
        <v>-2.0029702665380231</v>
      </c>
      <c r="J2388">
        <v>1.9863771544186191</v>
      </c>
      <c r="K2388" t="s">
        <v>149</v>
      </c>
    </row>
    <row r="2389" spans="1:11" x14ac:dyDescent="0.3">
      <c r="A2389" t="s">
        <v>35</v>
      </c>
      <c r="B2389" t="s">
        <v>68</v>
      </c>
      <c r="C2389">
        <v>0.26150000000000001</v>
      </c>
      <c r="D2389">
        <v>0.20550000000000002</v>
      </c>
      <c r="E2389">
        <v>5.5999999999999994E-2</v>
      </c>
      <c r="F2389">
        <v>2</v>
      </c>
      <c r="G2389">
        <v>2</v>
      </c>
      <c r="H2389">
        <v>3.6445873021457666E-2</v>
      </c>
      <c r="I2389">
        <v>1.5365251359743737</v>
      </c>
      <c r="J2389">
        <v>1.9863771544186191</v>
      </c>
      <c r="K2389" t="s">
        <v>148</v>
      </c>
    </row>
    <row r="2390" spans="1:11" hidden="1" x14ac:dyDescent="0.3">
      <c r="A2390" t="s">
        <v>35</v>
      </c>
      <c r="B2390" t="s">
        <v>69</v>
      </c>
      <c r="C2390">
        <v>0.26150000000000001</v>
      </c>
      <c r="D2390">
        <v>0.33400000000000002</v>
      </c>
      <c r="E2390">
        <v>-7.2500000000000009E-2</v>
      </c>
      <c r="F2390">
        <v>2</v>
      </c>
      <c r="G2390">
        <v>2</v>
      </c>
      <c r="H2390">
        <v>3.6445873021457666E-2</v>
      </c>
      <c r="I2390">
        <v>-1.9892512921096805</v>
      </c>
      <c r="J2390">
        <v>1.9863771544186191</v>
      </c>
      <c r="K2390" t="s">
        <v>149</v>
      </c>
    </row>
    <row r="2391" spans="1:11" x14ac:dyDescent="0.3">
      <c r="A2391" t="s">
        <v>35</v>
      </c>
      <c r="B2391" t="s">
        <v>70</v>
      </c>
      <c r="C2391">
        <v>0.26150000000000001</v>
      </c>
      <c r="D2391">
        <v>0.2485</v>
      </c>
      <c r="E2391">
        <v>1.3000000000000012E-2</v>
      </c>
      <c r="F2391">
        <v>2</v>
      </c>
      <c r="G2391">
        <v>2</v>
      </c>
      <c r="H2391">
        <v>3.6445873021457666E-2</v>
      </c>
      <c r="I2391">
        <v>0.35669333513690848</v>
      </c>
      <c r="J2391">
        <v>1.9863771544186191</v>
      </c>
      <c r="K2391" t="s">
        <v>148</v>
      </c>
    </row>
    <row r="2392" spans="1:11" hidden="1" x14ac:dyDescent="0.3">
      <c r="A2392" t="s">
        <v>35</v>
      </c>
      <c r="B2392" t="s">
        <v>71</v>
      </c>
      <c r="C2392">
        <v>0.26150000000000001</v>
      </c>
      <c r="D2392">
        <v>0.34150000000000003</v>
      </c>
      <c r="E2392">
        <v>-8.0000000000000016E-2</v>
      </c>
      <c r="F2392">
        <v>2</v>
      </c>
      <c r="G2392">
        <v>2</v>
      </c>
      <c r="H2392">
        <v>3.6445873021457666E-2</v>
      </c>
      <c r="I2392">
        <v>-2.1950359085348201</v>
      </c>
      <c r="J2392">
        <v>1.9863771544186191</v>
      </c>
      <c r="K2392" t="s">
        <v>149</v>
      </c>
    </row>
    <row r="2393" spans="1:11" x14ac:dyDescent="0.3">
      <c r="A2393" t="s">
        <v>35</v>
      </c>
      <c r="B2393" t="s">
        <v>72</v>
      </c>
      <c r="C2393">
        <v>0.26150000000000001</v>
      </c>
      <c r="D2393">
        <v>0.19500000000000001</v>
      </c>
      <c r="E2393">
        <v>6.6500000000000004E-2</v>
      </c>
      <c r="F2393">
        <v>2</v>
      </c>
      <c r="G2393">
        <v>2</v>
      </c>
      <c r="H2393">
        <v>3.6445873021457666E-2</v>
      </c>
      <c r="I2393">
        <v>1.8246235989695689</v>
      </c>
      <c r="J2393">
        <v>1.9863771544186191</v>
      </c>
      <c r="K2393" t="s">
        <v>148</v>
      </c>
    </row>
    <row r="2394" spans="1:11" x14ac:dyDescent="0.3">
      <c r="A2394" t="s">
        <v>35</v>
      </c>
      <c r="B2394" t="s">
        <v>73</v>
      </c>
      <c r="C2394">
        <v>0.26150000000000001</v>
      </c>
      <c r="D2394">
        <v>0.2445</v>
      </c>
      <c r="E2394">
        <v>1.7000000000000015E-2</v>
      </c>
      <c r="F2394">
        <v>2</v>
      </c>
      <c r="G2394">
        <v>2</v>
      </c>
      <c r="H2394">
        <v>3.6445873021457666E-2</v>
      </c>
      <c r="I2394">
        <v>0.46644513056364961</v>
      </c>
      <c r="J2394">
        <v>1.9863771544186191</v>
      </c>
      <c r="K2394" t="s">
        <v>148</v>
      </c>
    </row>
    <row r="2395" spans="1:11" x14ac:dyDescent="0.3">
      <c r="A2395" t="s">
        <v>35</v>
      </c>
      <c r="B2395" t="s">
        <v>74</v>
      </c>
      <c r="C2395">
        <v>0.26150000000000001</v>
      </c>
      <c r="D2395">
        <v>0.3</v>
      </c>
      <c r="E2395">
        <v>-3.8499999999999979E-2</v>
      </c>
      <c r="F2395">
        <v>2</v>
      </c>
      <c r="G2395">
        <v>2</v>
      </c>
      <c r="H2395">
        <v>3.6445873021457666E-2</v>
      </c>
      <c r="I2395">
        <v>-1.0563610309823814</v>
      </c>
      <c r="J2395">
        <v>1.9863771544186191</v>
      </c>
      <c r="K2395" t="s">
        <v>148</v>
      </c>
    </row>
    <row r="2396" spans="1:11" x14ac:dyDescent="0.3">
      <c r="A2396" t="s">
        <v>35</v>
      </c>
      <c r="B2396" t="s">
        <v>75</v>
      </c>
      <c r="C2396">
        <v>0.26150000000000001</v>
      </c>
      <c r="D2396">
        <v>0.26300000000000001</v>
      </c>
      <c r="E2396">
        <v>-1.5000000000000013E-3</v>
      </c>
      <c r="F2396">
        <v>2</v>
      </c>
      <c r="G2396">
        <v>2</v>
      </c>
      <c r="H2396">
        <v>3.6445873021457666E-2</v>
      </c>
      <c r="I2396">
        <v>-4.1156923285027902E-2</v>
      </c>
      <c r="J2396">
        <v>1.9863771544186191</v>
      </c>
      <c r="K2396" t="s">
        <v>148</v>
      </c>
    </row>
    <row r="2397" spans="1:11" x14ac:dyDescent="0.3">
      <c r="A2397" t="s">
        <v>35</v>
      </c>
      <c r="B2397" t="s">
        <v>76</v>
      </c>
      <c r="C2397">
        <v>0.26150000000000001</v>
      </c>
      <c r="D2397">
        <v>0.27100000000000002</v>
      </c>
      <c r="E2397">
        <v>-9.5000000000000084E-3</v>
      </c>
      <c r="F2397">
        <v>2</v>
      </c>
      <c r="G2397">
        <v>2</v>
      </c>
      <c r="H2397">
        <v>3.6445873021457666E-2</v>
      </c>
      <c r="I2397">
        <v>-0.26066051413851005</v>
      </c>
      <c r="J2397">
        <v>1.9863771544186191</v>
      </c>
      <c r="K2397" t="s">
        <v>148</v>
      </c>
    </row>
    <row r="2398" spans="1:11" x14ac:dyDescent="0.3">
      <c r="A2398" t="s">
        <v>35</v>
      </c>
      <c r="B2398" t="s">
        <v>77</v>
      </c>
      <c r="C2398">
        <v>0.26150000000000001</v>
      </c>
      <c r="D2398">
        <v>0.28100000000000003</v>
      </c>
      <c r="E2398">
        <v>-1.9500000000000017E-2</v>
      </c>
      <c r="F2398">
        <v>2</v>
      </c>
      <c r="G2398">
        <v>2</v>
      </c>
      <c r="H2398">
        <v>3.6445873021457666E-2</v>
      </c>
      <c r="I2398">
        <v>-0.53504000270536278</v>
      </c>
      <c r="J2398">
        <v>1.9863771544186191</v>
      </c>
      <c r="K2398" t="s">
        <v>148</v>
      </c>
    </row>
    <row r="2399" spans="1:11" x14ac:dyDescent="0.3">
      <c r="A2399" t="s">
        <v>35</v>
      </c>
      <c r="B2399" t="s">
        <v>78</v>
      </c>
      <c r="C2399">
        <v>0.26150000000000001</v>
      </c>
      <c r="D2399">
        <v>0.24149999999999999</v>
      </c>
      <c r="E2399">
        <v>2.0000000000000018E-2</v>
      </c>
      <c r="F2399">
        <v>2</v>
      </c>
      <c r="G2399">
        <v>2</v>
      </c>
      <c r="H2399">
        <v>3.6445873021457666E-2</v>
      </c>
      <c r="I2399">
        <v>0.54875897713370536</v>
      </c>
      <c r="J2399">
        <v>1.9863771544186191</v>
      </c>
      <c r="K2399" t="s">
        <v>148</v>
      </c>
    </row>
    <row r="2400" spans="1:11" x14ac:dyDescent="0.3">
      <c r="A2400" t="s">
        <v>35</v>
      </c>
      <c r="B2400" t="s">
        <v>79</v>
      </c>
      <c r="C2400">
        <v>0.26150000000000001</v>
      </c>
      <c r="D2400">
        <v>0.3165</v>
      </c>
      <c r="E2400">
        <v>-5.4999999999999993E-2</v>
      </c>
      <c r="F2400">
        <v>2</v>
      </c>
      <c r="G2400">
        <v>2</v>
      </c>
      <c r="H2400">
        <v>3.6445873021457666E-2</v>
      </c>
      <c r="I2400">
        <v>-1.5090871871176883</v>
      </c>
      <c r="J2400">
        <v>1.9863771544186191</v>
      </c>
      <c r="K2400" t="s">
        <v>148</v>
      </c>
    </row>
    <row r="2401" spans="1:11" x14ac:dyDescent="0.3">
      <c r="A2401" t="s">
        <v>35</v>
      </c>
      <c r="B2401" t="s">
        <v>80</v>
      </c>
      <c r="C2401">
        <v>0.26150000000000001</v>
      </c>
      <c r="D2401">
        <v>0.21200000000000002</v>
      </c>
      <c r="E2401">
        <v>4.9499999999999988E-2</v>
      </c>
      <c r="F2401">
        <v>2</v>
      </c>
      <c r="G2401">
        <v>2</v>
      </c>
      <c r="H2401">
        <v>3.6445873021457666E-2</v>
      </c>
      <c r="I2401">
        <v>1.3581784684059193</v>
      </c>
      <c r="J2401">
        <v>1.9863771544186191</v>
      </c>
      <c r="K2401" t="s">
        <v>148</v>
      </c>
    </row>
    <row r="2402" spans="1:11" hidden="1" x14ac:dyDescent="0.3">
      <c r="A2402" t="s">
        <v>35</v>
      </c>
      <c r="B2402" t="s">
        <v>81</v>
      </c>
      <c r="C2402">
        <v>0.26150000000000001</v>
      </c>
      <c r="D2402">
        <v>0.182</v>
      </c>
      <c r="E2402">
        <v>7.9500000000000015E-2</v>
      </c>
      <c r="F2402">
        <v>2</v>
      </c>
      <c r="G2402">
        <v>2</v>
      </c>
      <c r="H2402">
        <v>3.6445873021457666E-2</v>
      </c>
      <c r="I2402">
        <v>2.1813169341064773</v>
      </c>
      <c r="J2402">
        <v>1.9863771544186191</v>
      </c>
      <c r="K2402" t="s">
        <v>149</v>
      </c>
    </row>
    <row r="2403" spans="1:11" hidden="1" x14ac:dyDescent="0.3">
      <c r="A2403" t="s">
        <v>35</v>
      </c>
      <c r="B2403" t="s">
        <v>82</v>
      </c>
      <c r="C2403">
        <v>0.26150000000000001</v>
      </c>
      <c r="D2403">
        <v>8.8000000000000009E-2</v>
      </c>
      <c r="E2403">
        <v>0.17349999999999999</v>
      </c>
      <c r="F2403">
        <v>2</v>
      </c>
      <c r="G2403">
        <v>2</v>
      </c>
      <c r="H2403">
        <v>3.6445873021457666E-2</v>
      </c>
      <c r="I2403">
        <v>4.7604841266348901</v>
      </c>
      <c r="J2403">
        <v>1.9863771544186191</v>
      </c>
      <c r="K2403" t="s">
        <v>149</v>
      </c>
    </row>
    <row r="2404" spans="1:11" x14ac:dyDescent="0.3">
      <c r="A2404" t="s">
        <v>35</v>
      </c>
      <c r="B2404" t="s">
        <v>83</v>
      </c>
      <c r="C2404">
        <v>0.26150000000000001</v>
      </c>
      <c r="D2404">
        <v>0.26100000000000001</v>
      </c>
      <c r="E2404">
        <v>5.0000000000000044E-4</v>
      </c>
      <c r="F2404">
        <v>2</v>
      </c>
      <c r="G2404">
        <v>2</v>
      </c>
      <c r="H2404">
        <v>3.6445873021457666E-2</v>
      </c>
      <c r="I2404">
        <v>1.3718974428342636E-2</v>
      </c>
      <c r="J2404">
        <v>1.9863771544186191</v>
      </c>
      <c r="K2404" t="s">
        <v>148</v>
      </c>
    </row>
    <row r="2405" spans="1:11" x14ac:dyDescent="0.3">
      <c r="A2405" t="s">
        <v>35</v>
      </c>
      <c r="B2405" t="s">
        <v>84</v>
      </c>
      <c r="C2405">
        <v>0.26150000000000001</v>
      </c>
      <c r="D2405">
        <v>0.25700000000000001</v>
      </c>
      <c r="E2405">
        <v>4.500000000000004E-3</v>
      </c>
      <c r="F2405">
        <v>2</v>
      </c>
      <c r="G2405">
        <v>2</v>
      </c>
      <c r="H2405">
        <v>3.6445873021457666E-2</v>
      </c>
      <c r="I2405">
        <v>0.12347076985508372</v>
      </c>
      <c r="J2405">
        <v>1.9863771544186191</v>
      </c>
      <c r="K2405" t="s">
        <v>148</v>
      </c>
    </row>
    <row r="2406" spans="1:11" x14ac:dyDescent="0.3">
      <c r="A2406" t="s">
        <v>35</v>
      </c>
      <c r="B2406" t="s">
        <v>85</v>
      </c>
      <c r="C2406">
        <v>0.26150000000000001</v>
      </c>
      <c r="D2406">
        <v>0.26700000000000002</v>
      </c>
      <c r="E2406">
        <v>-5.5000000000000049E-3</v>
      </c>
      <c r="F2406">
        <v>2</v>
      </c>
      <c r="G2406">
        <v>2</v>
      </c>
      <c r="H2406">
        <v>3.6445873021457666E-2</v>
      </c>
      <c r="I2406">
        <v>-0.15090871871176897</v>
      </c>
      <c r="J2406">
        <v>1.9863771544186191</v>
      </c>
      <c r="K2406" t="s">
        <v>148</v>
      </c>
    </row>
    <row r="2407" spans="1:11" hidden="1" x14ac:dyDescent="0.3">
      <c r="A2407" t="s">
        <v>35</v>
      </c>
      <c r="B2407" t="s">
        <v>86</v>
      </c>
      <c r="C2407">
        <v>0.26150000000000001</v>
      </c>
      <c r="D2407">
        <v>0.436</v>
      </c>
      <c r="E2407">
        <v>-0.17449999999999999</v>
      </c>
      <c r="F2407">
        <v>2</v>
      </c>
      <c r="G2407">
        <v>2</v>
      </c>
      <c r="H2407">
        <v>3.6445873021457666E-2</v>
      </c>
      <c r="I2407">
        <v>-4.7879220754915748</v>
      </c>
      <c r="J2407">
        <v>1.9863771544186191</v>
      </c>
      <c r="K2407" t="s">
        <v>149</v>
      </c>
    </row>
    <row r="2408" spans="1:11" hidden="1" x14ac:dyDescent="0.3">
      <c r="A2408" t="s">
        <v>35</v>
      </c>
      <c r="B2408" t="s">
        <v>87</v>
      </c>
      <c r="C2408">
        <v>0.26150000000000001</v>
      </c>
      <c r="D2408">
        <v>0.40400000000000003</v>
      </c>
      <c r="E2408">
        <v>-0.14250000000000002</v>
      </c>
      <c r="F2408">
        <v>2</v>
      </c>
      <c r="G2408">
        <v>2</v>
      </c>
      <c r="H2408">
        <v>3.6445873021457666E-2</v>
      </c>
      <c r="I2408">
        <v>-3.909907712077648</v>
      </c>
      <c r="J2408">
        <v>1.9863771544186191</v>
      </c>
      <c r="K2408" t="s">
        <v>149</v>
      </c>
    </row>
    <row r="2409" spans="1:11" hidden="1" x14ac:dyDescent="0.3">
      <c r="A2409" t="s">
        <v>35</v>
      </c>
      <c r="B2409" t="s">
        <v>88</v>
      </c>
      <c r="C2409">
        <v>0.26150000000000001</v>
      </c>
      <c r="D2409">
        <v>0.40500000000000003</v>
      </c>
      <c r="E2409">
        <v>-0.14350000000000002</v>
      </c>
      <c r="F2409">
        <v>2</v>
      </c>
      <c r="G2409">
        <v>2</v>
      </c>
      <c r="H2409">
        <v>3.6445873021457666E-2</v>
      </c>
      <c r="I2409">
        <v>-3.9373456609343331</v>
      </c>
      <c r="J2409">
        <v>1.9863771544186191</v>
      </c>
      <c r="K2409" t="s">
        <v>149</v>
      </c>
    </row>
    <row r="2410" spans="1:11" x14ac:dyDescent="0.3">
      <c r="A2410" t="s">
        <v>35</v>
      </c>
      <c r="B2410" t="s">
        <v>89</v>
      </c>
      <c r="C2410">
        <v>0.26150000000000001</v>
      </c>
      <c r="D2410">
        <v>0.24299999999999999</v>
      </c>
      <c r="E2410">
        <v>1.8500000000000016E-2</v>
      </c>
      <c r="F2410">
        <v>2</v>
      </c>
      <c r="G2410">
        <v>2</v>
      </c>
      <c r="H2410">
        <v>3.6445873021457666E-2</v>
      </c>
      <c r="I2410">
        <v>0.50760205384867751</v>
      </c>
      <c r="J2410">
        <v>1.9863771544186191</v>
      </c>
      <c r="K2410" t="s">
        <v>148</v>
      </c>
    </row>
    <row r="2411" spans="1:11" x14ac:dyDescent="0.3">
      <c r="A2411" t="s">
        <v>35</v>
      </c>
      <c r="B2411" t="s">
        <v>90</v>
      </c>
      <c r="C2411">
        <v>0.26150000000000001</v>
      </c>
      <c r="D2411">
        <v>0.29099999999999998</v>
      </c>
      <c r="E2411">
        <v>-2.9499999999999971E-2</v>
      </c>
      <c r="F2411">
        <v>2</v>
      </c>
      <c r="G2411">
        <v>2</v>
      </c>
      <c r="H2411">
        <v>3.6445873021457666E-2</v>
      </c>
      <c r="I2411">
        <v>-0.80941949127221391</v>
      </c>
      <c r="J2411">
        <v>1.9863771544186191</v>
      </c>
      <c r="K2411" t="s">
        <v>148</v>
      </c>
    </row>
    <row r="2412" spans="1:11" x14ac:dyDescent="0.3">
      <c r="A2412" t="s">
        <v>35</v>
      </c>
      <c r="B2412" t="s">
        <v>91</v>
      </c>
      <c r="C2412">
        <v>0.26150000000000001</v>
      </c>
      <c r="D2412">
        <v>0.23799999999999999</v>
      </c>
      <c r="E2412">
        <v>2.3500000000000021E-2</v>
      </c>
      <c r="F2412">
        <v>2</v>
      </c>
      <c r="G2412">
        <v>2</v>
      </c>
      <c r="H2412">
        <v>3.6445873021457666E-2</v>
      </c>
      <c r="I2412">
        <v>0.64479179813210385</v>
      </c>
      <c r="J2412">
        <v>1.9863771544186191</v>
      </c>
      <c r="K2412" t="s">
        <v>148</v>
      </c>
    </row>
    <row r="2413" spans="1:11" x14ac:dyDescent="0.3">
      <c r="A2413" t="s">
        <v>35</v>
      </c>
      <c r="B2413" t="s">
        <v>92</v>
      </c>
      <c r="C2413">
        <v>0.26150000000000001</v>
      </c>
      <c r="D2413">
        <v>0.26949999999999996</v>
      </c>
      <c r="E2413">
        <v>-7.9999999999999516E-3</v>
      </c>
      <c r="F2413">
        <v>2</v>
      </c>
      <c r="G2413">
        <v>2</v>
      </c>
      <c r="H2413">
        <v>3.6445873021457666E-2</v>
      </c>
      <c r="I2413">
        <v>-0.21950359085348065</v>
      </c>
      <c r="J2413">
        <v>1.9863771544186191</v>
      </c>
      <c r="K2413" t="s">
        <v>148</v>
      </c>
    </row>
    <row r="2414" spans="1:11" x14ac:dyDescent="0.3">
      <c r="A2414" t="s">
        <v>35</v>
      </c>
      <c r="B2414" t="s">
        <v>93</v>
      </c>
      <c r="C2414">
        <v>0.26150000000000001</v>
      </c>
      <c r="D2414">
        <v>0.24349999999999999</v>
      </c>
      <c r="E2414">
        <v>1.8000000000000016E-2</v>
      </c>
      <c r="F2414">
        <v>2</v>
      </c>
      <c r="G2414">
        <v>2</v>
      </c>
      <c r="H2414">
        <v>3.6445873021457666E-2</v>
      </c>
      <c r="I2414">
        <v>0.49388307942033488</v>
      </c>
      <c r="J2414">
        <v>1.9863771544186191</v>
      </c>
      <c r="K2414" t="s">
        <v>148</v>
      </c>
    </row>
    <row r="2415" spans="1:11" hidden="1" x14ac:dyDescent="0.3">
      <c r="A2415" t="s">
        <v>35</v>
      </c>
      <c r="B2415" t="s">
        <v>94</v>
      </c>
      <c r="C2415">
        <v>0.26150000000000001</v>
      </c>
      <c r="D2415">
        <v>0.3735</v>
      </c>
      <c r="E2415">
        <v>-0.11199999999999999</v>
      </c>
      <c r="F2415">
        <v>2</v>
      </c>
      <c r="G2415">
        <v>2</v>
      </c>
      <c r="H2415">
        <v>3.6445873021457666E-2</v>
      </c>
      <c r="I2415">
        <v>-3.0730502719487474</v>
      </c>
      <c r="J2415">
        <v>1.9863771544186191</v>
      </c>
      <c r="K2415" t="s">
        <v>149</v>
      </c>
    </row>
    <row r="2416" spans="1:11" hidden="1" x14ac:dyDescent="0.3">
      <c r="A2416" t="s">
        <v>35</v>
      </c>
      <c r="B2416" t="s">
        <v>95</v>
      </c>
      <c r="C2416">
        <v>0.26150000000000001</v>
      </c>
      <c r="D2416">
        <v>0.3695</v>
      </c>
      <c r="E2416">
        <v>-0.10799999999999998</v>
      </c>
      <c r="F2416">
        <v>2</v>
      </c>
      <c r="G2416">
        <v>2</v>
      </c>
      <c r="H2416">
        <v>3.6445873021457666E-2</v>
      </c>
      <c r="I2416">
        <v>-2.9632984765220063</v>
      </c>
      <c r="J2416">
        <v>1.9863771544186191</v>
      </c>
      <c r="K2416" t="s">
        <v>149</v>
      </c>
    </row>
    <row r="2417" spans="1:11" x14ac:dyDescent="0.3">
      <c r="A2417" t="s">
        <v>35</v>
      </c>
      <c r="B2417" t="s">
        <v>96</v>
      </c>
      <c r="C2417">
        <v>0.26150000000000001</v>
      </c>
      <c r="D2417">
        <v>0.29049999999999998</v>
      </c>
      <c r="E2417">
        <v>-2.899999999999997E-2</v>
      </c>
      <c r="F2417">
        <v>2</v>
      </c>
      <c r="G2417">
        <v>2</v>
      </c>
      <c r="H2417">
        <v>3.6445873021457666E-2</v>
      </c>
      <c r="I2417">
        <v>-0.79570051684387133</v>
      </c>
      <c r="J2417">
        <v>1.9863771544186191</v>
      </c>
      <c r="K2417" t="s">
        <v>148</v>
      </c>
    </row>
    <row r="2418" spans="1:11" x14ac:dyDescent="0.3">
      <c r="A2418" t="s">
        <v>36</v>
      </c>
      <c r="B2418" t="s">
        <v>37</v>
      </c>
      <c r="C2418">
        <v>0.27900000000000003</v>
      </c>
      <c r="D2418">
        <v>0.28399999999999997</v>
      </c>
      <c r="E2418">
        <v>-4.9999999999999489E-3</v>
      </c>
      <c r="F2418">
        <v>2</v>
      </c>
      <c r="G2418">
        <v>2</v>
      </c>
      <c r="H2418">
        <v>3.6445873021457666E-2</v>
      </c>
      <c r="I2418">
        <v>-0.13718974428342481</v>
      </c>
      <c r="J2418">
        <v>1.9863771544186191</v>
      </c>
      <c r="K2418" t="s">
        <v>148</v>
      </c>
    </row>
    <row r="2419" spans="1:11" x14ac:dyDescent="0.3">
      <c r="A2419" t="s">
        <v>36</v>
      </c>
      <c r="B2419" t="s">
        <v>38</v>
      </c>
      <c r="C2419">
        <v>0.27900000000000003</v>
      </c>
      <c r="D2419">
        <v>0.21</v>
      </c>
      <c r="E2419">
        <v>6.9000000000000034E-2</v>
      </c>
      <c r="F2419">
        <v>2</v>
      </c>
      <c r="G2419">
        <v>2</v>
      </c>
      <c r="H2419">
        <v>3.6445873021457666E-2</v>
      </c>
      <c r="I2419">
        <v>1.8932184711112829</v>
      </c>
      <c r="J2419">
        <v>1.9863771544186191</v>
      </c>
      <c r="K2419" t="s">
        <v>148</v>
      </c>
    </row>
    <row r="2420" spans="1:11" hidden="1" x14ac:dyDescent="0.3">
      <c r="A2420" t="s">
        <v>36</v>
      </c>
      <c r="B2420" t="s">
        <v>39</v>
      </c>
      <c r="C2420">
        <v>0.27900000000000003</v>
      </c>
      <c r="D2420">
        <v>0.17499999999999999</v>
      </c>
      <c r="E2420">
        <v>0.10400000000000004</v>
      </c>
      <c r="F2420">
        <v>2</v>
      </c>
      <c r="G2420">
        <v>2</v>
      </c>
      <c r="H2420">
        <v>3.6445873021457666E-2</v>
      </c>
      <c r="I2420">
        <v>2.8535466810952665</v>
      </c>
      <c r="J2420">
        <v>1.9863771544186191</v>
      </c>
      <c r="K2420" t="s">
        <v>149</v>
      </c>
    </row>
    <row r="2421" spans="1:11" hidden="1" x14ac:dyDescent="0.3">
      <c r="A2421" t="s">
        <v>36</v>
      </c>
      <c r="B2421" t="s">
        <v>40</v>
      </c>
      <c r="C2421">
        <v>0.27900000000000003</v>
      </c>
      <c r="D2421">
        <v>0.42449999999999999</v>
      </c>
      <c r="E2421">
        <v>-0.14549999999999996</v>
      </c>
      <c r="F2421">
        <v>2</v>
      </c>
      <c r="G2421">
        <v>2</v>
      </c>
      <c r="H2421">
        <v>3.6445873021457666E-2</v>
      </c>
      <c r="I2421">
        <v>-3.9922215586477021</v>
      </c>
      <c r="J2421">
        <v>1.9863771544186191</v>
      </c>
      <c r="K2421" t="s">
        <v>149</v>
      </c>
    </row>
    <row r="2422" spans="1:11" hidden="1" x14ac:dyDescent="0.3">
      <c r="A2422" t="s">
        <v>36</v>
      </c>
      <c r="B2422" t="s">
        <v>41</v>
      </c>
      <c r="C2422">
        <v>0.27900000000000003</v>
      </c>
      <c r="D2422">
        <v>0.45950000000000002</v>
      </c>
      <c r="E2422">
        <v>-0.18049999999999999</v>
      </c>
      <c r="F2422">
        <v>2</v>
      </c>
      <c r="G2422">
        <v>2</v>
      </c>
      <c r="H2422">
        <v>3.6445873021457666E-2</v>
      </c>
      <c r="I2422">
        <v>-4.9525497686316866</v>
      </c>
      <c r="J2422">
        <v>1.9863771544186191</v>
      </c>
      <c r="K2422" t="s">
        <v>149</v>
      </c>
    </row>
    <row r="2423" spans="1:11" x14ac:dyDescent="0.3">
      <c r="A2423" t="s">
        <v>36</v>
      </c>
      <c r="B2423" t="s">
        <v>42</v>
      </c>
      <c r="C2423">
        <v>0.27900000000000003</v>
      </c>
      <c r="D2423">
        <v>0.23449999999999999</v>
      </c>
      <c r="E2423">
        <v>4.450000000000004E-2</v>
      </c>
      <c r="F2423">
        <v>2</v>
      </c>
      <c r="G2423">
        <v>2</v>
      </c>
      <c r="H2423">
        <v>3.6445873021457666E-2</v>
      </c>
      <c r="I2423">
        <v>1.2209887241224946</v>
      </c>
      <c r="J2423">
        <v>1.9863771544186191</v>
      </c>
      <c r="K2423" t="s">
        <v>148</v>
      </c>
    </row>
    <row r="2424" spans="1:11" x14ac:dyDescent="0.3">
      <c r="A2424" t="s">
        <v>36</v>
      </c>
      <c r="B2424" t="s">
        <v>43</v>
      </c>
      <c r="C2424">
        <v>0.27900000000000003</v>
      </c>
      <c r="D2424">
        <v>0.2545</v>
      </c>
      <c r="E2424">
        <v>2.4500000000000022E-2</v>
      </c>
      <c r="F2424">
        <v>2</v>
      </c>
      <c r="G2424">
        <v>2</v>
      </c>
      <c r="H2424">
        <v>3.6445873021457666E-2</v>
      </c>
      <c r="I2424">
        <v>0.67222974698878912</v>
      </c>
      <c r="J2424">
        <v>1.9863771544186191</v>
      </c>
      <c r="K2424" t="s">
        <v>148</v>
      </c>
    </row>
    <row r="2425" spans="1:11" x14ac:dyDescent="0.3">
      <c r="A2425" t="s">
        <v>36</v>
      </c>
      <c r="B2425" t="s">
        <v>44</v>
      </c>
      <c r="C2425">
        <v>0.27900000000000003</v>
      </c>
      <c r="D2425">
        <v>0.31950000000000001</v>
      </c>
      <c r="E2425">
        <v>-4.049999999999998E-2</v>
      </c>
      <c r="F2425">
        <v>2</v>
      </c>
      <c r="G2425">
        <v>2</v>
      </c>
      <c r="H2425">
        <v>3.6445873021457666E-2</v>
      </c>
      <c r="I2425">
        <v>-1.111236928695752</v>
      </c>
      <c r="J2425">
        <v>1.9863771544186191</v>
      </c>
      <c r="K2425" t="s">
        <v>148</v>
      </c>
    </row>
    <row r="2426" spans="1:11" hidden="1" x14ac:dyDescent="0.3">
      <c r="A2426" t="s">
        <v>36</v>
      </c>
      <c r="B2426" t="s">
        <v>45</v>
      </c>
      <c r="C2426">
        <v>0.27900000000000003</v>
      </c>
      <c r="D2426">
        <v>0.38250000000000001</v>
      </c>
      <c r="E2426">
        <v>-0.10349999999999998</v>
      </c>
      <c r="F2426">
        <v>2</v>
      </c>
      <c r="G2426">
        <v>2</v>
      </c>
      <c r="H2426">
        <v>3.6445873021457666E-2</v>
      </c>
      <c r="I2426">
        <v>-2.8398277066669224</v>
      </c>
      <c r="J2426">
        <v>1.9863771544186191</v>
      </c>
      <c r="K2426" t="s">
        <v>149</v>
      </c>
    </row>
    <row r="2427" spans="1:11" hidden="1" x14ac:dyDescent="0.3">
      <c r="A2427" t="s">
        <v>36</v>
      </c>
      <c r="B2427" t="s">
        <v>46</v>
      </c>
      <c r="C2427">
        <v>0.27900000000000003</v>
      </c>
      <c r="D2427">
        <v>0.19</v>
      </c>
      <c r="E2427">
        <v>8.9000000000000024E-2</v>
      </c>
      <c r="F2427">
        <v>2</v>
      </c>
      <c r="G2427">
        <v>2</v>
      </c>
      <c r="H2427">
        <v>3.6445873021457666E-2</v>
      </c>
      <c r="I2427">
        <v>2.4419774482449874</v>
      </c>
      <c r="J2427">
        <v>1.9863771544186191</v>
      </c>
      <c r="K2427" t="s">
        <v>149</v>
      </c>
    </row>
    <row r="2428" spans="1:11" hidden="1" x14ac:dyDescent="0.3">
      <c r="A2428" t="s">
        <v>36</v>
      </c>
      <c r="B2428" t="s">
        <v>48</v>
      </c>
      <c r="C2428">
        <v>0.27900000000000003</v>
      </c>
      <c r="D2428">
        <v>0.14450000000000002</v>
      </c>
      <c r="E2428">
        <v>0.13450000000000001</v>
      </c>
      <c r="F2428">
        <v>2</v>
      </c>
      <c r="G2428">
        <v>2</v>
      </c>
      <c r="H2428">
        <v>3.6445873021457666E-2</v>
      </c>
      <c r="I2428">
        <v>3.6904041212241658</v>
      </c>
      <c r="J2428">
        <v>1.9863771544186191</v>
      </c>
      <c r="K2428" t="s">
        <v>149</v>
      </c>
    </row>
    <row r="2429" spans="1:11" x14ac:dyDescent="0.3">
      <c r="A2429" t="s">
        <v>36</v>
      </c>
      <c r="B2429" t="s">
        <v>49</v>
      </c>
      <c r="C2429">
        <v>0.27900000000000003</v>
      </c>
      <c r="D2429">
        <v>0.27400000000000002</v>
      </c>
      <c r="E2429">
        <v>5.0000000000000044E-3</v>
      </c>
      <c r="F2429">
        <v>2</v>
      </c>
      <c r="G2429">
        <v>2</v>
      </c>
      <c r="H2429">
        <v>3.6445873021457666E-2</v>
      </c>
      <c r="I2429">
        <v>0.13718974428342634</v>
      </c>
      <c r="J2429">
        <v>1.9863771544186191</v>
      </c>
      <c r="K2429" t="s">
        <v>148</v>
      </c>
    </row>
    <row r="2430" spans="1:11" hidden="1" x14ac:dyDescent="0.3">
      <c r="A2430" t="s">
        <v>36</v>
      </c>
      <c r="B2430" t="s">
        <v>50</v>
      </c>
      <c r="C2430">
        <v>0.27900000000000003</v>
      </c>
      <c r="D2430">
        <v>0.17099999999999999</v>
      </c>
      <c r="E2430">
        <v>0.10800000000000004</v>
      </c>
      <c r="F2430">
        <v>2</v>
      </c>
      <c r="G2430">
        <v>2</v>
      </c>
      <c r="H2430">
        <v>3.6445873021457666E-2</v>
      </c>
      <c r="I2430">
        <v>2.9632984765220076</v>
      </c>
      <c r="J2430">
        <v>1.9863771544186191</v>
      </c>
      <c r="K2430" t="s">
        <v>149</v>
      </c>
    </row>
    <row r="2431" spans="1:11" x14ac:dyDescent="0.3">
      <c r="A2431" t="s">
        <v>36</v>
      </c>
      <c r="B2431" t="s">
        <v>51</v>
      </c>
      <c r="C2431">
        <v>0.27900000000000003</v>
      </c>
      <c r="D2431">
        <v>0.23249999999999998</v>
      </c>
      <c r="E2431">
        <v>4.6500000000000041E-2</v>
      </c>
      <c r="F2431">
        <v>2</v>
      </c>
      <c r="G2431">
        <v>2</v>
      </c>
      <c r="H2431">
        <v>3.6445873021457666E-2</v>
      </c>
      <c r="I2431">
        <v>1.2758646218358651</v>
      </c>
      <c r="J2431">
        <v>1.9863771544186191</v>
      </c>
      <c r="K2431" t="s">
        <v>148</v>
      </c>
    </row>
    <row r="2432" spans="1:11" x14ac:dyDescent="0.3">
      <c r="A2432" t="s">
        <v>36</v>
      </c>
      <c r="B2432" t="s">
        <v>52</v>
      </c>
      <c r="C2432">
        <v>0.27900000000000003</v>
      </c>
      <c r="D2432">
        <v>0.33199999999999996</v>
      </c>
      <c r="E2432">
        <v>-5.2999999999999936E-2</v>
      </c>
      <c r="F2432">
        <v>2</v>
      </c>
      <c r="G2432">
        <v>2</v>
      </c>
      <c r="H2432">
        <v>3.6445873021457666E-2</v>
      </c>
      <c r="I2432">
        <v>-1.4542112894043162</v>
      </c>
      <c r="J2432">
        <v>1.9863771544186191</v>
      </c>
      <c r="K2432" t="s">
        <v>148</v>
      </c>
    </row>
    <row r="2433" spans="1:11" x14ac:dyDescent="0.3">
      <c r="A2433" t="s">
        <v>36</v>
      </c>
      <c r="B2433" t="s">
        <v>53</v>
      </c>
      <c r="C2433">
        <v>0.27900000000000003</v>
      </c>
      <c r="D2433">
        <v>0.20700000000000002</v>
      </c>
      <c r="E2433">
        <v>7.2000000000000008E-2</v>
      </c>
      <c r="F2433">
        <v>2</v>
      </c>
      <c r="G2433">
        <v>2</v>
      </c>
      <c r="H2433">
        <v>3.6445873021457666E-2</v>
      </c>
      <c r="I2433">
        <v>1.975532317681338</v>
      </c>
      <c r="J2433">
        <v>1.9863771544186191</v>
      </c>
      <c r="K2433" t="s">
        <v>148</v>
      </c>
    </row>
    <row r="2434" spans="1:11" x14ac:dyDescent="0.3">
      <c r="A2434" t="s">
        <v>36</v>
      </c>
      <c r="B2434" t="s">
        <v>54</v>
      </c>
      <c r="C2434">
        <v>0.27900000000000003</v>
      </c>
      <c r="D2434">
        <v>0.23900000000000002</v>
      </c>
      <c r="E2434">
        <v>4.0000000000000008E-2</v>
      </c>
      <c r="F2434">
        <v>2</v>
      </c>
      <c r="G2434">
        <v>2</v>
      </c>
      <c r="H2434">
        <v>3.6445873021457666E-2</v>
      </c>
      <c r="I2434">
        <v>1.0975179542674101</v>
      </c>
      <c r="J2434">
        <v>1.9863771544186191</v>
      </c>
      <c r="K2434" t="s">
        <v>148</v>
      </c>
    </row>
    <row r="2435" spans="1:11" hidden="1" x14ac:dyDescent="0.3">
      <c r="A2435" t="s">
        <v>36</v>
      </c>
      <c r="B2435" t="s">
        <v>55</v>
      </c>
      <c r="C2435">
        <v>0.27900000000000003</v>
      </c>
      <c r="D2435">
        <v>0.38349999999999995</v>
      </c>
      <c r="E2435">
        <v>-0.10449999999999993</v>
      </c>
      <c r="F2435">
        <v>2</v>
      </c>
      <c r="G2435">
        <v>2</v>
      </c>
      <c r="H2435">
        <v>3.6445873021457666E-2</v>
      </c>
      <c r="I2435">
        <v>-2.8672656555236062</v>
      </c>
      <c r="J2435">
        <v>1.9863771544186191</v>
      </c>
      <c r="K2435" t="s">
        <v>149</v>
      </c>
    </row>
    <row r="2436" spans="1:11" hidden="1" x14ac:dyDescent="0.3">
      <c r="A2436" t="s">
        <v>36</v>
      </c>
      <c r="B2436" t="s">
        <v>56</v>
      </c>
      <c r="C2436">
        <v>0.27900000000000003</v>
      </c>
      <c r="D2436">
        <v>0.14350000000000002</v>
      </c>
      <c r="E2436">
        <v>0.13550000000000001</v>
      </c>
      <c r="F2436">
        <v>2</v>
      </c>
      <c r="G2436">
        <v>2</v>
      </c>
      <c r="H2436">
        <v>3.6445873021457666E-2</v>
      </c>
      <c r="I2436">
        <v>3.717842070080851</v>
      </c>
      <c r="J2436">
        <v>1.9863771544186191</v>
      </c>
      <c r="K2436" t="s">
        <v>149</v>
      </c>
    </row>
    <row r="2437" spans="1:11" x14ac:dyDescent="0.3">
      <c r="A2437" t="s">
        <v>36</v>
      </c>
      <c r="B2437" t="s">
        <v>57</v>
      </c>
      <c r="C2437">
        <v>0.27900000000000003</v>
      </c>
      <c r="D2437">
        <v>0.27200000000000002</v>
      </c>
      <c r="E2437">
        <v>7.0000000000000062E-3</v>
      </c>
      <c r="F2437">
        <v>2</v>
      </c>
      <c r="G2437">
        <v>2</v>
      </c>
      <c r="H2437">
        <v>3.6445873021457666E-2</v>
      </c>
      <c r="I2437">
        <v>0.1920656419967969</v>
      </c>
      <c r="J2437">
        <v>1.9863771544186191</v>
      </c>
      <c r="K2437" t="s">
        <v>148</v>
      </c>
    </row>
    <row r="2438" spans="1:11" x14ac:dyDescent="0.3">
      <c r="A2438" t="s">
        <v>36</v>
      </c>
      <c r="B2438" t="s">
        <v>58</v>
      </c>
      <c r="C2438">
        <v>0.27900000000000003</v>
      </c>
      <c r="D2438">
        <v>0.26500000000000001</v>
      </c>
      <c r="E2438">
        <v>1.4000000000000012E-2</v>
      </c>
      <c r="F2438">
        <v>2</v>
      </c>
      <c r="G2438">
        <v>2</v>
      </c>
      <c r="H2438">
        <v>3.6445873021457666E-2</v>
      </c>
      <c r="I2438">
        <v>0.38413128399359381</v>
      </c>
      <c r="J2438">
        <v>1.9863771544186191</v>
      </c>
      <c r="K2438" t="s">
        <v>148</v>
      </c>
    </row>
    <row r="2439" spans="1:11" x14ac:dyDescent="0.3">
      <c r="A2439" t="s">
        <v>36</v>
      </c>
      <c r="B2439" t="s">
        <v>59</v>
      </c>
      <c r="C2439">
        <v>0.27900000000000003</v>
      </c>
      <c r="D2439">
        <v>0.21350000000000002</v>
      </c>
      <c r="E2439">
        <v>6.5500000000000003E-2</v>
      </c>
      <c r="F2439">
        <v>2</v>
      </c>
      <c r="G2439">
        <v>2</v>
      </c>
      <c r="H2439">
        <v>3.6445873021457666E-2</v>
      </c>
      <c r="I2439">
        <v>1.7971856501128836</v>
      </c>
      <c r="J2439">
        <v>1.9863771544186191</v>
      </c>
      <c r="K2439" t="s">
        <v>148</v>
      </c>
    </row>
    <row r="2440" spans="1:11" hidden="1" x14ac:dyDescent="0.3">
      <c r="A2440" t="s">
        <v>36</v>
      </c>
      <c r="B2440" t="s">
        <v>60</v>
      </c>
      <c r="C2440">
        <v>0.27900000000000003</v>
      </c>
      <c r="D2440">
        <v>0.38849999999999996</v>
      </c>
      <c r="E2440">
        <v>-0.10949999999999993</v>
      </c>
      <c r="F2440">
        <v>2</v>
      </c>
      <c r="G2440">
        <v>2</v>
      </c>
      <c r="H2440">
        <v>3.6445873021457666E-2</v>
      </c>
      <c r="I2440">
        <v>-3.0044553998070325</v>
      </c>
      <c r="J2440">
        <v>1.9863771544186191</v>
      </c>
      <c r="K2440" t="s">
        <v>149</v>
      </c>
    </row>
    <row r="2441" spans="1:11" x14ac:dyDescent="0.3">
      <c r="A2441" t="s">
        <v>36</v>
      </c>
      <c r="B2441" t="s">
        <v>61</v>
      </c>
      <c r="C2441">
        <v>0.27900000000000003</v>
      </c>
      <c r="D2441">
        <v>0.33299999999999996</v>
      </c>
      <c r="E2441">
        <v>-5.3999999999999937E-2</v>
      </c>
      <c r="F2441">
        <v>2</v>
      </c>
      <c r="G2441">
        <v>2</v>
      </c>
      <c r="H2441">
        <v>3.6445873021457666E-2</v>
      </c>
      <c r="I2441">
        <v>-1.4816492382610016</v>
      </c>
      <c r="J2441">
        <v>1.9863771544186191</v>
      </c>
      <c r="K2441" t="s">
        <v>148</v>
      </c>
    </row>
    <row r="2442" spans="1:11" x14ac:dyDescent="0.3">
      <c r="A2442" t="s">
        <v>36</v>
      </c>
      <c r="B2442" t="s">
        <v>62</v>
      </c>
      <c r="C2442">
        <v>0.27900000000000003</v>
      </c>
      <c r="D2442">
        <v>0.28749999999999998</v>
      </c>
      <c r="E2442">
        <v>-8.499999999999952E-3</v>
      </c>
      <c r="F2442">
        <v>2</v>
      </c>
      <c r="G2442">
        <v>2</v>
      </c>
      <c r="H2442">
        <v>3.6445873021457666E-2</v>
      </c>
      <c r="I2442">
        <v>-0.23322256528182328</v>
      </c>
      <c r="J2442">
        <v>1.9863771544186191</v>
      </c>
      <c r="K2442" t="s">
        <v>148</v>
      </c>
    </row>
    <row r="2443" spans="1:11" x14ac:dyDescent="0.3">
      <c r="A2443" t="s">
        <v>36</v>
      </c>
      <c r="B2443" t="s">
        <v>63</v>
      </c>
      <c r="C2443">
        <v>0.27900000000000003</v>
      </c>
      <c r="D2443">
        <v>0.252</v>
      </c>
      <c r="E2443">
        <v>2.7000000000000024E-2</v>
      </c>
      <c r="F2443">
        <v>2</v>
      </c>
      <c r="G2443">
        <v>2</v>
      </c>
      <c r="H2443">
        <v>3.6445873021457666E-2</v>
      </c>
      <c r="I2443">
        <v>0.74082461913050224</v>
      </c>
      <c r="J2443">
        <v>1.9863771544186191</v>
      </c>
      <c r="K2443" t="s">
        <v>148</v>
      </c>
    </row>
    <row r="2444" spans="1:11" x14ac:dyDescent="0.3">
      <c r="A2444" t="s">
        <v>36</v>
      </c>
      <c r="B2444" t="s">
        <v>64</v>
      </c>
      <c r="C2444">
        <v>0.27900000000000003</v>
      </c>
      <c r="D2444">
        <v>0.23899999999999999</v>
      </c>
      <c r="E2444">
        <v>4.0000000000000036E-2</v>
      </c>
      <c r="F2444">
        <v>2</v>
      </c>
      <c r="G2444">
        <v>2</v>
      </c>
      <c r="H2444">
        <v>3.6445873021457666E-2</v>
      </c>
      <c r="I2444">
        <v>1.0975179542674107</v>
      </c>
      <c r="J2444">
        <v>1.9863771544186191</v>
      </c>
      <c r="K2444" t="s">
        <v>148</v>
      </c>
    </row>
    <row r="2445" spans="1:11" hidden="1" x14ac:dyDescent="0.3">
      <c r="A2445" t="s">
        <v>36</v>
      </c>
      <c r="B2445" t="s">
        <v>65</v>
      </c>
      <c r="C2445">
        <v>0.27900000000000003</v>
      </c>
      <c r="D2445">
        <v>0.2</v>
      </c>
      <c r="E2445">
        <v>7.9000000000000015E-2</v>
      </c>
      <c r="F2445">
        <v>2</v>
      </c>
      <c r="G2445">
        <v>2</v>
      </c>
      <c r="H2445">
        <v>3.6445873021457666E-2</v>
      </c>
      <c r="I2445">
        <v>2.167597959678135</v>
      </c>
      <c r="J2445">
        <v>1.9863771544186191</v>
      </c>
      <c r="K2445" t="s">
        <v>149</v>
      </c>
    </row>
    <row r="2446" spans="1:11" x14ac:dyDescent="0.3">
      <c r="A2446" t="s">
        <v>36</v>
      </c>
      <c r="B2446" t="s">
        <v>66</v>
      </c>
      <c r="C2446">
        <v>0.27900000000000003</v>
      </c>
      <c r="D2446">
        <v>0.28049999999999997</v>
      </c>
      <c r="E2446">
        <v>-1.4999999999999458E-3</v>
      </c>
      <c r="F2446">
        <v>2</v>
      </c>
      <c r="G2446">
        <v>2</v>
      </c>
      <c r="H2446">
        <v>3.6445873021457666E-2</v>
      </c>
      <c r="I2446">
        <v>-4.1156923285026382E-2</v>
      </c>
      <c r="J2446">
        <v>1.9863771544186191</v>
      </c>
      <c r="K2446" t="s">
        <v>148</v>
      </c>
    </row>
    <row r="2447" spans="1:11" x14ac:dyDescent="0.3">
      <c r="A2447" t="s">
        <v>36</v>
      </c>
      <c r="B2447" t="s">
        <v>67</v>
      </c>
      <c r="C2447">
        <v>0.27900000000000003</v>
      </c>
      <c r="D2447">
        <v>0.33450000000000002</v>
      </c>
      <c r="E2447">
        <v>-5.5499999999999994E-2</v>
      </c>
      <c r="F2447">
        <v>2</v>
      </c>
      <c r="G2447">
        <v>2</v>
      </c>
      <c r="H2447">
        <v>3.6445873021457666E-2</v>
      </c>
      <c r="I2447">
        <v>-1.5228061615460309</v>
      </c>
      <c r="J2447">
        <v>1.9863771544186191</v>
      </c>
      <c r="K2447" t="s">
        <v>148</v>
      </c>
    </row>
    <row r="2448" spans="1:11" hidden="1" x14ac:dyDescent="0.3">
      <c r="A2448" t="s">
        <v>36</v>
      </c>
      <c r="B2448" t="s">
        <v>68</v>
      </c>
      <c r="C2448">
        <v>0.27900000000000003</v>
      </c>
      <c r="D2448">
        <v>0.20550000000000002</v>
      </c>
      <c r="E2448">
        <v>7.350000000000001E-2</v>
      </c>
      <c r="F2448">
        <v>2</v>
      </c>
      <c r="G2448">
        <v>2</v>
      </c>
      <c r="H2448">
        <v>3.6445873021457666E-2</v>
      </c>
      <c r="I2448">
        <v>2.0166892409663659</v>
      </c>
      <c r="J2448">
        <v>1.9863771544186191</v>
      </c>
      <c r="K2448" t="s">
        <v>149</v>
      </c>
    </row>
    <row r="2449" spans="1:11" x14ac:dyDescent="0.3">
      <c r="A2449" t="s">
        <v>36</v>
      </c>
      <c r="B2449" t="s">
        <v>69</v>
      </c>
      <c r="C2449">
        <v>0.27900000000000003</v>
      </c>
      <c r="D2449">
        <v>0.33400000000000002</v>
      </c>
      <c r="E2449">
        <v>-5.4999999999999993E-2</v>
      </c>
      <c r="F2449">
        <v>2</v>
      </c>
      <c r="G2449">
        <v>2</v>
      </c>
      <c r="H2449">
        <v>3.6445873021457666E-2</v>
      </c>
      <c r="I2449">
        <v>-1.5090871871176883</v>
      </c>
      <c r="J2449">
        <v>1.9863771544186191</v>
      </c>
      <c r="K2449" t="s">
        <v>148</v>
      </c>
    </row>
    <row r="2450" spans="1:11" x14ac:dyDescent="0.3">
      <c r="A2450" t="s">
        <v>36</v>
      </c>
      <c r="B2450" t="s">
        <v>70</v>
      </c>
      <c r="C2450">
        <v>0.27900000000000003</v>
      </c>
      <c r="D2450">
        <v>0.2485</v>
      </c>
      <c r="E2450">
        <v>3.0500000000000027E-2</v>
      </c>
      <c r="F2450">
        <v>2</v>
      </c>
      <c r="G2450">
        <v>2</v>
      </c>
      <c r="H2450">
        <v>3.6445873021457666E-2</v>
      </c>
      <c r="I2450">
        <v>0.83685744012890073</v>
      </c>
      <c r="J2450">
        <v>1.9863771544186191</v>
      </c>
      <c r="K2450" t="s">
        <v>148</v>
      </c>
    </row>
    <row r="2451" spans="1:11" x14ac:dyDescent="0.3">
      <c r="A2451" t="s">
        <v>36</v>
      </c>
      <c r="B2451" t="s">
        <v>71</v>
      </c>
      <c r="C2451">
        <v>0.27900000000000003</v>
      </c>
      <c r="D2451">
        <v>0.34150000000000003</v>
      </c>
      <c r="E2451">
        <v>-6.25E-2</v>
      </c>
      <c r="F2451">
        <v>2</v>
      </c>
      <c r="G2451">
        <v>2</v>
      </c>
      <c r="H2451">
        <v>3.6445873021457666E-2</v>
      </c>
      <c r="I2451">
        <v>-1.7148718035428279</v>
      </c>
      <c r="J2451">
        <v>1.9863771544186191</v>
      </c>
      <c r="K2451" t="s">
        <v>148</v>
      </c>
    </row>
    <row r="2452" spans="1:11" hidden="1" x14ac:dyDescent="0.3">
      <c r="A2452" t="s">
        <v>36</v>
      </c>
      <c r="B2452" t="s">
        <v>72</v>
      </c>
      <c r="C2452">
        <v>0.27900000000000003</v>
      </c>
      <c r="D2452">
        <v>0.19500000000000001</v>
      </c>
      <c r="E2452">
        <v>8.4000000000000019E-2</v>
      </c>
      <c r="F2452">
        <v>2</v>
      </c>
      <c r="G2452">
        <v>2</v>
      </c>
      <c r="H2452">
        <v>3.6445873021457666E-2</v>
      </c>
      <c r="I2452">
        <v>2.3047877039615612</v>
      </c>
      <c r="J2452">
        <v>1.9863771544186191</v>
      </c>
      <c r="K2452" t="s">
        <v>149</v>
      </c>
    </row>
    <row r="2453" spans="1:11" x14ac:dyDescent="0.3">
      <c r="A2453" t="s">
        <v>36</v>
      </c>
      <c r="B2453" t="s">
        <v>73</v>
      </c>
      <c r="C2453">
        <v>0.27900000000000003</v>
      </c>
      <c r="D2453">
        <v>0.2445</v>
      </c>
      <c r="E2453">
        <v>3.4500000000000031E-2</v>
      </c>
      <c r="F2453">
        <v>2</v>
      </c>
      <c r="G2453">
        <v>2</v>
      </c>
      <c r="H2453">
        <v>3.6445873021457666E-2</v>
      </c>
      <c r="I2453">
        <v>0.9466092355556418</v>
      </c>
      <c r="J2453">
        <v>1.9863771544186191</v>
      </c>
      <c r="K2453" t="s">
        <v>148</v>
      </c>
    </row>
    <row r="2454" spans="1:11" x14ac:dyDescent="0.3">
      <c r="A2454" t="s">
        <v>36</v>
      </c>
      <c r="B2454" t="s">
        <v>74</v>
      </c>
      <c r="C2454">
        <v>0.27900000000000003</v>
      </c>
      <c r="D2454">
        <v>0.3</v>
      </c>
      <c r="E2454">
        <v>-2.0999999999999963E-2</v>
      </c>
      <c r="F2454">
        <v>2</v>
      </c>
      <c r="G2454">
        <v>2</v>
      </c>
      <c r="H2454">
        <v>3.6445873021457666E-2</v>
      </c>
      <c r="I2454">
        <v>-0.57619692599038919</v>
      </c>
      <c r="J2454">
        <v>1.9863771544186191</v>
      </c>
      <c r="K2454" t="s">
        <v>148</v>
      </c>
    </row>
    <row r="2455" spans="1:11" x14ac:dyDescent="0.3">
      <c r="A2455" t="s">
        <v>36</v>
      </c>
      <c r="B2455" t="s">
        <v>75</v>
      </c>
      <c r="C2455">
        <v>0.27900000000000003</v>
      </c>
      <c r="D2455">
        <v>0.26300000000000001</v>
      </c>
      <c r="E2455">
        <v>1.6000000000000014E-2</v>
      </c>
      <c r="F2455">
        <v>2</v>
      </c>
      <c r="G2455">
        <v>2</v>
      </c>
      <c r="H2455">
        <v>3.6445873021457666E-2</v>
      </c>
      <c r="I2455">
        <v>0.43900718170696434</v>
      </c>
      <c r="J2455">
        <v>1.9863771544186191</v>
      </c>
      <c r="K2455" t="s">
        <v>148</v>
      </c>
    </row>
    <row r="2456" spans="1:11" x14ac:dyDescent="0.3">
      <c r="A2456" t="s">
        <v>36</v>
      </c>
      <c r="B2456" t="s">
        <v>76</v>
      </c>
      <c r="C2456">
        <v>0.27900000000000003</v>
      </c>
      <c r="D2456">
        <v>0.27100000000000002</v>
      </c>
      <c r="E2456">
        <v>8.0000000000000071E-3</v>
      </c>
      <c r="F2456">
        <v>2</v>
      </c>
      <c r="G2456">
        <v>2</v>
      </c>
      <c r="H2456">
        <v>3.6445873021457666E-2</v>
      </c>
      <c r="I2456">
        <v>0.21950359085348217</v>
      </c>
      <c r="J2456">
        <v>1.9863771544186191</v>
      </c>
      <c r="K2456" t="s">
        <v>148</v>
      </c>
    </row>
    <row r="2457" spans="1:11" x14ac:dyDescent="0.3">
      <c r="A2457" t="s">
        <v>36</v>
      </c>
      <c r="B2457" t="s">
        <v>77</v>
      </c>
      <c r="C2457">
        <v>0.27900000000000003</v>
      </c>
      <c r="D2457">
        <v>0.28100000000000003</v>
      </c>
      <c r="E2457">
        <v>-2.0000000000000018E-3</v>
      </c>
      <c r="F2457">
        <v>2</v>
      </c>
      <c r="G2457">
        <v>2</v>
      </c>
      <c r="H2457">
        <v>3.6445873021457666E-2</v>
      </c>
      <c r="I2457">
        <v>-5.4875897713370543E-2</v>
      </c>
      <c r="J2457">
        <v>1.9863771544186191</v>
      </c>
      <c r="K2457" t="s">
        <v>148</v>
      </c>
    </row>
    <row r="2458" spans="1:11" x14ac:dyDescent="0.3">
      <c r="A2458" t="s">
        <v>36</v>
      </c>
      <c r="B2458" t="s">
        <v>78</v>
      </c>
      <c r="C2458">
        <v>0.27900000000000003</v>
      </c>
      <c r="D2458">
        <v>0.24149999999999999</v>
      </c>
      <c r="E2458">
        <v>3.7500000000000033E-2</v>
      </c>
      <c r="F2458">
        <v>2</v>
      </c>
      <c r="G2458">
        <v>2</v>
      </c>
      <c r="H2458">
        <v>3.6445873021457666E-2</v>
      </c>
      <c r="I2458">
        <v>1.0289230821256976</v>
      </c>
      <c r="J2458">
        <v>1.9863771544186191</v>
      </c>
      <c r="K2458" t="s">
        <v>148</v>
      </c>
    </row>
    <row r="2459" spans="1:11" x14ac:dyDescent="0.3">
      <c r="A2459" t="s">
        <v>36</v>
      </c>
      <c r="B2459" t="s">
        <v>79</v>
      </c>
      <c r="C2459">
        <v>0.27900000000000003</v>
      </c>
      <c r="D2459">
        <v>0.3165</v>
      </c>
      <c r="E2459">
        <v>-3.7499999999999978E-2</v>
      </c>
      <c r="F2459">
        <v>2</v>
      </c>
      <c r="G2459">
        <v>2</v>
      </c>
      <c r="H2459">
        <v>3.6445873021457666E-2</v>
      </c>
      <c r="I2459">
        <v>-1.0289230821256961</v>
      </c>
      <c r="J2459">
        <v>1.9863771544186191</v>
      </c>
      <c r="K2459" t="s">
        <v>148</v>
      </c>
    </row>
    <row r="2460" spans="1:11" x14ac:dyDescent="0.3">
      <c r="A2460" t="s">
        <v>36</v>
      </c>
      <c r="B2460" t="s">
        <v>80</v>
      </c>
      <c r="C2460">
        <v>0.27900000000000003</v>
      </c>
      <c r="D2460">
        <v>0.21200000000000002</v>
      </c>
      <c r="E2460">
        <v>6.7000000000000004E-2</v>
      </c>
      <c r="F2460">
        <v>2</v>
      </c>
      <c r="G2460">
        <v>2</v>
      </c>
      <c r="H2460">
        <v>3.6445873021457666E-2</v>
      </c>
      <c r="I2460">
        <v>1.8383425733979115</v>
      </c>
      <c r="J2460">
        <v>1.9863771544186191</v>
      </c>
      <c r="K2460" t="s">
        <v>148</v>
      </c>
    </row>
    <row r="2461" spans="1:11" hidden="1" x14ac:dyDescent="0.3">
      <c r="A2461" t="s">
        <v>36</v>
      </c>
      <c r="B2461" t="s">
        <v>81</v>
      </c>
      <c r="C2461">
        <v>0.27900000000000003</v>
      </c>
      <c r="D2461">
        <v>0.182</v>
      </c>
      <c r="E2461">
        <v>9.7000000000000031E-2</v>
      </c>
      <c r="F2461">
        <v>2</v>
      </c>
      <c r="G2461">
        <v>2</v>
      </c>
      <c r="H2461">
        <v>3.6445873021457666E-2</v>
      </c>
      <c r="I2461">
        <v>2.6614810390984696</v>
      </c>
      <c r="J2461">
        <v>1.9863771544186191</v>
      </c>
      <c r="K2461" t="s">
        <v>149</v>
      </c>
    </row>
    <row r="2462" spans="1:11" hidden="1" x14ac:dyDescent="0.3">
      <c r="A2462" t="s">
        <v>36</v>
      </c>
      <c r="B2462" t="s">
        <v>82</v>
      </c>
      <c r="C2462">
        <v>0.27900000000000003</v>
      </c>
      <c r="D2462">
        <v>8.8000000000000009E-2</v>
      </c>
      <c r="E2462">
        <v>0.191</v>
      </c>
      <c r="F2462">
        <v>2</v>
      </c>
      <c r="G2462">
        <v>2</v>
      </c>
      <c r="H2462">
        <v>3.6445873021457666E-2</v>
      </c>
      <c r="I2462">
        <v>5.2406482316268823</v>
      </c>
      <c r="J2462">
        <v>1.9863771544186191</v>
      </c>
      <c r="K2462" t="s">
        <v>149</v>
      </c>
    </row>
    <row r="2463" spans="1:11" x14ac:dyDescent="0.3">
      <c r="A2463" t="s">
        <v>36</v>
      </c>
      <c r="B2463" t="s">
        <v>83</v>
      </c>
      <c r="C2463">
        <v>0.27900000000000003</v>
      </c>
      <c r="D2463">
        <v>0.26100000000000001</v>
      </c>
      <c r="E2463">
        <v>1.8000000000000016E-2</v>
      </c>
      <c r="F2463">
        <v>2</v>
      </c>
      <c r="G2463">
        <v>2</v>
      </c>
      <c r="H2463">
        <v>3.6445873021457666E-2</v>
      </c>
      <c r="I2463">
        <v>0.49388307942033488</v>
      </c>
      <c r="J2463">
        <v>1.9863771544186191</v>
      </c>
      <c r="K2463" t="s">
        <v>148</v>
      </c>
    </row>
    <row r="2464" spans="1:11" x14ac:dyDescent="0.3">
      <c r="A2464" t="s">
        <v>36</v>
      </c>
      <c r="B2464" t="s">
        <v>84</v>
      </c>
      <c r="C2464">
        <v>0.27900000000000003</v>
      </c>
      <c r="D2464">
        <v>0.25700000000000001</v>
      </c>
      <c r="E2464">
        <v>2.200000000000002E-2</v>
      </c>
      <c r="F2464">
        <v>2</v>
      </c>
      <c r="G2464">
        <v>2</v>
      </c>
      <c r="H2464">
        <v>3.6445873021457666E-2</v>
      </c>
      <c r="I2464">
        <v>0.6036348748470759</v>
      </c>
      <c r="J2464">
        <v>1.9863771544186191</v>
      </c>
      <c r="K2464" t="s">
        <v>148</v>
      </c>
    </row>
    <row r="2465" spans="1:11" x14ac:dyDescent="0.3">
      <c r="A2465" t="s">
        <v>36</v>
      </c>
      <c r="B2465" t="s">
        <v>85</v>
      </c>
      <c r="C2465">
        <v>0.27900000000000003</v>
      </c>
      <c r="D2465">
        <v>0.26700000000000002</v>
      </c>
      <c r="E2465">
        <v>1.2000000000000011E-2</v>
      </c>
      <c r="F2465">
        <v>2</v>
      </c>
      <c r="G2465">
        <v>2</v>
      </c>
      <c r="H2465">
        <v>3.6445873021457666E-2</v>
      </c>
      <c r="I2465">
        <v>0.32925538628022322</v>
      </c>
      <c r="J2465">
        <v>1.9863771544186191</v>
      </c>
      <c r="K2465" t="s">
        <v>148</v>
      </c>
    </row>
    <row r="2466" spans="1:11" hidden="1" x14ac:dyDescent="0.3">
      <c r="A2466" t="s">
        <v>36</v>
      </c>
      <c r="B2466" t="s">
        <v>86</v>
      </c>
      <c r="C2466">
        <v>0.27900000000000003</v>
      </c>
      <c r="D2466">
        <v>0.436</v>
      </c>
      <c r="E2466">
        <v>-0.15699999999999997</v>
      </c>
      <c r="F2466">
        <v>2</v>
      </c>
      <c r="G2466">
        <v>2</v>
      </c>
      <c r="H2466">
        <v>3.6445873021457666E-2</v>
      </c>
      <c r="I2466">
        <v>-4.3077579704995825</v>
      </c>
      <c r="J2466">
        <v>1.9863771544186191</v>
      </c>
      <c r="K2466" t="s">
        <v>149</v>
      </c>
    </row>
    <row r="2467" spans="1:11" hidden="1" x14ac:dyDescent="0.3">
      <c r="A2467" t="s">
        <v>36</v>
      </c>
      <c r="B2467" t="s">
        <v>87</v>
      </c>
      <c r="C2467">
        <v>0.27900000000000003</v>
      </c>
      <c r="D2467">
        <v>0.40400000000000003</v>
      </c>
      <c r="E2467">
        <v>-0.125</v>
      </c>
      <c r="F2467">
        <v>2</v>
      </c>
      <c r="G2467">
        <v>2</v>
      </c>
      <c r="H2467">
        <v>3.6445873021457666E-2</v>
      </c>
      <c r="I2467">
        <v>-3.4297436070856557</v>
      </c>
      <c r="J2467">
        <v>1.9863771544186191</v>
      </c>
      <c r="K2467" t="s">
        <v>149</v>
      </c>
    </row>
    <row r="2468" spans="1:11" hidden="1" x14ac:dyDescent="0.3">
      <c r="A2468" t="s">
        <v>36</v>
      </c>
      <c r="B2468" t="s">
        <v>88</v>
      </c>
      <c r="C2468">
        <v>0.27900000000000003</v>
      </c>
      <c r="D2468">
        <v>0.40500000000000003</v>
      </c>
      <c r="E2468">
        <v>-0.126</v>
      </c>
      <c r="F2468">
        <v>2</v>
      </c>
      <c r="G2468">
        <v>2</v>
      </c>
      <c r="H2468">
        <v>3.6445873021457666E-2</v>
      </c>
      <c r="I2468">
        <v>-3.4571815559423409</v>
      </c>
      <c r="J2468">
        <v>1.9863771544186191</v>
      </c>
      <c r="K2468" t="s">
        <v>149</v>
      </c>
    </row>
    <row r="2469" spans="1:11" x14ac:dyDescent="0.3">
      <c r="A2469" t="s">
        <v>36</v>
      </c>
      <c r="B2469" t="s">
        <v>89</v>
      </c>
      <c r="C2469">
        <v>0.27900000000000003</v>
      </c>
      <c r="D2469">
        <v>0.24299999999999999</v>
      </c>
      <c r="E2469">
        <v>3.6000000000000032E-2</v>
      </c>
      <c r="F2469">
        <v>2</v>
      </c>
      <c r="G2469">
        <v>2</v>
      </c>
      <c r="H2469">
        <v>3.6445873021457666E-2</v>
      </c>
      <c r="I2469">
        <v>0.98776615884066976</v>
      </c>
      <c r="J2469">
        <v>1.9863771544186191</v>
      </c>
      <c r="K2469" t="s">
        <v>148</v>
      </c>
    </row>
    <row r="2470" spans="1:11" x14ac:dyDescent="0.3">
      <c r="A2470" t="s">
        <v>36</v>
      </c>
      <c r="B2470" t="s">
        <v>90</v>
      </c>
      <c r="C2470">
        <v>0.27900000000000003</v>
      </c>
      <c r="D2470">
        <v>0.29099999999999998</v>
      </c>
      <c r="E2470">
        <v>-1.1999999999999955E-2</v>
      </c>
      <c r="F2470">
        <v>2</v>
      </c>
      <c r="G2470">
        <v>2</v>
      </c>
      <c r="H2470">
        <v>3.6445873021457666E-2</v>
      </c>
      <c r="I2470">
        <v>-0.32925538628022172</v>
      </c>
      <c r="J2470">
        <v>1.9863771544186191</v>
      </c>
      <c r="K2470" t="s">
        <v>148</v>
      </c>
    </row>
    <row r="2471" spans="1:11" x14ac:dyDescent="0.3">
      <c r="A2471" t="s">
        <v>36</v>
      </c>
      <c r="B2471" t="s">
        <v>91</v>
      </c>
      <c r="C2471">
        <v>0.27900000000000003</v>
      </c>
      <c r="D2471">
        <v>0.23799999999999999</v>
      </c>
      <c r="E2471">
        <v>4.1000000000000036E-2</v>
      </c>
      <c r="F2471">
        <v>2</v>
      </c>
      <c r="G2471">
        <v>2</v>
      </c>
      <c r="H2471">
        <v>3.6445873021457666E-2</v>
      </c>
      <c r="I2471">
        <v>1.1249559031240961</v>
      </c>
      <c r="J2471">
        <v>1.9863771544186191</v>
      </c>
      <c r="K2471" t="s">
        <v>148</v>
      </c>
    </row>
    <row r="2472" spans="1:11" x14ac:dyDescent="0.3">
      <c r="A2472" t="s">
        <v>36</v>
      </c>
      <c r="B2472" t="s">
        <v>92</v>
      </c>
      <c r="C2472">
        <v>0.27900000000000003</v>
      </c>
      <c r="D2472">
        <v>0.26949999999999996</v>
      </c>
      <c r="E2472">
        <v>9.5000000000000639E-3</v>
      </c>
      <c r="F2472">
        <v>2</v>
      </c>
      <c r="G2472">
        <v>2</v>
      </c>
      <c r="H2472">
        <v>3.6445873021457666E-2</v>
      </c>
      <c r="I2472">
        <v>0.2606605141385116</v>
      </c>
      <c r="J2472">
        <v>1.9863771544186191</v>
      </c>
      <c r="K2472" t="s">
        <v>148</v>
      </c>
    </row>
    <row r="2473" spans="1:11" x14ac:dyDescent="0.3">
      <c r="A2473" t="s">
        <v>36</v>
      </c>
      <c r="B2473" t="s">
        <v>93</v>
      </c>
      <c r="C2473">
        <v>0.27900000000000003</v>
      </c>
      <c r="D2473">
        <v>0.24349999999999999</v>
      </c>
      <c r="E2473">
        <v>3.5500000000000032E-2</v>
      </c>
      <c r="F2473">
        <v>2</v>
      </c>
      <c r="G2473">
        <v>2</v>
      </c>
      <c r="H2473">
        <v>3.6445873021457666E-2</v>
      </c>
      <c r="I2473">
        <v>0.97404718441232707</v>
      </c>
      <c r="J2473">
        <v>1.9863771544186191</v>
      </c>
      <c r="K2473" t="s">
        <v>148</v>
      </c>
    </row>
    <row r="2474" spans="1:11" hidden="1" x14ac:dyDescent="0.3">
      <c r="A2474" t="s">
        <v>36</v>
      </c>
      <c r="B2474" t="s">
        <v>94</v>
      </c>
      <c r="C2474">
        <v>0.27900000000000003</v>
      </c>
      <c r="D2474">
        <v>0.3735</v>
      </c>
      <c r="E2474">
        <v>-9.4499999999999973E-2</v>
      </c>
      <c r="F2474">
        <v>2</v>
      </c>
      <c r="G2474">
        <v>2</v>
      </c>
      <c r="H2474">
        <v>3.6445873021457666E-2</v>
      </c>
      <c r="I2474">
        <v>-2.5928861669567551</v>
      </c>
      <c r="J2474">
        <v>1.9863771544186191</v>
      </c>
      <c r="K2474" t="s">
        <v>149</v>
      </c>
    </row>
    <row r="2475" spans="1:11" hidden="1" x14ac:dyDescent="0.3">
      <c r="A2475" t="s">
        <v>36</v>
      </c>
      <c r="B2475" t="s">
        <v>95</v>
      </c>
      <c r="C2475">
        <v>0.27900000000000003</v>
      </c>
      <c r="D2475">
        <v>0.3695</v>
      </c>
      <c r="E2475">
        <v>-9.0499999999999969E-2</v>
      </c>
      <c r="F2475">
        <v>2</v>
      </c>
      <c r="G2475">
        <v>2</v>
      </c>
      <c r="H2475">
        <v>3.6445873021457666E-2</v>
      </c>
      <c r="I2475">
        <v>-2.483134371530014</v>
      </c>
      <c r="J2475">
        <v>1.9863771544186191</v>
      </c>
      <c r="K2475" t="s">
        <v>149</v>
      </c>
    </row>
    <row r="2476" spans="1:11" x14ac:dyDescent="0.3">
      <c r="A2476" t="s">
        <v>36</v>
      </c>
      <c r="B2476" t="s">
        <v>96</v>
      </c>
      <c r="C2476">
        <v>0.27900000000000003</v>
      </c>
      <c r="D2476">
        <v>0.29049999999999998</v>
      </c>
      <c r="E2476">
        <v>-1.1499999999999955E-2</v>
      </c>
      <c r="F2476">
        <v>2</v>
      </c>
      <c r="G2476">
        <v>2</v>
      </c>
      <c r="H2476">
        <v>3.6445873021457666E-2</v>
      </c>
      <c r="I2476">
        <v>-0.31553641185187908</v>
      </c>
      <c r="J2476">
        <v>1.9863771544186191</v>
      </c>
      <c r="K2476" t="s">
        <v>148</v>
      </c>
    </row>
    <row r="2477" spans="1:11" hidden="1" x14ac:dyDescent="0.3">
      <c r="A2477" t="s">
        <v>37</v>
      </c>
      <c r="B2477" t="s">
        <v>38</v>
      </c>
      <c r="C2477">
        <v>0.28399999999999997</v>
      </c>
      <c r="D2477">
        <v>0.21</v>
      </c>
      <c r="E2477">
        <v>7.3999999999999982E-2</v>
      </c>
      <c r="F2477">
        <v>2</v>
      </c>
      <c r="G2477">
        <v>2</v>
      </c>
      <c r="H2477">
        <v>3.6445873021457666E-2</v>
      </c>
      <c r="I2477">
        <v>2.0304082153947078</v>
      </c>
      <c r="J2477">
        <v>1.9863771544186191</v>
      </c>
      <c r="K2477" t="s">
        <v>149</v>
      </c>
    </row>
    <row r="2478" spans="1:11" hidden="1" x14ac:dyDescent="0.3">
      <c r="A2478" t="s">
        <v>37</v>
      </c>
      <c r="B2478" t="s">
        <v>39</v>
      </c>
      <c r="C2478">
        <v>0.28399999999999997</v>
      </c>
      <c r="D2478">
        <v>0.17499999999999999</v>
      </c>
      <c r="E2478">
        <v>0.10899999999999999</v>
      </c>
      <c r="F2478">
        <v>2</v>
      </c>
      <c r="G2478">
        <v>2</v>
      </c>
      <c r="H2478">
        <v>3.6445873021457666E-2</v>
      </c>
      <c r="I2478">
        <v>2.9907364253786914</v>
      </c>
      <c r="J2478">
        <v>1.9863771544186191</v>
      </c>
      <c r="K2478" t="s">
        <v>149</v>
      </c>
    </row>
    <row r="2479" spans="1:11" hidden="1" x14ac:dyDescent="0.3">
      <c r="A2479" t="s">
        <v>37</v>
      </c>
      <c r="B2479" t="s">
        <v>40</v>
      </c>
      <c r="C2479">
        <v>0.28399999999999997</v>
      </c>
      <c r="D2479">
        <v>0.42449999999999999</v>
      </c>
      <c r="E2479">
        <v>-0.14050000000000001</v>
      </c>
      <c r="F2479">
        <v>2</v>
      </c>
      <c r="G2479">
        <v>2</v>
      </c>
      <c r="H2479">
        <v>3.6445873021457666E-2</v>
      </c>
      <c r="I2479">
        <v>-3.8550318143642772</v>
      </c>
      <c r="J2479">
        <v>1.9863771544186191</v>
      </c>
      <c r="K2479" t="s">
        <v>149</v>
      </c>
    </row>
    <row r="2480" spans="1:11" hidden="1" x14ac:dyDescent="0.3">
      <c r="A2480" t="s">
        <v>37</v>
      </c>
      <c r="B2480" t="s">
        <v>41</v>
      </c>
      <c r="C2480">
        <v>0.28399999999999997</v>
      </c>
      <c r="D2480">
        <v>0.45950000000000002</v>
      </c>
      <c r="E2480">
        <v>-0.17550000000000004</v>
      </c>
      <c r="F2480">
        <v>2</v>
      </c>
      <c r="G2480">
        <v>2</v>
      </c>
      <c r="H2480">
        <v>3.6445873021457666E-2</v>
      </c>
      <c r="I2480">
        <v>-4.8153600243482622</v>
      </c>
      <c r="J2480">
        <v>1.9863771544186191</v>
      </c>
      <c r="K2480" t="s">
        <v>149</v>
      </c>
    </row>
    <row r="2481" spans="1:11" x14ac:dyDescent="0.3">
      <c r="A2481" t="s">
        <v>37</v>
      </c>
      <c r="B2481" t="s">
        <v>42</v>
      </c>
      <c r="C2481">
        <v>0.28399999999999997</v>
      </c>
      <c r="D2481">
        <v>0.23449999999999999</v>
      </c>
      <c r="E2481">
        <v>4.9499999999999988E-2</v>
      </c>
      <c r="F2481">
        <v>2</v>
      </c>
      <c r="G2481">
        <v>2</v>
      </c>
      <c r="H2481">
        <v>3.6445873021457666E-2</v>
      </c>
      <c r="I2481">
        <v>1.3581784684059193</v>
      </c>
      <c r="J2481">
        <v>1.9863771544186191</v>
      </c>
      <c r="K2481" t="s">
        <v>148</v>
      </c>
    </row>
    <row r="2482" spans="1:11" x14ac:dyDescent="0.3">
      <c r="A2482" t="s">
        <v>37</v>
      </c>
      <c r="B2482" t="s">
        <v>43</v>
      </c>
      <c r="C2482">
        <v>0.28399999999999997</v>
      </c>
      <c r="D2482">
        <v>0.2545</v>
      </c>
      <c r="E2482">
        <v>2.9499999999999971E-2</v>
      </c>
      <c r="F2482">
        <v>2</v>
      </c>
      <c r="G2482">
        <v>2</v>
      </c>
      <c r="H2482">
        <v>3.6445873021457666E-2</v>
      </c>
      <c r="I2482">
        <v>0.80941949127221391</v>
      </c>
      <c r="J2482">
        <v>1.9863771544186191</v>
      </c>
      <c r="K2482" t="s">
        <v>148</v>
      </c>
    </row>
    <row r="2483" spans="1:11" x14ac:dyDescent="0.3">
      <c r="A2483" t="s">
        <v>37</v>
      </c>
      <c r="B2483" t="s">
        <v>44</v>
      </c>
      <c r="C2483">
        <v>0.28399999999999997</v>
      </c>
      <c r="D2483">
        <v>0.31950000000000001</v>
      </c>
      <c r="E2483">
        <v>-3.5500000000000032E-2</v>
      </c>
      <c r="F2483">
        <v>2</v>
      </c>
      <c r="G2483">
        <v>2</v>
      </c>
      <c r="H2483">
        <v>3.6445873021457666E-2</v>
      </c>
      <c r="I2483">
        <v>-0.97404718441232707</v>
      </c>
      <c r="J2483">
        <v>1.9863771544186191</v>
      </c>
      <c r="K2483" t="s">
        <v>148</v>
      </c>
    </row>
    <row r="2484" spans="1:11" hidden="1" x14ac:dyDescent="0.3">
      <c r="A2484" t="s">
        <v>37</v>
      </c>
      <c r="B2484" t="s">
        <v>45</v>
      </c>
      <c r="C2484">
        <v>0.28399999999999997</v>
      </c>
      <c r="D2484">
        <v>0.38250000000000001</v>
      </c>
      <c r="E2484">
        <v>-9.8500000000000032E-2</v>
      </c>
      <c r="F2484">
        <v>2</v>
      </c>
      <c r="G2484">
        <v>2</v>
      </c>
      <c r="H2484">
        <v>3.6445873021457666E-2</v>
      </c>
      <c r="I2484">
        <v>-2.7026379623834975</v>
      </c>
      <c r="J2484">
        <v>1.9863771544186191</v>
      </c>
      <c r="K2484" t="s">
        <v>149</v>
      </c>
    </row>
    <row r="2485" spans="1:11" hidden="1" x14ac:dyDescent="0.3">
      <c r="A2485" t="s">
        <v>37</v>
      </c>
      <c r="B2485" t="s">
        <v>46</v>
      </c>
      <c r="C2485">
        <v>0.28399999999999997</v>
      </c>
      <c r="D2485">
        <v>0.19</v>
      </c>
      <c r="E2485">
        <v>9.3999999999999972E-2</v>
      </c>
      <c r="F2485">
        <v>2</v>
      </c>
      <c r="G2485">
        <v>2</v>
      </c>
      <c r="H2485">
        <v>3.6445873021457666E-2</v>
      </c>
      <c r="I2485">
        <v>2.5791671925284123</v>
      </c>
      <c r="J2485">
        <v>1.9863771544186191</v>
      </c>
      <c r="K2485" t="s">
        <v>149</v>
      </c>
    </row>
    <row r="2486" spans="1:11" hidden="1" x14ac:dyDescent="0.3">
      <c r="A2486" t="s">
        <v>37</v>
      </c>
      <c r="B2486" t="s">
        <v>48</v>
      </c>
      <c r="C2486">
        <v>0.28399999999999997</v>
      </c>
      <c r="D2486">
        <v>0.14450000000000002</v>
      </c>
      <c r="E2486">
        <v>0.13949999999999996</v>
      </c>
      <c r="F2486">
        <v>2</v>
      </c>
      <c r="G2486">
        <v>2</v>
      </c>
      <c r="H2486">
        <v>3.6445873021457666E-2</v>
      </c>
      <c r="I2486">
        <v>3.8275938655075907</v>
      </c>
      <c r="J2486">
        <v>1.9863771544186191</v>
      </c>
      <c r="K2486" t="s">
        <v>149</v>
      </c>
    </row>
    <row r="2487" spans="1:11" x14ac:dyDescent="0.3">
      <c r="A2487" t="s">
        <v>37</v>
      </c>
      <c r="B2487" t="s">
        <v>49</v>
      </c>
      <c r="C2487">
        <v>0.28399999999999997</v>
      </c>
      <c r="D2487">
        <v>0.27400000000000002</v>
      </c>
      <c r="E2487">
        <v>9.9999999999999534E-3</v>
      </c>
      <c r="F2487">
        <v>2</v>
      </c>
      <c r="G2487">
        <v>2</v>
      </c>
      <c r="H2487">
        <v>3.6445873021457666E-2</v>
      </c>
      <c r="I2487">
        <v>0.27437948856685118</v>
      </c>
      <c r="J2487">
        <v>1.9863771544186191</v>
      </c>
      <c r="K2487" t="s">
        <v>148</v>
      </c>
    </row>
    <row r="2488" spans="1:11" hidden="1" x14ac:dyDescent="0.3">
      <c r="A2488" t="s">
        <v>37</v>
      </c>
      <c r="B2488" t="s">
        <v>50</v>
      </c>
      <c r="C2488">
        <v>0.28399999999999997</v>
      </c>
      <c r="D2488">
        <v>0.17099999999999999</v>
      </c>
      <c r="E2488">
        <v>0.11299999999999999</v>
      </c>
      <c r="F2488">
        <v>2</v>
      </c>
      <c r="G2488">
        <v>2</v>
      </c>
      <c r="H2488">
        <v>3.6445873021457666E-2</v>
      </c>
      <c r="I2488">
        <v>3.1004882208054325</v>
      </c>
      <c r="J2488">
        <v>1.9863771544186191</v>
      </c>
      <c r="K2488" t="s">
        <v>149</v>
      </c>
    </row>
    <row r="2489" spans="1:11" x14ac:dyDescent="0.3">
      <c r="A2489" t="s">
        <v>37</v>
      </c>
      <c r="B2489" t="s">
        <v>51</v>
      </c>
      <c r="C2489">
        <v>0.28399999999999997</v>
      </c>
      <c r="D2489">
        <v>0.23249999999999998</v>
      </c>
      <c r="E2489">
        <v>5.149999999999999E-2</v>
      </c>
      <c r="F2489">
        <v>2</v>
      </c>
      <c r="G2489">
        <v>2</v>
      </c>
      <c r="H2489">
        <v>3.6445873021457666E-2</v>
      </c>
      <c r="I2489">
        <v>1.4130543661192898</v>
      </c>
      <c r="J2489">
        <v>1.9863771544186191</v>
      </c>
      <c r="K2489" t="s">
        <v>148</v>
      </c>
    </row>
    <row r="2490" spans="1:11" x14ac:dyDescent="0.3">
      <c r="A2490" t="s">
        <v>37</v>
      </c>
      <c r="B2490" t="s">
        <v>52</v>
      </c>
      <c r="C2490">
        <v>0.28399999999999997</v>
      </c>
      <c r="D2490">
        <v>0.33199999999999996</v>
      </c>
      <c r="E2490">
        <v>-4.7999999999999987E-2</v>
      </c>
      <c r="F2490">
        <v>2</v>
      </c>
      <c r="G2490">
        <v>2</v>
      </c>
      <c r="H2490">
        <v>3.6445873021457666E-2</v>
      </c>
      <c r="I2490">
        <v>-1.3170215451208915</v>
      </c>
      <c r="J2490">
        <v>1.9863771544186191</v>
      </c>
      <c r="K2490" t="s">
        <v>148</v>
      </c>
    </row>
    <row r="2491" spans="1:11" hidden="1" x14ac:dyDescent="0.3">
      <c r="A2491" t="s">
        <v>37</v>
      </c>
      <c r="B2491" t="s">
        <v>53</v>
      </c>
      <c r="C2491">
        <v>0.28399999999999997</v>
      </c>
      <c r="D2491">
        <v>0.20700000000000002</v>
      </c>
      <c r="E2491">
        <v>7.6999999999999957E-2</v>
      </c>
      <c r="F2491">
        <v>2</v>
      </c>
      <c r="G2491">
        <v>2</v>
      </c>
      <c r="H2491">
        <v>3.6445873021457666E-2</v>
      </c>
      <c r="I2491">
        <v>2.1127220619647629</v>
      </c>
      <c r="J2491">
        <v>1.9863771544186191</v>
      </c>
      <c r="K2491" t="s">
        <v>149</v>
      </c>
    </row>
    <row r="2492" spans="1:11" x14ac:dyDescent="0.3">
      <c r="A2492" t="s">
        <v>37</v>
      </c>
      <c r="B2492" t="s">
        <v>54</v>
      </c>
      <c r="C2492">
        <v>0.28399999999999997</v>
      </c>
      <c r="D2492">
        <v>0.23900000000000002</v>
      </c>
      <c r="E2492">
        <v>4.4999999999999957E-2</v>
      </c>
      <c r="F2492">
        <v>2</v>
      </c>
      <c r="G2492">
        <v>2</v>
      </c>
      <c r="H2492">
        <v>3.6445873021457666E-2</v>
      </c>
      <c r="I2492">
        <v>1.234707698550835</v>
      </c>
      <c r="J2492">
        <v>1.9863771544186191</v>
      </c>
      <c r="K2492" t="s">
        <v>148</v>
      </c>
    </row>
    <row r="2493" spans="1:11" hidden="1" x14ac:dyDescent="0.3">
      <c r="A2493" t="s">
        <v>37</v>
      </c>
      <c r="B2493" t="s">
        <v>55</v>
      </c>
      <c r="C2493">
        <v>0.28399999999999997</v>
      </c>
      <c r="D2493">
        <v>0.38349999999999995</v>
      </c>
      <c r="E2493">
        <v>-9.9499999999999977E-2</v>
      </c>
      <c r="F2493">
        <v>2</v>
      </c>
      <c r="G2493">
        <v>2</v>
      </c>
      <c r="H2493">
        <v>3.6445873021457666E-2</v>
      </c>
      <c r="I2493">
        <v>-2.7300759112401813</v>
      </c>
      <c r="J2493">
        <v>1.9863771544186191</v>
      </c>
      <c r="K2493" t="s">
        <v>149</v>
      </c>
    </row>
    <row r="2494" spans="1:11" hidden="1" x14ac:dyDescent="0.3">
      <c r="A2494" t="s">
        <v>37</v>
      </c>
      <c r="B2494" t="s">
        <v>56</v>
      </c>
      <c r="C2494">
        <v>0.28399999999999997</v>
      </c>
      <c r="D2494">
        <v>0.14350000000000002</v>
      </c>
      <c r="E2494">
        <v>0.14049999999999996</v>
      </c>
      <c r="F2494">
        <v>2</v>
      </c>
      <c r="G2494">
        <v>2</v>
      </c>
      <c r="H2494">
        <v>3.6445873021457666E-2</v>
      </c>
      <c r="I2494">
        <v>3.8550318143642759</v>
      </c>
      <c r="J2494">
        <v>1.9863771544186191</v>
      </c>
      <c r="K2494" t="s">
        <v>149</v>
      </c>
    </row>
    <row r="2495" spans="1:11" x14ac:dyDescent="0.3">
      <c r="A2495" t="s">
        <v>37</v>
      </c>
      <c r="B2495" t="s">
        <v>57</v>
      </c>
      <c r="C2495">
        <v>0.28399999999999997</v>
      </c>
      <c r="D2495">
        <v>0.27200000000000002</v>
      </c>
      <c r="E2495">
        <v>1.1999999999999955E-2</v>
      </c>
      <c r="F2495">
        <v>2</v>
      </c>
      <c r="G2495">
        <v>2</v>
      </c>
      <c r="H2495">
        <v>3.6445873021457666E-2</v>
      </c>
      <c r="I2495">
        <v>0.32925538628022172</v>
      </c>
      <c r="J2495">
        <v>1.9863771544186191</v>
      </c>
      <c r="K2495" t="s">
        <v>148</v>
      </c>
    </row>
    <row r="2496" spans="1:11" x14ac:dyDescent="0.3">
      <c r="A2496" t="s">
        <v>37</v>
      </c>
      <c r="B2496" t="s">
        <v>58</v>
      </c>
      <c r="C2496">
        <v>0.28399999999999997</v>
      </c>
      <c r="D2496">
        <v>0.26500000000000001</v>
      </c>
      <c r="E2496">
        <v>1.8999999999999961E-2</v>
      </c>
      <c r="F2496">
        <v>2</v>
      </c>
      <c r="G2496">
        <v>2</v>
      </c>
      <c r="H2496">
        <v>3.6445873021457666E-2</v>
      </c>
      <c r="I2496">
        <v>0.52132102827701865</v>
      </c>
      <c r="J2496">
        <v>1.9863771544186191</v>
      </c>
      <c r="K2496" t="s">
        <v>148</v>
      </c>
    </row>
    <row r="2497" spans="1:11" x14ac:dyDescent="0.3">
      <c r="A2497" t="s">
        <v>37</v>
      </c>
      <c r="B2497" t="s">
        <v>59</v>
      </c>
      <c r="C2497">
        <v>0.28399999999999997</v>
      </c>
      <c r="D2497">
        <v>0.21350000000000002</v>
      </c>
      <c r="E2497">
        <v>7.0499999999999952E-2</v>
      </c>
      <c r="F2497">
        <v>2</v>
      </c>
      <c r="G2497">
        <v>2</v>
      </c>
      <c r="H2497">
        <v>3.6445873021457666E-2</v>
      </c>
      <c r="I2497">
        <v>1.9343753943963085</v>
      </c>
      <c r="J2497">
        <v>1.9863771544186191</v>
      </c>
      <c r="K2497" t="s">
        <v>148</v>
      </c>
    </row>
    <row r="2498" spans="1:11" hidden="1" x14ac:dyDescent="0.3">
      <c r="A2498" t="s">
        <v>37</v>
      </c>
      <c r="B2498" t="s">
        <v>60</v>
      </c>
      <c r="C2498">
        <v>0.28399999999999997</v>
      </c>
      <c r="D2498">
        <v>0.38849999999999996</v>
      </c>
      <c r="E2498">
        <v>-0.10449999999999998</v>
      </c>
      <c r="F2498">
        <v>2</v>
      </c>
      <c r="G2498">
        <v>2</v>
      </c>
      <c r="H2498">
        <v>3.6445873021457666E-2</v>
      </c>
      <c r="I2498">
        <v>-2.8672656555236076</v>
      </c>
      <c r="J2498">
        <v>1.9863771544186191</v>
      </c>
      <c r="K2498" t="s">
        <v>149</v>
      </c>
    </row>
    <row r="2499" spans="1:11" x14ac:dyDescent="0.3">
      <c r="A2499" t="s">
        <v>37</v>
      </c>
      <c r="B2499" t="s">
        <v>61</v>
      </c>
      <c r="C2499">
        <v>0.28399999999999997</v>
      </c>
      <c r="D2499">
        <v>0.33299999999999996</v>
      </c>
      <c r="E2499">
        <v>-4.8999999999999988E-2</v>
      </c>
      <c r="F2499">
        <v>2</v>
      </c>
      <c r="G2499">
        <v>2</v>
      </c>
      <c r="H2499">
        <v>3.6445873021457666E-2</v>
      </c>
      <c r="I2499">
        <v>-1.3444594939775767</v>
      </c>
      <c r="J2499">
        <v>1.9863771544186191</v>
      </c>
      <c r="K2499" t="s">
        <v>148</v>
      </c>
    </row>
    <row r="2500" spans="1:11" x14ac:dyDescent="0.3">
      <c r="A2500" t="s">
        <v>37</v>
      </c>
      <c r="B2500" t="s">
        <v>62</v>
      </c>
      <c r="C2500">
        <v>0.28399999999999997</v>
      </c>
      <c r="D2500">
        <v>0.28749999999999998</v>
      </c>
      <c r="E2500">
        <v>-3.5000000000000031E-3</v>
      </c>
      <c r="F2500">
        <v>2</v>
      </c>
      <c r="G2500">
        <v>2</v>
      </c>
      <c r="H2500">
        <v>3.6445873021457666E-2</v>
      </c>
      <c r="I2500">
        <v>-9.6032820998398452E-2</v>
      </c>
      <c r="J2500">
        <v>1.9863771544186191</v>
      </c>
      <c r="K2500" t="s">
        <v>148</v>
      </c>
    </row>
    <row r="2501" spans="1:11" x14ac:dyDescent="0.3">
      <c r="A2501" t="s">
        <v>37</v>
      </c>
      <c r="B2501" t="s">
        <v>63</v>
      </c>
      <c r="C2501">
        <v>0.28399999999999997</v>
      </c>
      <c r="D2501">
        <v>0.252</v>
      </c>
      <c r="E2501">
        <v>3.1999999999999973E-2</v>
      </c>
      <c r="F2501">
        <v>2</v>
      </c>
      <c r="G2501">
        <v>2</v>
      </c>
      <c r="H2501">
        <v>3.6445873021457666E-2</v>
      </c>
      <c r="I2501">
        <v>0.87801436341392713</v>
      </c>
      <c r="J2501">
        <v>1.9863771544186191</v>
      </c>
      <c r="K2501" t="s">
        <v>148</v>
      </c>
    </row>
    <row r="2502" spans="1:11" x14ac:dyDescent="0.3">
      <c r="A2502" t="s">
        <v>37</v>
      </c>
      <c r="B2502" t="s">
        <v>64</v>
      </c>
      <c r="C2502">
        <v>0.28399999999999997</v>
      </c>
      <c r="D2502">
        <v>0.23899999999999999</v>
      </c>
      <c r="E2502">
        <v>4.4999999999999984E-2</v>
      </c>
      <c r="F2502">
        <v>2</v>
      </c>
      <c r="G2502">
        <v>2</v>
      </c>
      <c r="H2502">
        <v>3.6445873021457666E-2</v>
      </c>
      <c r="I2502">
        <v>1.2347076985508356</v>
      </c>
      <c r="J2502">
        <v>1.9863771544186191</v>
      </c>
      <c r="K2502" t="s">
        <v>148</v>
      </c>
    </row>
    <row r="2503" spans="1:11" hidden="1" x14ac:dyDescent="0.3">
      <c r="A2503" t="s">
        <v>37</v>
      </c>
      <c r="B2503" t="s">
        <v>65</v>
      </c>
      <c r="C2503">
        <v>0.28399999999999997</v>
      </c>
      <c r="D2503">
        <v>0.2</v>
      </c>
      <c r="E2503">
        <v>8.3999999999999964E-2</v>
      </c>
      <c r="F2503">
        <v>2</v>
      </c>
      <c r="G2503">
        <v>2</v>
      </c>
      <c r="H2503">
        <v>3.6445873021457666E-2</v>
      </c>
      <c r="I2503">
        <v>2.3047877039615599</v>
      </c>
      <c r="J2503">
        <v>1.9863771544186191</v>
      </c>
      <c r="K2503" t="s">
        <v>149</v>
      </c>
    </row>
    <row r="2504" spans="1:11" x14ac:dyDescent="0.3">
      <c r="A2504" t="s">
        <v>37</v>
      </c>
      <c r="B2504" t="s">
        <v>66</v>
      </c>
      <c r="C2504">
        <v>0.28399999999999997</v>
      </c>
      <c r="D2504">
        <v>0.28049999999999997</v>
      </c>
      <c r="E2504">
        <v>3.5000000000000031E-3</v>
      </c>
      <c r="F2504">
        <v>2</v>
      </c>
      <c r="G2504">
        <v>2</v>
      </c>
      <c r="H2504">
        <v>3.6445873021457666E-2</v>
      </c>
      <c r="I2504">
        <v>9.6032820998398452E-2</v>
      </c>
      <c r="J2504">
        <v>1.9863771544186191</v>
      </c>
      <c r="K2504" t="s">
        <v>148</v>
      </c>
    </row>
    <row r="2505" spans="1:11" x14ac:dyDescent="0.3">
      <c r="A2505" t="s">
        <v>37</v>
      </c>
      <c r="B2505" t="s">
        <v>67</v>
      </c>
      <c r="C2505">
        <v>0.28399999999999997</v>
      </c>
      <c r="D2505">
        <v>0.33450000000000002</v>
      </c>
      <c r="E2505">
        <v>-5.0500000000000045E-2</v>
      </c>
      <c r="F2505">
        <v>2</v>
      </c>
      <c r="G2505">
        <v>2</v>
      </c>
      <c r="H2505">
        <v>3.6445873021457666E-2</v>
      </c>
      <c r="I2505">
        <v>-1.3856164172626062</v>
      </c>
      <c r="J2505">
        <v>1.9863771544186191</v>
      </c>
      <c r="K2505" t="s">
        <v>148</v>
      </c>
    </row>
    <row r="2506" spans="1:11" hidden="1" x14ac:dyDescent="0.3">
      <c r="A2506" t="s">
        <v>37</v>
      </c>
      <c r="B2506" t="s">
        <v>68</v>
      </c>
      <c r="C2506">
        <v>0.28399999999999997</v>
      </c>
      <c r="D2506">
        <v>0.20550000000000002</v>
      </c>
      <c r="E2506">
        <v>7.8499999999999959E-2</v>
      </c>
      <c r="F2506">
        <v>2</v>
      </c>
      <c r="G2506">
        <v>2</v>
      </c>
      <c r="H2506">
        <v>3.6445873021457666E-2</v>
      </c>
      <c r="I2506">
        <v>2.1538789852497908</v>
      </c>
      <c r="J2506">
        <v>1.9863771544186191</v>
      </c>
      <c r="K2506" t="s">
        <v>149</v>
      </c>
    </row>
    <row r="2507" spans="1:11" x14ac:dyDescent="0.3">
      <c r="A2507" t="s">
        <v>37</v>
      </c>
      <c r="B2507" t="s">
        <v>69</v>
      </c>
      <c r="C2507">
        <v>0.28399999999999997</v>
      </c>
      <c r="D2507">
        <v>0.33400000000000002</v>
      </c>
      <c r="E2507">
        <v>-5.0000000000000044E-2</v>
      </c>
      <c r="F2507">
        <v>2</v>
      </c>
      <c r="G2507">
        <v>2</v>
      </c>
      <c r="H2507">
        <v>3.6445873021457666E-2</v>
      </c>
      <c r="I2507">
        <v>-1.3718974428342634</v>
      </c>
      <c r="J2507">
        <v>1.9863771544186191</v>
      </c>
      <c r="K2507" t="s">
        <v>148</v>
      </c>
    </row>
    <row r="2508" spans="1:11" x14ac:dyDescent="0.3">
      <c r="A2508" t="s">
        <v>37</v>
      </c>
      <c r="B2508" t="s">
        <v>70</v>
      </c>
      <c r="C2508">
        <v>0.28399999999999997</v>
      </c>
      <c r="D2508">
        <v>0.2485</v>
      </c>
      <c r="E2508">
        <v>3.5499999999999976E-2</v>
      </c>
      <c r="F2508">
        <v>2</v>
      </c>
      <c r="G2508">
        <v>2</v>
      </c>
      <c r="H2508">
        <v>3.6445873021457666E-2</v>
      </c>
      <c r="I2508">
        <v>0.97404718441232552</v>
      </c>
      <c r="J2508">
        <v>1.9863771544186191</v>
      </c>
      <c r="K2508" t="s">
        <v>148</v>
      </c>
    </row>
    <row r="2509" spans="1:11" x14ac:dyDescent="0.3">
      <c r="A2509" t="s">
        <v>37</v>
      </c>
      <c r="B2509" t="s">
        <v>71</v>
      </c>
      <c r="C2509">
        <v>0.28399999999999997</v>
      </c>
      <c r="D2509">
        <v>0.34150000000000003</v>
      </c>
      <c r="E2509">
        <v>-5.7500000000000051E-2</v>
      </c>
      <c r="F2509">
        <v>2</v>
      </c>
      <c r="G2509">
        <v>2</v>
      </c>
      <c r="H2509">
        <v>3.6445873021457666E-2</v>
      </c>
      <c r="I2509">
        <v>-1.577682059259403</v>
      </c>
      <c r="J2509">
        <v>1.9863771544186191</v>
      </c>
      <c r="K2509" t="s">
        <v>148</v>
      </c>
    </row>
    <row r="2510" spans="1:11" hidden="1" x14ac:dyDescent="0.3">
      <c r="A2510" t="s">
        <v>37</v>
      </c>
      <c r="B2510" t="s">
        <v>72</v>
      </c>
      <c r="C2510">
        <v>0.28399999999999997</v>
      </c>
      <c r="D2510">
        <v>0.19500000000000001</v>
      </c>
      <c r="E2510">
        <v>8.8999999999999968E-2</v>
      </c>
      <c r="F2510">
        <v>2</v>
      </c>
      <c r="G2510">
        <v>2</v>
      </c>
      <c r="H2510">
        <v>3.6445873021457666E-2</v>
      </c>
      <c r="I2510">
        <v>2.4419774482449861</v>
      </c>
      <c r="J2510">
        <v>1.9863771544186191</v>
      </c>
      <c r="K2510" t="s">
        <v>149</v>
      </c>
    </row>
    <row r="2511" spans="1:11" x14ac:dyDescent="0.3">
      <c r="A2511" t="s">
        <v>37</v>
      </c>
      <c r="B2511" t="s">
        <v>73</v>
      </c>
      <c r="C2511">
        <v>0.28399999999999997</v>
      </c>
      <c r="D2511">
        <v>0.2445</v>
      </c>
      <c r="E2511">
        <v>3.949999999999998E-2</v>
      </c>
      <c r="F2511">
        <v>2</v>
      </c>
      <c r="G2511">
        <v>2</v>
      </c>
      <c r="H2511">
        <v>3.6445873021457666E-2</v>
      </c>
      <c r="I2511">
        <v>1.0837989798390666</v>
      </c>
      <c r="J2511">
        <v>1.9863771544186191</v>
      </c>
      <c r="K2511" t="s">
        <v>148</v>
      </c>
    </row>
    <row r="2512" spans="1:11" x14ac:dyDescent="0.3">
      <c r="A2512" t="s">
        <v>37</v>
      </c>
      <c r="B2512" t="s">
        <v>74</v>
      </c>
      <c r="C2512">
        <v>0.28399999999999997</v>
      </c>
      <c r="D2512">
        <v>0.3</v>
      </c>
      <c r="E2512">
        <v>-1.6000000000000014E-2</v>
      </c>
      <c r="F2512">
        <v>2</v>
      </c>
      <c r="G2512">
        <v>2</v>
      </c>
      <c r="H2512">
        <v>3.6445873021457666E-2</v>
      </c>
      <c r="I2512">
        <v>-0.43900718170696434</v>
      </c>
      <c r="J2512">
        <v>1.9863771544186191</v>
      </c>
      <c r="K2512" t="s">
        <v>148</v>
      </c>
    </row>
    <row r="2513" spans="1:11" x14ac:dyDescent="0.3">
      <c r="A2513" t="s">
        <v>37</v>
      </c>
      <c r="B2513" t="s">
        <v>75</v>
      </c>
      <c r="C2513">
        <v>0.28399999999999997</v>
      </c>
      <c r="D2513">
        <v>0.26300000000000001</v>
      </c>
      <c r="E2513">
        <v>2.0999999999999963E-2</v>
      </c>
      <c r="F2513">
        <v>2</v>
      </c>
      <c r="G2513">
        <v>2</v>
      </c>
      <c r="H2513">
        <v>3.6445873021457666E-2</v>
      </c>
      <c r="I2513">
        <v>0.57619692599038919</v>
      </c>
      <c r="J2513">
        <v>1.9863771544186191</v>
      </c>
      <c r="K2513" t="s">
        <v>148</v>
      </c>
    </row>
    <row r="2514" spans="1:11" x14ac:dyDescent="0.3">
      <c r="A2514" t="s">
        <v>37</v>
      </c>
      <c r="B2514" t="s">
        <v>76</v>
      </c>
      <c r="C2514">
        <v>0.28399999999999997</v>
      </c>
      <c r="D2514">
        <v>0.27100000000000002</v>
      </c>
      <c r="E2514">
        <v>1.2999999999999956E-2</v>
      </c>
      <c r="F2514">
        <v>2</v>
      </c>
      <c r="G2514">
        <v>2</v>
      </c>
      <c r="H2514">
        <v>3.6445873021457666E-2</v>
      </c>
      <c r="I2514">
        <v>0.35669333513690699</v>
      </c>
      <c r="J2514">
        <v>1.9863771544186191</v>
      </c>
      <c r="K2514" t="s">
        <v>148</v>
      </c>
    </row>
    <row r="2515" spans="1:11" x14ac:dyDescent="0.3">
      <c r="A2515" t="s">
        <v>37</v>
      </c>
      <c r="B2515" t="s">
        <v>77</v>
      </c>
      <c r="C2515">
        <v>0.28399999999999997</v>
      </c>
      <c r="D2515">
        <v>0.28100000000000003</v>
      </c>
      <c r="E2515">
        <v>2.9999999999999472E-3</v>
      </c>
      <c r="F2515">
        <v>2</v>
      </c>
      <c r="G2515">
        <v>2</v>
      </c>
      <c r="H2515">
        <v>3.6445873021457666E-2</v>
      </c>
      <c r="I2515">
        <v>8.2313846570054292E-2</v>
      </c>
      <c r="J2515">
        <v>1.9863771544186191</v>
      </c>
      <c r="K2515" t="s">
        <v>148</v>
      </c>
    </row>
    <row r="2516" spans="1:11" x14ac:dyDescent="0.3">
      <c r="A2516" t="s">
        <v>37</v>
      </c>
      <c r="B2516" t="s">
        <v>78</v>
      </c>
      <c r="C2516">
        <v>0.28399999999999997</v>
      </c>
      <c r="D2516">
        <v>0.24149999999999999</v>
      </c>
      <c r="E2516">
        <v>4.2499999999999982E-2</v>
      </c>
      <c r="F2516">
        <v>2</v>
      </c>
      <c r="G2516">
        <v>2</v>
      </c>
      <c r="H2516">
        <v>3.6445873021457666E-2</v>
      </c>
      <c r="I2516">
        <v>1.1661128264091225</v>
      </c>
      <c r="J2516">
        <v>1.9863771544186191</v>
      </c>
      <c r="K2516" t="s">
        <v>148</v>
      </c>
    </row>
    <row r="2517" spans="1:11" x14ac:dyDescent="0.3">
      <c r="A2517" t="s">
        <v>37</v>
      </c>
      <c r="B2517" t="s">
        <v>79</v>
      </c>
      <c r="C2517">
        <v>0.28399999999999997</v>
      </c>
      <c r="D2517">
        <v>0.3165</v>
      </c>
      <c r="E2517">
        <v>-3.2500000000000029E-2</v>
      </c>
      <c r="F2517">
        <v>2</v>
      </c>
      <c r="G2517">
        <v>2</v>
      </c>
      <c r="H2517">
        <v>3.6445873021457666E-2</v>
      </c>
      <c r="I2517">
        <v>-0.89173333784227127</v>
      </c>
      <c r="J2517">
        <v>1.9863771544186191</v>
      </c>
      <c r="K2517" t="s">
        <v>148</v>
      </c>
    </row>
    <row r="2518" spans="1:11" x14ac:dyDescent="0.3">
      <c r="A2518" t="s">
        <v>37</v>
      </c>
      <c r="B2518" t="s">
        <v>80</v>
      </c>
      <c r="C2518">
        <v>0.28399999999999997</v>
      </c>
      <c r="D2518">
        <v>0.21200000000000002</v>
      </c>
      <c r="E2518">
        <v>7.1999999999999953E-2</v>
      </c>
      <c r="F2518">
        <v>2</v>
      </c>
      <c r="G2518">
        <v>2</v>
      </c>
      <c r="H2518">
        <v>3.6445873021457666E-2</v>
      </c>
      <c r="I2518">
        <v>1.9755323176813364</v>
      </c>
      <c r="J2518">
        <v>1.9863771544186191</v>
      </c>
      <c r="K2518" t="s">
        <v>148</v>
      </c>
    </row>
    <row r="2519" spans="1:11" hidden="1" x14ac:dyDescent="0.3">
      <c r="A2519" t="s">
        <v>37</v>
      </c>
      <c r="B2519" t="s">
        <v>81</v>
      </c>
      <c r="C2519">
        <v>0.28399999999999997</v>
      </c>
      <c r="D2519">
        <v>0.182</v>
      </c>
      <c r="E2519">
        <v>0.10199999999999998</v>
      </c>
      <c r="F2519">
        <v>2</v>
      </c>
      <c r="G2519">
        <v>2</v>
      </c>
      <c r="H2519">
        <v>3.6445873021457666E-2</v>
      </c>
      <c r="I2519">
        <v>2.7986707833818945</v>
      </c>
      <c r="J2519">
        <v>1.9863771544186191</v>
      </c>
      <c r="K2519" t="s">
        <v>149</v>
      </c>
    </row>
    <row r="2520" spans="1:11" hidden="1" x14ac:dyDescent="0.3">
      <c r="A2520" t="s">
        <v>37</v>
      </c>
      <c r="B2520" t="s">
        <v>82</v>
      </c>
      <c r="C2520">
        <v>0.28399999999999997</v>
      </c>
      <c r="D2520">
        <v>8.8000000000000009E-2</v>
      </c>
      <c r="E2520">
        <v>0.19599999999999995</v>
      </c>
      <c r="F2520">
        <v>2</v>
      </c>
      <c r="G2520">
        <v>2</v>
      </c>
      <c r="H2520">
        <v>3.6445873021457666E-2</v>
      </c>
      <c r="I2520">
        <v>5.3778379759103068</v>
      </c>
      <c r="J2520">
        <v>1.9863771544186191</v>
      </c>
      <c r="K2520" t="s">
        <v>149</v>
      </c>
    </row>
    <row r="2521" spans="1:11" x14ac:dyDescent="0.3">
      <c r="A2521" t="s">
        <v>37</v>
      </c>
      <c r="B2521" t="s">
        <v>83</v>
      </c>
      <c r="C2521">
        <v>0.28399999999999997</v>
      </c>
      <c r="D2521">
        <v>0.26100000000000001</v>
      </c>
      <c r="E2521">
        <v>2.2999999999999965E-2</v>
      </c>
      <c r="F2521">
        <v>2</v>
      </c>
      <c r="G2521">
        <v>2</v>
      </c>
      <c r="H2521">
        <v>3.6445873021457666E-2</v>
      </c>
      <c r="I2521">
        <v>0.63107282370375972</v>
      </c>
      <c r="J2521">
        <v>1.9863771544186191</v>
      </c>
      <c r="K2521" t="s">
        <v>148</v>
      </c>
    </row>
    <row r="2522" spans="1:11" x14ac:dyDescent="0.3">
      <c r="A2522" t="s">
        <v>37</v>
      </c>
      <c r="B2522" t="s">
        <v>84</v>
      </c>
      <c r="C2522">
        <v>0.28399999999999997</v>
      </c>
      <c r="D2522">
        <v>0.25700000000000001</v>
      </c>
      <c r="E2522">
        <v>2.6999999999999968E-2</v>
      </c>
      <c r="F2522">
        <v>2</v>
      </c>
      <c r="G2522">
        <v>2</v>
      </c>
      <c r="H2522">
        <v>3.6445873021457666E-2</v>
      </c>
      <c r="I2522">
        <v>0.74082461913050079</v>
      </c>
      <c r="J2522">
        <v>1.9863771544186191</v>
      </c>
      <c r="K2522" t="s">
        <v>148</v>
      </c>
    </row>
    <row r="2523" spans="1:11" x14ac:dyDescent="0.3">
      <c r="A2523" t="s">
        <v>37</v>
      </c>
      <c r="B2523" t="s">
        <v>85</v>
      </c>
      <c r="C2523">
        <v>0.28399999999999997</v>
      </c>
      <c r="D2523">
        <v>0.26700000000000002</v>
      </c>
      <c r="E2523">
        <v>1.699999999999996E-2</v>
      </c>
      <c r="F2523">
        <v>2</v>
      </c>
      <c r="G2523">
        <v>2</v>
      </c>
      <c r="H2523">
        <v>3.6445873021457666E-2</v>
      </c>
      <c r="I2523">
        <v>0.46644513056364806</v>
      </c>
      <c r="J2523">
        <v>1.9863771544186191</v>
      </c>
      <c r="K2523" t="s">
        <v>148</v>
      </c>
    </row>
    <row r="2524" spans="1:11" hidden="1" x14ac:dyDescent="0.3">
      <c r="A2524" t="s">
        <v>37</v>
      </c>
      <c r="B2524" t="s">
        <v>86</v>
      </c>
      <c r="C2524">
        <v>0.28399999999999997</v>
      </c>
      <c r="D2524">
        <v>0.436</v>
      </c>
      <c r="E2524">
        <v>-0.15200000000000002</v>
      </c>
      <c r="F2524">
        <v>2</v>
      </c>
      <c r="G2524">
        <v>2</v>
      </c>
      <c r="H2524">
        <v>3.6445873021457666E-2</v>
      </c>
      <c r="I2524">
        <v>-4.1705682262161581</v>
      </c>
      <c r="J2524">
        <v>1.9863771544186191</v>
      </c>
      <c r="K2524" t="s">
        <v>149</v>
      </c>
    </row>
    <row r="2525" spans="1:11" hidden="1" x14ac:dyDescent="0.3">
      <c r="A2525" t="s">
        <v>37</v>
      </c>
      <c r="B2525" t="s">
        <v>87</v>
      </c>
      <c r="C2525">
        <v>0.28399999999999997</v>
      </c>
      <c r="D2525">
        <v>0.40400000000000003</v>
      </c>
      <c r="E2525">
        <v>-0.12000000000000005</v>
      </c>
      <c r="F2525">
        <v>2</v>
      </c>
      <c r="G2525">
        <v>2</v>
      </c>
      <c r="H2525">
        <v>3.6445873021457666E-2</v>
      </c>
      <c r="I2525">
        <v>-3.2925538628022308</v>
      </c>
      <c r="J2525">
        <v>1.9863771544186191</v>
      </c>
      <c r="K2525" t="s">
        <v>149</v>
      </c>
    </row>
    <row r="2526" spans="1:11" hidden="1" x14ac:dyDescent="0.3">
      <c r="A2526" t="s">
        <v>37</v>
      </c>
      <c r="B2526" t="s">
        <v>88</v>
      </c>
      <c r="C2526">
        <v>0.28399999999999997</v>
      </c>
      <c r="D2526">
        <v>0.40500000000000003</v>
      </c>
      <c r="E2526">
        <v>-0.12100000000000005</v>
      </c>
      <c r="F2526">
        <v>2</v>
      </c>
      <c r="G2526">
        <v>2</v>
      </c>
      <c r="H2526">
        <v>3.6445873021457666E-2</v>
      </c>
      <c r="I2526">
        <v>-3.319991811658916</v>
      </c>
      <c r="J2526">
        <v>1.9863771544186191</v>
      </c>
      <c r="K2526" t="s">
        <v>149</v>
      </c>
    </row>
    <row r="2527" spans="1:11" x14ac:dyDescent="0.3">
      <c r="A2527" t="s">
        <v>37</v>
      </c>
      <c r="B2527" t="s">
        <v>89</v>
      </c>
      <c r="C2527">
        <v>0.28399999999999997</v>
      </c>
      <c r="D2527">
        <v>0.24299999999999999</v>
      </c>
      <c r="E2527">
        <v>4.0999999999999981E-2</v>
      </c>
      <c r="F2527">
        <v>2</v>
      </c>
      <c r="G2527">
        <v>2</v>
      </c>
      <c r="H2527">
        <v>3.6445873021457666E-2</v>
      </c>
      <c r="I2527">
        <v>1.1249559031240945</v>
      </c>
      <c r="J2527">
        <v>1.9863771544186191</v>
      </c>
      <c r="K2527" t="s">
        <v>148</v>
      </c>
    </row>
    <row r="2528" spans="1:11" x14ac:dyDescent="0.3">
      <c r="A2528" t="s">
        <v>37</v>
      </c>
      <c r="B2528" t="s">
        <v>90</v>
      </c>
      <c r="C2528">
        <v>0.28399999999999997</v>
      </c>
      <c r="D2528">
        <v>0.29099999999999998</v>
      </c>
      <c r="E2528">
        <v>-7.0000000000000062E-3</v>
      </c>
      <c r="F2528">
        <v>2</v>
      </c>
      <c r="G2528">
        <v>2</v>
      </c>
      <c r="H2528">
        <v>3.6445873021457666E-2</v>
      </c>
      <c r="I2528">
        <v>-0.1920656419967969</v>
      </c>
      <c r="J2528">
        <v>1.9863771544186191</v>
      </c>
      <c r="K2528" t="s">
        <v>148</v>
      </c>
    </row>
    <row r="2529" spans="1:11" x14ac:dyDescent="0.3">
      <c r="A2529" t="s">
        <v>37</v>
      </c>
      <c r="B2529" t="s">
        <v>91</v>
      </c>
      <c r="C2529">
        <v>0.28399999999999997</v>
      </c>
      <c r="D2529">
        <v>0.23799999999999999</v>
      </c>
      <c r="E2529">
        <v>4.5999999999999985E-2</v>
      </c>
      <c r="F2529">
        <v>2</v>
      </c>
      <c r="G2529">
        <v>2</v>
      </c>
      <c r="H2529">
        <v>3.6445873021457666E-2</v>
      </c>
      <c r="I2529">
        <v>1.262145647407521</v>
      </c>
      <c r="J2529">
        <v>1.9863771544186191</v>
      </c>
      <c r="K2529" t="s">
        <v>148</v>
      </c>
    </row>
    <row r="2530" spans="1:11" x14ac:dyDescent="0.3">
      <c r="A2530" t="s">
        <v>37</v>
      </c>
      <c r="B2530" t="s">
        <v>92</v>
      </c>
      <c r="C2530">
        <v>0.28399999999999997</v>
      </c>
      <c r="D2530">
        <v>0.26949999999999996</v>
      </c>
      <c r="E2530">
        <v>1.4500000000000013E-2</v>
      </c>
      <c r="F2530">
        <v>2</v>
      </c>
      <c r="G2530">
        <v>2</v>
      </c>
      <c r="H2530">
        <v>3.6445873021457666E-2</v>
      </c>
      <c r="I2530">
        <v>0.39785025842193644</v>
      </c>
      <c r="J2530">
        <v>1.9863771544186191</v>
      </c>
      <c r="K2530" t="s">
        <v>148</v>
      </c>
    </row>
    <row r="2531" spans="1:11" x14ac:dyDescent="0.3">
      <c r="A2531" t="s">
        <v>37</v>
      </c>
      <c r="B2531" t="s">
        <v>93</v>
      </c>
      <c r="C2531">
        <v>0.28399999999999997</v>
      </c>
      <c r="D2531">
        <v>0.24349999999999999</v>
      </c>
      <c r="E2531">
        <v>4.049999999999998E-2</v>
      </c>
      <c r="F2531">
        <v>2</v>
      </c>
      <c r="G2531">
        <v>2</v>
      </c>
      <c r="H2531">
        <v>3.6445873021457666E-2</v>
      </c>
      <c r="I2531">
        <v>1.111236928695752</v>
      </c>
      <c r="J2531">
        <v>1.9863771544186191</v>
      </c>
      <c r="K2531" t="s">
        <v>148</v>
      </c>
    </row>
    <row r="2532" spans="1:11" hidden="1" x14ac:dyDescent="0.3">
      <c r="A2532" t="s">
        <v>37</v>
      </c>
      <c r="B2532" t="s">
        <v>94</v>
      </c>
      <c r="C2532">
        <v>0.28399999999999997</v>
      </c>
      <c r="D2532">
        <v>0.3735</v>
      </c>
      <c r="E2532">
        <v>-8.9500000000000024E-2</v>
      </c>
      <c r="F2532">
        <v>2</v>
      </c>
      <c r="G2532">
        <v>2</v>
      </c>
      <c r="H2532">
        <v>3.6445873021457666E-2</v>
      </c>
      <c r="I2532">
        <v>-2.4556964226733302</v>
      </c>
      <c r="J2532">
        <v>1.9863771544186191</v>
      </c>
      <c r="K2532" t="s">
        <v>149</v>
      </c>
    </row>
    <row r="2533" spans="1:11" hidden="1" x14ac:dyDescent="0.3">
      <c r="A2533" t="s">
        <v>37</v>
      </c>
      <c r="B2533" t="s">
        <v>95</v>
      </c>
      <c r="C2533">
        <v>0.28399999999999997</v>
      </c>
      <c r="D2533">
        <v>0.3695</v>
      </c>
      <c r="E2533">
        <v>-8.550000000000002E-2</v>
      </c>
      <c r="F2533">
        <v>2</v>
      </c>
      <c r="G2533">
        <v>2</v>
      </c>
      <c r="H2533">
        <v>3.6445873021457666E-2</v>
      </c>
      <c r="I2533">
        <v>-2.3459446272465891</v>
      </c>
      <c r="J2533">
        <v>1.9863771544186191</v>
      </c>
      <c r="K2533" t="s">
        <v>149</v>
      </c>
    </row>
    <row r="2534" spans="1:11" x14ac:dyDescent="0.3">
      <c r="A2534" t="s">
        <v>37</v>
      </c>
      <c r="B2534" t="s">
        <v>96</v>
      </c>
      <c r="C2534">
        <v>0.28399999999999997</v>
      </c>
      <c r="D2534">
        <v>0.29049999999999998</v>
      </c>
      <c r="E2534">
        <v>-6.5000000000000058E-3</v>
      </c>
      <c r="F2534">
        <v>2</v>
      </c>
      <c r="G2534">
        <v>2</v>
      </c>
      <c r="H2534">
        <v>3.6445873021457666E-2</v>
      </c>
      <c r="I2534">
        <v>-0.17834666756845424</v>
      </c>
      <c r="J2534">
        <v>1.9863771544186191</v>
      </c>
      <c r="K2534" t="s">
        <v>148</v>
      </c>
    </row>
    <row r="2535" spans="1:11" x14ac:dyDescent="0.3">
      <c r="A2535" t="s">
        <v>38</v>
      </c>
      <c r="B2535" t="s">
        <v>39</v>
      </c>
      <c r="C2535">
        <v>0.21</v>
      </c>
      <c r="D2535">
        <v>0.17499999999999999</v>
      </c>
      <c r="E2535">
        <v>3.5000000000000003E-2</v>
      </c>
      <c r="F2535">
        <v>2</v>
      </c>
      <c r="G2535">
        <v>2</v>
      </c>
      <c r="H2535">
        <v>3.6445873021457666E-2</v>
      </c>
      <c r="I2535">
        <v>0.96032820998398372</v>
      </c>
      <c r="J2535">
        <v>1.9863771544186191</v>
      </c>
      <c r="K2535" t="s">
        <v>148</v>
      </c>
    </row>
    <row r="2536" spans="1:11" hidden="1" x14ac:dyDescent="0.3">
      <c r="A2536" t="s">
        <v>38</v>
      </c>
      <c r="B2536" t="s">
        <v>40</v>
      </c>
      <c r="C2536">
        <v>0.21</v>
      </c>
      <c r="D2536">
        <v>0.42449999999999999</v>
      </c>
      <c r="E2536">
        <v>-0.2145</v>
      </c>
      <c r="F2536">
        <v>2</v>
      </c>
      <c r="G2536">
        <v>2</v>
      </c>
      <c r="H2536">
        <v>3.6445873021457666E-2</v>
      </c>
      <c r="I2536">
        <v>-5.8854400297589855</v>
      </c>
      <c r="J2536">
        <v>1.9863771544186191</v>
      </c>
      <c r="K2536" t="s">
        <v>149</v>
      </c>
    </row>
    <row r="2537" spans="1:11" hidden="1" x14ac:dyDescent="0.3">
      <c r="A2537" t="s">
        <v>38</v>
      </c>
      <c r="B2537" t="s">
        <v>41</v>
      </c>
      <c r="C2537">
        <v>0.21</v>
      </c>
      <c r="D2537">
        <v>0.45950000000000002</v>
      </c>
      <c r="E2537">
        <v>-0.24950000000000003</v>
      </c>
      <c r="F2537">
        <v>2</v>
      </c>
      <c r="G2537">
        <v>2</v>
      </c>
      <c r="H2537">
        <v>3.6445873021457666E-2</v>
      </c>
      <c r="I2537">
        <v>-6.84576823974297</v>
      </c>
      <c r="J2537">
        <v>1.9863771544186191</v>
      </c>
      <c r="K2537" t="s">
        <v>149</v>
      </c>
    </row>
    <row r="2538" spans="1:11" x14ac:dyDescent="0.3">
      <c r="A2538" t="s">
        <v>38</v>
      </c>
      <c r="B2538" t="s">
        <v>42</v>
      </c>
      <c r="C2538">
        <v>0.21</v>
      </c>
      <c r="D2538">
        <v>0.23449999999999999</v>
      </c>
      <c r="E2538">
        <v>-2.4499999999999994E-2</v>
      </c>
      <c r="F2538">
        <v>2</v>
      </c>
      <c r="G2538">
        <v>2</v>
      </c>
      <c r="H2538">
        <v>3.6445873021457666E-2</v>
      </c>
      <c r="I2538">
        <v>-0.67222974698878835</v>
      </c>
      <c r="J2538">
        <v>1.9863771544186191</v>
      </c>
      <c r="K2538" t="s">
        <v>148</v>
      </c>
    </row>
    <row r="2539" spans="1:11" x14ac:dyDescent="0.3">
      <c r="A2539" t="s">
        <v>38</v>
      </c>
      <c r="B2539" t="s">
        <v>43</v>
      </c>
      <c r="C2539">
        <v>0.21</v>
      </c>
      <c r="D2539">
        <v>0.2545</v>
      </c>
      <c r="E2539">
        <v>-4.4500000000000012E-2</v>
      </c>
      <c r="F2539">
        <v>2</v>
      </c>
      <c r="G2539">
        <v>2</v>
      </c>
      <c r="H2539">
        <v>3.6445873021457666E-2</v>
      </c>
      <c r="I2539">
        <v>-1.2209887241224937</v>
      </c>
      <c r="J2539">
        <v>1.9863771544186191</v>
      </c>
      <c r="K2539" t="s">
        <v>148</v>
      </c>
    </row>
    <row r="2540" spans="1:11" hidden="1" x14ac:dyDescent="0.3">
      <c r="A2540" t="s">
        <v>38</v>
      </c>
      <c r="B2540" t="s">
        <v>44</v>
      </c>
      <c r="C2540">
        <v>0.21</v>
      </c>
      <c r="D2540">
        <v>0.31950000000000001</v>
      </c>
      <c r="E2540">
        <v>-0.10950000000000001</v>
      </c>
      <c r="F2540">
        <v>2</v>
      </c>
      <c r="G2540">
        <v>2</v>
      </c>
      <c r="H2540">
        <v>3.6445873021457666E-2</v>
      </c>
      <c r="I2540">
        <v>-3.0044553998070347</v>
      </c>
      <c r="J2540">
        <v>1.9863771544186191</v>
      </c>
      <c r="K2540" t="s">
        <v>149</v>
      </c>
    </row>
    <row r="2541" spans="1:11" hidden="1" x14ac:dyDescent="0.3">
      <c r="A2541" t="s">
        <v>38</v>
      </c>
      <c r="B2541" t="s">
        <v>45</v>
      </c>
      <c r="C2541">
        <v>0.21</v>
      </c>
      <c r="D2541">
        <v>0.38250000000000001</v>
      </c>
      <c r="E2541">
        <v>-0.17250000000000001</v>
      </c>
      <c r="F2541">
        <v>2</v>
      </c>
      <c r="G2541">
        <v>2</v>
      </c>
      <c r="H2541">
        <v>3.6445873021457666E-2</v>
      </c>
      <c r="I2541">
        <v>-4.7330461777782054</v>
      </c>
      <c r="J2541">
        <v>1.9863771544186191</v>
      </c>
      <c r="K2541" t="s">
        <v>149</v>
      </c>
    </row>
    <row r="2542" spans="1:11" x14ac:dyDescent="0.3">
      <c r="A2542" t="s">
        <v>38</v>
      </c>
      <c r="B2542" t="s">
        <v>46</v>
      </c>
      <c r="C2542">
        <v>0.21</v>
      </c>
      <c r="D2542">
        <v>0.19</v>
      </c>
      <c r="E2542">
        <v>1.999999999999999E-2</v>
      </c>
      <c r="F2542">
        <v>2</v>
      </c>
      <c r="G2542">
        <v>2</v>
      </c>
      <c r="H2542">
        <v>3.6445873021457666E-2</v>
      </c>
      <c r="I2542">
        <v>0.5487589771337047</v>
      </c>
      <c r="J2542">
        <v>1.9863771544186191</v>
      </c>
      <c r="K2542" t="s">
        <v>148</v>
      </c>
    </row>
    <row r="2543" spans="1:11" x14ac:dyDescent="0.3">
      <c r="A2543" t="s">
        <v>38</v>
      </c>
      <c r="B2543" t="s">
        <v>48</v>
      </c>
      <c r="C2543">
        <v>0.21</v>
      </c>
      <c r="D2543">
        <v>0.14450000000000002</v>
      </c>
      <c r="E2543">
        <v>6.5499999999999975E-2</v>
      </c>
      <c r="F2543">
        <v>2</v>
      </c>
      <c r="G2543">
        <v>2</v>
      </c>
      <c r="H2543">
        <v>3.6445873021457666E-2</v>
      </c>
      <c r="I2543">
        <v>1.7971856501128829</v>
      </c>
      <c r="J2543">
        <v>1.9863771544186191</v>
      </c>
      <c r="K2543" t="s">
        <v>148</v>
      </c>
    </row>
    <row r="2544" spans="1:11" x14ac:dyDescent="0.3">
      <c r="A2544" t="s">
        <v>38</v>
      </c>
      <c r="B2544" t="s">
        <v>49</v>
      </c>
      <c r="C2544">
        <v>0.21</v>
      </c>
      <c r="D2544">
        <v>0.27400000000000002</v>
      </c>
      <c r="E2544">
        <v>-6.4000000000000029E-2</v>
      </c>
      <c r="F2544">
        <v>2</v>
      </c>
      <c r="G2544">
        <v>2</v>
      </c>
      <c r="H2544">
        <v>3.6445873021457666E-2</v>
      </c>
      <c r="I2544">
        <v>-1.7560287268278565</v>
      </c>
      <c r="J2544">
        <v>1.9863771544186191</v>
      </c>
      <c r="K2544" t="s">
        <v>148</v>
      </c>
    </row>
    <row r="2545" spans="1:11" x14ac:dyDescent="0.3">
      <c r="A2545" t="s">
        <v>38</v>
      </c>
      <c r="B2545" t="s">
        <v>50</v>
      </c>
      <c r="C2545">
        <v>0.21</v>
      </c>
      <c r="D2545">
        <v>0.17099999999999999</v>
      </c>
      <c r="E2545">
        <v>3.9000000000000007E-2</v>
      </c>
      <c r="F2545">
        <v>2</v>
      </c>
      <c r="G2545">
        <v>2</v>
      </c>
      <c r="H2545">
        <v>3.6445873021457666E-2</v>
      </c>
      <c r="I2545">
        <v>1.0700800054107247</v>
      </c>
      <c r="J2545">
        <v>1.9863771544186191</v>
      </c>
      <c r="K2545" t="s">
        <v>148</v>
      </c>
    </row>
    <row r="2546" spans="1:11" x14ac:dyDescent="0.3">
      <c r="A2546" t="s">
        <v>38</v>
      </c>
      <c r="B2546" t="s">
        <v>51</v>
      </c>
      <c r="C2546">
        <v>0.21</v>
      </c>
      <c r="D2546">
        <v>0.23249999999999998</v>
      </c>
      <c r="E2546">
        <v>-2.2499999999999992E-2</v>
      </c>
      <c r="F2546">
        <v>2</v>
      </c>
      <c r="G2546">
        <v>2</v>
      </c>
      <c r="H2546">
        <v>3.6445873021457666E-2</v>
      </c>
      <c r="I2546">
        <v>-0.61735384927541781</v>
      </c>
      <c r="J2546">
        <v>1.9863771544186191</v>
      </c>
      <c r="K2546" t="s">
        <v>148</v>
      </c>
    </row>
    <row r="2547" spans="1:11" hidden="1" x14ac:dyDescent="0.3">
      <c r="A2547" t="s">
        <v>38</v>
      </c>
      <c r="B2547" t="s">
        <v>52</v>
      </c>
      <c r="C2547">
        <v>0.21</v>
      </c>
      <c r="D2547">
        <v>0.33199999999999996</v>
      </c>
      <c r="E2547">
        <v>-0.12199999999999997</v>
      </c>
      <c r="F2547">
        <v>2</v>
      </c>
      <c r="G2547">
        <v>2</v>
      </c>
      <c r="H2547">
        <v>3.6445873021457666E-2</v>
      </c>
      <c r="I2547">
        <v>-3.3474297605155989</v>
      </c>
      <c r="J2547">
        <v>1.9863771544186191</v>
      </c>
      <c r="K2547" t="s">
        <v>149</v>
      </c>
    </row>
    <row r="2548" spans="1:11" x14ac:dyDescent="0.3">
      <c r="A2548" t="s">
        <v>38</v>
      </c>
      <c r="B2548" t="s">
        <v>53</v>
      </c>
      <c r="C2548">
        <v>0.21</v>
      </c>
      <c r="D2548">
        <v>0.20700000000000002</v>
      </c>
      <c r="E2548">
        <v>2.9999999999999749E-3</v>
      </c>
      <c r="F2548">
        <v>2</v>
      </c>
      <c r="G2548">
        <v>2</v>
      </c>
      <c r="H2548">
        <v>3.6445873021457666E-2</v>
      </c>
      <c r="I2548">
        <v>8.2313846570055055E-2</v>
      </c>
      <c r="J2548">
        <v>1.9863771544186191</v>
      </c>
      <c r="K2548" t="s">
        <v>148</v>
      </c>
    </row>
    <row r="2549" spans="1:11" x14ac:dyDescent="0.3">
      <c r="A2549" t="s">
        <v>38</v>
      </c>
      <c r="B2549" t="s">
        <v>54</v>
      </c>
      <c r="C2549">
        <v>0.21</v>
      </c>
      <c r="D2549">
        <v>0.23900000000000002</v>
      </c>
      <c r="E2549">
        <v>-2.9000000000000026E-2</v>
      </c>
      <c r="F2549">
        <v>2</v>
      </c>
      <c r="G2549">
        <v>2</v>
      </c>
      <c r="H2549">
        <v>3.6445873021457666E-2</v>
      </c>
      <c r="I2549">
        <v>-0.79570051684387288</v>
      </c>
      <c r="J2549">
        <v>1.9863771544186191</v>
      </c>
      <c r="K2549" t="s">
        <v>148</v>
      </c>
    </row>
    <row r="2550" spans="1:11" hidden="1" x14ac:dyDescent="0.3">
      <c r="A2550" t="s">
        <v>38</v>
      </c>
      <c r="B2550" t="s">
        <v>55</v>
      </c>
      <c r="C2550">
        <v>0.21</v>
      </c>
      <c r="D2550">
        <v>0.38349999999999995</v>
      </c>
      <c r="E2550">
        <v>-0.17349999999999996</v>
      </c>
      <c r="F2550">
        <v>2</v>
      </c>
      <c r="G2550">
        <v>2</v>
      </c>
      <c r="H2550">
        <v>3.6445873021457666E-2</v>
      </c>
      <c r="I2550">
        <v>-4.7604841266348892</v>
      </c>
      <c r="J2550">
        <v>1.9863771544186191</v>
      </c>
      <c r="K2550" t="s">
        <v>149</v>
      </c>
    </row>
    <row r="2551" spans="1:11" x14ac:dyDescent="0.3">
      <c r="A2551" t="s">
        <v>38</v>
      </c>
      <c r="B2551" t="s">
        <v>56</v>
      </c>
      <c r="C2551">
        <v>0.21</v>
      </c>
      <c r="D2551">
        <v>0.14350000000000002</v>
      </c>
      <c r="E2551">
        <v>6.6499999999999976E-2</v>
      </c>
      <c r="F2551">
        <v>2</v>
      </c>
      <c r="G2551">
        <v>2</v>
      </c>
      <c r="H2551">
        <v>3.6445873021457666E-2</v>
      </c>
      <c r="I2551">
        <v>1.8246235989695683</v>
      </c>
      <c r="J2551">
        <v>1.9863771544186191</v>
      </c>
      <c r="K2551" t="s">
        <v>148</v>
      </c>
    </row>
    <row r="2552" spans="1:11" x14ac:dyDescent="0.3">
      <c r="A2552" t="s">
        <v>38</v>
      </c>
      <c r="B2552" t="s">
        <v>57</v>
      </c>
      <c r="C2552">
        <v>0.21</v>
      </c>
      <c r="D2552">
        <v>0.27200000000000002</v>
      </c>
      <c r="E2552">
        <v>-6.2000000000000027E-2</v>
      </c>
      <c r="F2552">
        <v>2</v>
      </c>
      <c r="G2552">
        <v>2</v>
      </c>
      <c r="H2552">
        <v>3.6445873021457666E-2</v>
      </c>
      <c r="I2552">
        <v>-1.701152829114486</v>
      </c>
      <c r="J2552">
        <v>1.9863771544186191</v>
      </c>
      <c r="K2552" t="s">
        <v>148</v>
      </c>
    </row>
    <row r="2553" spans="1:11" x14ac:dyDescent="0.3">
      <c r="A2553" t="s">
        <v>38</v>
      </c>
      <c r="B2553" t="s">
        <v>58</v>
      </c>
      <c r="C2553">
        <v>0.21</v>
      </c>
      <c r="D2553">
        <v>0.26500000000000001</v>
      </c>
      <c r="E2553">
        <v>-5.5000000000000021E-2</v>
      </c>
      <c r="F2553">
        <v>2</v>
      </c>
      <c r="G2553">
        <v>2</v>
      </c>
      <c r="H2553">
        <v>3.6445873021457666E-2</v>
      </c>
      <c r="I2553">
        <v>-1.5090871871176892</v>
      </c>
      <c r="J2553">
        <v>1.9863771544186191</v>
      </c>
      <c r="K2553" t="s">
        <v>148</v>
      </c>
    </row>
    <row r="2554" spans="1:11" x14ac:dyDescent="0.3">
      <c r="A2554" t="s">
        <v>38</v>
      </c>
      <c r="B2554" t="s">
        <v>59</v>
      </c>
      <c r="C2554">
        <v>0.21</v>
      </c>
      <c r="D2554">
        <v>0.21350000000000002</v>
      </c>
      <c r="E2554">
        <v>-3.5000000000000309E-3</v>
      </c>
      <c r="F2554">
        <v>2</v>
      </c>
      <c r="G2554">
        <v>2</v>
      </c>
      <c r="H2554">
        <v>3.6445873021457666E-2</v>
      </c>
      <c r="I2554">
        <v>-9.6032820998399201E-2</v>
      </c>
      <c r="J2554">
        <v>1.9863771544186191</v>
      </c>
      <c r="K2554" t="s">
        <v>148</v>
      </c>
    </row>
    <row r="2555" spans="1:11" hidden="1" x14ac:dyDescent="0.3">
      <c r="A2555" t="s">
        <v>38</v>
      </c>
      <c r="B2555" t="s">
        <v>60</v>
      </c>
      <c r="C2555">
        <v>0.21</v>
      </c>
      <c r="D2555">
        <v>0.38849999999999996</v>
      </c>
      <c r="E2555">
        <v>-0.17849999999999996</v>
      </c>
      <c r="F2555">
        <v>2</v>
      </c>
      <c r="G2555">
        <v>2</v>
      </c>
      <c r="H2555">
        <v>3.6445873021457666E-2</v>
      </c>
      <c r="I2555">
        <v>-4.8976738709183154</v>
      </c>
      <c r="J2555">
        <v>1.9863771544186191</v>
      </c>
      <c r="K2555" t="s">
        <v>149</v>
      </c>
    </row>
    <row r="2556" spans="1:11" hidden="1" x14ac:dyDescent="0.3">
      <c r="A2556" t="s">
        <v>38</v>
      </c>
      <c r="B2556" t="s">
        <v>61</v>
      </c>
      <c r="C2556">
        <v>0.21</v>
      </c>
      <c r="D2556">
        <v>0.33299999999999996</v>
      </c>
      <c r="E2556">
        <v>-0.12299999999999997</v>
      </c>
      <c r="F2556">
        <v>2</v>
      </c>
      <c r="G2556">
        <v>2</v>
      </c>
      <c r="H2556">
        <v>3.6445873021457666E-2</v>
      </c>
      <c r="I2556">
        <v>-3.3748677093722845</v>
      </c>
      <c r="J2556">
        <v>1.9863771544186191</v>
      </c>
      <c r="K2556" t="s">
        <v>149</v>
      </c>
    </row>
    <row r="2557" spans="1:11" hidden="1" x14ac:dyDescent="0.3">
      <c r="A2557" t="s">
        <v>38</v>
      </c>
      <c r="B2557" t="s">
        <v>62</v>
      </c>
      <c r="C2557">
        <v>0.21</v>
      </c>
      <c r="D2557">
        <v>0.28749999999999998</v>
      </c>
      <c r="E2557">
        <v>-7.7499999999999986E-2</v>
      </c>
      <c r="F2557">
        <v>2</v>
      </c>
      <c r="G2557">
        <v>2</v>
      </c>
      <c r="H2557">
        <v>3.6445873021457666E-2</v>
      </c>
      <c r="I2557">
        <v>-2.1264410363931061</v>
      </c>
      <c r="J2557">
        <v>1.9863771544186191</v>
      </c>
      <c r="K2557" t="s">
        <v>149</v>
      </c>
    </row>
    <row r="2558" spans="1:11" x14ac:dyDescent="0.3">
      <c r="A2558" t="s">
        <v>38</v>
      </c>
      <c r="B2558" t="s">
        <v>63</v>
      </c>
      <c r="C2558">
        <v>0.21</v>
      </c>
      <c r="D2558">
        <v>0.252</v>
      </c>
      <c r="E2558">
        <v>-4.200000000000001E-2</v>
      </c>
      <c r="F2558">
        <v>2</v>
      </c>
      <c r="G2558">
        <v>2</v>
      </c>
      <c r="H2558">
        <v>3.6445873021457666E-2</v>
      </c>
      <c r="I2558">
        <v>-1.1523938519807806</v>
      </c>
      <c r="J2558">
        <v>1.9863771544186191</v>
      </c>
      <c r="K2558" t="s">
        <v>148</v>
      </c>
    </row>
    <row r="2559" spans="1:11" x14ac:dyDescent="0.3">
      <c r="A2559" t="s">
        <v>38</v>
      </c>
      <c r="B2559" t="s">
        <v>64</v>
      </c>
      <c r="C2559">
        <v>0.21</v>
      </c>
      <c r="D2559">
        <v>0.23899999999999999</v>
      </c>
      <c r="E2559">
        <v>-2.8999999999999998E-2</v>
      </c>
      <c r="F2559">
        <v>2</v>
      </c>
      <c r="G2559">
        <v>2</v>
      </c>
      <c r="H2559">
        <v>3.6445873021457666E-2</v>
      </c>
      <c r="I2559">
        <v>-0.79570051684387211</v>
      </c>
      <c r="J2559">
        <v>1.9863771544186191</v>
      </c>
      <c r="K2559" t="s">
        <v>148</v>
      </c>
    </row>
    <row r="2560" spans="1:11" x14ac:dyDescent="0.3">
      <c r="A2560" t="s">
        <v>38</v>
      </c>
      <c r="B2560" t="s">
        <v>65</v>
      </c>
      <c r="C2560">
        <v>0.21</v>
      </c>
      <c r="D2560">
        <v>0.2</v>
      </c>
      <c r="E2560">
        <v>9.9999999999999811E-3</v>
      </c>
      <c r="F2560">
        <v>2</v>
      </c>
      <c r="G2560">
        <v>2</v>
      </c>
      <c r="H2560">
        <v>3.6445873021457666E-2</v>
      </c>
      <c r="I2560">
        <v>0.27437948856685196</v>
      </c>
      <c r="J2560">
        <v>1.9863771544186191</v>
      </c>
      <c r="K2560" t="s">
        <v>148</v>
      </c>
    </row>
    <row r="2561" spans="1:11" x14ac:dyDescent="0.3">
      <c r="A2561" t="s">
        <v>38</v>
      </c>
      <c r="B2561" t="s">
        <v>66</v>
      </c>
      <c r="C2561">
        <v>0.21</v>
      </c>
      <c r="D2561">
        <v>0.28049999999999997</v>
      </c>
      <c r="E2561">
        <v>-7.0499999999999979E-2</v>
      </c>
      <c r="F2561">
        <v>2</v>
      </c>
      <c r="G2561">
        <v>2</v>
      </c>
      <c r="H2561">
        <v>3.6445873021457666E-2</v>
      </c>
      <c r="I2561">
        <v>-1.9343753943963093</v>
      </c>
      <c r="J2561">
        <v>1.9863771544186191</v>
      </c>
      <c r="K2561" t="s">
        <v>148</v>
      </c>
    </row>
    <row r="2562" spans="1:11" hidden="1" x14ac:dyDescent="0.3">
      <c r="A2562" t="s">
        <v>38</v>
      </c>
      <c r="B2562" t="s">
        <v>67</v>
      </c>
      <c r="C2562">
        <v>0.21</v>
      </c>
      <c r="D2562">
        <v>0.33450000000000002</v>
      </c>
      <c r="E2562">
        <v>-0.12450000000000003</v>
      </c>
      <c r="F2562">
        <v>2</v>
      </c>
      <c r="G2562">
        <v>2</v>
      </c>
      <c r="H2562">
        <v>3.6445873021457666E-2</v>
      </c>
      <c r="I2562">
        <v>-3.4160246326573138</v>
      </c>
      <c r="J2562">
        <v>1.9863771544186191</v>
      </c>
      <c r="K2562" t="s">
        <v>149</v>
      </c>
    </row>
    <row r="2563" spans="1:11" x14ac:dyDescent="0.3">
      <c r="A2563" t="s">
        <v>38</v>
      </c>
      <c r="B2563" t="s">
        <v>68</v>
      </c>
      <c r="C2563">
        <v>0.21</v>
      </c>
      <c r="D2563">
        <v>0.20550000000000002</v>
      </c>
      <c r="E2563">
        <v>4.4999999999999762E-3</v>
      </c>
      <c r="F2563">
        <v>2</v>
      </c>
      <c r="G2563">
        <v>2</v>
      </c>
      <c r="H2563">
        <v>3.6445873021457666E-2</v>
      </c>
      <c r="I2563">
        <v>0.12347076985508296</v>
      </c>
      <c r="J2563">
        <v>1.9863771544186191</v>
      </c>
      <c r="K2563" t="s">
        <v>148</v>
      </c>
    </row>
    <row r="2564" spans="1:11" hidden="1" x14ac:dyDescent="0.3">
      <c r="A2564" t="s">
        <v>38</v>
      </c>
      <c r="B2564" t="s">
        <v>69</v>
      </c>
      <c r="C2564">
        <v>0.21</v>
      </c>
      <c r="D2564">
        <v>0.33400000000000002</v>
      </c>
      <c r="E2564">
        <v>-0.12400000000000003</v>
      </c>
      <c r="F2564">
        <v>2</v>
      </c>
      <c r="G2564">
        <v>2</v>
      </c>
      <c r="H2564">
        <v>3.6445873021457666E-2</v>
      </c>
      <c r="I2564">
        <v>-3.402305658228971</v>
      </c>
      <c r="J2564">
        <v>1.9863771544186191</v>
      </c>
      <c r="K2564" t="s">
        <v>149</v>
      </c>
    </row>
    <row r="2565" spans="1:11" x14ac:dyDescent="0.3">
      <c r="A2565" t="s">
        <v>38</v>
      </c>
      <c r="B2565" t="s">
        <v>70</v>
      </c>
      <c r="C2565">
        <v>0.21</v>
      </c>
      <c r="D2565">
        <v>0.2485</v>
      </c>
      <c r="E2565">
        <v>-3.8500000000000006E-2</v>
      </c>
      <c r="F2565">
        <v>2</v>
      </c>
      <c r="G2565">
        <v>2</v>
      </c>
      <c r="H2565">
        <v>3.6445873021457666E-2</v>
      </c>
      <c r="I2565">
        <v>-1.0563610309823821</v>
      </c>
      <c r="J2565">
        <v>1.9863771544186191</v>
      </c>
      <c r="K2565" t="s">
        <v>148</v>
      </c>
    </row>
    <row r="2566" spans="1:11" hidden="1" x14ac:dyDescent="0.3">
      <c r="A2566" t="s">
        <v>38</v>
      </c>
      <c r="B2566" t="s">
        <v>71</v>
      </c>
      <c r="C2566">
        <v>0.21</v>
      </c>
      <c r="D2566">
        <v>0.34150000000000003</v>
      </c>
      <c r="E2566">
        <v>-0.13150000000000003</v>
      </c>
      <c r="F2566">
        <v>2</v>
      </c>
      <c r="G2566">
        <v>2</v>
      </c>
      <c r="H2566">
        <v>3.6445873021457666E-2</v>
      </c>
      <c r="I2566">
        <v>-3.6080902746541108</v>
      </c>
      <c r="J2566">
        <v>1.9863771544186191</v>
      </c>
      <c r="K2566" t="s">
        <v>149</v>
      </c>
    </row>
    <row r="2567" spans="1:11" x14ac:dyDescent="0.3">
      <c r="A2567" t="s">
        <v>38</v>
      </c>
      <c r="B2567" t="s">
        <v>72</v>
      </c>
      <c r="C2567">
        <v>0.21</v>
      </c>
      <c r="D2567">
        <v>0.19500000000000001</v>
      </c>
      <c r="E2567">
        <v>1.4999999999999986E-2</v>
      </c>
      <c r="F2567">
        <v>2</v>
      </c>
      <c r="G2567">
        <v>2</v>
      </c>
      <c r="H2567">
        <v>3.6445873021457666E-2</v>
      </c>
      <c r="I2567">
        <v>0.4115692328502783</v>
      </c>
      <c r="J2567">
        <v>1.9863771544186191</v>
      </c>
      <c r="K2567" t="s">
        <v>148</v>
      </c>
    </row>
    <row r="2568" spans="1:11" x14ac:dyDescent="0.3">
      <c r="A2568" t="s">
        <v>38</v>
      </c>
      <c r="B2568" t="s">
        <v>73</v>
      </c>
      <c r="C2568">
        <v>0.21</v>
      </c>
      <c r="D2568">
        <v>0.2445</v>
      </c>
      <c r="E2568">
        <v>-3.4500000000000003E-2</v>
      </c>
      <c r="F2568">
        <v>2</v>
      </c>
      <c r="G2568">
        <v>2</v>
      </c>
      <c r="H2568">
        <v>3.6445873021457666E-2</v>
      </c>
      <c r="I2568">
        <v>-0.94660923555564103</v>
      </c>
      <c r="J2568">
        <v>1.9863771544186191</v>
      </c>
      <c r="K2568" t="s">
        <v>148</v>
      </c>
    </row>
    <row r="2569" spans="1:11" hidden="1" x14ac:dyDescent="0.3">
      <c r="A2569" t="s">
        <v>38</v>
      </c>
      <c r="B2569" t="s">
        <v>74</v>
      </c>
      <c r="C2569">
        <v>0.21</v>
      </c>
      <c r="D2569">
        <v>0.3</v>
      </c>
      <c r="E2569">
        <v>-0.09</v>
      </c>
      <c r="F2569">
        <v>2</v>
      </c>
      <c r="G2569">
        <v>2</v>
      </c>
      <c r="H2569">
        <v>3.6445873021457666E-2</v>
      </c>
      <c r="I2569">
        <v>-2.4694153971016721</v>
      </c>
      <c r="J2569">
        <v>1.9863771544186191</v>
      </c>
      <c r="K2569" t="s">
        <v>149</v>
      </c>
    </row>
    <row r="2570" spans="1:11" x14ac:dyDescent="0.3">
      <c r="A2570" t="s">
        <v>38</v>
      </c>
      <c r="B2570" t="s">
        <v>75</v>
      </c>
      <c r="C2570">
        <v>0.21</v>
      </c>
      <c r="D2570">
        <v>0.26300000000000001</v>
      </c>
      <c r="E2570">
        <v>-5.3000000000000019E-2</v>
      </c>
      <c r="F2570">
        <v>2</v>
      </c>
      <c r="G2570">
        <v>2</v>
      </c>
      <c r="H2570">
        <v>3.6445873021457666E-2</v>
      </c>
      <c r="I2570">
        <v>-1.4542112894043187</v>
      </c>
      <c r="J2570">
        <v>1.9863771544186191</v>
      </c>
      <c r="K2570" t="s">
        <v>148</v>
      </c>
    </row>
    <row r="2571" spans="1:11" x14ac:dyDescent="0.3">
      <c r="A2571" t="s">
        <v>38</v>
      </c>
      <c r="B2571" t="s">
        <v>76</v>
      </c>
      <c r="C2571">
        <v>0.21</v>
      </c>
      <c r="D2571">
        <v>0.27100000000000002</v>
      </c>
      <c r="E2571">
        <v>-6.1000000000000026E-2</v>
      </c>
      <c r="F2571">
        <v>2</v>
      </c>
      <c r="G2571">
        <v>2</v>
      </c>
      <c r="H2571">
        <v>3.6445873021457666E-2</v>
      </c>
      <c r="I2571">
        <v>-1.6737148802578008</v>
      </c>
      <c r="J2571">
        <v>1.9863771544186191</v>
      </c>
      <c r="K2571" t="s">
        <v>148</v>
      </c>
    </row>
    <row r="2572" spans="1:11" x14ac:dyDescent="0.3">
      <c r="A2572" t="s">
        <v>38</v>
      </c>
      <c r="B2572" t="s">
        <v>77</v>
      </c>
      <c r="C2572">
        <v>0.21</v>
      </c>
      <c r="D2572">
        <v>0.28100000000000003</v>
      </c>
      <c r="E2572">
        <v>-7.1000000000000035E-2</v>
      </c>
      <c r="F2572">
        <v>2</v>
      </c>
      <c r="G2572">
        <v>2</v>
      </c>
      <c r="H2572">
        <v>3.6445873021457666E-2</v>
      </c>
      <c r="I2572">
        <v>-1.9480943688246535</v>
      </c>
      <c r="J2572">
        <v>1.9863771544186191</v>
      </c>
      <c r="K2572" t="s">
        <v>148</v>
      </c>
    </row>
    <row r="2573" spans="1:11" x14ac:dyDescent="0.3">
      <c r="A2573" t="s">
        <v>38</v>
      </c>
      <c r="B2573" t="s">
        <v>78</v>
      </c>
      <c r="C2573">
        <v>0.21</v>
      </c>
      <c r="D2573">
        <v>0.24149999999999999</v>
      </c>
      <c r="E2573">
        <v>-3.15E-2</v>
      </c>
      <c r="F2573">
        <v>2</v>
      </c>
      <c r="G2573">
        <v>2</v>
      </c>
      <c r="H2573">
        <v>3.6445873021457666E-2</v>
      </c>
      <c r="I2573">
        <v>-0.86429538898558522</v>
      </c>
      <c r="J2573">
        <v>1.9863771544186191</v>
      </c>
      <c r="K2573" t="s">
        <v>148</v>
      </c>
    </row>
    <row r="2574" spans="1:11" hidden="1" x14ac:dyDescent="0.3">
      <c r="A2574" t="s">
        <v>38</v>
      </c>
      <c r="B2574" t="s">
        <v>79</v>
      </c>
      <c r="C2574">
        <v>0.21</v>
      </c>
      <c r="D2574">
        <v>0.3165</v>
      </c>
      <c r="E2574">
        <v>-0.10650000000000001</v>
      </c>
      <c r="F2574">
        <v>2</v>
      </c>
      <c r="G2574">
        <v>2</v>
      </c>
      <c r="H2574">
        <v>3.6445873021457666E-2</v>
      </c>
      <c r="I2574">
        <v>-2.9221415532369788</v>
      </c>
      <c r="J2574">
        <v>1.9863771544186191</v>
      </c>
      <c r="K2574" t="s">
        <v>149</v>
      </c>
    </row>
    <row r="2575" spans="1:11" x14ac:dyDescent="0.3">
      <c r="A2575" t="s">
        <v>38</v>
      </c>
      <c r="B2575" t="s">
        <v>80</v>
      </c>
      <c r="C2575">
        <v>0.21</v>
      </c>
      <c r="D2575">
        <v>0.21200000000000002</v>
      </c>
      <c r="E2575">
        <v>-2.0000000000000295E-3</v>
      </c>
      <c r="F2575">
        <v>2</v>
      </c>
      <c r="G2575">
        <v>2</v>
      </c>
      <c r="H2575">
        <v>3.6445873021457666E-2</v>
      </c>
      <c r="I2575">
        <v>-5.4875897713371299E-2</v>
      </c>
      <c r="J2575">
        <v>1.9863771544186191</v>
      </c>
      <c r="K2575" t="s">
        <v>148</v>
      </c>
    </row>
    <row r="2576" spans="1:11" x14ac:dyDescent="0.3">
      <c r="A2576" t="s">
        <v>38</v>
      </c>
      <c r="B2576" t="s">
        <v>81</v>
      </c>
      <c r="C2576">
        <v>0.21</v>
      </c>
      <c r="D2576">
        <v>0.182</v>
      </c>
      <c r="E2576">
        <v>2.7999999999999997E-2</v>
      </c>
      <c r="F2576">
        <v>2</v>
      </c>
      <c r="G2576">
        <v>2</v>
      </c>
      <c r="H2576">
        <v>3.6445873021457666E-2</v>
      </c>
      <c r="I2576">
        <v>0.76826256798718684</v>
      </c>
      <c r="J2576">
        <v>1.9863771544186191</v>
      </c>
      <c r="K2576" t="s">
        <v>148</v>
      </c>
    </row>
    <row r="2577" spans="1:11" hidden="1" x14ac:dyDescent="0.3">
      <c r="A2577" t="s">
        <v>38</v>
      </c>
      <c r="B2577" t="s">
        <v>82</v>
      </c>
      <c r="C2577">
        <v>0.21</v>
      </c>
      <c r="D2577">
        <v>8.8000000000000009E-2</v>
      </c>
      <c r="E2577">
        <v>0.12199999999999998</v>
      </c>
      <c r="F2577">
        <v>2</v>
      </c>
      <c r="G2577">
        <v>2</v>
      </c>
      <c r="H2577">
        <v>3.6445873021457666E-2</v>
      </c>
      <c r="I2577">
        <v>3.3474297605155994</v>
      </c>
      <c r="J2577">
        <v>1.9863771544186191</v>
      </c>
      <c r="K2577" t="s">
        <v>149</v>
      </c>
    </row>
    <row r="2578" spans="1:11" x14ac:dyDescent="0.3">
      <c r="A2578" t="s">
        <v>38</v>
      </c>
      <c r="B2578" t="s">
        <v>83</v>
      </c>
      <c r="C2578">
        <v>0.21</v>
      </c>
      <c r="D2578">
        <v>0.26100000000000001</v>
      </c>
      <c r="E2578">
        <v>-5.1000000000000018E-2</v>
      </c>
      <c r="F2578">
        <v>2</v>
      </c>
      <c r="G2578">
        <v>2</v>
      </c>
      <c r="H2578">
        <v>3.6445873021457666E-2</v>
      </c>
      <c r="I2578">
        <v>-1.3993353916909481</v>
      </c>
      <c r="J2578">
        <v>1.9863771544186191</v>
      </c>
      <c r="K2578" t="s">
        <v>148</v>
      </c>
    </row>
    <row r="2579" spans="1:11" x14ac:dyDescent="0.3">
      <c r="A2579" t="s">
        <v>38</v>
      </c>
      <c r="B2579" t="s">
        <v>84</v>
      </c>
      <c r="C2579">
        <v>0.21</v>
      </c>
      <c r="D2579">
        <v>0.25700000000000001</v>
      </c>
      <c r="E2579">
        <v>-4.7000000000000014E-2</v>
      </c>
      <c r="F2579">
        <v>2</v>
      </c>
      <c r="G2579">
        <v>2</v>
      </c>
      <c r="H2579">
        <v>3.6445873021457666E-2</v>
      </c>
      <c r="I2579">
        <v>-1.289583596264207</v>
      </c>
      <c r="J2579">
        <v>1.9863771544186191</v>
      </c>
      <c r="K2579" t="s">
        <v>148</v>
      </c>
    </row>
    <row r="2580" spans="1:11" x14ac:dyDescent="0.3">
      <c r="A2580" t="s">
        <v>38</v>
      </c>
      <c r="B2580" t="s">
        <v>85</v>
      </c>
      <c r="C2580">
        <v>0.21</v>
      </c>
      <c r="D2580">
        <v>0.26700000000000002</v>
      </c>
      <c r="E2580">
        <v>-5.7000000000000023E-2</v>
      </c>
      <c r="F2580">
        <v>2</v>
      </c>
      <c r="G2580">
        <v>2</v>
      </c>
      <c r="H2580">
        <v>3.6445873021457666E-2</v>
      </c>
      <c r="I2580">
        <v>-1.5639630848310597</v>
      </c>
      <c r="J2580">
        <v>1.9863771544186191</v>
      </c>
      <c r="K2580" t="s">
        <v>148</v>
      </c>
    </row>
    <row r="2581" spans="1:11" hidden="1" x14ac:dyDescent="0.3">
      <c r="A2581" t="s">
        <v>38</v>
      </c>
      <c r="B2581" t="s">
        <v>86</v>
      </c>
      <c r="C2581">
        <v>0.21</v>
      </c>
      <c r="D2581">
        <v>0.436</v>
      </c>
      <c r="E2581">
        <v>-0.22600000000000001</v>
      </c>
      <c r="F2581">
        <v>2</v>
      </c>
      <c r="G2581">
        <v>2</v>
      </c>
      <c r="H2581">
        <v>3.6445873021457666E-2</v>
      </c>
      <c r="I2581">
        <v>-6.2009764416108659</v>
      </c>
      <c r="J2581">
        <v>1.9863771544186191</v>
      </c>
      <c r="K2581" t="s">
        <v>149</v>
      </c>
    </row>
    <row r="2582" spans="1:11" hidden="1" x14ac:dyDescent="0.3">
      <c r="A2582" t="s">
        <v>38</v>
      </c>
      <c r="B2582" t="s">
        <v>87</v>
      </c>
      <c r="C2582">
        <v>0.21</v>
      </c>
      <c r="D2582">
        <v>0.40400000000000003</v>
      </c>
      <c r="E2582">
        <v>-0.19400000000000003</v>
      </c>
      <c r="F2582">
        <v>2</v>
      </c>
      <c r="G2582">
        <v>2</v>
      </c>
      <c r="H2582">
        <v>3.6445873021457666E-2</v>
      </c>
      <c r="I2582">
        <v>-5.3229620781969382</v>
      </c>
      <c r="J2582">
        <v>1.9863771544186191</v>
      </c>
      <c r="K2582" t="s">
        <v>149</v>
      </c>
    </row>
    <row r="2583" spans="1:11" hidden="1" x14ac:dyDescent="0.3">
      <c r="A2583" t="s">
        <v>38</v>
      </c>
      <c r="B2583" t="s">
        <v>88</v>
      </c>
      <c r="C2583">
        <v>0.21</v>
      </c>
      <c r="D2583">
        <v>0.40500000000000003</v>
      </c>
      <c r="E2583">
        <v>-0.19500000000000003</v>
      </c>
      <c r="F2583">
        <v>2</v>
      </c>
      <c r="G2583">
        <v>2</v>
      </c>
      <c r="H2583">
        <v>3.6445873021457666E-2</v>
      </c>
      <c r="I2583">
        <v>-5.3504000270536238</v>
      </c>
      <c r="J2583">
        <v>1.9863771544186191</v>
      </c>
      <c r="K2583" t="s">
        <v>149</v>
      </c>
    </row>
    <row r="2584" spans="1:11" x14ac:dyDescent="0.3">
      <c r="A2584" t="s">
        <v>38</v>
      </c>
      <c r="B2584" t="s">
        <v>89</v>
      </c>
      <c r="C2584">
        <v>0.21</v>
      </c>
      <c r="D2584">
        <v>0.24299999999999999</v>
      </c>
      <c r="E2584">
        <v>-3.3000000000000002E-2</v>
      </c>
      <c r="F2584">
        <v>2</v>
      </c>
      <c r="G2584">
        <v>2</v>
      </c>
      <c r="H2584">
        <v>3.6445873021457666E-2</v>
      </c>
      <c r="I2584">
        <v>-0.90545231227061318</v>
      </c>
      <c r="J2584">
        <v>1.9863771544186191</v>
      </c>
      <c r="K2584" t="s">
        <v>148</v>
      </c>
    </row>
    <row r="2585" spans="1:11" hidden="1" x14ac:dyDescent="0.3">
      <c r="A2585" t="s">
        <v>38</v>
      </c>
      <c r="B2585" t="s">
        <v>90</v>
      </c>
      <c r="C2585">
        <v>0.21</v>
      </c>
      <c r="D2585">
        <v>0.29099999999999998</v>
      </c>
      <c r="E2585">
        <v>-8.0999999999999989E-2</v>
      </c>
      <c r="F2585">
        <v>2</v>
      </c>
      <c r="G2585">
        <v>2</v>
      </c>
      <c r="H2585">
        <v>3.6445873021457666E-2</v>
      </c>
      <c r="I2585">
        <v>-2.2224738573915044</v>
      </c>
      <c r="J2585">
        <v>1.9863771544186191</v>
      </c>
      <c r="K2585" t="s">
        <v>149</v>
      </c>
    </row>
    <row r="2586" spans="1:11" x14ac:dyDescent="0.3">
      <c r="A2586" t="s">
        <v>38</v>
      </c>
      <c r="B2586" t="s">
        <v>91</v>
      </c>
      <c r="C2586">
        <v>0.21</v>
      </c>
      <c r="D2586">
        <v>0.23799999999999999</v>
      </c>
      <c r="E2586">
        <v>-2.7999999999999997E-2</v>
      </c>
      <c r="F2586">
        <v>2</v>
      </c>
      <c r="G2586">
        <v>2</v>
      </c>
      <c r="H2586">
        <v>3.6445873021457666E-2</v>
      </c>
      <c r="I2586">
        <v>-0.76826256798718684</v>
      </c>
      <c r="J2586">
        <v>1.9863771544186191</v>
      </c>
      <c r="K2586" t="s">
        <v>148</v>
      </c>
    </row>
    <row r="2587" spans="1:11" x14ac:dyDescent="0.3">
      <c r="A2587" t="s">
        <v>38</v>
      </c>
      <c r="B2587" t="s">
        <v>92</v>
      </c>
      <c r="C2587">
        <v>0.21</v>
      </c>
      <c r="D2587">
        <v>0.26949999999999996</v>
      </c>
      <c r="E2587">
        <v>-5.949999999999997E-2</v>
      </c>
      <c r="F2587">
        <v>2</v>
      </c>
      <c r="G2587">
        <v>2</v>
      </c>
      <c r="H2587">
        <v>3.6445873021457666E-2</v>
      </c>
      <c r="I2587">
        <v>-1.6325579569727713</v>
      </c>
      <c r="J2587">
        <v>1.9863771544186191</v>
      </c>
      <c r="K2587" t="s">
        <v>148</v>
      </c>
    </row>
    <row r="2588" spans="1:11" x14ac:dyDescent="0.3">
      <c r="A2588" t="s">
        <v>38</v>
      </c>
      <c r="B2588" t="s">
        <v>93</v>
      </c>
      <c r="C2588">
        <v>0.21</v>
      </c>
      <c r="D2588">
        <v>0.24349999999999999</v>
      </c>
      <c r="E2588">
        <v>-3.3500000000000002E-2</v>
      </c>
      <c r="F2588">
        <v>2</v>
      </c>
      <c r="G2588">
        <v>2</v>
      </c>
      <c r="H2588">
        <v>3.6445873021457666E-2</v>
      </c>
      <c r="I2588">
        <v>-0.91917128669895576</v>
      </c>
      <c r="J2588">
        <v>1.9863771544186191</v>
      </c>
      <c r="K2588" t="s">
        <v>148</v>
      </c>
    </row>
    <row r="2589" spans="1:11" hidden="1" x14ac:dyDescent="0.3">
      <c r="A2589" t="s">
        <v>38</v>
      </c>
      <c r="B2589" t="s">
        <v>94</v>
      </c>
      <c r="C2589">
        <v>0.21</v>
      </c>
      <c r="D2589">
        <v>0.3735</v>
      </c>
      <c r="E2589">
        <v>-0.16350000000000001</v>
      </c>
      <c r="F2589">
        <v>2</v>
      </c>
      <c r="G2589">
        <v>2</v>
      </c>
      <c r="H2589">
        <v>3.6445873021457666E-2</v>
      </c>
      <c r="I2589">
        <v>-4.4861046380680376</v>
      </c>
      <c r="J2589">
        <v>1.9863771544186191</v>
      </c>
      <c r="K2589" t="s">
        <v>149</v>
      </c>
    </row>
    <row r="2590" spans="1:11" hidden="1" x14ac:dyDescent="0.3">
      <c r="A2590" t="s">
        <v>38</v>
      </c>
      <c r="B2590" t="s">
        <v>95</v>
      </c>
      <c r="C2590">
        <v>0.21</v>
      </c>
      <c r="D2590">
        <v>0.3695</v>
      </c>
      <c r="E2590">
        <v>-0.1595</v>
      </c>
      <c r="F2590">
        <v>2</v>
      </c>
      <c r="G2590">
        <v>2</v>
      </c>
      <c r="H2590">
        <v>3.6445873021457666E-2</v>
      </c>
      <c r="I2590">
        <v>-4.376352842641297</v>
      </c>
      <c r="J2590">
        <v>1.9863771544186191</v>
      </c>
      <c r="K2590" t="s">
        <v>149</v>
      </c>
    </row>
    <row r="2591" spans="1:11" hidden="1" x14ac:dyDescent="0.3">
      <c r="A2591" t="s">
        <v>38</v>
      </c>
      <c r="B2591" t="s">
        <v>96</v>
      </c>
      <c r="C2591">
        <v>0.21</v>
      </c>
      <c r="D2591">
        <v>0.29049999999999998</v>
      </c>
      <c r="E2591">
        <v>-8.0499999999999988E-2</v>
      </c>
      <c r="F2591">
        <v>2</v>
      </c>
      <c r="G2591">
        <v>2</v>
      </c>
      <c r="H2591">
        <v>3.6445873021457666E-2</v>
      </c>
      <c r="I2591">
        <v>-2.208754882963162</v>
      </c>
      <c r="J2591">
        <v>1.9863771544186191</v>
      </c>
      <c r="K2591" t="s">
        <v>149</v>
      </c>
    </row>
    <row r="2592" spans="1:11" hidden="1" x14ac:dyDescent="0.3">
      <c r="A2592" t="s">
        <v>39</v>
      </c>
      <c r="B2592" t="s">
        <v>40</v>
      </c>
      <c r="C2592">
        <v>0.17499999999999999</v>
      </c>
      <c r="D2592">
        <v>0.42449999999999999</v>
      </c>
      <c r="E2592">
        <v>-0.2495</v>
      </c>
      <c r="F2592">
        <v>2</v>
      </c>
      <c r="G2592">
        <v>2</v>
      </c>
      <c r="H2592">
        <v>3.6445873021457666E-2</v>
      </c>
      <c r="I2592">
        <v>-6.8457682397429691</v>
      </c>
      <c r="J2592">
        <v>1.9863771544186191</v>
      </c>
      <c r="K2592" t="s">
        <v>149</v>
      </c>
    </row>
    <row r="2593" spans="1:11" hidden="1" x14ac:dyDescent="0.3">
      <c r="A2593" t="s">
        <v>39</v>
      </c>
      <c r="B2593" t="s">
        <v>41</v>
      </c>
      <c r="C2593">
        <v>0.17499999999999999</v>
      </c>
      <c r="D2593">
        <v>0.45950000000000002</v>
      </c>
      <c r="E2593">
        <v>-0.28450000000000003</v>
      </c>
      <c r="F2593">
        <v>2</v>
      </c>
      <c r="G2593">
        <v>2</v>
      </c>
      <c r="H2593">
        <v>3.6445873021457666E-2</v>
      </c>
      <c r="I2593">
        <v>-7.8060964497269536</v>
      </c>
      <c r="J2593">
        <v>1.9863771544186191</v>
      </c>
      <c r="K2593" t="s">
        <v>149</v>
      </c>
    </row>
    <row r="2594" spans="1:11" x14ac:dyDescent="0.3">
      <c r="A2594" t="s">
        <v>39</v>
      </c>
      <c r="B2594" t="s">
        <v>42</v>
      </c>
      <c r="C2594">
        <v>0.17499999999999999</v>
      </c>
      <c r="D2594">
        <v>0.23449999999999999</v>
      </c>
      <c r="E2594">
        <v>-5.9499999999999997E-2</v>
      </c>
      <c r="F2594">
        <v>2</v>
      </c>
      <c r="G2594">
        <v>2</v>
      </c>
      <c r="H2594">
        <v>3.6445873021457666E-2</v>
      </c>
      <c r="I2594">
        <v>-1.632557956972772</v>
      </c>
      <c r="J2594">
        <v>1.9863771544186191</v>
      </c>
      <c r="K2594" t="s">
        <v>148</v>
      </c>
    </row>
    <row r="2595" spans="1:11" hidden="1" x14ac:dyDescent="0.3">
      <c r="A2595" t="s">
        <v>39</v>
      </c>
      <c r="B2595" t="s">
        <v>43</v>
      </c>
      <c r="C2595">
        <v>0.17499999999999999</v>
      </c>
      <c r="D2595">
        <v>0.2545</v>
      </c>
      <c r="E2595">
        <v>-7.9500000000000015E-2</v>
      </c>
      <c r="F2595">
        <v>2</v>
      </c>
      <c r="G2595">
        <v>2</v>
      </c>
      <c r="H2595">
        <v>3.6445873021457666E-2</v>
      </c>
      <c r="I2595">
        <v>-2.1813169341064773</v>
      </c>
      <c r="J2595">
        <v>1.9863771544186191</v>
      </c>
      <c r="K2595" t="s">
        <v>149</v>
      </c>
    </row>
    <row r="2596" spans="1:11" hidden="1" x14ac:dyDescent="0.3">
      <c r="A2596" t="s">
        <v>39</v>
      </c>
      <c r="B2596" t="s">
        <v>44</v>
      </c>
      <c r="C2596">
        <v>0.17499999999999999</v>
      </c>
      <c r="D2596">
        <v>0.31950000000000001</v>
      </c>
      <c r="E2596">
        <v>-0.14450000000000002</v>
      </c>
      <c r="F2596">
        <v>2</v>
      </c>
      <c r="G2596">
        <v>2</v>
      </c>
      <c r="H2596">
        <v>3.6445873021457666E-2</v>
      </c>
      <c r="I2596">
        <v>-3.9647836097910183</v>
      </c>
      <c r="J2596">
        <v>1.9863771544186191</v>
      </c>
      <c r="K2596" t="s">
        <v>149</v>
      </c>
    </row>
    <row r="2597" spans="1:11" hidden="1" x14ac:dyDescent="0.3">
      <c r="A2597" t="s">
        <v>39</v>
      </c>
      <c r="B2597" t="s">
        <v>45</v>
      </c>
      <c r="C2597">
        <v>0.17499999999999999</v>
      </c>
      <c r="D2597">
        <v>0.38250000000000001</v>
      </c>
      <c r="E2597">
        <v>-0.20750000000000002</v>
      </c>
      <c r="F2597">
        <v>2</v>
      </c>
      <c r="G2597">
        <v>2</v>
      </c>
      <c r="H2597">
        <v>3.6445873021457666E-2</v>
      </c>
      <c r="I2597">
        <v>-5.693374387762189</v>
      </c>
      <c r="J2597">
        <v>1.9863771544186191</v>
      </c>
      <c r="K2597" t="s">
        <v>149</v>
      </c>
    </row>
    <row r="2598" spans="1:11" x14ac:dyDescent="0.3">
      <c r="A2598" t="s">
        <v>39</v>
      </c>
      <c r="B2598" t="s">
        <v>46</v>
      </c>
      <c r="C2598">
        <v>0.17499999999999999</v>
      </c>
      <c r="D2598">
        <v>0.19</v>
      </c>
      <c r="E2598">
        <v>-1.5000000000000013E-2</v>
      </c>
      <c r="F2598">
        <v>2</v>
      </c>
      <c r="G2598">
        <v>2</v>
      </c>
      <c r="H2598">
        <v>3.6445873021457666E-2</v>
      </c>
      <c r="I2598">
        <v>-0.41156923285027908</v>
      </c>
      <c r="J2598">
        <v>1.9863771544186191</v>
      </c>
      <c r="K2598" t="s">
        <v>148</v>
      </c>
    </row>
    <row r="2599" spans="1:11" x14ac:dyDescent="0.3">
      <c r="A2599" t="s">
        <v>39</v>
      </c>
      <c r="B2599" t="s">
        <v>48</v>
      </c>
      <c r="C2599">
        <v>0.17499999999999999</v>
      </c>
      <c r="D2599">
        <v>0.14450000000000002</v>
      </c>
      <c r="E2599">
        <v>3.0499999999999972E-2</v>
      </c>
      <c r="F2599">
        <v>2</v>
      </c>
      <c r="G2599">
        <v>2</v>
      </c>
      <c r="H2599">
        <v>3.6445873021457666E-2</v>
      </c>
      <c r="I2599">
        <v>0.83685744012889918</v>
      </c>
      <c r="J2599">
        <v>1.9863771544186191</v>
      </c>
      <c r="K2599" t="s">
        <v>148</v>
      </c>
    </row>
    <row r="2600" spans="1:11" hidden="1" x14ac:dyDescent="0.3">
      <c r="A2600" t="s">
        <v>39</v>
      </c>
      <c r="B2600" t="s">
        <v>49</v>
      </c>
      <c r="C2600">
        <v>0.17499999999999999</v>
      </c>
      <c r="D2600">
        <v>0.27400000000000002</v>
      </c>
      <c r="E2600">
        <v>-9.9000000000000032E-2</v>
      </c>
      <c r="F2600">
        <v>2</v>
      </c>
      <c r="G2600">
        <v>2</v>
      </c>
      <c r="H2600">
        <v>3.6445873021457666E-2</v>
      </c>
      <c r="I2600">
        <v>-2.7163569368118403</v>
      </c>
      <c r="J2600">
        <v>1.9863771544186191</v>
      </c>
      <c r="K2600" t="s">
        <v>149</v>
      </c>
    </row>
    <row r="2601" spans="1:11" x14ac:dyDescent="0.3">
      <c r="A2601" t="s">
        <v>39</v>
      </c>
      <c r="B2601" t="s">
        <v>50</v>
      </c>
      <c r="C2601">
        <v>0.17499999999999999</v>
      </c>
      <c r="D2601">
        <v>0.17099999999999999</v>
      </c>
      <c r="E2601">
        <v>4.0000000000000036E-3</v>
      </c>
      <c r="F2601">
        <v>2</v>
      </c>
      <c r="G2601">
        <v>2</v>
      </c>
      <c r="H2601">
        <v>3.6445873021457666E-2</v>
      </c>
      <c r="I2601">
        <v>0.10975179542674109</v>
      </c>
      <c r="J2601">
        <v>1.9863771544186191</v>
      </c>
      <c r="K2601" t="s">
        <v>148</v>
      </c>
    </row>
    <row r="2602" spans="1:11" x14ac:dyDescent="0.3">
      <c r="A2602" t="s">
        <v>39</v>
      </c>
      <c r="B2602" t="s">
        <v>51</v>
      </c>
      <c r="C2602">
        <v>0.17499999999999999</v>
      </c>
      <c r="D2602">
        <v>0.23249999999999998</v>
      </c>
      <c r="E2602">
        <v>-5.7499999999999996E-2</v>
      </c>
      <c r="F2602">
        <v>2</v>
      </c>
      <c r="G2602">
        <v>2</v>
      </c>
      <c r="H2602">
        <v>3.6445873021457666E-2</v>
      </c>
      <c r="I2602">
        <v>-1.5776820592594014</v>
      </c>
      <c r="J2602">
        <v>1.9863771544186191</v>
      </c>
      <c r="K2602" t="s">
        <v>148</v>
      </c>
    </row>
    <row r="2603" spans="1:11" hidden="1" x14ac:dyDescent="0.3">
      <c r="A2603" t="s">
        <v>39</v>
      </c>
      <c r="B2603" t="s">
        <v>52</v>
      </c>
      <c r="C2603">
        <v>0.17499999999999999</v>
      </c>
      <c r="D2603">
        <v>0.33199999999999996</v>
      </c>
      <c r="E2603">
        <v>-0.15699999999999997</v>
      </c>
      <c r="F2603">
        <v>2</v>
      </c>
      <c r="G2603">
        <v>2</v>
      </c>
      <c r="H2603">
        <v>3.6445873021457666E-2</v>
      </c>
      <c r="I2603">
        <v>-4.3077579704995825</v>
      </c>
      <c r="J2603">
        <v>1.9863771544186191</v>
      </c>
      <c r="K2603" t="s">
        <v>149</v>
      </c>
    </row>
    <row r="2604" spans="1:11" x14ac:dyDescent="0.3">
      <c r="A2604" t="s">
        <v>39</v>
      </c>
      <c r="B2604" t="s">
        <v>53</v>
      </c>
      <c r="C2604">
        <v>0.17499999999999999</v>
      </c>
      <c r="D2604">
        <v>0.20700000000000002</v>
      </c>
      <c r="E2604">
        <v>-3.2000000000000028E-2</v>
      </c>
      <c r="F2604">
        <v>2</v>
      </c>
      <c r="G2604">
        <v>2</v>
      </c>
      <c r="H2604">
        <v>3.6445873021457666E-2</v>
      </c>
      <c r="I2604">
        <v>-0.87801436341392869</v>
      </c>
      <c r="J2604">
        <v>1.9863771544186191</v>
      </c>
      <c r="K2604" t="s">
        <v>148</v>
      </c>
    </row>
    <row r="2605" spans="1:11" x14ac:dyDescent="0.3">
      <c r="A2605" t="s">
        <v>39</v>
      </c>
      <c r="B2605" t="s">
        <v>54</v>
      </c>
      <c r="C2605">
        <v>0.17499999999999999</v>
      </c>
      <c r="D2605">
        <v>0.23900000000000002</v>
      </c>
      <c r="E2605">
        <v>-6.4000000000000029E-2</v>
      </c>
      <c r="F2605">
        <v>2</v>
      </c>
      <c r="G2605">
        <v>2</v>
      </c>
      <c r="H2605">
        <v>3.6445873021457666E-2</v>
      </c>
      <c r="I2605">
        <v>-1.7560287268278565</v>
      </c>
      <c r="J2605">
        <v>1.9863771544186191</v>
      </c>
      <c r="K2605" t="s">
        <v>148</v>
      </c>
    </row>
    <row r="2606" spans="1:11" hidden="1" x14ac:dyDescent="0.3">
      <c r="A2606" t="s">
        <v>39</v>
      </c>
      <c r="B2606" t="s">
        <v>55</v>
      </c>
      <c r="C2606">
        <v>0.17499999999999999</v>
      </c>
      <c r="D2606">
        <v>0.38349999999999995</v>
      </c>
      <c r="E2606">
        <v>-0.20849999999999996</v>
      </c>
      <c r="F2606">
        <v>2</v>
      </c>
      <c r="G2606">
        <v>2</v>
      </c>
      <c r="H2606">
        <v>3.6445873021457666E-2</v>
      </c>
      <c r="I2606">
        <v>-5.7208123366188728</v>
      </c>
      <c r="J2606">
        <v>1.9863771544186191</v>
      </c>
      <c r="K2606" t="s">
        <v>149</v>
      </c>
    </row>
    <row r="2607" spans="1:11" x14ac:dyDescent="0.3">
      <c r="A2607" t="s">
        <v>39</v>
      </c>
      <c r="B2607" t="s">
        <v>56</v>
      </c>
      <c r="C2607">
        <v>0.17499999999999999</v>
      </c>
      <c r="D2607">
        <v>0.14350000000000002</v>
      </c>
      <c r="E2607">
        <v>3.1499999999999972E-2</v>
      </c>
      <c r="F2607">
        <v>2</v>
      </c>
      <c r="G2607">
        <v>2</v>
      </c>
      <c r="H2607">
        <v>3.6445873021457666E-2</v>
      </c>
      <c r="I2607">
        <v>0.86429538898558445</v>
      </c>
      <c r="J2607">
        <v>1.9863771544186191</v>
      </c>
      <c r="K2607" t="s">
        <v>148</v>
      </c>
    </row>
    <row r="2608" spans="1:11" hidden="1" x14ac:dyDescent="0.3">
      <c r="A2608" t="s">
        <v>39</v>
      </c>
      <c r="B2608" t="s">
        <v>57</v>
      </c>
      <c r="C2608">
        <v>0.17499999999999999</v>
      </c>
      <c r="D2608">
        <v>0.27200000000000002</v>
      </c>
      <c r="E2608">
        <v>-9.7000000000000031E-2</v>
      </c>
      <c r="F2608">
        <v>2</v>
      </c>
      <c r="G2608">
        <v>2</v>
      </c>
      <c r="H2608">
        <v>3.6445873021457666E-2</v>
      </c>
      <c r="I2608">
        <v>-2.6614810390984696</v>
      </c>
      <c r="J2608">
        <v>1.9863771544186191</v>
      </c>
      <c r="K2608" t="s">
        <v>149</v>
      </c>
    </row>
    <row r="2609" spans="1:11" hidden="1" x14ac:dyDescent="0.3">
      <c r="A2609" t="s">
        <v>39</v>
      </c>
      <c r="B2609" t="s">
        <v>58</v>
      </c>
      <c r="C2609">
        <v>0.17499999999999999</v>
      </c>
      <c r="D2609">
        <v>0.26500000000000001</v>
      </c>
      <c r="E2609">
        <v>-9.0000000000000024E-2</v>
      </c>
      <c r="F2609">
        <v>2</v>
      </c>
      <c r="G2609">
        <v>2</v>
      </c>
      <c r="H2609">
        <v>3.6445873021457666E-2</v>
      </c>
      <c r="I2609">
        <v>-2.4694153971016726</v>
      </c>
      <c r="J2609">
        <v>1.9863771544186191</v>
      </c>
      <c r="K2609" t="s">
        <v>149</v>
      </c>
    </row>
    <row r="2610" spans="1:11" x14ac:dyDescent="0.3">
      <c r="A2610" t="s">
        <v>39</v>
      </c>
      <c r="B2610" t="s">
        <v>59</v>
      </c>
      <c r="C2610">
        <v>0.17499999999999999</v>
      </c>
      <c r="D2610">
        <v>0.21350000000000002</v>
      </c>
      <c r="E2610">
        <v>-3.8500000000000034E-2</v>
      </c>
      <c r="F2610">
        <v>2</v>
      </c>
      <c r="G2610">
        <v>2</v>
      </c>
      <c r="H2610">
        <v>3.6445873021457666E-2</v>
      </c>
      <c r="I2610">
        <v>-1.056361030982383</v>
      </c>
      <c r="J2610">
        <v>1.9863771544186191</v>
      </c>
      <c r="K2610" t="s">
        <v>148</v>
      </c>
    </row>
    <row r="2611" spans="1:11" hidden="1" x14ac:dyDescent="0.3">
      <c r="A2611" t="s">
        <v>39</v>
      </c>
      <c r="B2611" t="s">
        <v>60</v>
      </c>
      <c r="C2611">
        <v>0.17499999999999999</v>
      </c>
      <c r="D2611">
        <v>0.38849999999999996</v>
      </c>
      <c r="E2611">
        <v>-0.21349999999999997</v>
      </c>
      <c r="F2611">
        <v>2</v>
      </c>
      <c r="G2611">
        <v>2</v>
      </c>
      <c r="H2611">
        <v>3.6445873021457666E-2</v>
      </c>
      <c r="I2611">
        <v>-5.858002080902299</v>
      </c>
      <c r="J2611">
        <v>1.9863771544186191</v>
      </c>
      <c r="K2611" t="s">
        <v>149</v>
      </c>
    </row>
    <row r="2612" spans="1:11" hidden="1" x14ac:dyDescent="0.3">
      <c r="A2612" t="s">
        <v>39</v>
      </c>
      <c r="B2612" t="s">
        <v>61</v>
      </c>
      <c r="C2612">
        <v>0.17499999999999999</v>
      </c>
      <c r="D2612">
        <v>0.33299999999999996</v>
      </c>
      <c r="E2612">
        <v>-0.15799999999999997</v>
      </c>
      <c r="F2612">
        <v>2</v>
      </c>
      <c r="G2612">
        <v>2</v>
      </c>
      <c r="H2612">
        <v>3.6445873021457666E-2</v>
      </c>
      <c r="I2612">
        <v>-4.3351959193562681</v>
      </c>
      <c r="J2612">
        <v>1.9863771544186191</v>
      </c>
      <c r="K2612" t="s">
        <v>149</v>
      </c>
    </row>
    <row r="2613" spans="1:11" hidden="1" x14ac:dyDescent="0.3">
      <c r="A2613" t="s">
        <v>39</v>
      </c>
      <c r="B2613" t="s">
        <v>62</v>
      </c>
      <c r="C2613">
        <v>0.17499999999999999</v>
      </c>
      <c r="D2613">
        <v>0.28749999999999998</v>
      </c>
      <c r="E2613">
        <v>-0.11249999999999999</v>
      </c>
      <c r="F2613">
        <v>2</v>
      </c>
      <c r="G2613">
        <v>2</v>
      </c>
      <c r="H2613">
        <v>3.6445873021457666E-2</v>
      </c>
      <c r="I2613">
        <v>-3.0867692463770897</v>
      </c>
      <c r="J2613">
        <v>1.9863771544186191</v>
      </c>
      <c r="K2613" t="s">
        <v>149</v>
      </c>
    </row>
    <row r="2614" spans="1:11" hidden="1" x14ac:dyDescent="0.3">
      <c r="A2614" t="s">
        <v>39</v>
      </c>
      <c r="B2614" t="s">
        <v>63</v>
      </c>
      <c r="C2614">
        <v>0.17499999999999999</v>
      </c>
      <c r="D2614">
        <v>0.252</v>
      </c>
      <c r="E2614">
        <v>-7.7000000000000013E-2</v>
      </c>
      <c r="F2614">
        <v>2</v>
      </c>
      <c r="G2614">
        <v>2</v>
      </c>
      <c r="H2614">
        <v>3.6445873021457666E-2</v>
      </c>
      <c r="I2614">
        <v>-2.1127220619647642</v>
      </c>
      <c r="J2614">
        <v>1.9863771544186191</v>
      </c>
      <c r="K2614" t="s">
        <v>149</v>
      </c>
    </row>
    <row r="2615" spans="1:11" x14ac:dyDescent="0.3">
      <c r="A2615" t="s">
        <v>39</v>
      </c>
      <c r="B2615" t="s">
        <v>64</v>
      </c>
      <c r="C2615">
        <v>0.17499999999999999</v>
      </c>
      <c r="D2615">
        <v>0.23899999999999999</v>
      </c>
      <c r="E2615">
        <v>-6.4000000000000001E-2</v>
      </c>
      <c r="F2615">
        <v>2</v>
      </c>
      <c r="G2615">
        <v>2</v>
      </c>
      <c r="H2615">
        <v>3.6445873021457666E-2</v>
      </c>
      <c r="I2615">
        <v>-1.7560287268278558</v>
      </c>
      <c r="J2615">
        <v>1.9863771544186191</v>
      </c>
      <c r="K2615" t="s">
        <v>148</v>
      </c>
    </row>
    <row r="2616" spans="1:11" x14ac:dyDescent="0.3">
      <c r="A2616" t="s">
        <v>39</v>
      </c>
      <c r="B2616" t="s">
        <v>65</v>
      </c>
      <c r="C2616">
        <v>0.17499999999999999</v>
      </c>
      <c r="D2616">
        <v>0.2</v>
      </c>
      <c r="E2616">
        <v>-2.5000000000000022E-2</v>
      </c>
      <c r="F2616">
        <v>2</v>
      </c>
      <c r="G2616">
        <v>2</v>
      </c>
      <c r="H2616">
        <v>3.6445873021457666E-2</v>
      </c>
      <c r="I2616">
        <v>-0.6859487214171317</v>
      </c>
      <c r="J2616">
        <v>1.9863771544186191</v>
      </c>
      <c r="K2616" t="s">
        <v>148</v>
      </c>
    </row>
    <row r="2617" spans="1:11" hidden="1" x14ac:dyDescent="0.3">
      <c r="A2617" t="s">
        <v>39</v>
      </c>
      <c r="B2617" t="s">
        <v>66</v>
      </c>
      <c r="C2617">
        <v>0.17499999999999999</v>
      </c>
      <c r="D2617">
        <v>0.28049999999999997</v>
      </c>
      <c r="E2617">
        <v>-0.10549999999999998</v>
      </c>
      <c r="F2617">
        <v>2</v>
      </c>
      <c r="G2617">
        <v>2</v>
      </c>
      <c r="H2617">
        <v>3.6445873021457666E-2</v>
      </c>
      <c r="I2617">
        <v>-2.8947036043802932</v>
      </c>
      <c r="J2617">
        <v>1.9863771544186191</v>
      </c>
      <c r="K2617" t="s">
        <v>149</v>
      </c>
    </row>
    <row r="2618" spans="1:11" hidden="1" x14ac:dyDescent="0.3">
      <c r="A2618" t="s">
        <v>39</v>
      </c>
      <c r="B2618" t="s">
        <v>67</v>
      </c>
      <c r="C2618">
        <v>0.17499999999999999</v>
      </c>
      <c r="D2618">
        <v>0.33450000000000002</v>
      </c>
      <c r="E2618">
        <v>-0.15950000000000003</v>
      </c>
      <c r="F2618">
        <v>2</v>
      </c>
      <c r="G2618">
        <v>2</v>
      </c>
      <c r="H2618">
        <v>3.6445873021457666E-2</v>
      </c>
      <c r="I2618">
        <v>-4.3763528426412979</v>
      </c>
      <c r="J2618">
        <v>1.9863771544186191</v>
      </c>
      <c r="K2618" t="s">
        <v>149</v>
      </c>
    </row>
    <row r="2619" spans="1:11" x14ac:dyDescent="0.3">
      <c r="A2619" t="s">
        <v>39</v>
      </c>
      <c r="B2619" t="s">
        <v>68</v>
      </c>
      <c r="C2619">
        <v>0.17499999999999999</v>
      </c>
      <c r="D2619">
        <v>0.20550000000000002</v>
      </c>
      <c r="E2619">
        <v>-3.0500000000000027E-2</v>
      </c>
      <c r="F2619">
        <v>2</v>
      </c>
      <c r="G2619">
        <v>2</v>
      </c>
      <c r="H2619">
        <v>3.6445873021457666E-2</v>
      </c>
      <c r="I2619">
        <v>-0.83685744012890073</v>
      </c>
      <c r="J2619">
        <v>1.9863771544186191</v>
      </c>
      <c r="K2619" t="s">
        <v>148</v>
      </c>
    </row>
    <row r="2620" spans="1:11" hidden="1" x14ac:dyDescent="0.3">
      <c r="A2620" t="s">
        <v>39</v>
      </c>
      <c r="B2620" t="s">
        <v>69</v>
      </c>
      <c r="C2620">
        <v>0.17499999999999999</v>
      </c>
      <c r="D2620">
        <v>0.33400000000000002</v>
      </c>
      <c r="E2620">
        <v>-0.15900000000000003</v>
      </c>
      <c r="F2620">
        <v>2</v>
      </c>
      <c r="G2620">
        <v>2</v>
      </c>
      <c r="H2620">
        <v>3.6445873021457666E-2</v>
      </c>
      <c r="I2620">
        <v>-4.3626338682129546</v>
      </c>
      <c r="J2620">
        <v>1.9863771544186191</v>
      </c>
      <c r="K2620" t="s">
        <v>149</v>
      </c>
    </row>
    <row r="2621" spans="1:11" hidden="1" x14ac:dyDescent="0.3">
      <c r="A2621" t="s">
        <v>39</v>
      </c>
      <c r="B2621" t="s">
        <v>70</v>
      </c>
      <c r="C2621">
        <v>0.17499999999999999</v>
      </c>
      <c r="D2621">
        <v>0.2485</v>
      </c>
      <c r="E2621">
        <v>-7.350000000000001E-2</v>
      </c>
      <c r="F2621">
        <v>2</v>
      </c>
      <c r="G2621">
        <v>2</v>
      </c>
      <c r="H2621">
        <v>3.6445873021457666E-2</v>
      </c>
      <c r="I2621">
        <v>-2.0166892409663659</v>
      </c>
      <c r="J2621">
        <v>1.9863771544186191</v>
      </c>
      <c r="K2621" t="s">
        <v>149</v>
      </c>
    </row>
    <row r="2622" spans="1:11" hidden="1" x14ac:dyDescent="0.3">
      <c r="A2622" t="s">
        <v>39</v>
      </c>
      <c r="B2622" t="s">
        <v>71</v>
      </c>
      <c r="C2622">
        <v>0.17499999999999999</v>
      </c>
      <c r="D2622">
        <v>0.34150000000000003</v>
      </c>
      <c r="E2622">
        <v>-0.16650000000000004</v>
      </c>
      <c r="F2622">
        <v>2</v>
      </c>
      <c r="G2622">
        <v>2</v>
      </c>
      <c r="H2622">
        <v>3.6445873021457666E-2</v>
      </c>
      <c r="I2622">
        <v>-4.5684184846380944</v>
      </c>
      <c r="J2622">
        <v>1.9863771544186191</v>
      </c>
      <c r="K2622" t="s">
        <v>149</v>
      </c>
    </row>
    <row r="2623" spans="1:11" x14ac:dyDescent="0.3">
      <c r="A2623" t="s">
        <v>39</v>
      </c>
      <c r="B2623" t="s">
        <v>72</v>
      </c>
      <c r="C2623">
        <v>0.17499999999999999</v>
      </c>
      <c r="D2623">
        <v>0.19500000000000001</v>
      </c>
      <c r="E2623">
        <v>-2.0000000000000018E-2</v>
      </c>
      <c r="F2623">
        <v>2</v>
      </c>
      <c r="G2623">
        <v>2</v>
      </c>
      <c r="H2623">
        <v>3.6445873021457666E-2</v>
      </c>
      <c r="I2623">
        <v>-0.54875897713370536</v>
      </c>
      <c r="J2623">
        <v>1.9863771544186191</v>
      </c>
      <c r="K2623" t="s">
        <v>148</v>
      </c>
    </row>
    <row r="2624" spans="1:11" x14ac:dyDescent="0.3">
      <c r="A2624" t="s">
        <v>39</v>
      </c>
      <c r="B2624" t="s">
        <v>73</v>
      </c>
      <c r="C2624">
        <v>0.17499999999999999</v>
      </c>
      <c r="D2624">
        <v>0.2445</v>
      </c>
      <c r="E2624">
        <v>-6.9500000000000006E-2</v>
      </c>
      <c r="F2624">
        <v>2</v>
      </c>
      <c r="G2624">
        <v>2</v>
      </c>
      <c r="H2624">
        <v>3.6445873021457666E-2</v>
      </c>
      <c r="I2624">
        <v>-1.9069374455396249</v>
      </c>
      <c r="J2624">
        <v>1.9863771544186191</v>
      </c>
      <c r="K2624" t="s">
        <v>148</v>
      </c>
    </row>
    <row r="2625" spans="1:11" hidden="1" x14ac:dyDescent="0.3">
      <c r="A2625" t="s">
        <v>39</v>
      </c>
      <c r="B2625" t="s">
        <v>74</v>
      </c>
      <c r="C2625">
        <v>0.17499999999999999</v>
      </c>
      <c r="D2625">
        <v>0.3</v>
      </c>
      <c r="E2625">
        <v>-0.125</v>
      </c>
      <c r="F2625">
        <v>2</v>
      </c>
      <c r="G2625">
        <v>2</v>
      </c>
      <c r="H2625">
        <v>3.6445873021457666E-2</v>
      </c>
      <c r="I2625">
        <v>-3.4297436070856557</v>
      </c>
      <c r="J2625">
        <v>1.9863771544186191</v>
      </c>
      <c r="K2625" t="s">
        <v>149</v>
      </c>
    </row>
    <row r="2626" spans="1:11" hidden="1" x14ac:dyDescent="0.3">
      <c r="A2626" t="s">
        <v>39</v>
      </c>
      <c r="B2626" t="s">
        <v>75</v>
      </c>
      <c r="C2626">
        <v>0.17499999999999999</v>
      </c>
      <c r="D2626">
        <v>0.26300000000000001</v>
      </c>
      <c r="E2626">
        <v>-8.8000000000000023E-2</v>
      </c>
      <c r="F2626">
        <v>2</v>
      </c>
      <c r="G2626">
        <v>2</v>
      </c>
      <c r="H2626">
        <v>3.6445873021457666E-2</v>
      </c>
      <c r="I2626">
        <v>-2.4145394993883023</v>
      </c>
      <c r="J2626">
        <v>1.9863771544186191</v>
      </c>
      <c r="K2626" t="s">
        <v>149</v>
      </c>
    </row>
    <row r="2627" spans="1:11" hidden="1" x14ac:dyDescent="0.3">
      <c r="A2627" t="s">
        <v>39</v>
      </c>
      <c r="B2627" t="s">
        <v>76</v>
      </c>
      <c r="C2627">
        <v>0.17499999999999999</v>
      </c>
      <c r="D2627">
        <v>0.27100000000000002</v>
      </c>
      <c r="E2627">
        <v>-9.600000000000003E-2</v>
      </c>
      <c r="F2627">
        <v>2</v>
      </c>
      <c r="G2627">
        <v>2</v>
      </c>
      <c r="H2627">
        <v>3.6445873021457666E-2</v>
      </c>
      <c r="I2627">
        <v>-2.6340430902417844</v>
      </c>
      <c r="J2627">
        <v>1.9863771544186191</v>
      </c>
      <c r="K2627" t="s">
        <v>149</v>
      </c>
    </row>
    <row r="2628" spans="1:11" hidden="1" x14ac:dyDescent="0.3">
      <c r="A2628" t="s">
        <v>39</v>
      </c>
      <c r="B2628" t="s">
        <v>77</v>
      </c>
      <c r="C2628">
        <v>0.17499999999999999</v>
      </c>
      <c r="D2628">
        <v>0.28100000000000003</v>
      </c>
      <c r="E2628">
        <v>-0.10600000000000004</v>
      </c>
      <c r="F2628">
        <v>2</v>
      </c>
      <c r="G2628">
        <v>2</v>
      </c>
      <c r="H2628">
        <v>3.6445873021457666E-2</v>
      </c>
      <c r="I2628">
        <v>-2.9084225788086373</v>
      </c>
      <c r="J2628">
        <v>1.9863771544186191</v>
      </c>
      <c r="K2628" t="s">
        <v>149</v>
      </c>
    </row>
    <row r="2629" spans="1:11" x14ac:dyDescent="0.3">
      <c r="A2629" t="s">
        <v>39</v>
      </c>
      <c r="B2629" t="s">
        <v>78</v>
      </c>
      <c r="C2629">
        <v>0.17499999999999999</v>
      </c>
      <c r="D2629">
        <v>0.24149999999999999</v>
      </c>
      <c r="E2629">
        <v>-6.6500000000000004E-2</v>
      </c>
      <c r="F2629">
        <v>2</v>
      </c>
      <c r="G2629">
        <v>2</v>
      </c>
      <c r="H2629">
        <v>3.6445873021457666E-2</v>
      </c>
      <c r="I2629">
        <v>-1.8246235989695689</v>
      </c>
      <c r="J2629">
        <v>1.9863771544186191</v>
      </c>
      <c r="K2629" t="s">
        <v>148</v>
      </c>
    </row>
    <row r="2630" spans="1:11" hidden="1" x14ac:dyDescent="0.3">
      <c r="A2630" t="s">
        <v>39</v>
      </c>
      <c r="B2630" t="s">
        <v>79</v>
      </c>
      <c r="C2630">
        <v>0.17499999999999999</v>
      </c>
      <c r="D2630">
        <v>0.3165</v>
      </c>
      <c r="E2630">
        <v>-0.14150000000000001</v>
      </c>
      <c r="F2630">
        <v>2</v>
      </c>
      <c r="G2630">
        <v>2</v>
      </c>
      <c r="H2630">
        <v>3.6445873021457666E-2</v>
      </c>
      <c r="I2630">
        <v>-3.8824697632209628</v>
      </c>
      <c r="J2630">
        <v>1.9863771544186191</v>
      </c>
      <c r="K2630" t="s">
        <v>149</v>
      </c>
    </row>
    <row r="2631" spans="1:11" x14ac:dyDescent="0.3">
      <c r="A2631" t="s">
        <v>39</v>
      </c>
      <c r="B2631" t="s">
        <v>80</v>
      </c>
      <c r="C2631">
        <v>0.17499999999999999</v>
      </c>
      <c r="D2631">
        <v>0.21200000000000002</v>
      </c>
      <c r="E2631">
        <v>-3.7000000000000033E-2</v>
      </c>
      <c r="F2631">
        <v>2</v>
      </c>
      <c r="G2631">
        <v>2</v>
      </c>
      <c r="H2631">
        <v>3.6445873021457666E-2</v>
      </c>
      <c r="I2631">
        <v>-1.015204107697355</v>
      </c>
      <c r="J2631">
        <v>1.9863771544186191</v>
      </c>
      <c r="K2631" t="s">
        <v>148</v>
      </c>
    </row>
    <row r="2632" spans="1:11" x14ac:dyDescent="0.3">
      <c r="A2632" t="s">
        <v>39</v>
      </c>
      <c r="B2632" t="s">
        <v>81</v>
      </c>
      <c r="C2632">
        <v>0.17499999999999999</v>
      </c>
      <c r="D2632">
        <v>0.182</v>
      </c>
      <c r="E2632">
        <v>-7.0000000000000062E-3</v>
      </c>
      <c r="F2632">
        <v>2</v>
      </c>
      <c r="G2632">
        <v>2</v>
      </c>
      <c r="H2632">
        <v>3.6445873021457666E-2</v>
      </c>
      <c r="I2632">
        <v>-0.1920656419967969</v>
      </c>
      <c r="J2632">
        <v>1.9863771544186191</v>
      </c>
      <c r="K2632" t="s">
        <v>148</v>
      </c>
    </row>
    <row r="2633" spans="1:11" hidden="1" x14ac:dyDescent="0.3">
      <c r="A2633" t="s">
        <v>39</v>
      </c>
      <c r="B2633" t="s">
        <v>82</v>
      </c>
      <c r="C2633">
        <v>0.17499999999999999</v>
      </c>
      <c r="D2633">
        <v>8.8000000000000009E-2</v>
      </c>
      <c r="E2633">
        <v>8.699999999999998E-2</v>
      </c>
      <c r="F2633">
        <v>2</v>
      </c>
      <c r="G2633">
        <v>2</v>
      </c>
      <c r="H2633">
        <v>3.6445873021457666E-2</v>
      </c>
      <c r="I2633">
        <v>2.3871015505316158</v>
      </c>
      <c r="J2633">
        <v>1.9863771544186191</v>
      </c>
      <c r="K2633" t="s">
        <v>149</v>
      </c>
    </row>
    <row r="2634" spans="1:11" hidden="1" x14ac:dyDescent="0.3">
      <c r="A2634" t="s">
        <v>39</v>
      </c>
      <c r="B2634" t="s">
        <v>83</v>
      </c>
      <c r="C2634">
        <v>0.17499999999999999</v>
      </c>
      <c r="D2634">
        <v>0.26100000000000001</v>
      </c>
      <c r="E2634">
        <v>-8.6000000000000021E-2</v>
      </c>
      <c r="F2634">
        <v>2</v>
      </c>
      <c r="G2634">
        <v>2</v>
      </c>
      <c r="H2634">
        <v>3.6445873021457666E-2</v>
      </c>
      <c r="I2634">
        <v>-2.3596636016749315</v>
      </c>
      <c r="J2634">
        <v>1.9863771544186191</v>
      </c>
      <c r="K2634" t="s">
        <v>149</v>
      </c>
    </row>
    <row r="2635" spans="1:11" hidden="1" x14ac:dyDescent="0.3">
      <c r="A2635" t="s">
        <v>39</v>
      </c>
      <c r="B2635" t="s">
        <v>84</v>
      </c>
      <c r="C2635">
        <v>0.17499999999999999</v>
      </c>
      <c r="D2635">
        <v>0.25700000000000001</v>
      </c>
      <c r="E2635">
        <v>-8.2000000000000017E-2</v>
      </c>
      <c r="F2635">
        <v>2</v>
      </c>
      <c r="G2635">
        <v>2</v>
      </c>
      <c r="H2635">
        <v>3.6445873021457666E-2</v>
      </c>
      <c r="I2635">
        <v>-2.2499118062481904</v>
      </c>
      <c r="J2635">
        <v>1.9863771544186191</v>
      </c>
      <c r="K2635" t="s">
        <v>149</v>
      </c>
    </row>
    <row r="2636" spans="1:11" hidden="1" x14ac:dyDescent="0.3">
      <c r="A2636" t="s">
        <v>39</v>
      </c>
      <c r="B2636" t="s">
        <v>85</v>
      </c>
      <c r="C2636">
        <v>0.17499999999999999</v>
      </c>
      <c r="D2636">
        <v>0.26700000000000002</v>
      </c>
      <c r="E2636">
        <v>-9.2000000000000026E-2</v>
      </c>
      <c r="F2636">
        <v>2</v>
      </c>
      <c r="G2636">
        <v>2</v>
      </c>
      <c r="H2636">
        <v>3.6445873021457666E-2</v>
      </c>
      <c r="I2636">
        <v>-2.5242912948150433</v>
      </c>
      <c r="J2636">
        <v>1.9863771544186191</v>
      </c>
      <c r="K2636" t="s">
        <v>149</v>
      </c>
    </row>
    <row r="2637" spans="1:11" hidden="1" x14ac:dyDescent="0.3">
      <c r="A2637" t="s">
        <v>39</v>
      </c>
      <c r="B2637" t="s">
        <v>86</v>
      </c>
      <c r="C2637">
        <v>0.17499999999999999</v>
      </c>
      <c r="D2637">
        <v>0.436</v>
      </c>
      <c r="E2637">
        <v>-0.26100000000000001</v>
      </c>
      <c r="F2637">
        <v>2</v>
      </c>
      <c r="G2637">
        <v>2</v>
      </c>
      <c r="H2637">
        <v>3.6445873021457666E-2</v>
      </c>
      <c r="I2637">
        <v>-7.1613046515948495</v>
      </c>
      <c r="J2637">
        <v>1.9863771544186191</v>
      </c>
      <c r="K2637" t="s">
        <v>149</v>
      </c>
    </row>
    <row r="2638" spans="1:11" hidden="1" x14ac:dyDescent="0.3">
      <c r="A2638" t="s">
        <v>39</v>
      </c>
      <c r="B2638" t="s">
        <v>87</v>
      </c>
      <c r="C2638">
        <v>0.17499999999999999</v>
      </c>
      <c r="D2638">
        <v>0.40400000000000003</v>
      </c>
      <c r="E2638">
        <v>-0.22900000000000004</v>
      </c>
      <c r="F2638">
        <v>2</v>
      </c>
      <c r="G2638">
        <v>2</v>
      </c>
      <c r="H2638">
        <v>3.6445873021457666E-2</v>
      </c>
      <c r="I2638">
        <v>-6.2832902881809227</v>
      </c>
      <c r="J2638">
        <v>1.9863771544186191</v>
      </c>
      <c r="K2638" t="s">
        <v>149</v>
      </c>
    </row>
    <row r="2639" spans="1:11" hidden="1" x14ac:dyDescent="0.3">
      <c r="A2639" t="s">
        <v>39</v>
      </c>
      <c r="B2639" t="s">
        <v>88</v>
      </c>
      <c r="C2639">
        <v>0.17499999999999999</v>
      </c>
      <c r="D2639">
        <v>0.40500000000000003</v>
      </c>
      <c r="E2639">
        <v>-0.23000000000000004</v>
      </c>
      <c r="F2639">
        <v>2</v>
      </c>
      <c r="G2639">
        <v>2</v>
      </c>
      <c r="H2639">
        <v>3.6445873021457666E-2</v>
      </c>
      <c r="I2639">
        <v>-6.3107282370376074</v>
      </c>
      <c r="J2639">
        <v>1.9863771544186191</v>
      </c>
      <c r="K2639" t="s">
        <v>149</v>
      </c>
    </row>
    <row r="2640" spans="1:11" x14ac:dyDescent="0.3">
      <c r="A2640" t="s">
        <v>39</v>
      </c>
      <c r="B2640" t="s">
        <v>89</v>
      </c>
      <c r="C2640">
        <v>0.17499999999999999</v>
      </c>
      <c r="D2640">
        <v>0.24299999999999999</v>
      </c>
      <c r="E2640">
        <v>-6.8000000000000005E-2</v>
      </c>
      <c r="F2640">
        <v>2</v>
      </c>
      <c r="G2640">
        <v>2</v>
      </c>
      <c r="H2640">
        <v>3.6445873021457666E-2</v>
      </c>
      <c r="I2640">
        <v>-1.8657805222545969</v>
      </c>
      <c r="J2640">
        <v>1.9863771544186191</v>
      </c>
      <c r="K2640" t="s">
        <v>148</v>
      </c>
    </row>
    <row r="2641" spans="1:11" hidden="1" x14ac:dyDescent="0.3">
      <c r="A2641" t="s">
        <v>39</v>
      </c>
      <c r="B2641" t="s">
        <v>90</v>
      </c>
      <c r="C2641">
        <v>0.17499999999999999</v>
      </c>
      <c r="D2641">
        <v>0.29099999999999998</v>
      </c>
      <c r="E2641">
        <v>-0.11599999999999999</v>
      </c>
      <c r="F2641">
        <v>2</v>
      </c>
      <c r="G2641">
        <v>2</v>
      </c>
      <c r="H2641">
        <v>3.6445873021457666E-2</v>
      </c>
      <c r="I2641">
        <v>-3.1828020673754884</v>
      </c>
      <c r="J2641">
        <v>1.9863771544186191</v>
      </c>
      <c r="K2641" t="s">
        <v>149</v>
      </c>
    </row>
    <row r="2642" spans="1:11" x14ac:dyDescent="0.3">
      <c r="A2642" t="s">
        <v>39</v>
      </c>
      <c r="B2642" t="s">
        <v>91</v>
      </c>
      <c r="C2642">
        <v>0.17499999999999999</v>
      </c>
      <c r="D2642">
        <v>0.23799999999999999</v>
      </c>
      <c r="E2642">
        <v>-6.3E-2</v>
      </c>
      <c r="F2642">
        <v>2</v>
      </c>
      <c r="G2642">
        <v>2</v>
      </c>
      <c r="H2642">
        <v>3.6445873021457666E-2</v>
      </c>
      <c r="I2642">
        <v>-1.7285907779711704</v>
      </c>
      <c r="J2642">
        <v>1.9863771544186191</v>
      </c>
      <c r="K2642" t="s">
        <v>148</v>
      </c>
    </row>
    <row r="2643" spans="1:11" hidden="1" x14ac:dyDescent="0.3">
      <c r="A2643" t="s">
        <v>39</v>
      </c>
      <c r="B2643" t="s">
        <v>92</v>
      </c>
      <c r="C2643">
        <v>0.17499999999999999</v>
      </c>
      <c r="D2643">
        <v>0.26949999999999996</v>
      </c>
      <c r="E2643">
        <v>-9.4499999999999973E-2</v>
      </c>
      <c r="F2643">
        <v>2</v>
      </c>
      <c r="G2643">
        <v>2</v>
      </c>
      <c r="H2643">
        <v>3.6445873021457666E-2</v>
      </c>
      <c r="I2643">
        <v>-2.5928861669567551</v>
      </c>
      <c r="J2643">
        <v>1.9863771544186191</v>
      </c>
      <c r="K2643" t="s">
        <v>149</v>
      </c>
    </row>
    <row r="2644" spans="1:11" x14ac:dyDescent="0.3">
      <c r="A2644" t="s">
        <v>39</v>
      </c>
      <c r="B2644" t="s">
        <v>93</v>
      </c>
      <c r="C2644">
        <v>0.17499999999999999</v>
      </c>
      <c r="D2644">
        <v>0.24349999999999999</v>
      </c>
      <c r="E2644">
        <v>-6.8500000000000005E-2</v>
      </c>
      <c r="F2644">
        <v>2</v>
      </c>
      <c r="G2644">
        <v>2</v>
      </c>
      <c r="H2644">
        <v>3.6445873021457666E-2</v>
      </c>
      <c r="I2644">
        <v>-1.8794994966829395</v>
      </c>
      <c r="J2644">
        <v>1.9863771544186191</v>
      </c>
      <c r="K2644" t="s">
        <v>148</v>
      </c>
    </row>
    <row r="2645" spans="1:11" hidden="1" x14ac:dyDescent="0.3">
      <c r="A2645" t="s">
        <v>39</v>
      </c>
      <c r="B2645" t="s">
        <v>94</v>
      </c>
      <c r="C2645">
        <v>0.17499999999999999</v>
      </c>
      <c r="D2645">
        <v>0.3735</v>
      </c>
      <c r="E2645">
        <v>-0.19850000000000001</v>
      </c>
      <c r="F2645">
        <v>2</v>
      </c>
      <c r="G2645">
        <v>2</v>
      </c>
      <c r="H2645">
        <v>3.6445873021457666E-2</v>
      </c>
      <c r="I2645">
        <v>-5.4464328480520212</v>
      </c>
      <c r="J2645">
        <v>1.9863771544186191</v>
      </c>
      <c r="K2645" t="s">
        <v>149</v>
      </c>
    </row>
    <row r="2646" spans="1:11" hidden="1" x14ac:dyDescent="0.3">
      <c r="A2646" t="s">
        <v>39</v>
      </c>
      <c r="B2646" t="s">
        <v>95</v>
      </c>
      <c r="C2646">
        <v>0.17499999999999999</v>
      </c>
      <c r="D2646">
        <v>0.3695</v>
      </c>
      <c r="E2646">
        <v>-0.19450000000000001</v>
      </c>
      <c r="F2646">
        <v>2</v>
      </c>
      <c r="G2646">
        <v>2</v>
      </c>
      <c r="H2646">
        <v>3.6445873021457666E-2</v>
      </c>
      <c r="I2646">
        <v>-5.3366810526252806</v>
      </c>
      <c r="J2646">
        <v>1.9863771544186191</v>
      </c>
      <c r="K2646" t="s">
        <v>149</v>
      </c>
    </row>
    <row r="2647" spans="1:11" hidden="1" x14ac:dyDescent="0.3">
      <c r="A2647" t="s">
        <v>39</v>
      </c>
      <c r="B2647" t="s">
        <v>96</v>
      </c>
      <c r="C2647">
        <v>0.17499999999999999</v>
      </c>
      <c r="D2647">
        <v>0.29049999999999998</v>
      </c>
      <c r="E2647">
        <v>-0.11549999999999999</v>
      </c>
      <c r="F2647">
        <v>2</v>
      </c>
      <c r="G2647">
        <v>2</v>
      </c>
      <c r="H2647">
        <v>3.6445873021457666E-2</v>
      </c>
      <c r="I2647">
        <v>-3.1690830929471456</v>
      </c>
      <c r="J2647">
        <v>1.9863771544186191</v>
      </c>
      <c r="K2647" t="s">
        <v>149</v>
      </c>
    </row>
    <row r="2648" spans="1:11" x14ac:dyDescent="0.3">
      <c r="A2648" t="s">
        <v>40</v>
      </c>
      <c r="B2648" t="s">
        <v>41</v>
      </c>
      <c r="C2648">
        <v>0.42449999999999999</v>
      </c>
      <c r="D2648">
        <v>0.45950000000000002</v>
      </c>
      <c r="E2648">
        <v>-3.5000000000000031E-2</v>
      </c>
      <c r="F2648">
        <v>2</v>
      </c>
      <c r="G2648">
        <v>2</v>
      </c>
      <c r="H2648">
        <v>3.6445873021457666E-2</v>
      </c>
      <c r="I2648">
        <v>-0.96032820998398449</v>
      </c>
      <c r="J2648">
        <v>1.9863771544186191</v>
      </c>
      <c r="K2648" t="s">
        <v>148</v>
      </c>
    </row>
    <row r="2649" spans="1:11" hidden="1" x14ac:dyDescent="0.3">
      <c r="A2649" t="s">
        <v>40</v>
      </c>
      <c r="B2649" t="s">
        <v>42</v>
      </c>
      <c r="C2649">
        <v>0.42449999999999999</v>
      </c>
      <c r="D2649">
        <v>0.23449999999999999</v>
      </c>
      <c r="E2649">
        <v>0.19</v>
      </c>
      <c r="F2649">
        <v>2</v>
      </c>
      <c r="G2649">
        <v>2</v>
      </c>
      <c r="H2649">
        <v>3.6445873021457666E-2</v>
      </c>
      <c r="I2649">
        <v>5.2132102827701967</v>
      </c>
      <c r="J2649">
        <v>1.9863771544186191</v>
      </c>
      <c r="K2649" t="s">
        <v>149</v>
      </c>
    </row>
    <row r="2650" spans="1:11" hidden="1" x14ac:dyDescent="0.3">
      <c r="A2650" t="s">
        <v>40</v>
      </c>
      <c r="B2650" t="s">
        <v>43</v>
      </c>
      <c r="C2650">
        <v>0.42449999999999999</v>
      </c>
      <c r="D2650">
        <v>0.2545</v>
      </c>
      <c r="E2650">
        <v>0.16999999999999998</v>
      </c>
      <c r="F2650">
        <v>2</v>
      </c>
      <c r="G2650">
        <v>2</v>
      </c>
      <c r="H2650">
        <v>3.6445873021457666E-2</v>
      </c>
      <c r="I2650">
        <v>4.6644513056364909</v>
      </c>
      <c r="J2650">
        <v>1.9863771544186191</v>
      </c>
      <c r="K2650" t="s">
        <v>149</v>
      </c>
    </row>
    <row r="2651" spans="1:11" hidden="1" x14ac:dyDescent="0.3">
      <c r="A2651" t="s">
        <v>40</v>
      </c>
      <c r="B2651" t="s">
        <v>44</v>
      </c>
      <c r="C2651">
        <v>0.42449999999999999</v>
      </c>
      <c r="D2651">
        <v>0.31950000000000001</v>
      </c>
      <c r="E2651">
        <v>0.10499999999999998</v>
      </c>
      <c r="F2651">
        <v>2</v>
      </c>
      <c r="G2651">
        <v>2</v>
      </c>
      <c r="H2651">
        <v>3.6445873021457666E-2</v>
      </c>
      <c r="I2651">
        <v>2.8809846299519504</v>
      </c>
      <c r="J2651">
        <v>1.9863771544186191</v>
      </c>
      <c r="K2651" t="s">
        <v>149</v>
      </c>
    </row>
    <row r="2652" spans="1:11" x14ac:dyDescent="0.3">
      <c r="A2652" t="s">
        <v>40</v>
      </c>
      <c r="B2652" t="s">
        <v>45</v>
      </c>
      <c r="C2652">
        <v>0.42449999999999999</v>
      </c>
      <c r="D2652">
        <v>0.38250000000000001</v>
      </c>
      <c r="E2652">
        <v>4.1999999999999982E-2</v>
      </c>
      <c r="F2652">
        <v>2</v>
      </c>
      <c r="G2652">
        <v>2</v>
      </c>
      <c r="H2652">
        <v>3.6445873021457666E-2</v>
      </c>
      <c r="I2652">
        <v>1.1523938519807799</v>
      </c>
      <c r="J2652">
        <v>1.9863771544186191</v>
      </c>
      <c r="K2652" t="s">
        <v>148</v>
      </c>
    </row>
    <row r="2653" spans="1:11" hidden="1" x14ac:dyDescent="0.3">
      <c r="A2653" t="s">
        <v>40</v>
      </c>
      <c r="B2653" t="s">
        <v>46</v>
      </c>
      <c r="C2653">
        <v>0.42449999999999999</v>
      </c>
      <c r="D2653">
        <v>0.19</v>
      </c>
      <c r="E2653">
        <v>0.23449999999999999</v>
      </c>
      <c r="F2653">
        <v>2</v>
      </c>
      <c r="G2653">
        <v>2</v>
      </c>
      <c r="H2653">
        <v>3.6445873021457666E-2</v>
      </c>
      <c r="I2653">
        <v>6.4341990068926895</v>
      </c>
      <c r="J2653">
        <v>1.9863771544186191</v>
      </c>
      <c r="K2653" t="s">
        <v>149</v>
      </c>
    </row>
    <row r="2654" spans="1:11" hidden="1" x14ac:dyDescent="0.3">
      <c r="A2654" t="s">
        <v>40</v>
      </c>
      <c r="B2654" t="s">
        <v>48</v>
      </c>
      <c r="C2654">
        <v>0.42449999999999999</v>
      </c>
      <c r="D2654">
        <v>0.14450000000000002</v>
      </c>
      <c r="E2654">
        <v>0.27999999999999997</v>
      </c>
      <c r="F2654">
        <v>2</v>
      </c>
      <c r="G2654">
        <v>2</v>
      </c>
      <c r="H2654">
        <v>3.6445873021457666E-2</v>
      </c>
      <c r="I2654">
        <v>7.682625679871868</v>
      </c>
      <c r="J2654">
        <v>1.9863771544186191</v>
      </c>
      <c r="K2654" t="s">
        <v>149</v>
      </c>
    </row>
    <row r="2655" spans="1:11" hidden="1" x14ac:dyDescent="0.3">
      <c r="A2655" t="s">
        <v>40</v>
      </c>
      <c r="B2655" t="s">
        <v>49</v>
      </c>
      <c r="C2655">
        <v>0.42449999999999999</v>
      </c>
      <c r="D2655">
        <v>0.27400000000000002</v>
      </c>
      <c r="E2655">
        <v>0.15049999999999997</v>
      </c>
      <c r="F2655">
        <v>2</v>
      </c>
      <c r="G2655">
        <v>2</v>
      </c>
      <c r="H2655">
        <v>3.6445873021457666E-2</v>
      </c>
      <c r="I2655">
        <v>4.1294113029311283</v>
      </c>
      <c r="J2655">
        <v>1.9863771544186191</v>
      </c>
      <c r="K2655" t="s">
        <v>149</v>
      </c>
    </row>
    <row r="2656" spans="1:11" hidden="1" x14ac:dyDescent="0.3">
      <c r="A2656" t="s">
        <v>40</v>
      </c>
      <c r="B2656" t="s">
        <v>50</v>
      </c>
      <c r="C2656">
        <v>0.42449999999999999</v>
      </c>
      <c r="D2656">
        <v>0.17099999999999999</v>
      </c>
      <c r="E2656">
        <v>0.2535</v>
      </c>
      <c r="F2656">
        <v>2</v>
      </c>
      <c r="G2656">
        <v>2</v>
      </c>
      <c r="H2656">
        <v>3.6445873021457666E-2</v>
      </c>
      <c r="I2656">
        <v>6.9555200351697097</v>
      </c>
      <c r="J2656">
        <v>1.9863771544186191</v>
      </c>
      <c r="K2656" t="s">
        <v>149</v>
      </c>
    </row>
    <row r="2657" spans="1:11" hidden="1" x14ac:dyDescent="0.3">
      <c r="A2657" t="s">
        <v>40</v>
      </c>
      <c r="B2657" t="s">
        <v>51</v>
      </c>
      <c r="C2657">
        <v>0.42449999999999999</v>
      </c>
      <c r="D2657">
        <v>0.23249999999999998</v>
      </c>
      <c r="E2657">
        <v>0.192</v>
      </c>
      <c r="F2657">
        <v>2</v>
      </c>
      <c r="G2657">
        <v>2</v>
      </c>
      <c r="H2657">
        <v>3.6445873021457666E-2</v>
      </c>
      <c r="I2657">
        <v>5.268086180483567</v>
      </c>
      <c r="J2657">
        <v>1.9863771544186191</v>
      </c>
      <c r="K2657" t="s">
        <v>149</v>
      </c>
    </row>
    <row r="2658" spans="1:11" hidden="1" x14ac:dyDescent="0.3">
      <c r="A2658" t="s">
        <v>40</v>
      </c>
      <c r="B2658" t="s">
        <v>52</v>
      </c>
      <c r="C2658">
        <v>0.42449999999999999</v>
      </c>
      <c r="D2658">
        <v>0.33199999999999996</v>
      </c>
      <c r="E2658">
        <v>9.2500000000000027E-2</v>
      </c>
      <c r="F2658">
        <v>2</v>
      </c>
      <c r="G2658">
        <v>2</v>
      </c>
      <c r="H2658">
        <v>3.6445873021457666E-2</v>
      </c>
      <c r="I2658">
        <v>2.5380102692433861</v>
      </c>
      <c r="J2658">
        <v>1.9863771544186191</v>
      </c>
      <c r="K2658" t="s">
        <v>149</v>
      </c>
    </row>
    <row r="2659" spans="1:11" hidden="1" x14ac:dyDescent="0.3">
      <c r="A2659" t="s">
        <v>40</v>
      </c>
      <c r="B2659" t="s">
        <v>53</v>
      </c>
      <c r="C2659">
        <v>0.42449999999999999</v>
      </c>
      <c r="D2659">
        <v>0.20700000000000002</v>
      </c>
      <c r="E2659">
        <v>0.21749999999999997</v>
      </c>
      <c r="F2659">
        <v>2</v>
      </c>
      <c r="G2659">
        <v>2</v>
      </c>
      <c r="H2659">
        <v>3.6445873021457666E-2</v>
      </c>
      <c r="I2659">
        <v>5.9677538763290405</v>
      </c>
      <c r="J2659">
        <v>1.9863771544186191</v>
      </c>
      <c r="K2659" t="s">
        <v>149</v>
      </c>
    </row>
    <row r="2660" spans="1:11" hidden="1" x14ac:dyDescent="0.3">
      <c r="A2660" t="s">
        <v>40</v>
      </c>
      <c r="B2660" t="s">
        <v>54</v>
      </c>
      <c r="C2660">
        <v>0.42449999999999999</v>
      </c>
      <c r="D2660">
        <v>0.23900000000000002</v>
      </c>
      <c r="E2660">
        <v>0.18549999999999997</v>
      </c>
      <c r="F2660">
        <v>2</v>
      </c>
      <c r="G2660">
        <v>2</v>
      </c>
      <c r="H2660">
        <v>3.6445873021457666E-2</v>
      </c>
      <c r="I2660">
        <v>5.089739512915112</v>
      </c>
      <c r="J2660">
        <v>1.9863771544186191</v>
      </c>
      <c r="K2660" t="s">
        <v>149</v>
      </c>
    </row>
    <row r="2661" spans="1:11" x14ac:dyDescent="0.3">
      <c r="A2661" t="s">
        <v>40</v>
      </c>
      <c r="B2661" t="s">
        <v>55</v>
      </c>
      <c r="C2661">
        <v>0.42449999999999999</v>
      </c>
      <c r="D2661">
        <v>0.38349999999999995</v>
      </c>
      <c r="E2661">
        <v>4.1000000000000036E-2</v>
      </c>
      <c r="F2661">
        <v>2</v>
      </c>
      <c r="G2661">
        <v>2</v>
      </c>
      <c r="H2661">
        <v>3.6445873021457666E-2</v>
      </c>
      <c r="I2661">
        <v>1.1249559031240961</v>
      </c>
      <c r="J2661">
        <v>1.9863771544186191</v>
      </c>
      <c r="K2661" t="s">
        <v>148</v>
      </c>
    </row>
    <row r="2662" spans="1:11" hidden="1" x14ac:dyDescent="0.3">
      <c r="A2662" t="s">
        <v>40</v>
      </c>
      <c r="B2662" t="s">
        <v>56</v>
      </c>
      <c r="C2662">
        <v>0.42449999999999999</v>
      </c>
      <c r="D2662">
        <v>0.14350000000000002</v>
      </c>
      <c r="E2662">
        <v>0.28099999999999997</v>
      </c>
      <c r="F2662">
        <v>2</v>
      </c>
      <c r="G2662">
        <v>2</v>
      </c>
      <c r="H2662">
        <v>3.6445873021457666E-2</v>
      </c>
      <c r="I2662">
        <v>7.7100636287285536</v>
      </c>
      <c r="J2662">
        <v>1.9863771544186191</v>
      </c>
      <c r="K2662" t="s">
        <v>149</v>
      </c>
    </row>
    <row r="2663" spans="1:11" hidden="1" x14ac:dyDescent="0.3">
      <c r="A2663" t="s">
        <v>40</v>
      </c>
      <c r="B2663" t="s">
        <v>57</v>
      </c>
      <c r="C2663">
        <v>0.42449999999999999</v>
      </c>
      <c r="D2663">
        <v>0.27200000000000002</v>
      </c>
      <c r="E2663">
        <v>0.15249999999999997</v>
      </c>
      <c r="F2663">
        <v>2</v>
      </c>
      <c r="G2663">
        <v>2</v>
      </c>
      <c r="H2663">
        <v>3.6445873021457666E-2</v>
      </c>
      <c r="I2663">
        <v>4.1842872006444995</v>
      </c>
      <c r="J2663">
        <v>1.9863771544186191</v>
      </c>
      <c r="K2663" t="s">
        <v>149</v>
      </c>
    </row>
    <row r="2664" spans="1:11" hidden="1" x14ac:dyDescent="0.3">
      <c r="A2664" t="s">
        <v>40</v>
      </c>
      <c r="B2664" t="s">
        <v>58</v>
      </c>
      <c r="C2664">
        <v>0.42449999999999999</v>
      </c>
      <c r="D2664">
        <v>0.26500000000000001</v>
      </c>
      <c r="E2664">
        <v>0.15949999999999998</v>
      </c>
      <c r="F2664">
        <v>2</v>
      </c>
      <c r="G2664">
        <v>2</v>
      </c>
      <c r="H2664">
        <v>3.6445873021457666E-2</v>
      </c>
      <c r="I2664">
        <v>4.3763528426412961</v>
      </c>
      <c r="J2664">
        <v>1.9863771544186191</v>
      </c>
      <c r="K2664" t="s">
        <v>149</v>
      </c>
    </row>
    <row r="2665" spans="1:11" hidden="1" x14ac:dyDescent="0.3">
      <c r="A2665" t="s">
        <v>40</v>
      </c>
      <c r="B2665" t="s">
        <v>59</v>
      </c>
      <c r="C2665">
        <v>0.42449999999999999</v>
      </c>
      <c r="D2665">
        <v>0.21350000000000002</v>
      </c>
      <c r="E2665">
        <v>0.21099999999999997</v>
      </c>
      <c r="F2665">
        <v>2</v>
      </c>
      <c r="G2665">
        <v>2</v>
      </c>
      <c r="H2665">
        <v>3.6445873021457666E-2</v>
      </c>
      <c r="I2665">
        <v>5.7894072087605863</v>
      </c>
      <c r="J2665">
        <v>1.9863771544186191</v>
      </c>
      <c r="K2665" t="s">
        <v>149</v>
      </c>
    </row>
    <row r="2666" spans="1:11" x14ac:dyDescent="0.3">
      <c r="A2666" t="s">
        <v>40</v>
      </c>
      <c r="B2666" t="s">
        <v>60</v>
      </c>
      <c r="C2666">
        <v>0.42449999999999999</v>
      </c>
      <c r="D2666">
        <v>0.38849999999999996</v>
      </c>
      <c r="E2666">
        <v>3.6000000000000032E-2</v>
      </c>
      <c r="F2666">
        <v>2</v>
      </c>
      <c r="G2666">
        <v>2</v>
      </c>
      <c r="H2666">
        <v>3.6445873021457666E-2</v>
      </c>
      <c r="I2666">
        <v>0.98776615884066976</v>
      </c>
      <c r="J2666">
        <v>1.9863771544186191</v>
      </c>
      <c r="K2666" t="s">
        <v>148</v>
      </c>
    </row>
    <row r="2667" spans="1:11" hidden="1" x14ac:dyDescent="0.3">
      <c r="A2667" t="s">
        <v>40</v>
      </c>
      <c r="B2667" t="s">
        <v>61</v>
      </c>
      <c r="C2667">
        <v>0.42449999999999999</v>
      </c>
      <c r="D2667">
        <v>0.33299999999999996</v>
      </c>
      <c r="E2667">
        <v>9.1500000000000026E-2</v>
      </c>
      <c r="F2667">
        <v>2</v>
      </c>
      <c r="G2667">
        <v>2</v>
      </c>
      <c r="H2667">
        <v>3.6445873021457666E-2</v>
      </c>
      <c r="I2667">
        <v>2.5105723203867005</v>
      </c>
      <c r="J2667">
        <v>1.9863771544186191</v>
      </c>
      <c r="K2667" t="s">
        <v>149</v>
      </c>
    </row>
    <row r="2668" spans="1:11" hidden="1" x14ac:dyDescent="0.3">
      <c r="A2668" t="s">
        <v>40</v>
      </c>
      <c r="B2668" t="s">
        <v>62</v>
      </c>
      <c r="C2668">
        <v>0.42449999999999999</v>
      </c>
      <c r="D2668">
        <v>0.28749999999999998</v>
      </c>
      <c r="E2668">
        <v>0.13700000000000001</v>
      </c>
      <c r="F2668">
        <v>2</v>
      </c>
      <c r="G2668">
        <v>2</v>
      </c>
      <c r="H2668">
        <v>3.6445873021457666E-2</v>
      </c>
      <c r="I2668">
        <v>3.7589989933658789</v>
      </c>
      <c r="J2668">
        <v>1.9863771544186191</v>
      </c>
      <c r="K2668" t="s">
        <v>149</v>
      </c>
    </row>
    <row r="2669" spans="1:11" hidden="1" x14ac:dyDescent="0.3">
      <c r="A2669" t="s">
        <v>40</v>
      </c>
      <c r="B2669" t="s">
        <v>63</v>
      </c>
      <c r="C2669">
        <v>0.42449999999999999</v>
      </c>
      <c r="D2669">
        <v>0.252</v>
      </c>
      <c r="E2669">
        <v>0.17249999999999999</v>
      </c>
      <c r="F2669">
        <v>2</v>
      </c>
      <c r="G2669">
        <v>2</v>
      </c>
      <c r="H2669">
        <v>3.6445873021457666E-2</v>
      </c>
      <c r="I2669">
        <v>4.7330461777782045</v>
      </c>
      <c r="J2669">
        <v>1.9863771544186191</v>
      </c>
      <c r="K2669" t="s">
        <v>149</v>
      </c>
    </row>
    <row r="2670" spans="1:11" hidden="1" x14ac:dyDescent="0.3">
      <c r="A2670" t="s">
        <v>40</v>
      </c>
      <c r="B2670" t="s">
        <v>64</v>
      </c>
      <c r="C2670">
        <v>0.42449999999999999</v>
      </c>
      <c r="D2670">
        <v>0.23899999999999999</v>
      </c>
      <c r="E2670">
        <v>0.1855</v>
      </c>
      <c r="F2670">
        <v>2</v>
      </c>
      <c r="G2670">
        <v>2</v>
      </c>
      <c r="H2670">
        <v>3.6445873021457666E-2</v>
      </c>
      <c r="I2670">
        <v>5.0897395129151128</v>
      </c>
      <c r="J2670">
        <v>1.9863771544186191</v>
      </c>
      <c r="K2670" t="s">
        <v>149</v>
      </c>
    </row>
    <row r="2671" spans="1:11" hidden="1" x14ac:dyDescent="0.3">
      <c r="A2671" t="s">
        <v>40</v>
      </c>
      <c r="B2671" t="s">
        <v>65</v>
      </c>
      <c r="C2671">
        <v>0.42449999999999999</v>
      </c>
      <c r="D2671">
        <v>0.2</v>
      </c>
      <c r="E2671">
        <v>0.22449999999999998</v>
      </c>
      <c r="F2671">
        <v>2</v>
      </c>
      <c r="G2671">
        <v>2</v>
      </c>
      <c r="H2671">
        <v>3.6445873021457666E-2</v>
      </c>
      <c r="I2671">
        <v>6.1598195183258371</v>
      </c>
      <c r="J2671">
        <v>1.9863771544186191</v>
      </c>
      <c r="K2671" t="s">
        <v>149</v>
      </c>
    </row>
    <row r="2672" spans="1:11" hidden="1" x14ac:dyDescent="0.3">
      <c r="A2672" t="s">
        <v>40</v>
      </c>
      <c r="B2672" t="s">
        <v>66</v>
      </c>
      <c r="C2672">
        <v>0.42449999999999999</v>
      </c>
      <c r="D2672">
        <v>0.28049999999999997</v>
      </c>
      <c r="E2672">
        <v>0.14400000000000002</v>
      </c>
      <c r="F2672">
        <v>2</v>
      </c>
      <c r="G2672">
        <v>2</v>
      </c>
      <c r="H2672">
        <v>3.6445873021457666E-2</v>
      </c>
      <c r="I2672">
        <v>3.9510646353626759</v>
      </c>
      <c r="J2672">
        <v>1.9863771544186191</v>
      </c>
      <c r="K2672" t="s">
        <v>149</v>
      </c>
    </row>
    <row r="2673" spans="1:11" hidden="1" x14ac:dyDescent="0.3">
      <c r="A2673" t="s">
        <v>40</v>
      </c>
      <c r="B2673" t="s">
        <v>67</v>
      </c>
      <c r="C2673">
        <v>0.42449999999999999</v>
      </c>
      <c r="D2673">
        <v>0.33450000000000002</v>
      </c>
      <c r="E2673">
        <v>8.9999999999999969E-2</v>
      </c>
      <c r="F2673">
        <v>2</v>
      </c>
      <c r="G2673">
        <v>2</v>
      </c>
      <c r="H2673">
        <v>3.6445873021457666E-2</v>
      </c>
      <c r="I2673">
        <v>2.4694153971016712</v>
      </c>
      <c r="J2673">
        <v>1.9863771544186191</v>
      </c>
      <c r="K2673" t="s">
        <v>149</v>
      </c>
    </row>
    <row r="2674" spans="1:11" hidden="1" x14ac:dyDescent="0.3">
      <c r="A2674" t="s">
        <v>40</v>
      </c>
      <c r="B2674" t="s">
        <v>68</v>
      </c>
      <c r="C2674">
        <v>0.42449999999999999</v>
      </c>
      <c r="D2674">
        <v>0.20550000000000002</v>
      </c>
      <c r="E2674">
        <v>0.21899999999999997</v>
      </c>
      <c r="F2674">
        <v>2</v>
      </c>
      <c r="G2674">
        <v>2</v>
      </c>
      <c r="H2674">
        <v>3.6445873021457666E-2</v>
      </c>
      <c r="I2674">
        <v>6.0089107996140685</v>
      </c>
      <c r="J2674">
        <v>1.9863771544186191</v>
      </c>
      <c r="K2674" t="s">
        <v>149</v>
      </c>
    </row>
    <row r="2675" spans="1:11" hidden="1" x14ac:dyDescent="0.3">
      <c r="A2675" t="s">
        <v>40</v>
      </c>
      <c r="B2675" t="s">
        <v>69</v>
      </c>
      <c r="C2675">
        <v>0.42449999999999999</v>
      </c>
      <c r="D2675">
        <v>0.33400000000000002</v>
      </c>
      <c r="E2675">
        <v>9.0499999999999969E-2</v>
      </c>
      <c r="F2675">
        <v>2</v>
      </c>
      <c r="G2675">
        <v>2</v>
      </c>
      <c r="H2675">
        <v>3.6445873021457666E-2</v>
      </c>
      <c r="I2675">
        <v>2.483134371530014</v>
      </c>
      <c r="J2675">
        <v>1.9863771544186191</v>
      </c>
      <c r="K2675" t="s">
        <v>149</v>
      </c>
    </row>
    <row r="2676" spans="1:11" hidden="1" x14ac:dyDescent="0.3">
      <c r="A2676" t="s">
        <v>40</v>
      </c>
      <c r="B2676" t="s">
        <v>70</v>
      </c>
      <c r="C2676">
        <v>0.42449999999999999</v>
      </c>
      <c r="D2676">
        <v>0.2485</v>
      </c>
      <c r="E2676">
        <v>0.17599999999999999</v>
      </c>
      <c r="F2676">
        <v>2</v>
      </c>
      <c r="G2676">
        <v>2</v>
      </c>
      <c r="H2676">
        <v>3.6445873021457666E-2</v>
      </c>
      <c r="I2676">
        <v>4.8290789987766027</v>
      </c>
      <c r="J2676">
        <v>1.9863771544186191</v>
      </c>
      <c r="K2676" t="s">
        <v>149</v>
      </c>
    </row>
    <row r="2677" spans="1:11" hidden="1" x14ac:dyDescent="0.3">
      <c r="A2677" t="s">
        <v>40</v>
      </c>
      <c r="B2677" t="s">
        <v>71</v>
      </c>
      <c r="C2677">
        <v>0.42449999999999999</v>
      </c>
      <c r="D2677">
        <v>0.34150000000000003</v>
      </c>
      <c r="E2677">
        <v>8.2999999999999963E-2</v>
      </c>
      <c r="F2677">
        <v>2</v>
      </c>
      <c r="G2677">
        <v>2</v>
      </c>
      <c r="H2677">
        <v>3.6445873021457666E-2</v>
      </c>
      <c r="I2677">
        <v>2.2773497551048743</v>
      </c>
      <c r="J2677">
        <v>1.9863771544186191</v>
      </c>
      <c r="K2677" t="s">
        <v>149</v>
      </c>
    </row>
    <row r="2678" spans="1:11" hidden="1" x14ac:dyDescent="0.3">
      <c r="A2678" t="s">
        <v>40</v>
      </c>
      <c r="B2678" t="s">
        <v>72</v>
      </c>
      <c r="C2678">
        <v>0.42449999999999999</v>
      </c>
      <c r="D2678">
        <v>0.19500000000000001</v>
      </c>
      <c r="E2678">
        <v>0.22949999999999998</v>
      </c>
      <c r="F2678">
        <v>2</v>
      </c>
      <c r="G2678">
        <v>2</v>
      </c>
      <c r="H2678">
        <v>3.6445873021457666E-2</v>
      </c>
      <c r="I2678">
        <v>6.2970092626092633</v>
      </c>
      <c r="J2678">
        <v>1.9863771544186191</v>
      </c>
      <c r="K2678" t="s">
        <v>149</v>
      </c>
    </row>
    <row r="2679" spans="1:11" hidden="1" x14ac:dyDescent="0.3">
      <c r="A2679" t="s">
        <v>40</v>
      </c>
      <c r="B2679" t="s">
        <v>73</v>
      </c>
      <c r="C2679">
        <v>0.42449999999999999</v>
      </c>
      <c r="D2679">
        <v>0.2445</v>
      </c>
      <c r="E2679">
        <v>0.18</v>
      </c>
      <c r="F2679">
        <v>2</v>
      </c>
      <c r="G2679">
        <v>2</v>
      </c>
      <c r="H2679">
        <v>3.6445873021457666E-2</v>
      </c>
      <c r="I2679">
        <v>4.9388307942033443</v>
      </c>
      <c r="J2679">
        <v>1.9863771544186191</v>
      </c>
      <c r="K2679" t="s">
        <v>149</v>
      </c>
    </row>
    <row r="2680" spans="1:11" hidden="1" x14ac:dyDescent="0.3">
      <c r="A2680" t="s">
        <v>40</v>
      </c>
      <c r="B2680" t="s">
        <v>74</v>
      </c>
      <c r="C2680">
        <v>0.42449999999999999</v>
      </c>
      <c r="D2680">
        <v>0.3</v>
      </c>
      <c r="E2680">
        <v>0.1245</v>
      </c>
      <c r="F2680">
        <v>2</v>
      </c>
      <c r="G2680">
        <v>2</v>
      </c>
      <c r="H2680">
        <v>3.6445873021457666E-2</v>
      </c>
      <c r="I2680">
        <v>3.4160246326573129</v>
      </c>
      <c r="J2680">
        <v>1.9863771544186191</v>
      </c>
      <c r="K2680" t="s">
        <v>149</v>
      </c>
    </row>
    <row r="2681" spans="1:11" hidden="1" x14ac:dyDescent="0.3">
      <c r="A2681" t="s">
        <v>40</v>
      </c>
      <c r="B2681" t="s">
        <v>75</v>
      </c>
      <c r="C2681">
        <v>0.42449999999999999</v>
      </c>
      <c r="D2681">
        <v>0.26300000000000001</v>
      </c>
      <c r="E2681">
        <v>0.16149999999999998</v>
      </c>
      <c r="F2681">
        <v>2</v>
      </c>
      <c r="G2681">
        <v>2</v>
      </c>
      <c r="H2681">
        <v>3.6445873021457666E-2</v>
      </c>
      <c r="I2681">
        <v>4.4312287403546664</v>
      </c>
      <c r="J2681">
        <v>1.9863771544186191</v>
      </c>
      <c r="K2681" t="s">
        <v>149</v>
      </c>
    </row>
    <row r="2682" spans="1:11" hidden="1" x14ac:dyDescent="0.3">
      <c r="A2682" t="s">
        <v>40</v>
      </c>
      <c r="B2682" t="s">
        <v>76</v>
      </c>
      <c r="C2682">
        <v>0.42449999999999999</v>
      </c>
      <c r="D2682">
        <v>0.27100000000000002</v>
      </c>
      <c r="E2682">
        <v>0.15349999999999997</v>
      </c>
      <c r="F2682">
        <v>2</v>
      </c>
      <c r="G2682">
        <v>2</v>
      </c>
      <c r="H2682">
        <v>3.6445873021457666E-2</v>
      </c>
      <c r="I2682">
        <v>4.2117251495011843</v>
      </c>
      <c r="J2682">
        <v>1.9863771544186191</v>
      </c>
      <c r="K2682" t="s">
        <v>149</v>
      </c>
    </row>
    <row r="2683" spans="1:11" hidden="1" x14ac:dyDescent="0.3">
      <c r="A2683" t="s">
        <v>40</v>
      </c>
      <c r="B2683" t="s">
        <v>77</v>
      </c>
      <c r="C2683">
        <v>0.42449999999999999</v>
      </c>
      <c r="D2683">
        <v>0.28100000000000003</v>
      </c>
      <c r="E2683">
        <v>0.14349999999999996</v>
      </c>
      <c r="F2683">
        <v>2</v>
      </c>
      <c r="G2683">
        <v>2</v>
      </c>
      <c r="H2683">
        <v>3.6445873021457666E-2</v>
      </c>
      <c r="I2683">
        <v>3.9373456609343318</v>
      </c>
      <c r="J2683">
        <v>1.9863771544186191</v>
      </c>
      <c r="K2683" t="s">
        <v>149</v>
      </c>
    </row>
    <row r="2684" spans="1:11" hidden="1" x14ac:dyDescent="0.3">
      <c r="A2684" t="s">
        <v>40</v>
      </c>
      <c r="B2684" t="s">
        <v>78</v>
      </c>
      <c r="C2684">
        <v>0.42449999999999999</v>
      </c>
      <c r="D2684">
        <v>0.24149999999999999</v>
      </c>
      <c r="E2684">
        <v>0.183</v>
      </c>
      <c r="F2684">
        <v>2</v>
      </c>
      <c r="G2684">
        <v>2</v>
      </c>
      <c r="H2684">
        <v>3.6445873021457666E-2</v>
      </c>
      <c r="I2684">
        <v>5.0211446407734002</v>
      </c>
      <c r="J2684">
        <v>1.9863771544186191</v>
      </c>
      <c r="K2684" t="s">
        <v>149</v>
      </c>
    </row>
    <row r="2685" spans="1:11" hidden="1" x14ac:dyDescent="0.3">
      <c r="A2685" t="s">
        <v>40</v>
      </c>
      <c r="B2685" t="s">
        <v>79</v>
      </c>
      <c r="C2685">
        <v>0.42449999999999999</v>
      </c>
      <c r="D2685">
        <v>0.3165</v>
      </c>
      <c r="E2685">
        <v>0.10799999999999998</v>
      </c>
      <c r="F2685">
        <v>2</v>
      </c>
      <c r="G2685">
        <v>2</v>
      </c>
      <c r="H2685">
        <v>3.6445873021457666E-2</v>
      </c>
      <c r="I2685">
        <v>2.9632984765220063</v>
      </c>
      <c r="J2685">
        <v>1.9863771544186191</v>
      </c>
      <c r="K2685" t="s">
        <v>149</v>
      </c>
    </row>
    <row r="2686" spans="1:11" hidden="1" x14ac:dyDescent="0.3">
      <c r="A2686" t="s">
        <v>40</v>
      </c>
      <c r="B2686" t="s">
        <v>80</v>
      </c>
      <c r="C2686">
        <v>0.42449999999999999</v>
      </c>
      <c r="D2686">
        <v>0.21200000000000002</v>
      </c>
      <c r="E2686">
        <v>0.21249999999999997</v>
      </c>
      <c r="F2686">
        <v>2</v>
      </c>
      <c r="G2686">
        <v>2</v>
      </c>
      <c r="H2686">
        <v>3.6445873021457666E-2</v>
      </c>
      <c r="I2686">
        <v>5.8305641320456134</v>
      </c>
      <c r="J2686">
        <v>1.9863771544186191</v>
      </c>
      <c r="K2686" t="s">
        <v>149</v>
      </c>
    </row>
    <row r="2687" spans="1:11" hidden="1" x14ac:dyDescent="0.3">
      <c r="A2687" t="s">
        <v>40</v>
      </c>
      <c r="B2687" t="s">
        <v>81</v>
      </c>
      <c r="C2687">
        <v>0.42449999999999999</v>
      </c>
      <c r="D2687">
        <v>0.182</v>
      </c>
      <c r="E2687">
        <v>0.24249999999999999</v>
      </c>
      <c r="F2687">
        <v>2</v>
      </c>
      <c r="G2687">
        <v>2</v>
      </c>
      <c r="H2687">
        <v>3.6445873021457666E-2</v>
      </c>
      <c r="I2687">
        <v>6.6537025977461717</v>
      </c>
      <c r="J2687">
        <v>1.9863771544186191</v>
      </c>
      <c r="K2687" t="s">
        <v>149</v>
      </c>
    </row>
    <row r="2688" spans="1:11" hidden="1" x14ac:dyDescent="0.3">
      <c r="A2688" t="s">
        <v>40</v>
      </c>
      <c r="B2688" t="s">
        <v>82</v>
      </c>
      <c r="C2688">
        <v>0.42449999999999999</v>
      </c>
      <c r="D2688">
        <v>8.8000000000000009E-2</v>
      </c>
      <c r="E2688">
        <v>0.33649999999999997</v>
      </c>
      <c r="F2688">
        <v>2</v>
      </c>
      <c r="G2688">
        <v>2</v>
      </c>
      <c r="H2688">
        <v>3.6445873021457666E-2</v>
      </c>
      <c r="I2688">
        <v>9.2328697902745844</v>
      </c>
      <c r="J2688">
        <v>1.9863771544186191</v>
      </c>
      <c r="K2688" t="s">
        <v>149</v>
      </c>
    </row>
    <row r="2689" spans="1:11" hidden="1" x14ac:dyDescent="0.3">
      <c r="A2689" t="s">
        <v>40</v>
      </c>
      <c r="B2689" t="s">
        <v>83</v>
      </c>
      <c r="C2689">
        <v>0.42449999999999999</v>
      </c>
      <c r="D2689">
        <v>0.26100000000000001</v>
      </c>
      <c r="E2689">
        <v>0.16349999999999998</v>
      </c>
      <c r="F2689">
        <v>2</v>
      </c>
      <c r="G2689">
        <v>2</v>
      </c>
      <c r="H2689">
        <v>3.6445873021457666E-2</v>
      </c>
      <c r="I2689">
        <v>4.4861046380680367</v>
      </c>
      <c r="J2689">
        <v>1.9863771544186191</v>
      </c>
      <c r="K2689" t="s">
        <v>149</v>
      </c>
    </row>
    <row r="2690" spans="1:11" hidden="1" x14ac:dyDescent="0.3">
      <c r="A2690" t="s">
        <v>40</v>
      </c>
      <c r="B2690" t="s">
        <v>84</v>
      </c>
      <c r="C2690">
        <v>0.42449999999999999</v>
      </c>
      <c r="D2690">
        <v>0.25700000000000001</v>
      </c>
      <c r="E2690">
        <v>0.16749999999999998</v>
      </c>
      <c r="F2690">
        <v>2</v>
      </c>
      <c r="G2690">
        <v>2</v>
      </c>
      <c r="H2690">
        <v>3.6445873021457666E-2</v>
      </c>
      <c r="I2690">
        <v>4.5958564334947782</v>
      </c>
      <c r="J2690">
        <v>1.9863771544186191</v>
      </c>
      <c r="K2690" t="s">
        <v>149</v>
      </c>
    </row>
    <row r="2691" spans="1:11" hidden="1" x14ac:dyDescent="0.3">
      <c r="A2691" t="s">
        <v>40</v>
      </c>
      <c r="B2691" t="s">
        <v>85</v>
      </c>
      <c r="C2691">
        <v>0.42449999999999999</v>
      </c>
      <c r="D2691">
        <v>0.26700000000000002</v>
      </c>
      <c r="E2691">
        <v>0.15749999999999997</v>
      </c>
      <c r="F2691">
        <v>2</v>
      </c>
      <c r="G2691">
        <v>2</v>
      </c>
      <c r="H2691">
        <v>3.6445873021457666E-2</v>
      </c>
      <c r="I2691">
        <v>4.3214769449279258</v>
      </c>
      <c r="J2691">
        <v>1.9863771544186191</v>
      </c>
      <c r="K2691" t="s">
        <v>149</v>
      </c>
    </row>
    <row r="2692" spans="1:11" x14ac:dyDescent="0.3">
      <c r="A2692" t="s">
        <v>40</v>
      </c>
      <c r="B2692" t="s">
        <v>86</v>
      </c>
      <c r="C2692">
        <v>0.42449999999999999</v>
      </c>
      <c r="D2692">
        <v>0.436</v>
      </c>
      <c r="E2692">
        <v>-1.150000000000001E-2</v>
      </c>
      <c r="F2692">
        <v>2</v>
      </c>
      <c r="G2692">
        <v>2</v>
      </c>
      <c r="H2692">
        <v>3.6445873021457666E-2</v>
      </c>
      <c r="I2692">
        <v>-0.31553641185188058</v>
      </c>
      <c r="J2692">
        <v>1.9863771544186191</v>
      </c>
      <c r="K2692" t="s">
        <v>148</v>
      </c>
    </row>
    <row r="2693" spans="1:11" x14ac:dyDescent="0.3">
      <c r="A2693" t="s">
        <v>40</v>
      </c>
      <c r="B2693" t="s">
        <v>87</v>
      </c>
      <c r="C2693">
        <v>0.42449999999999999</v>
      </c>
      <c r="D2693">
        <v>0.40400000000000003</v>
      </c>
      <c r="E2693">
        <v>2.0499999999999963E-2</v>
      </c>
      <c r="F2693">
        <v>2</v>
      </c>
      <c r="G2693">
        <v>2</v>
      </c>
      <c r="H2693">
        <v>3.6445873021457666E-2</v>
      </c>
      <c r="I2693">
        <v>0.5624779515620465</v>
      </c>
      <c r="J2693">
        <v>1.9863771544186191</v>
      </c>
      <c r="K2693" t="s">
        <v>148</v>
      </c>
    </row>
    <row r="2694" spans="1:11" x14ac:dyDescent="0.3">
      <c r="A2694" t="s">
        <v>40</v>
      </c>
      <c r="B2694" t="s">
        <v>88</v>
      </c>
      <c r="C2694">
        <v>0.42449999999999999</v>
      </c>
      <c r="D2694">
        <v>0.40500000000000003</v>
      </c>
      <c r="E2694">
        <v>1.9499999999999962E-2</v>
      </c>
      <c r="F2694">
        <v>2</v>
      </c>
      <c r="G2694">
        <v>2</v>
      </c>
      <c r="H2694">
        <v>3.6445873021457666E-2</v>
      </c>
      <c r="I2694">
        <v>0.53504000270536123</v>
      </c>
      <c r="J2694">
        <v>1.9863771544186191</v>
      </c>
      <c r="K2694" t="s">
        <v>148</v>
      </c>
    </row>
    <row r="2695" spans="1:11" hidden="1" x14ac:dyDescent="0.3">
      <c r="A2695" t="s">
        <v>40</v>
      </c>
      <c r="B2695" t="s">
        <v>89</v>
      </c>
      <c r="C2695">
        <v>0.42449999999999999</v>
      </c>
      <c r="D2695">
        <v>0.24299999999999999</v>
      </c>
      <c r="E2695">
        <v>0.18149999999999999</v>
      </c>
      <c r="F2695">
        <v>2</v>
      </c>
      <c r="G2695">
        <v>2</v>
      </c>
      <c r="H2695">
        <v>3.6445873021457666E-2</v>
      </c>
      <c r="I2695">
        <v>4.9799877174883722</v>
      </c>
      <c r="J2695">
        <v>1.9863771544186191</v>
      </c>
      <c r="K2695" t="s">
        <v>149</v>
      </c>
    </row>
    <row r="2696" spans="1:11" hidden="1" x14ac:dyDescent="0.3">
      <c r="A2696" t="s">
        <v>40</v>
      </c>
      <c r="B2696" t="s">
        <v>90</v>
      </c>
      <c r="C2696">
        <v>0.42449999999999999</v>
      </c>
      <c r="D2696">
        <v>0.29099999999999998</v>
      </c>
      <c r="E2696">
        <v>0.13350000000000001</v>
      </c>
      <c r="F2696">
        <v>2</v>
      </c>
      <c r="G2696">
        <v>2</v>
      </c>
      <c r="H2696">
        <v>3.6445873021457666E-2</v>
      </c>
      <c r="I2696">
        <v>3.6629661723674807</v>
      </c>
      <c r="J2696">
        <v>1.9863771544186191</v>
      </c>
      <c r="K2696" t="s">
        <v>149</v>
      </c>
    </row>
    <row r="2697" spans="1:11" hidden="1" x14ac:dyDescent="0.3">
      <c r="A2697" t="s">
        <v>40</v>
      </c>
      <c r="B2697" t="s">
        <v>91</v>
      </c>
      <c r="C2697">
        <v>0.42449999999999999</v>
      </c>
      <c r="D2697">
        <v>0.23799999999999999</v>
      </c>
      <c r="E2697">
        <v>0.1865</v>
      </c>
      <c r="F2697">
        <v>2</v>
      </c>
      <c r="G2697">
        <v>2</v>
      </c>
      <c r="H2697">
        <v>3.6445873021457666E-2</v>
      </c>
      <c r="I2697">
        <v>5.1171774617717984</v>
      </c>
      <c r="J2697">
        <v>1.9863771544186191</v>
      </c>
      <c r="K2697" t="s">
        <v>149</v>
      </c>
    </row>
    <row r="2698" spans="1:11" hidden="1" x14ac:dyDescent="0.3">
      <c r="A2698" t="s">
        <v>40</v>
      </c>
      <c r="B2698" t="s">
        <v>92</v>
      </c>
      <c r="C2698">
        <v>0.42449999999999999</v>
      </c>
      <c r="D2698">
        <v>0.26949999999999996</v>
      </c>
      <c r="E2698">
        <v>0.15500000000000003</v>
      </c>
      <c r="F2698">
        <v>2</v>
      </c>
      <c r="G2698">
        <v>2</v>
      </c>
      <c r="H2698">
        <v>3.6445873021457666E-2</v>
      </c>
      <c r="I2698">
        <v>4.252882072786214</v>
      </c>
      <c r="J2698">
        <v>1.9863771544186191</v>
      </c>
      <c r="K2698" t="s">
        <v>149</v>
      </c>
    </row>
    <row r="2699" spans="1:11" hidden="1" x14ac:dyDescent="0.3">
      <c r="A2699" t="s">
        <v>40</v>
      </c>
      <c r="B2699" t="s">
        <v>93</v>
      </c>
      <c r="C2699">
        <v>0.42449999999999999</v>
      </c>
      <c r="D2699">
        <v>0.24349999999999999</v>
      </c>
      <c r="E2699">
        <v>0.18099999999999999</v>
      </c>
      <c r="F2699">
        <v>2</v>
      </c>
      <c r="G2699">
        <v>2</v>
      </c>
      <c r="H2699">
        <v>3.6445873021457666E-2</v>
      </c>
      <c r="I2699">
        <v>4.966268743060029</v>
      </c>
      <c r="J2699">
        <v>1.9863771544186191</v>
      </c>
      <c r="K2699" t="s">
        <v>149</v>
      </c>
    </row>
    <row r="2700" spans="1:11" x14ac:dyDescent="0.3">
      <c r="A2700" t="s">
        <v>40</v>
      </c>
      <c r="B2700" t="s">
        <v>94</v>
      </c>
      <c r="C2700">
        <v>0.42449999999999999</v>
      </c>
      <c r="D2700">
        <v>0.3735</v>
      </c>
      <c r="E2700">
        <v>5.099999999999999E-2</v>
      </c>
      <c r="F2700">
        <v>2</v>
      </c>
      <c r="G2700">
        <v>2</v>
      </c>
      <c r="H2700">
        <v>3.6445873021457666E-2</v>
      </c>
      <c r="I2700">
        <v>1.3993353916909472</v>
      </c>
      <c r="J2700">
        <v>1.9863771544186191</v>
      </c>
      <c r="K2700" t="s">
        <v>148</v>
      </c>
    </row>
    <row r="2701" spans="1:11" x14ac:dyDescent="0.3">
      <c r="A2701" t="s">
        <v>40</v>
      </c>
      <c r="B2701" t="s">
        <v>95</v>
      </c>
      <c r="C2701">
        <v>0.42449999999999999</v>
      </c>
      <c r="D2701">
        <v>0.3695</v>
      </c>
      <c r="E2701">
        <v>5.4999999999999993E-2</v>
      </c>
      <c r="F2701">
        <v>2</v>
      </c>
      <c r="G2701">
        <v>2</v>
      </c>
      <c r="H2701">
        <v>3.6445873021457666E-2</v>
      </c>
      <c r="I2701">
        <v>1.5090871871176883</v>
      </c>
      <c r="J2701">
        <v>1.9863771544186191</v>
      </c>
      <c r="K2701" t="s">
        <v>148</v>
      </c>
    </row>
    <row r="2702" spans="1:11" hidden="1" x14ac:dyDescent="0.3">
      <c r="A2702" t="s">
        <v>40</v>
      </c>
      <c r="B2702" t="s">
        <v>96</v>
      </c>
      <c r="C2702">
        <v>0.42449999999999999</v>
      </c>
      <c r="D2702">
        <v>0.29049999999999998</v>
      </c>
      <c r="E2702">
        <v>0.13400000000000001</v>
      </c>
      <c r="F2702">
        <v>2</v>
      </c>
      <c r="G2702">
        <v>2</v>
      </c>
      <c r="H2702">
        <v>3.6445873021457666E-2</v>
      </c>
      <c r="I2702">
        <v>3.676685146795823</v>
      </c>
      <c r="J2702">
        <v>1.9863771544186191</v>
      </c>
      <c r="K2702" t="s">
        <v>149</v>
      </c>
    </row>
    <row r="2703" spans="1:11" hidden="1" x14ac:dyDescent="0.3">
      <c r="A2703" t="s">
        <v>41</v>
      </c>
      <c r="B2703" t="s">
        <v>42</v>
      </c>
      <c r="C2703">
        <v>0.45950000000000002</v>
      </c>
      <c r="D2703">
        <v>0.23449999999999999</v>
      </c>
      <c r="E2703">
        <v>0.22500000000000003</v>
      </c>
      <c r="F2703">
        <v>2</v>
      </c>
      <c r="G2703">
        <v>2</v>
      </c>
      <c r="H2703">
        <v>3.6445873021457666E-2</v>
      </c>
      <c r="I2703">
        <v>6.1735384927541812</v>
      </c>
      <c r="J2703">
        <v>1.9863771544186191</v>
      </c>
      <c r="K2703" t="s">
        <v>149</v>
      </c>
    </row>
    <row r="2704" spans="1:11" hidden="1" x14ac:dyDescent="0.3">
      <c r="A2704" t="s">
        <v>41</v>
      </c>
      <c r="B2704" t="s">
        <v>43</v>
      </c>
      <c r="C2704">
        <v>0.45950000000000002</v>
      </c>
      <c r="D2704">
        <v>0.2545</v>
      </c>
      <c r="E2704">
        <v>0.20500000000000002</v>
      </c>
      <c r="F2704">
        <v>2</v>
      </c>
      <c r="G2704">
        <v>2</v>
      </c>
      <c r="H2704">
        <v>3.6445873021457666E-2</v>
      </c>
      <c r="I2704">
        <v>5.6247795156204754</v>
      </c>
      <c r="J2704">
        <v>1.9863771544186191</v>
      </c>
      <c r="K2704" t="s">
        <v>149</v>
      </c>
    </row>
    <row r="2705" spans="1:11" hidden="1" x14ac:dyDescent="0.3">
      <c r="A2705" t="s">
        <v>41</v>
      </c>
      <c r="B2705" t="s">
        <v>44</v>
      </c>
      <c r="C2705">
        <v>0.45950000000000002</v>
      </c>
      <c r="D2705">
        <v>0.31950000000000001</v>
      </c>
      <c r="E2705">
        <v>0.14000000000000001</v>
      </c>
      <c r="F2705">
        <v>2</v>
      </c>
      <c r="G2705">
        <v>2</v>
      </c>
      <c r="H2705">
        <v>3.6445873021457666E-2</v>
      </c>
      <c r="I2705">
        <v>3.8413128399359349</v>
      </c>
      <c r="J2705">
        <v>1.9863771544186191</v>
      </c>
      <c r="K2705" t="s">
        <v>149</v>
      </c>
    </row>
    <row r="2706" spans="1:11" hidden="1" x14ac:dyDescent="0.3">
      <c r="A2706" t="s">
        <v>41</v>
      </c>
      <c r="B2706" t="s">
        <v>45</v>
      </c>
      <c r="C2706">
        <v>0.45950000000000002</v>
      </c>
      <c r="D2706">
        <v>0.38250000000000001</v>
      </c>
      <c r="E2706">
        <v>7.7000000000000013E-2</v>
      </c>
      <c r="F2706">
        <v>2</v>
      </c>
      <c r="G2706">
        <v>2</v>
      </c>
      <c r="H2706">
        <v>3.6445873021457666E-2</v>
      </c>
      <c r="I2706">
        <v>2.1127220619647642</v>
      </c>
      <c r="J2706">
        <v>1.9863771544186191</v>
      </c>
      <c r="K2706" t="s">
        <v>149</v>
      </c>
    </row>
    <row r="2707" spans="1:11" hidden="1" x14ac:dyDescent="0.3">
      <c r="A2707" t="s">
        <v>41</v>
      </c>
      <c r="B2707" t="s">
        <v>46</v>
      </c>
      <c r="C2707">
        <v>0.45950000000000002</v>
      </c>
      <c r="D2707">
        <v>0.19</v>
      </c>
      <c r="E2707">
        <v>0.26950000000000002</v>
      </c>
      <c r="F2707">
        <v>2</v>
      </c>
      <c r="G2707">
        <v>2</v>
      </c>
      <c r="H2707">
        <v>3.6445873021457666E-2</v>
      </c>
      <c r="I2707">
        <v>7.394527216876674</v>
      </c>
      <c r="J2707">
        <v>1.9863771544186191</v>
      </c>
      <c r="K2707" t="s">
        <v>149</v>
      </c>
    </row>
    <row r="2708" spans="1:11" hidden="1" x14ac:dyDescent="0.3">
      <c r="A2708" t="s">
        <v>41</v>
      </c>
      <c r="B2708" t="s">
        <v>48</v>
      </c>
      <c r="C2708">
        <v>0.45950000000000002</v>
      </c>
      <c r="D2708">
        <v>0.14450000000000002</v>
      </c>
      <c r="E2708">
        <v>0.315</v>
      </c>
      <c r="F2708">
        <v>2</v>
      </c>
      <c r="G2708">
        <v>2</v>
      </c>
      <c r="H2708">
        <v>3.6445873021457666E-2</v>
      </c>
      <c r="I2708">
        <v>8.6429538898558533</v>
      </c>
      <c r="J2708">
        <v>1.9863771544186191</v>
      </c>
      <c r="K2708" t="s">
        <v>149</v>
      </c>
    </row>
    <row r="2709" spans="1:11" hidden="1" x14ac:dyDescent="0.3">
      <c r="A2709" t="s">
        <v>41</v>
      </c>
      <c r="B2709" t="s">
        <v>49</v>
      </c>
      <c r="C2709">
        <v>0.45950000000000002</v>
      </c>
      <c r="D2709">
        <v>0.27400000000000002</v>
      </c>
      <c r="E2709">
        <v>0.1855</v>
      </c>
      <c r="F2709">
        <v>2</v>
      </c>
      <c r="G2709">
        <v>2</v>
      </c>
      <c r="H2709">
        <v>3.6445873021457666E-2</v>
      </c>
      <c r="I2709">
        <v>5.0897395129151128</v>
      </c>
      <c r="J2709">
        <v>1.9863771544186191</v>
      </c>
      <c r="K2709" t="s">
        <v>149</v>
      </c>
    </row>
    <row r="2710" spans="1:11" hidden="1" x14ac:dyDescent="0.3">
      <c r="A2710" t="s">
        <v>41</v>
      </c>
      <c r="B2710" t="s">
        <v>50</v>
      </c>
      <c r="C2710">
        <v>0.45950000000000002</v>
      </c>
      <c r="D2710">
        <v>0.17099999999999999</v>
      </c>
      <c r="E2710">
        <v>0.28850000000000003</v>
      </c>
      <c r="F2710">
        <v>2</v>
      </c>
      <c r="G2710">
        <v>2</v>
      </c>
      <c r="H2710">
        <v>3.6445873021457666E-2</v>
      </c>
      <c r="I2710">
        <v>7.9158482451536942</v>
      </c>
      <c r="J2710">
        <v>1.9863771544186191</v>
      </c>
      <c r="K2710" t="s">
        <v>149</v>
      </c>
    </row>
    <row r="2711" spans="1:11" hidden="1" x14ac:dyDescent="0.3">
      <c r="A2711" t="s">
        <v>41</v>
      </c>
      <c r="B2711" t="s">
        <v>51</v>
      </c>
      <c r="C2711">
        <v>0.45950000000000002</v>
      </c>
      <c r="D2711">
        <v>0.23249999999999998</v>
      </c>
      <c r="E2711">
        <v>0.22700000000000004</v>
      </c>
      <c r="F2711">
        <v>2</v>
      </c>
      <c r="G2711">
        <v>2</v>
      </c>
      <c r="H2711">
        <v>3.6445873021457666E-2</v>
      </c>
      <c r="I2711">
        <v>6.2284143904675515</v>
      </c>
      <c r="J2711">
        <v>1.9863771544186191</v>
      </c>
      <c r="K2711" t="s">
        <v>149</v>
      </c>
    </row>
    <row r="2712" spans="1:11" hidden="1" x14ac:dyDescent="0.3">
      <c r="A2712" t="s">
        <v>41</v>
      </c>
      <c r="B2712" t="s">
        <v>52</v>
      </c>
      <c r="C2712">
        <v>0.45950000000000002</v>
      </c>
      <c r="D2712">
        <v>0.33199999999999996</v>
      </c>
      <c r="E2712">
        <v>0.12750000000000006</v>
      </c>
      <c r="F2712">
        <v>2</v>
      </c>
      <c r="G2712">
        <v>2</v>
      </c>
      <c r="H2712">
        <v>3.6445873021457666E-2</v>
      </c>
      <c r="I2712">
        <v>3.4983384792273706</v>
      </c>
      <c r="J2712">
        <v>1.9863771544186191</v>
      </c>
      <c r="K2712" t="s">
        <v>149</v>
      </c>
    </row>
    <row r="2713" spans="1:11" hidden="1" x14ac:dyDescent="0.3">
      <c r="A2713" t="s">
        <v>41</v>
      </c>
      <c r="B2713" t="s">
        <v>53</v>
      </c>
      <c r="C2713">
        <v>0.45950000000000002</v>
      </c>
      <c r="D2713">
        <v>0.20700000000000002</v>
      </c>
      <c r="E2713">
        <v>0.2525</v>
      </c>
      <c r="F2713">
        <v>2</v>
      </c>
      <c r="G2713">
        <v>2</v>
      </c>
      <c r="H2713">
        <v>3.6445873021457666E-2</v>
      </c>
      <c r="I2713">
        <v>6.928082086313025</v>
      </c>
      <c r="J2713">
        <v>1.9863771544186191</v>
      </c>
      <c r="K2713" t="s">
        <v>149</v>
      </c>
    </row>
    <row r="2714" spans="1:11" hidden="1" x14ac:dyDescent="0.3">
      <c r="A2714" t="s">
        <v>41</v>
      </c>
      <c r="B2714" t="s">
        <v>54</v>
      </c>
      <c r="C2714">
        <v>0.45950000000000002</v>
      </c>
      <c r="D2714">
        <v>0.23900000000000002</v>
      </c>
      <c r="E2714">
        <v>0.2205</v>
      </c>
      <c r="F2714">
        <v>2</v>
      </c>
      <c r="G2714">
        <v>2</v>
      </c>
      <c r="H2714">
        <v>3.6445873021457666E-2</v>
      </c>
      <c r="I2714">
        <v>6.0500677228990964</v>
      </c>
      <c r="J2714">
        <v>1.9863771544186191</v>
      </c>
      <c r="K2714" t="s">
        <v>149</v>
      </c>
    </row>
    <row r="2715" spans="1:11" hidden="1" x14ac:dyDescent="0.3">
      <c r="A2715" t="s">
        <v>41</v>
      </c>
      <c r="B2715" t="s">
        <v>55</v>
      </c>
      <c r="C2715">
        <v>0.45950000000000002</v>
      </c>
      <c r="D2715">
        <v>0.38349999999999995</v>
      </c>
      <c r="E2715">
        <v>7.6000000000000068E-2</v>
      </c>
      <c r="F2715">
        <v>2</v>
      </c>
      <c r="G2715">
        <v>2</v>
      </c>
      <c r="H2715">
        <v>3.6445873021457666E-2</v>
      </c>
      <c r="I2715">
        <v>2.0852841131080804</v>
      </c>
      <c r="J2715">
        <v>1.9863771544186191</v>
      </c>
      <c r="K2715" t="s">
        <v>149</v>
      </c>
    </row>
    <row r="2716" spans="1:11" hidden="1" x14ac:dyDescent="0.3">
      <c r="A2716" t="s">
        <v>41</v>
      </c>
      <c r="B2716" t="s">
        <v>56</v>
      </c>
      <c r="C2716">
        <v>0.45950000000000002</v>
      </c>
      <c r="D2716">
        <v>0.14350000000000002</v>
      </c>
      <c r="E2716">
        <v>0.316</v>
      </c>
      <c r="F2716">
        <v>2</v>
      </c>
      <c r="G2716">
        <v>2</v>
      </c>
      <c r="H2716">
        <v>3.6445873021457666E-2</v>
      </c>
      <c r="I2716">
        <v>8.670391838712538</v>
      </c>
      <c r="J2716">
        <v>1.9863771544186191</v>
      </c>
      <c r="K2716" t="s">
        <v>149</v>
      </c>
    </row>
    <row r="2717" spans="1:11" hidden="1" x14ac:dyDescent="0.3">
      <c r="A2717" t="s">
        <v>41</v>
      </c>
      <c r="B2717" t="s">
        <v>57</v>
      </c>
      <c r="C2717">
        <v>0.45950000000000002</v>
      </c>
      <c r="D2717">
        <v>0.27200000000000002</v>
      </c>
      <c r="E2717">
        <v>0.1875</v>
      </c>
      <c r="F2717">
        <v>2</v>
      </c>
      <c r="G2717">
        <v>2</v>
      </c>
      <c r="H2717">
        <v>3.6445873021457666E-2</v>
      </c>
      <c r="I2717">
        <v>5.1446154106284832</v>
      </c>
      <c r="J2717">
        <v>1.9863771544186191</v>
      </c>
      <c r="K2717" t="s">
        <v>149</v>
      </c>
    </row>
    <row r="2718" spans="1:11" hidden="1" x14ac:dyDescent="0.3">
      <c r="A2718" t="s">
        <v>41</v>
      </c>
      <c r="B2718" t="s">
        <v>58</v>
      </c>
      <c r="C2718">
        <v>0.45950000000000002</v>
      </c>
      <c r="D2718">
        <v>0.26500000000000001</v>
      </c>
      <c r="E2718">
        <v>0.19450000000000001</v>
      </c>
      <c r="F2718">
        <v>2</v>
      </c>
      <c r="G2718">
        <v>2</v>
      </c>
      <c r="H2718">
        <v>3.6445873021457666E-2</v>
      </c>
      <c r="I2718">
        <v>5.3366810526252806</v>
      </c>
      <c r="J2718">
        <v>1.9863771544186191</v>
      </c>
      <c r="K2718" t="s">
        <v>149</v>
      </c>
    </row>
    <row r="2719" spans="1:11" hidden="1" x14ac:dyDescent="0.3">
      <c r="A2719" t="s">
        <v>41</v>
      </c>
      <c r="B2719" t="s">
        <v>59</v>
      </c>
      <c r="C2719">
        <v>0.45950000000000002</v>
      </c>
      <c r="D2719">
        <v>0.21350000000000002</v>
      </c>
      <c r="E2719">
        <v>0.246</v>
      </c>
      <c r="F2719">
        <v>2</v>
      </c>
      <c r="G2719">
        <v>2</v>
      </c>
      <c r="H2719">
        <v>3.6445873021457666E-2</v>
      </c>
      <c r="I2719">
        <v>6.7497354187445699</v>
      </c>
      <c r="J2719">
        <v>1.9863771544186191</v>
      </c>
      <c r="K2719" t="s">
        <v>149</v>
      </c>
    </row>
    <row r="2720" spans="1:11" x14ac:dyDescent="0.3">
      <c r="A2720" t="s">
        <v>41</v>
      </c>
      <c r="B2720" t="s">
        <v>60</v>
      </c>
      <c r="C2720">
        <v>0.45950000000000002</v>
      </c>
      <c r="D2720">
        <v>0.38849999999999996</v>
      </c>
      <c r="E2720">
        <v>7.1000000000000063E-2</v>
      </c>
      <c r="F2720">
        <v>2</v>
      </c>
      <c r="G2720">
        <v>2</v>
      </c>
      <c r="H2720">
        <v>3.6445873021457666E-2</v>
      </c>
      <c r="I2720">
        <v>1.9480943688246541</v>
      </c>
      <c r="J2720">
        <v>1.9863771544186191</v>
      </c>
      <c r="K2720" t="s">
        <v>148</v>
      </c>
    </row>
    <row r="2721" spans="1:11" hidden="1" x14ac:dyDescent="0.3">
      <c r="A2721" t="s">
        <v>41</v>
      </c>
      <c r="B2721" t="s">
        <v>61</v>
      </c>
      <c r="C2721">
        <v>0.45950000000000002</v>
      </c>
      <c r="D2721">
        <v>0.33299999999999996</v>
      </c>
      <c r="E2721">
        <v>0.12650000000000006</v>
      </c>
      <c r="F2721">
        <v>2</v>
      </c>
      <c r="G2721">
        <v>2</v>
      </c>
      <c r="H2721">
        <v>3.6445873021457666E-2</v>
      </c>
      <c r="I2721">
        <v>3.470900530370685</v>
      </c>
      <c r="J2721">
        <v>1.9863771544186191</v>
      </c>
      <c r="K2721" t="s">
        <v>149</v>
      </c>
    </row>
    <row r="2722" spans="1:11" hidden="1" x14ac:dyDescent="0.3">
      <c r="A2722" t="s">
        <v>41</v>
      </c>
      <c r="B2722" t="s">
        <v>62</v>
      </c>
      <c r="C2722">
        <v>0.45950000000000002</v>
      </c>
      <c r="D2722">
        <v>0.28749999999999998</v>
      </c>
      <c r="E2722">
        <v>0.17200000000000004</v>
      </c>
      <c r="F2722">
        <v>2</v>
      </c>
      <c r="G2722">
        <v>2</v>
      </c>
      <c r="H2722">
        <v>3.6445873021457666E-2</v>
      </c>
      <c r="I2722">
        <v>4.719327203349863</v>
      </c>
      <c r="J2722">
        <v>1.9863771544186191</v>
      </c>
      <c r="K2722" t="s">
        <v>149</v>
      </c>
    </row>
    <row r="2723" spans="1:11" hidden="1" x14ac:dyDescent="0.3">
      <c r="A2723" t="s">
        <v>41</v>
      </c>
      <c r="B2723" t="s">
        <v>63</v>
      </c>
      <c r="C2723">
        <v>0.45950000000000002</v>
      </c>
      <c r="D2723">
        <v>0.252</v>
      </c>
      <c r="E2723">
        <v>0.20750000000000002</v>
      </c>
      <c r="F2723">
        <v>2</v>
      </c>
      <c r="G2723">
        <v>2</v>
      </c>
      <c r="H2723">
        <v>3.6445873021457666E-2</v>
      </c>
      <c r="I2723">
        <v>5.693374387762189</v>
      </c>
      <c r="J2723">
        <v>1.9863771544186191</v>
      </c>
      <c r="K2723" t="s">
        <v>149</v>
      </c>
    </row>
    <row r="2724" spans="1:11" hidden="1" x14ac:dyDescent="0.3">
      <c r="A2724" t="s">
        <v>41</v>
      </c>
      <c r="B2724" t="s">
        <v>64</v>
      </c>
      <c r="C2724">
        <v>0.45950000000000002</v>
      </c>
      <c r="D2724">
        <v>0.23899999999999999</v>
      </c>
      <c r="E2724">
        <v>0.22050000000000003</v>
      </c>
      <c r="F2724">
        <v>2</v>
      </c>
      <c r="G2724">
        <v>2</v>
      </c>
      <c r="H2724">
        <v>3.6445873021457666E-2</v>
      </c>
      <c r="I2724">
        <v>6.0500677228990973</v>
      </c>
      <c r="J2724">
        <v>1.9863771544186191</v>
      </c>
      <c r="K2724" t="s">
        <v>149</v>
      </c>
    </row>
    <row r="2725" spans="1:11" hidden="1" x14ac:dyDescent="0.3">
      <c r="A2725" t="s">
        <v>41</v>
      </c>
      <c r="B2725" t="s">
        <v>65</v>
      </c>
      <c r="C2725">
        <v>0.45950000000000002</v>
      </c>
      <c r="D2725">
        <v>0.2</v>
      </c>
      <c r="E2725">
        <v>0.25950000000000001</v>
      </c>
      <c r="F2725">
        <v>2</v>
      </c>
      <c r="G2725">
        <v>2</v>
      </c>
      <c r="H2725">
        <v>3.6445873021457666E-2</v>
      </c>
      <c r="I2725">
        <v>7.1201477283098216</v>
      </c>
      <c r="J2725">
        <v>1.9863771544186191</v>
      </c>
      <c r="K2725" t="s">
        <v>149</v>
      </c>
    </row>
    <row r="2726" spans="1:11" hidden="1" x14ac:dyDescent="0.3">
      <c r="A2726" t="s">
        <v>41</v>
      </c>
      <c r="B2726" t="s">
        <v>66</v>
      </c>
      <c r="C2726">
        <v>0.45950000000000002</v>
      </c>
      <c r="D2726">
        <v>0.28049999999999997</v>
      </c>
      <c r="E2726">
        <v>0.17900000000000005</v>
      </c>
      <c r="F2726">
        <v>2</v>
      </c>
      <c r="G2726">
        <v>2</v>
      </c>
      <c r="H2726">
        <v>3.6445873021457666E-2</v>
      </c>
      <c r="I2726">
        <v>4.9113928453466604</v>
      </c>
      <c r="J2726">
        <v>1.9863771544186191</v>
      </c>
      <c r="K2726" t="s">
        <v>149</v>
      </c>
    </row>
    <row r="2727" spans="1:11" hidden="1" x14ac:dyDescent="0.3">
      <c r="A2727" t="s">
        <v>41</v>
      </c>
      <c r="B2727" t="s">
        <v>67</v>
      </c>
      <c r="C2727">
        <v>0.45950000000000002</v>
      </c>
      <c r="D2727">
        <v>0.33450000000000002</v>
      </c>
      <c r="E2727">
        <v>0.125</v>
      </c>
      <c r="F2727">
        <v>2</v>
      </c>
      <c r="G2727">
        <v>2</v>
      </c>
      <c r="H2727">
        <v>3.6445873021457666E-2</v>
      </c>
      <c r="I2727">
        <v>3.4297436070856557</v>
      </c>
      <c r="J2727">
        <v>1.9863771544186191</v>
      </c>
      <c r="K2727" t="s">
        <v>149</v>
      </c>
    </row>
    <row r="2728" spans="1:11" hidden="1" x14ac:dyDescent="0.3">
      <c r="A2728" t="s">
        <v>41</v>
      </c>
      <c r="B2728" t="s">
        <v>68</v>
      </c>
      <c r="C2728">
        <v>0.45950000000000002</v>
      </c>
      <c r="D2728">
        <v>0.20550000000000002</v>
      </c>
      <c r="E2728">
        <v>0.254</v>
      </c>
      <c r="F2728">
        <v>2</v>
      </c>
      <c r="G2728">
        <v>2</v>
      </c>
      <c r="H2728">
        <v>3.6445873021457666E-2</v>
      </c>
      <c r="I2728">
        <v>6.9692390095980521</v>
      </c>
      <c r="J2728">
        <v>1.9863771544186191</v>
      </c>
      <c r="K2728" t="s">
        <v>149</v>
      </c>
    </row>
    <row r="2729" spans="1:11" hidden="1" x14ac:dyDescent="0.3">
      <c r="A2729" t="s">
        <v>41</v>
      </c>
      <c r="B2729" t="s">
        <v>69</v>
      </c>
      <c r="C2729">
        <v>0.45950000000000002</v>
      </c>
      <c r="D2729">
        <v>0.33400000000000002</v>
      </c>
      <c r="E2729">
        <v>0.1255</v>
      </c>
      <c r="F2729">
        <v>2</v>
      </c>
      <c r="G2729">
        <v>2</v>
      </c>
      <c r="H2729">
        <v>3.6445873021457666E-2</v>
      </c>
      <c r="I2729">
        <v>3.4434625815139985</v>
      </c>
      <c r="J2729">
        <v>1.9863771544186191</v>
      </c>
      <c r="K2729" t="s">
        <v>149</v>
      </c>
    </row>
    <row r="2730" spans="1:11" hidden="1" x14ac:dyDescent="0.3">
      <c r="A2730" t="s">
        <v>41</v>
      </c>
      <c r="B2730" t="s">
        <v>70</v>
      </c>
      <c r="C2730">
        <v>0.45950000000000002</v>
      </c>
      <c r="D2730">
        <v>0.2485</v>
      </c>
      <c r="E2730">
        <v>0.21100000000000002</v>
      </c>
      <c r="F2730">
        <v>2</v>
      </c>
      <c r="G2730">
        <v>2</v>
      </c>
      <c r="H2730">
        <v>3.6445873021457666E-2</v>
      </c>
      <c r="I2730">
        <v>5.7894072087605872</v>
      </c>
      <c r="J2730">
        <v>1.9863771544186191</v>
      </c>
      <c r="K2730" t="s">
        <v>149</v>
      </c>
    </row>
    <row r="2731" spans="1:11" hidden="1" x14ac:dyDescent="0.3">
      <c r="A2731" t="s">
        <v>41</v>
      </c>
      <c r="B2731" t="s">
        <v>71</v>
      </c>
      <c r="C2731">
        <v>0.45950000000000002</v>
      </c>
      <c r="D2731">
        <v>0.34150000000000003</v>
      </c>
      <c r="E2731">
        <v>0.11799999999999999</v>
      </c>
      <c r="F2731">
        <v>2</v>
      </c>
      <c r="G2731">
        <v>2</v>
      </c>
      <c r="H2731">
        <v>3.6445873021457666E-2</v>
      </c>
      <c r="I2731">
        <v>3.2376779650888587</v>
      </c>
      <c r="J2731">
        <v>1.9863771544186191</v>
      </c>
      <c r="K2731" t="s">
        <v>149</v>
      </c>
    </row>
    <row r="2732" spans="1:11" hidden="1" x14ac:dyDescent="0.3">
      <c r="A2732" t="s">
        <v>41</v>
      </c>
      <c r="B2732" t="s">
        <v>72</v>
      </c>
      <c r="C2732">
        <v>0.45950000000000002</v>
      </c>
      <c r="D2732">
        <v>0.19500000000000001</v>
      </c>
      <c r="E2732">
        <v>0.26450000000000001</v>
      </c>
      <c r="F2732">
        <v>2</v>
      </c>
      <c r="G2732">
        <v>2</v>
      </c>
      <c r="H2732">
        <v>3.6445873021457666E-2</v>
      </c>
      <c r="I2732">
        <v>7.2573374725932478</v>
      </c>
      <c r="J2732">
        <v>1.9863771544186191</v>
      </c>
      <c r="K2732" t="s">
        <v>149</v>
      </c>
    </row>
    <row r="2733" spans="1:11" hidden="1" x14ac:dyDescent="0.3">
      <c r="A2733" t="s">
        <v>41</v>
      </c>
      <c r="B2733" t="s">
        <v>73</v>
      </c>
      <c r="C2733">
        <v>0.45950000000000002</v>
      </c>
      <c r="D2733">
        <v>0.2445</v>
      </c>
      <c r="E2733">
        <v>0.21500000000000002</v>
      </c>
      <c r="F2733">
        <v>2</v>
      </c>
      <c r="G2733">
        <v>2</v>
      </c>
      <c r="H2733">
        <v>3.6445873021457666E-2</v>
      </c>
      <c r="I2733">
        <v>5.8991590041873287</v>
      </c>
      <c r="J2733">
        <v>1.9863771544186191</v>
      </c>
      <c r="K2733" t="s">
        <v>149</v>
      </c>
    </row>
    <row r="2734" spans="1:11" hidden="1" x14ac:dyDescent="0.3">
      <c r="A2734" t="s">
        <v>41</v>
      </c>
      <c r="B2734" t="s">
        <v>74</v>
      </c>
      <c r="C2734">
        <v>0.45950000000000002</v>
      </c>
      <c r="D2734">
        <v>0.3</v>
      </c>
      <c r="E2734">
        <v>0.15950000000000003</v>
      </c>
      <c r="F2734">
        <v>2</v>
      </c>
      <c r="G2734">
        <v>2</v>
      </c>
      <c r="H2734">
        <v>3.6445873021457666E-2</v>
      </c>
      <c r="I2734">
        <v>4.3763528426412979</v>
      </c>
      <c r="J2734">
        <v>1.9863771544186191</v>
      </c>
      <c r="K2734" t="s">
        <v>149</v>
      </c>
    </row>
    <row r="2735" spans="1:11" hidden="1" x14ac:dyDescent="0.3">
      <c r="A2735" t="s">
        <v>41</v>
      </c>
      <c r="B2735" t="s">
        <v>75</v>
      </c>
      <c r="C2735">
        <v>0.45950000000000002</v>
      </c>
      <c r="D2735">
        <v>0.26300000000000001</v>
      </c>
      <c r="E2735">
        <v>0.19650000000000001</v>
      </c>
      <c r="F2735">
        <v>2</v>
      </c>
      <c r="G2735">
        <v>2</v>
      </c>
      <c r="H2735">
        <v>3.6445873021457666E-2</v>
      </c>
      <c r="I2735">
        <v>5.3915569503386509</v>
      </c>
      <c r="J2735">
        <v>1.9863771544186191</v>
      </c>
      <c r="K2735" t="s">
        <v>149</v>
      </c>
    </row>
    <row r="2736" spans="1:11" hidden="1" x14ac:dyDescent="0.3">
      <c r="A2736" t="s">
        <v>41</v>
      </c>
      <c r="B2736" t="s">
        <v>76</v>
      </c>
      <c r="C2736">
        <v>0.45950000000000002</v>
      </c>
      <c r="D2736">
        <v>0.27100000000000002</v>
      </c>
      <c r="E2736">
        <v>0.1885</v>
      </c>
      <c r="F2736">
        <v>2</v>
      </c>
      <c r="G2736">
        <v>2</v>
      </c>
      <c r="H2736">
        <v>3.6445873021457666E-2</v>
      </c>
      <c r="I2736">
        <v>5.1720533594851688</v>
      </c>
      <c r="J2736">
        <v>1.9863771544186191</v>
      </c>
      <c r="K2736" t="s">
        <v>149</v>
      </c>
    </row>
    <row r="2737" spans="1:11" hidden="1" x14ac:dyDescent="0.3">
      <c r="A2737" t="s">
        <v>41</v>
      </c>
      <c r="B2737" t="s">
        <v>77</v>
      </c>
      <c r="C2737">
        <v>0.45950000000000002</v>
      </c>
      <c r="D2737">
        <v>0.28100000000000003</v>
      </c>
      <c r="E2737">
        <v>0.17849999999999999</v>
      </c>
      <c r="F2737">
        <v>2</v>
      </c>
      <c r="G2737">
        <v>2</v>
      </c>
      <c r="H2737">
        <v>3.6445873021457666E-2</v>
      </c>
      <c r="I2737">
        <v>4.8976738709183163</v>
      </c>
      <c r="J2737">
        <v>1.9863771544186191</v>
      </c>
      <c r="K2737" t="s">
        <v>149</v>
      </c>
    </row>
    <row r="2738" spans="1:11" hidden="1" x14ac:dyDescent="0.3">
      <c r="A2738" t="s">
        <v>41</v>
      </c>
      <c r="B2738" t="s">
        <v>78</v>
      </c>
      <c r="C2738">
        <v>0.45950000000000002</v>
      </c>
      <c r="D2738">
        <v>0.24149999999999999</v>
      </c>
      <c r="E2738">
        <v>0.21800000000000003</v>
      </c>
      <c r="F2738">
        <v>2</v>
      </c>
      <c r="G2738">
        <v>2</v>
      </c>
      <c r="H2738">
        <v>3.6445873021457666E-2</v>
      </c>
      <c r="I2738">
        <v>5.9814728507573847</v>
      </c>
      <c r="J2738">
        <v>1.9863771544186191</v>
      </c>
      <c r="K2738" t="s">
        <v>149</v>
      </c>
    </row>
    <row r="2739" spans="1:11" hidden="1" x14ac:dyDescent="0.3">
      <c r="A2739" t="s">
        <v>41</v>
      </c>
      <c r="B2739" t="s">
        <v>79</v>
      </c>
      <c r="C2739">
        <v>0.45950000000000002</v>
      </c>
      <c r="D2739">
        <v>0.3165</v>
      </c>
      <c r="E2739">
        <v>0.14300000000000002</v>
      </c>
      <c r="F2739">
        <v>2</v>
      </c>
      <c r="G2739">
        <v>2</v>
      </c>
      <c r="H2739">
        <v>3.6445873021457666E-2</v>
      </c>
      <c r="I2739">
        <v>3.9236266865059908</v>
      </c>
      <c r="J2739">
        <v>1.9863771544186191</v>
      </c>
      <c r="K2739" t="s">
        <v>149</v>
      </c>
    </row>
    <row r="2740" spans="1:11" hidden="1" x14ac:dyDescent="0.3">
      <c r="A2740" t="s">
        <v>41</v>
      </c>
      <c r="B2740" t="s">
        <v>80</v>
      </c>
      <c r="C2740">
        <v>0.45950000000000002</v>
      </c>
      <c r="D2740">
        <v>0.21200000000000002</v>
      </c>
      <c r="E2740">
        <v>0.2475</v>
      </c>
      <c r="F2740">
        <v>2</v>
      </c>
      <c r="G2740">
        <v>2</v>
      </c>
      <c r="H2740">
        <v>3.6445873021457666E-2</v>
      </c>
      <c r="I2740">
        <v>6.7908923420295979</v>
      </c>
      <c r="J2740">
        <v>1.9863771544186191</v>
      </c>
      <c r="K2740" t="s">
        <v>149</v>
      </c>
    </row>
    <row r="2741" spans="1:11" hidden="1" x14ac:dyDescent="0.3">
      <c r="A2741" t="s">
        <v>41</v>
      </c>
      <c r="B2741" t="s">
        <v>81</v>
      </c>
      <c r="C2741">
        <v>0.45950000000000002</v>
      </c>
      <c r="D2741">
        <v>0.182</v>
      </c>
      <c r="E2741">
        <v>0.27750000000000002</v>
      </c>
      <c r="F2741">
        <v>2</v>
      </c>
      <c r="G2741">
        <v>2</v>
      </c>
      <c r="H2741">
        <v>3.6445873021457666E-2</v>
      </c>
      <c r="I2741">
        <v>7.6140308077301562</v>
      </c>
      <c r="J2741">
        <v>1.9863771544186191</v>
      </c>
      <c r="K2741" t="s">
        <v>149</v>
      </c>
    </row>
    <row r="2742" spans="1:11" hidden="1" x14ac:dyDescent="0.3">
      <c r="A2742" t="s">
        <v>41</v>
      </c>
      <c r="B2742" t="s">
        <v>82</v>
      </c>
      <c r="C2742">
        <v>0.45950000000000002</v>
      </c>
      <c r="D2742">
        <v>8.8000000000000009E-2</v>
      </c>
      <c r="E2742">
        <v>0.3715</v>
      </c>
      <c r="F2742">
        <v>2</v>
      </c>
      <c r="G2742">
        <v>2</v>
      </c>
      <c r="H2742">
        <v>3.6445873021457666E-2</v>
      </c>
      <c r="I2742">
        <v>10.193198000258569</v>
      </c>
      <c r="J2742">
        <v>1.9863771544186191</v>
      </c>
      <c r="K2742" t="s">
        <v>149</v>
      </c>
    </row>
    <row r="2743" spans="1:11" hidden="1" x14ac:dyDescent="0.3">
      <c r="A2743" t="s">
        <v>41</v>
      </c>
      <c r="B2743" t="s">
        <v>83</v>
      </c>
      <c r="C2743">
        <v>0.45950000000000002</v>
      </c>
      <c r="D2743">
        <v>0.26100000000000001</v>
      </c>
      <c r="E2743">
        <v>0.19850000000000001</v>
      </c>
      <c r="F2743">
        <v>2</v>
      </c>
      <c r="G2743">
        <v>2</v>
      </c>
      <c r="H2743">
        <v>3.6445873021457666E-2</v>
      </c>
      <c r="I2743">
        <v>5.4464328480520212</v>
      </c>
      <c r="J2743">
        <v>1.9863771544186191</v>
      </c>
      <c r="K2743" t="s">
        <v>149</v>
      </c>
    </row>
    <row r="2744" spans="1:11" hidden="1" x14ac:dyDescent="0.3">
      <c r="A2744" t="s">
        <v>41</v>
      </c>
      <c r="B2744" t="s">
        <v>84</v>
      </c>
      <c r="C2744">
        <v>0.45950000000000002</v>
      </c>
      <c r="D2744">
        <v>0.25700000000000001</v>
      </c>
      <c r="E2744">
        <v>0.20250000000000001</v>
      </c>
      <c r="F2744">
        <v>2</v>
      </c>
      <c r="G2744">
        <v>2</v>
      </c>
      <c r="H2744">
        <v>3.6445873021457666E-2</v>
      </c>
      <c r="I2744">
        <v>5.5561846434787627</v>
      </c>
      <c r="J2744">
        <v>1.9863771544186191</v>
      </c>
      <c r="K2744" t="s">
        <v>149</v>
      </c>
    </row>
    <row r="2745" spans="1:11" hidden="1" x14ac:dyDescent="0.3">
      <c r="A2745" t="s">
        <v>41</v>
      </c>
      <c r="B2745" t="s">
        <v>85</v>
      </c>
      <c r="C2745">
        <v>0.45950000000000002</v>
      </c>
      <c r="D2745">
        <v>0.26700000000000002</v>
      </c>
      <c r="E2745">
        <v>0.1925</v>
      </c>
      <c r="F2745">
        <v>2</v>
      </c>
      <c r="G2745">
        <v>2</v>
      </c>
      <c r="H2745">
        <v>3.6445873021457666E-2</v>
      </c>
      <c r="I2745">
        <v>5.2818051549119103</v>
      </c>
      <c r="J2745">
        <v>1.9863771544186191</v>
      </c>
      <c r="K2745" t="s">
        <v>149</v>
      </c>
    </row>
    <row r="2746" spans="1:11" x14ac:dyDescent="0.3">
      <c r="A2746" t="s">
        <v>41</v>
      </c>
      <c r="B2746" t="s">
        <v>86</v>
      </c>
      <c r="C2746">
        <v>0.45950000000000002</v>
      </c>
      <c r="D2746">
        <v>0.436</v>
      </c>
      <c r="E2746">
        <v>2.3500000000000021E-2</v>
      </c>
      <c r="F2746">
        <v>2</v>
      </c>
      <c r="G2746">
        <v>2</v>
      </c>
      <c r="H2746">
        <v>3.6445873021457666E-2</v>
      </c>
      <c r="I2746">
        <v>0.64479179813210385</v>
      </c>
      <c r="J2746">
        <v>1.9863771544186191</v>
      </c>
      <c r="K2746" t="s">
        <v>148</v>
      </c>
    </row>
    <row r="2747" spans="1:11" x14ac:dyDescent="0.3">
      <c r="A2747" t="s">
        <v>41</v>
      </c>
      <c r="B2747" t="s">
        <v>87</v>
      </c>
      <c r="C2747">
        <v>0.45950000000000002</v>
      </c>
      <c r="D2747">
        <v>0.40400000000000003</v>
      </c>
      <c r="E2747">
        <v>5.5499999999999994E-2</v>
      </c>
      <c r="F2747">
        <v>2</v>
      </c>
      <c r="G2747">
        <v>2</v>
      </c>
      <c r="H2747">
        <v>3.6445873021457666E-2</v>
      </c>
      <c r="I2747">
        <v>1.5228061615460309</v>
      </c>
      <c r="J2747">
        <v>1.9863771544186191</v>
      </c>
      <c r="K2747" t="s">
        <v>148</v>
      </c>
    </row>
    <row r="2748" spans="1:11" x14ac:dyDescent="0.3">
      <c r="A2748" t="s">
        <v>41</v>
      </c>
      <c r="B2748" t="s">
        <v>88</v>
      </c>
      <c r="C2748">
        <v>0.45950000000000002</v>
      </c>
      <c r="D2748">
        <v>0.40500000000000003</v>
      </c>
      <c r="E2748">
        <v>5.4499999999999993E-2</v>
      </c>
      <c r="F2748">
        <v>2</v>
      </c>
      <c r="G2748">
        <v>2</v>
      </c>
      <c r="H2748">
        <v>3.6445873021457666E-2</v>
      </c>
      <c r="I2748">
        <v>1.4953682126893457</v>
      </c>
      <c r="J2748">
        <v>1.9863771544186191</v>
      </c>
      <c r="K2748" t="s">
        <v>148</v>
      </c>
    </row>
    <row r="2749" spans="1:11" hidden="1" x14ac:dyDescent="0.3">
      <c r="A2749" t="s">
        <v>41</v>
      </c>
      <c r="B2749" t="s">
        <v>89</v>
      </c>
      <c r="C2749">
        <v>0.45950000000000002</v>
      </c>
      <c r="D2749">
        <v>0.24299999999999999</v>
      </c>
      <c r="E2749">
        <v>0.21650000000000003</v>
      </c>
      <c r="F2749">
        <v>2</v>
      </c>
      <c r="G2749">
        <v>2</v>
      </c>
      <c r="H2749">
        <v>3.6445873021457666E-2</v>
      </c>
      <c r="I2749">
        <v>5.9403159274723567</v>
      </c>
      <c r="J2749">
        <v>1.9863771544186191</v>
      </c>
      <c r="K2749" t="s">
        <v>149</v>
      </c>
    </row>
    <row r="2750" spans="1:11" hidden="1" x14ac:dyDescent="0.3">
      <c r="A2750" t="s">
        <v>41</v>
      </c>
      <c r="B2750" t="s">
        <v>90</v>
      </c>
      <c r="C2750">
        <v>0.45950000000000002</v>
      </c>
      <c r="D2750">
        <v>0.29099999999999998</v>
      </c>
      <c r="E2750">
        <v>0.16850000000000004</v>
      </c>
      <c r="F2750">
        <v>2</v>
      </c>
      <c r="G2750">
        <v>2</v>
      </c>
      <c r="H2750">
        <v>3.6445873021457666E-2</v>
      </c>
      <c r="I2750">
        <v>4.6232943823514647</v>
      </c>
      <c r="J2750">
        <v>1.9863771544186191</v>
      </c>
      <c r="K2750" t="s">
        <v>149</v>
      </c>
    </row>
    <row r="2751" spans="1:11" hidden="1" x14ac:dyDescent="0.3">
      <c r="A2751" t="s">
        <v>41</v>
      </c>
      <c r="B2751" t="s">
        <v>91</v>
      </c>
      <c r="C2751">
        <v>0.45950000000000002</v>
      </c>
      <c r="D2751">
        <v>0.23799999999999999</v>
      </c>
      <c r="E2751">
        <v>0.22150000000000003</v>
      </c>
      <c r="F2751">
        <v>2</v>
      </c>
      <c r="G2751">
        <v>2</v>
      </c>
      <c r="H2751">
        <v>3.6445873021457666E-2</v>
      </c>
      <c r="I2751">
        <v>6.0775056717557829</v>
      </c>
      <c r="J2751">
        <v>1.9863771544186191</v>
      </c>
      <c r="K2751" t="s">
        <v>149</v>
      </c>
    </row>
    <row r="2752" spans="1:11" hidden="1" x14ac:dyDescent="0.3">
      <c r="A2752" t="s">
        <v>41</v>
      </c>
      <c r="B2752" t="s">
        <v>92</v>
      </c>
      <c r="C2752">
        <v>0.45950000000000002</v>
      </c>
      <c r="D2752">
        <v>0.26949999999999996</v>
      </c>
      <c r="E2752">
        <v>0.19000000000000006</v>
      </c>
      <c r="F2752">
        <v>2</v>
      </c>
      <c r="G2752">
        <v>2</v>
      </c>
      <c r="H2752">
        <v>3.6445873021457666E-2</v>
      </c>
      <c r="I2752">
        <v>5.2132102827701985</v>
      </c>
      <c r="J2752">
        <v>1.9863771544186191</v>
      </c>
      <c r="K2752" t="s">
        <v>149</v>
      </c>
    </row>
    <row r="2753" spans="1:11" hidden="1" x14ac:dyDescent="0.3">
      <c r="A2753" t="s">
        <v>41</v>
      </c>
      <c r="B2753" t="s">
        <v>93</v>
      </c>
      <c r="C2753">
        <v>0.45950000000000002</v>
      </c>
      <c r="D2753">
        <v>0.24349999999999999</v>
      </c>
      <c r="E2753">
        <v>0.21600000000000003</v>
      </c>
      <c r="F2753">
        <v>2</v>
      </c>
      <c r="G2753">
        <v>2</v>
      </c>
      <c r="H2753">
        <v>3.6445873021457666E-2</v>
      </c>
      <c r="I2753">
        <v>5.9265969530440135</v>
      </c>
      <c r="J2753">
        <v>1.9863771544186191</v>
      </c>
      <c r="K2753" t="s">
        <v>149</v>
      </c>
    </row>
    <row r="2754" spans="1:11" hidden="1" x14ac:dyDescent="0.3">
      <c r="A2754" t="s">
        <v>41</v>
      </c>
      <c r="B2754" t="s">
        <v>94</v>
      </c>
      <c r="C2754">
        <v>0.45950000000000002</v>
      </c>
      <c r="D2754">
        <v>0.3735</v>
      </c>
      <c r="E2754">
        <v>8.6000000000000021E-2</v>
      </c>
      <c r="F2754">
        <v>2</v>
      </c>
      <c r="G2754">
        <v>2</v>
      </c>
      <c r="H2754">
        <v>3.6445873021457666E-2</v>
      </c>
      <c r="I2754">
        <v>2.3596636016749315</v>
      </c>
      <c r="J2754">
        <v>1.9863771544186191</v>
      </c>
      <c r="K2754" t="s">
        <v>149</v>
      </c>
    </row>
    <row r="2755" spans="1:11" hidden="1" x14ac:dyDescent="0.3">
      <c r="A2755" t="s">
        <v>41</v>
      </c>
      <c r="B2755" t="s">
        <v>95</v>
      </c>
      <c r="C2755">
        <v>0.45950000000000002</v>
      </c>
      <c r="D2755">
        <v>0.3695</v>
      </c>
      <c r="E2755">
        <v>9.0000000000000024E-2</v>
      </c>
      <c r="F2755">
        <v>2</v>
      </c>
      <c r="G2755">
        <v>2</v>
      </c>
      <c r="H2755">
        <v>3.6445873021457666E-2</v>
      </c>
      <c r="I2755">
        <v>2.4694153971016726</v>
      </c>
      <c r="J2755">
        <v>1.9863771544186191</v>
      </c>
      <c r="K2755" t="s">
        <v>149</v>
      </c>
    </row>
    <row r="2756" spans="1:11" hidden="1" x14ac:dyDescent="0.3">
      <c r="A2756" t="s">
        <v>41</v>
      </c>
      <c r="B2756" t="s">
        <v>96</v>
      </c>
      <c r="C2756">
        <v>0.45950000000000002</v>
      </c>
      <c r="D2756">
        <v>0.29049999999999998</v>
      </c>
      <c r="E2756">
        <v>0.16900000000000004</v>
      </c>
      <c r="F2756">
        <v>2</v>
      </c>
      <c r="G2756">
        <v>2</v>
      </c>
      <c r="H2756">
        <v>3.6445873021457666E-2</v>
      </c>
      <c r="I2756">
        <v>4.637013356779808</v>
      </c>
      <c r="J2756">
        <v>1.9863771544186191</v>
      </c>
      <c r="K2756" t="s">
        <v>149</v>
      </c>
    </row>
    <row r="2757" spans="1:11" x14ac:dyDescent="0.3">
      <c r="A2757" t="s">
        <v>42</v>
      </c>
      <c r="B2757" t="s">
        <v>43</v>
      </c>
      <c r="C2757">
        <v>0.23449999999999999</v>
      </c>
      <c r="D2757">
        <v>0.2545</v>
      </c>
      <c r="E2757">
        <v>-2.0000000000000018E-2</v>
      </c>
      <c r="F2757">
        <v>2</v>
      </c>
      <c r="G2757">
        <v>2</v>
      </c>
      <c r="H2757">
        <v>3.6445873021457666E-2</v>
      </c>
      <c r="I2757">
        <v>-0.54875897713370536</v>
      </c>
      <c r="J2757">
        <v>1.9863771544186191</v>
      </c>
      <c r="K2757" t="s">
        <v>148</v>
      </c>
    </row>
    <row r="2758" spans="1:11" hidden="1" x14ac:dyDescent="0.3">
      <c r="A2758" t="s">
        <v>42</v>
      </c>
      <c r="B2758" t="s">
        <v>44</v>
      </c>
      <c r="C2758">
        <v>0.23449999999999999</v>
      </c>
      <c r="D2758">
        <v>0.31950000000000001</v>
      </c>
      <c r="E2758">
        <v>-8.500000000000002E-2</v>
      </c>
      <c r="F2758">
        <v>2</v>
      </c>
      <c r="G2758">
        <v>2</v>
      </c>
      <c r="H2758">
        <v>3.6445873021457666E-2</v>
      </c>
      <c r="I2758">
        <v>-2.3322256528182463</v>
      </c>
      <c r="J2758">
        <v>1.9863771544186191</v>
      </c>
      <c r="K2758" t="s">
        <v>149</v>
      </c>
    </row>
    <row r="2759" spans="1:11" hidden="1" x14ac:dyDescent="0.3">
      <c r="A2759" t="s">
        <v>42</v>
      </c>
      <c r="B2759" t="s">
        <v>45</v>
      </c>
      <c r="C2759">
        <v>0.23449999999999999</v>
      </c>
      <c r="D2759">
        <v>0.38250000000000001</v>
      </c>
      <c r="E2759">
        <v>-0.14800000000000002</v>
      </c>
      <c r="F2759">
        <v>2</v>
      </c>
      <c r="G2759">
        <v>2</v>
      </c>
      <c r="H2759">
        <v>3.6445873021457666E-2</v>
      </c>
      <c r="I2759">
        <v>-4.0608164307894166</v>
      </c>
      <c r="J2759">
        <v>1.9863771544186191</v>
      </c>
      <c r="K2759" t="s">
        <v>149</v>
      </c>
    </row>
    <row r="2760" spans="1:11" x14ac:dyDescent="0.3">
      <c r="A2760" t="s">
        <v>42</v>
      </c>
      <c r="B2760" t="s">
        <v>46</v>
      </c>
      <c r="C2760">
        <v>0.23449999999999999</v>
      </c>
      <c r="D2760">
        <v>0.19</v>
      </c>
      <c r="E2760">
        <v>4.4499999999999984E-2</v>
      </c>
      <c r="F2760">
        <v>2</v>
      </c>
      <c r="G2760">
        <v>2</v>
      </c>
      <c r="H2760">
        <v>3.6445873021457666E-2</v>
      </c>
      <c r="I2760">
        <v>1.220988724122493</v>
      </c>
      <c r="J2760">
        <v>1.9863771544186191</v>
      </c>
      <c r="K2760" t="s">
        <v>148</v>
      </c>
    </row>
    <row r="2761" spans="1:11" hidden="1" x14ac:dyDescent="0.3">
      <c r="A2761" t="s">
        <v>42</v>
      </c>
      <c r="B2761" t="s">
        <v>48</v>
      </c>
      <c r="C2761">
        <v>0.23449999999999999</v>
      </c>
      <c r="D2761">
        <v>0.14450000000000002</v>
      </c>
      <c r="E2761">
        <v>8.9999999999999969E-2</v>
      </c>
      <c r="F2761">
        <v>2</v>
      </c>
      <c r="G2761">
        <v>2</v>
      </c>
      <c r="H2761">
        <v>3.6445873021457666E-2</v>
      </c>
      <c r="I2761">
        <v>2.4694153971016712</v>
      </c>
      <c r="J2761">
        <v>1.9863771544186191</v>
      </c>
      <c r="K2761" t="s">
        <v>149</v>
      </c>
    </row>
    <row r="2762" spans="1:11" x14ac:dyDescent="0.3">
      <c r="A2762" t="s">
        <v>42</v>
      </c>
      <c r="B2762" t="s">
        <v>49</v>
      </c>
      <c r="C2762">
        <v>0.23449999999999999</v>
      </c>
      <c r="D2762">
        <v>0.27400000000000002</v>
      </c>
      <c r="E2762">
        <v>-3.9500000000000035E-2</v>
      </c>
      <c r="F2762">
        <v>2</v>
      </c>
      <c r="G2762">
        <v>2</v>
      </c>
      <c r="H2762">
        <v>3.6445873021457666E-2</v>
      </c>
      <c r="I2762">
        <v>-1.0837989798390681</v>
      </c>
      <c r="J2762">
        <v>1.9863771544186191</v>
      </c>
      <c r="K2762" t="s">
        <v>148</v>
      </c>
    </row>
    <row r="2763" spans="1:11" x14ac:dyDescent="0.3">
      <c r="A2763" t="s">
        <v>42</v>
      </c>
      <c r="B2763" t="s">
        <v>50</v>
      </c>
      <c r="C2763">
        <v>0.23449999999999999</v>
      </c>
      <c r="D2763">
        <v>0.17099999999999999</v>
      </c>
      <c r="E2763">
        <v>6.3500000000000001E-2</v>
      </c>
      <c r="F2763">
        <v>2</v>
      </c>
      <c r="G2763">
        <v>2</v>
      </c>
      <c r="H2763">
        <v>3.6445873021457666E-2</v>
      </c>
      <c r="I2763">
        <v>1.742309752399513</v>
      </c>
      <c r="J2763">
        <v>1.9863771544186191</v>
      </c>
      <c r="K2763" t="s">
        <v>148</v>
      </c>
    </row>
    <row r="2764" spans="1:11" x14ac:dyDescent="0.3">
      <c r="A2764" t="s">
        <v>42</v>
      </c>
      <c r="B2764" t="s">
        <v>51</v>
      </c>
      <c r="C2764">
        <v>0.23449999999999999</v>
      </c>
      <c r="D2764">
        <v>0.23249999999999998</v>
      </c>
      <c r="E2764">
        <v>2.0000000000000018E-3</v>
      </c>
      <c r="F2764">
        <v>2</v>
      </c>
      <c r="G2764">
        <v>2</v>
      </c>
      <c r="H2764">
        <v>3.6445873021457666E-2</v>
      </c>
      <c r="I2764">
        <v>5.4875897713370543E-2</v>
      </c>
      <c r="J2764">
        <v>1.9863771544186191</v>
      </c>
      <c r="K2764" t="s">
        <v>148</v>
      </c>
    </row>
    <row r="2765" spans="1:11" hidden="1" x14ac:dyDescent="0.3">
      <c r="A2765" t="s">
        <v>42</v>
      </c>
      <c r="B2765" t="s">
        <v>52</v>
      </c>
      <c r="C2765">
        <v>0.23449999999999999</v>
      </c>
      <c r="D2765">
        <v>0.33199999999999996</v>
      </c>
      <c r="E2765">
        <v>-9.7499999999999976E-2</v>
      </c>
      <c r="F2765">
        <v>2</v>
      </c>
      <c r="G2765">
        <v>2</v>
      </c>
      <c r="H2765">
        <v>3.6445873021457666E-2</v>
      </c>
      <c r="I2765">
        <v>-2.6752000135268106</v>
      </c>
      <c r="J2765">
        <v>1.9863771544186191</v>
      </c>
      <c r="K2765" t="s">
        <v>149</v>
      </c>
    </row>
    <row r="2766" spans="1:11" x14ac:dyDescent="0.3">
      <c r="A2766" t="s">
        <v>42</v>
      </c>
      <c r="B2766" t="s">
        <v>53</v>
      </c>
      <c r="C2766">
        <v>0.23449999999999999</v>
      </c>
      <c r="D2766">
        <v>0.20700000000000002</v>
      </c>
      <c r="E2766">
        <v>2.7499999999999969E-2</v>
      </c>
      <c r="F2766">
        <v>2</v>
      </c>
      <c r="G2766">
        <v>2</v>
      </c>
      <c r="H2766">
        <v>3.6445873021457666E-2</v>
      </c>
      <c r="I2766">
        <v>0.75454359355884337</v>
      </c>
      <c r="J2766">
        <v>1.9863771544186191</v>
      </c>
      <c r="K2766" t="s">
        <v>148</v>
      </c>
    </row>
    <row r="2767" spans="1:11" x14ac:dyDescent="0.3">
      <c r="A2767" t="s">
        <v>42</v>
      </c>
      <c r="B2767" t="s">
        <v>54</v>
      </c>
      <c r="C2767">
        <v>0.23449999999999999</v>
      </c>
      <c r="D2767">
        <v>0.23900000000000002</v>
      </c>
      <c r="E2767">
        <v>-4.5000000000000318E-3</v>
      </c>
      <c r="F2767">
        <v>2</v>
      </c>
      <c r="G2767">
        <v>2</v>
      </c>
      <c r="H2767">
        <v>3.6445873021457666E-2</v>
      </c>
      <c r="I2767">
        <v>-0.12347076985508448</v>
      </c>
      <c r="J2767">
        <v>1.9863771544186191</v>
      </c>
      <c r="K2767" t="s">
        <v>148</v>
      </c>
    </row>
    <row r="2768" spans="1:11" hidden="1" x14ac:dyDescent="0.3">
      <c r="A2768" t="s">
        <v>42</v>
      </c>
      <c r="B2768" t="s">
        <v>55</v>
      </c>
      <c r="C2768">
        <v>0.23449999999999999</v>
      </c>
      <c r="D2768">
        <v>0.38349999999999995</v>
      </c>
      <c r="E2768">
        <v>-0.14899999999999997</v>
      </c>
      <c r="F2768">
        <v>2</v>
      </c>
      <c r="G2768">
        <v>2</v>
      </c>
      <c r="H2768">
        <v>3.6445873021457666E-2</v>
      </c>
      <c r="I2768">
        <v>-4.0882543796461004</v>
      </c>
      <c r="J2768">
        <v>1.9863771544186191</v>
      </c>
      <c r="K2768" t="s">
        <v>149</v>
      </c>
    </row>
    <row r="2769" spans="1:11" hidden="1" x14ac:dyDescent="0.3">
      <c r="A2769" t="s">
        <v>42</v>
      </c>
      <c r="B2769" t="s">
        <v>56</v>
      </c>
      <c r="C2769">
        <v>0.23449999999999999</v>
      </c>
      <c r="D2769">
        <v>0.14350000000000002</v>
      </c>
      <c r="E2769">
        <v>9.099999999999997E-2</v>
      </c>
      <c r="F2769">
        <v>2</v>
      </c>
      <c r="G2769">
        <v>2</v>
      </c>
      <c r="H2769">
        <v>3.6445873021457666E-2</v>
      </c>
      <c r="I2769">
        <v>2.4968533459583564</v>
      </c>
      <c r="J2769">
        <v>1.9863771544186191</v>
      </c>
      <c r="K2769" t="s">
        <v>149</v>
      </c>
    </row>
    <row r="2770" spans="1:11" x14ac:dyDescent="0.3">
      <c r="A2770" t="s">
        <v>42</v>
      </c>
      <c r="B2770" t="s">
        <v>57</v>
      </c>
      <c r="C2770">
        <v>0.23449999999999999</v>
      </c>
      <c r="D2770">
        <v>0.27200000000000002</v>
      </c>
      <c r="E2770">
        <v>-3.7500000000000033E-2</v>
      </c>
      <c r="F2770">
        <v>2</v>
      </c>
      <c r="G2770">
        <v>2</v>
      </c>
      <c r="H2770">
        <v>3.6445873021457666E-2</v>
      </c>
      <c r="I2770">
        <v>-1.0289230821256976</v>
      </c>
      <c r="J2770">
        <v>1.9863771544186191</v>
      </c>
      <c r="K2770" t="s">
        <v>148</v>
      </c>
    </row>
    <row r="2771" spans="1:11" x14ac:dyDescent="0.3">
      <c r="A2771" t="s">
        <v>42</v>
      </c>
      <c r="B2771" t="s">
        <v>58</v>
      </c>
      <c r="C2771">
        <v>0.23449999999999999</v>
      </c>
      <c r="D2771">
        <v>0.26500000000000001</v>
      </c>
      <c r="E2771">
        <v>-3.0500000000000027E-2</v>
      </c>
      <c r="F2771">
        <v>2</v>
      </c>
      <c r="G2771">
        <v>2</v>
      </c>
      <c r="H2771">
        <v>3.6445873021457666E-2</v>
      </c>
      <c r="I2771">
        <v>-0.83685744012890073</v>
      </c>
      <c r="J2771">
        <v>1.9863771544186191</v>
      </c>
      <c r="K2771" t="s">
        <v>148</v>
      </c>
    </row>
    <row r="2772" spans="1:11" x14ac:dyDescent="0.3">
      <c r="A2772" t="s">
        <v>42</v>
      </c>
      <c r="B2772" t="s">
        <v>59</v>
      </c>
      <c r="C2772">
        <v>0.23449999999999999</v>
      </c>
      <c r="D2772">
        <v>0.21350000000000002</v>
      </c>
      <c r="E2772">
        <v>2.0999999999999963E-2</v>
      </c>
      <c r="F2772">
        <v>2</v>
      </c>
      <c r="G2772">
        <v>2</v>
      </c>
      <c r="H2772">
        <v>3.6445873021457666E-2</v>
      </c>
      <c r="I2772">
        <v>0.57619692599038919</v>
      </c>
      <c r="J2772">
        <v>1.9863771544186191</v>
      </c>
      <c r="K2772" t="s">
        <v>148</v>
      </c>
    </row>
    <row r="2773" spans="1:11" hidden="1" x14ac:dyDescent="0.3">
      <c r="A2773" t="s">
        <v>42</v>
      </c>
      <c r="B2773" t="s">
        <v>60</v>
      </c>
      <c r="C2773">
        <v>0.23449999999999999</v>
      </c>
      <c r="D2773">
        <v>0.38849999999999996</v>
      </c>
      <c r="E2773">
        <v>-0.15399999999999997</v>
      </c>
      <c r="F2773">
        <v>2</v>
      </c>
      <c r="G2773">
        <v>2</v>
      </c>
      <c r="H2773">
        <v>3.6445873021457666E-2</v>
      </c>
      <c r="I2773">
        <v>-4.2254441239295266</v>
      </c>
      <c r="J2773">
        <v>1.9863771544186191</v>
      </c>
      <c r="K2773" t="s">
        <v>149</v>
      </c>
    </row>
    <row r="2774" spans="1:11" hidden="1" x14ac:dyDescent="0.3">
      <c r="A2774" t="s">
        <v>42</v>
      </c>
      <c r="B2774" t="s">
        <v>61</v>
      </c>
      <c r="C2774">
        <v>0.23449999999999999</v>
      </c>
      <c r="D2774">
        <v>0.33299999999999996</v>
      </c>
      <c r="E2774">
        <v>-9.8499999999999976E-2</v>
      </c>
      <c r="F2774">
        <v>2</v>
      </c>
      <c r="G2774">
        <v>2</v>
      </c>
      <c r="H2774">
        <v>3.6445873021457666E-2</v>
      </c>
      <c r="I2774">
        <v>-2.7026379623834962</v>
      </c>
      <c r="J2774">
        <v>1.9863771544186191</v>
      </c>
      <c r="K2774" t="s">
        <v>149</v>
      </c>
    </row>
    <row r="2775" spans="1:11" x14ac:dyDescent="0.3">
      <c r="A2775" t="s">
        <v>42</v>
      </c>
      <c r="B2775" t="s">
        <v>62</v>
      </c>
      <c r="C2775">
        <v>0.23449999999999999</v>
      </c>
      <c r="D2775">
        <v>0.28749999999999998</v>
      </c>
      <c r="E2775">
        <v>-5.2999999999999992E-2</v>
      </c>
      <c r="F2775">
        <v>2</v>
      </c>
      <c r="G2775">
        <v>2</v>
      </c>
      <c r="H2775">
        <v>3.6445873021457666E-2</v>
      </c>
      <c r="I2775">
        <v>-1.4542112894043178</v>
      </c>
      <c r="J2775">
        <v>1.9863771544186191</v>
      </c>
      <c r="K2775" t="s">
        <v>148</v>
      </c>
    </row>
    <row r="2776" spans="1:11" x14ac:dyDescent="0.3">
      <c r="A2776" t="s">
        <v>42</v>
      </c>
      <c r="B2776" t="s">
        <v>63</v>
      </c>
      <c r="C2776">
        <v>0.23449999999999999</v>
      </c>
      <c r="D2776">
        <v>0.252</v>
      </c>
      <c r="E2776">
        <v>-1.7500000000000016E-2</v>
      </c>
      <c r="F2776">
        <v>2</v>
      </c>
      <c r="G2776">
        <v>2</v>
      </c>
      <c r="H2776">
        <v>3.6445873021457666E-2</v>
      </c>
      <c r="I2776">
        <v>-0.48016410499199225</v>
      </c>
      <c r="J2776">
        <v>1.9863771544186191</v>
      </c>
      <c r="K2776" t="s">
        <v>148</v>
      </c>
    </row>
    <row r="2777" spans="1:11" x14ac:dyDescent="0.3">
      <c r="A2777" t="s">
        <v>42</v>
      </c>
      <c r="B2777" t="s">
        <v>64</v>
      </c>
      <c r="C2777">
        <v>0.23449999999999999</v>
      </c>
      <c r="D2777">
        <v>0.23899999999999999</v>
      </c>
      <c r="E2777">
        <v>-4.500000000000004E-3</v>
      </c>
      <c r="F2777">
        <v>2</v>
      </c>
      <c r="G2777">
        <v>2</v>
      </c>
      <c r="H2777">
        <v>3.6445873021457666E-2</v>
      </c>
      <c r="I2777">
        <v>-0.12347076985508372</v>
      </c>
      <c r="J2777">
        <v>1.9863771544186191</v>
      </c>
      <c r="K2777" t="s">
        <v>148</v>
      </c>
    </row>
    <row r="2778" spans="1:11" x14ac:dyDescent="0.3">
      <c r="A2778" t="s">
        <v>42</v>
      </c>
      <c r="B2778" t="s">
        <v>65</v>
      </c>
      <c r="C2778">
        <v>0.23449999999999999</v>
      </c>
      <c r="D2778">
        <v>0.2</v>
      </c>
      <c r="E2778">
        <v>3.4499999999999975E-2</v>
      </c>
      <c r="F2778">
        <v>2</v>
      </c>
      <c r="G2778">
        <v>2</v>
      </c>
      <c r="H2778">
        <v>3.6445873021457666E-2</v>
      </c>
      <c r="I2778">
        <v>0.94660923555564025</v>
      </c>
      <c r="J2778">
        <v>1.9863771544186191</v>
      </c>
      <c r="K2778" t="s">
        <v>148</v>
      </c>
    </row>
    <row r="2779" spans="1:11" x14ac:dyDescent="0.3">
      <c r="A2779" t="s">
        <v>42</v>
      </c>
      <c r="B2779" t="s">
        <v>66</v>
      </c>
      <c r="C2779">
        <v>0.23449999999999999</v>
      </c>
      <c r="D2779">
        <v>0.28049999999999997</v>
      </c>
      <c r="E2779">
        <v>-4.5999999999999985E-2</v>
      </c>
      <c r="F2779">
        <v>2</v>
      </c>
      <c r="G2779">
        <v>2</v>
      </c>
      <c r="H2779">
        <v>3.6445873021457666E-2</v>
      </c>
      <c r="I2779">
        <v>-1.262145647407521</v>
      </c>
      <c r="J2779">
        <v>1.9863771544186191</v>
      </c>
      <c r="K2779" t="s">
        <v>148</v>
      </c>
    </row>
    <row r="2780" spans="1:11" hidden="1" x14ac:dyDescent="0.3">
      <c r="A2780" t="s">
        <v>42</v>
      </c>
      <c r="B2780" t="s">
        <v>67</v>
      </c>
      <c r="C2780">
        <v>0.23449999999999999</v>
      </c>
      <c r="D2780">
        <v>0.33450000000000002</v>
      </c>
      <c r="E2780">
        <v>-0.10000000000000003</v>
      </c>
      <c r="F2780">
        <v>2</v>
      </c>
      <c r="G2780">
        <v>2</v>
      </c>
      <c r="H2780">
        <v>3.6445873021457666E-2</v>
      </c>
      <c r="I2780">
        <v>-2.7437948856685255</v>
      </c>
      <c r="J2780">
        <v>1.9863771544186191</v>
      </c>
      <c r="K2780" t="s">
        <v>149</v>
      </c>
    </row>
    <row r="2781" spans="1:11" x14ac:dyDescent="0.3">
      <c r="A2781" t="s">
        <v>42</v>
      </c>
      <c r="B2781" t="s">
        <v>68</v>
      </c>
      <c r="C2781">
        <v>0.23449999999999999</v>
      </c>
      <c r="D2781">
        <v>0.20550000000000002</v>
      </c>
      <c r="E2781">
        <v>2.899999999999997E-2</v>
      </c>
      <c r="F2781">
        <v>2</v>
      </c>
      <c r="G2781">
        <v>2</v>
      </c>
      <c r="H2781">
        <v>3.6445873021457666E-2</v>
      </c>
      <c r="I2781">
        <v>0.79570051684387133</v>
      </c>
      <c r="J2781">
        <v>1.9863771544186191</v>
      </c>
      <c r="K2781" t="s">
        <v>148</v>
      </c>
    </row>
    <row r="2782" spans="1:11" hidden="1" x14ac:dyDescent="0.3">
      <c r="A2782" t="s">
        <v>42</v>
      </c>
      <c r="B2782" t="s">
        <v>69</v>
      </c>
      <c r="C2782">
        <v>0.23449999999999999</v>
      </c>
      <c r="D2782">
        <v>0.33400000000000002</v>
      </c>
      <c r="E2782">
        <v>-9.9500000000000033E-2</v>
      </c>
      <c r="F2782">
        <v>2</v>
      </c>
      <c r="G2782">
        <v>2</v>
      </c>
      <c r="H2782">
        <v>3.6445873021457666E-2</v>
      </c>
      <c r="I2782">
        <v>-2.7300759112401827</v>
      </c>
      <c r="J2782">
        <v>1.9863771544186191</v>
      </c>
      <c r="K2782" t="s">
        <v>149</v>
      </c>
    </row>
    <row r="2783" spans="1:11" x14ac:dyDescent="0.3">
      <c r="A2783" t="s">
        <v>42</v>
      </c>
      <c r="B2783" t="s">
        <v>70</v>
      </c>
      <c r="C2783">
        <v>0.23449999999999999</v>
      </c>
      <c r="D2783">
        <v>0.2485</v>
      </c>
      <c r="E2783">
        <v>-1.4000000000000012E-2</v>
      </c>
      <c r="F2783">
        <v>2</v>
      </c>
      <c r="G2783">
        <v>2</v>
      </c>
      <c r="H2783">
        <v>3.6445873021457666E-2</v>
      </c>
      <c r="I2783">
        <v>-0.38413128399359381</v>
      </c>
      <c r="J2783">
        <v>1.9863771544186191</v>
      </c>
      <c r="K2783" t="s">
        <v>148</v>
      </c>
    </row>
    <row r="2784" spans="1:11" hidden="1" x14ac:dyDescent="0.3">
      <c r="A2784" t="s">
        <v>42</v>
      </c>
      <c r="B2784" t="s">
        <v>71</v>
      </c>
      <c r="C2784">
        <v>0.23449999999999999</v>
      </c>
      <c r="D2784">
        <v>0.34150000000000003</v>
      </c>
      <c r="E2784">
        <v>-0.10700000000000004</v>
      </c>
      <c r="F2784">
        <v>2</v>
      </c>
      <c r="G2784">
        <v>2</v>
      </c>
      <c r="H2784">
        <v>3.6445873021457666E-2</v>
      </c>
      <c r="I2784">
        <v>-2.9358605276653225</v>
      </c>
      <c r="J2784">
        <v>1.9863771544186191</v>
      </c>
      <c r="K2784" t="s">
        <v>149</v>
      </c>
    </row>
    <row r="2785" spans="1:11" x14ac:dyDescent="0.3">
      <c r="A2785" t="s">
        <v>42</v>
      </c>
      <c r="B2785" t="s">
        <v>72</v>
      </c>
      <c r="C2785">
        <v>0.23449999999999999</v>
      </c>
      <c r="D2785">
        <v>0.19500000000000001</v>
      </c>
      <c r="E2785">
        <v>3.949999999999998E-2</v>
      </c>
      <c r="F2785">
        <v>2</v>
      </c>
      <c r="G2785">
        <v>2</v>
      </c>
      <c r="H2785">
        <v>3.6445873021457666E-2</v>
      </c>
      <c r="I2785">
        <v>1.0837989798390666</v>
      </c>
      <c r="J2785">
        <v>1.9863771544186191</v>
      </c>
      <c r="K2785" t="s">
        <v>148</v>
      </c>
    </row>
    <row r="2786" spans="1:11" x14ac:dyDescent="0.3">
      <c r="A2786" t="s">
        <v>42</v>
      </c>
      <c r="B2786" t="s">
        <v>73</v>
      </c>
      <c r="C2786">
        <v>0.23449999999999999</v>
      </c>
      <c r="D2786">
        <v>0.2445</v>
      </c>
      <c r="E2786">
        <v>-1.0000000000000009E-2</v>
      </c>
      <c r="F2786">
        <v>2</v>
      </c>
      <c r="G2786">
        <v>2</v>
      </c>
      <c r="H2786">
        <v>3.6445873021457666E-2</v>
      </c>
      <c r="I2786">
        <v>-0.27437948856685268</v>
      </c>
      <c r="J2786">
        <v>1.9863771544186191</v>
      </c>
      <c r="K2786" t="s">
        <v>148</v>
      </c>
    </row>
    <row r="2787" spans="1:11" x14ac:dyDescent="0.3">
      <c r="A2787" t="s">
        <v>42</v>
      </c>
      <c r="B2787" t="s">
        <v>74</v>
      </c>
      <c r="C2787">
        <v>0.23449999999999999</v>
      </c>
      <c r="D2787">
        <v>0.3</v>
      </c>
      <c r="E2787">
        <v>-6.5500000000000003E-2</v>
      </c>
      <c r="F2787">
        <v>2</v>
      </c>
      <c r="G2787">
        <v>2</v>
      </c>
      <c r="H2787">
        <v>3.6445873021457666E-2</v>
      </c>
      <c r="I2787">
        <v>-1.7971856501128836</v>
      </c>
      <c r="J2787">
        <v>1.9863771544186191</v>
      </c>
      <c r="K2787" t="s">
        <v>148</v>
      </c>
    </row>
    <row r="2788" spans="1:11" x14ac:dyDescent="0.3">
      <c r="A2788" t="s">
        <v>42</v>
      </c>
      <c r="B2788" t="s">
        <v>75</v>
      </c>
      <c r="C2788">
        <v>0.23449999999999999</v>
      </c>
      <c r="D2788">
        <v>0.26300000000000001</v>
      </c>
      <c r="E2788">
        <v>-2.8500000000000025E-2</v>
      </c>
      <c r="F2788">
        <v>2</v>
      </c>
      <c r="G2788">
        <v>2</v>
      </c>
      <c r="H2788">
        <v>3.6445873021457666E-2</v>
      </c>
      <c r="I2788">
        <v>-0.7819815424155302</v>
      </c>
      <c r="J2788">
        <v>1.9863771544186191</v>
      </c>
      <c r="K2788" t="s">
        <v>148</v>
      </c>
    </row>
    <row r="2789" spans="1:11" x14ac:dyDescent="0.3">
      <c r="A2789" t="s">
        <v>42</v>
      </c>
      <c r="B2789" t="s">
        <v>76</v>
      </c>
      <c r="C2789">
        <v>0.23449999999999999</v>
      </c>
      <c r="D2789">
        <v>0.27100000000000002</v>
      </c>
      <c r="E2789">
        <v>-3.6500000000000032E-2</v>
      </c>
      <c r="F2789">
        <v>2</v>
      </c>
      <c r="G2789">
        <v>2</v>
      </c>
      <c r="H2789">
        <v>3.6445873021457666E-2</v>
      </c>
      <c r="I2789">
        <v>-1.0014851332690125</v>
      </c>
      <c r="J2789">
        <v>1.9863771544186191</v>
      </c>
      <c r="K2789" t="s">
        <v>148</v>
      </c>
    </row>
    <row r="2790" spans="1:11" x14ac:dyDescent="0.3">
      <c r="A2790" t="s">
        <v>42</v>
      </c>
      <c r="B2790" t="s">
        <v>77</v>
      </c>
      <c r="C2790">
        <v>0.23449999999999999</v>
      </c>
      <c r="D2790">
        <v>0.28100000000000003</v>
      </c>
      <c r="E2790">
        <v>-4.6500000000000041E-2</v>
      </c>
      <c r="F2790">
        <v>2</v>
      </c>
      <c r="G2790">
        <v>2</v>
      </c>
      <c r="H2790">
        <v>3.6445873021457666E-2</v>
      </c>
      <c r="I2790">
        <v>-1.2758646218358651</v>
      </c>
      <c r="J2790">
        <v>1.9863771544186191</v>
      </c>
      <c r="K2790" t="s">
        <v>148</v>
      </c>
    </row>
    <row r="2791" spans="1:11" x14ac:dyDescent="0.3">
      <c r="A2791" t="s">
        <v>42</v>
      </c>
      <c r="B2791" t="s">
        <v>78</v>
      </c>
      <c r="C2791">
        <v>0.23449999999999999</v>
      </c>
      <c r="D2791">
        <v>0.24149999999999999</v>
      </c>
      <c r="E2791">
        <v>-7.0000000000000062E-3</v>
      </c>
      <c r="F2791">
        <v>2</v>
      </c>
      <c r="G2791">
        <v>2</v>
      </c>
      <c r="H2791">
        <v>3.6445873021457666E-2</v>
      </c>
      <c r="I2791">
        <v>-0.1920656419967969</v>
      </c>
      <c r="J2791">
        <v>1.9863771544186191</v>
      </c>
      <c r="K2791" t="s">
        <v>148</v>
      </c>
    </row>
    <row r="2792" spans="1:11" hidden="1" x14ac:dyDescent="0.3">
      <c r="A2792" t="s">
        <v>42</v>
      </c>
      <c r="B2792" t="s">
        <v>79</v>
      </c>
      <c r="C2792">
        <v>0.23449999999999999</v>
      </c>
      <c r="D2792">
        <v>0.3165</v>
      </c>
      <c r="E2792">
        <v>-8.2000000000000017E-2</v>
      </c>
      <c r="F2792">
        <v>2</v>
      </c>
      <c r="G2792">
        <v>2</v>
      </c>
      <c r="H2792">
        <v>3.6445873021457666E-2</v>
      </c>
      <c r="I2792">
        <v>-2.2499118062481904</v>
      </c>
      <c r="J2792">
        <v>1.9863771544186191</v>
      </c>
      <c r="K2792" t="s">
        <v>149</v>
      </c>
    </row>
    <row r="2793" spans="1:11" x14ac:dyDescent="0.3">
      <c r="A2793" t="s">
        <v>42</v>
      </c>
      <c r="B2793" t="s">
        <v>80</v>
      </c>
      <c r="C2793">
        <v>0.23449999999999999</v>
      </c>
      <c r="D2793">
        <v>0.21200000000000002</v>
      </c>
      <c r="E2793">
        <v>2.2499999999999964E-2</v>
      </c>
      <c r="F2793">
        <v>2</v>
      </c>
      <c r="G2793">
        <v>2</v>
      </c>
      <c r="H2793">
        <v>3.6445873021457666E-2</v>
      </c>
      <c r="I2793">
        <v>0.61735384927541703</v>
      </c>
      <c r="J2793">
        <v>1.9863771544186191</v>
      </c>
      <c r="K2793" t="s">
        <v>148</v>
      </c>
    </row>
    <row r="2794" spans="1:11" x14ac:dyDescent="0.3">
      <c r="A2794" t="s">
        <v>42</v>
      </c>
      <c r="B2794" t="s">
        <v>81</v>
      </c>
      <c r="C2794">
        <v>0.23449999999999999</v>
      </c>
      <c r="D2794">
        <v>0.182</v>
      </c>
      <c r="E2794">
        <v>5.2499999999999991E-2</v>
      </c>
      <c r="F2794">
        <v>2</v>
      </c>
      <c r="G2794">
        <v>2</v>
      </c>
      <c r="H2794">
        <v>3.6445873021457666E-2</v>
      </c>
      <c r="I2794">
        <v>1.4404923149759752</v>
      </c>
      <c r="J2794">
        <v>1.9863771544186191</v>
      </c>
      <c r="K2794" t="s">
        <v>148</v>
      </c>
    </row>
    <row r="2795" spans="1:11" hidden="1" x14ac:dyDescent="0.3">
      <c r="A2795" t="s">
        <v>42</v>
      </c>
      <c r="B2795" t="s">
        <v>82</v>
      </c>
      <c r="C2795">
        <v>0.23449999999999999</v>
      </c>
      <c r="D2795">
        <v>8.8000000000000009E-2</v>
      </c>
      <c r="E2795">
        <v>0.14649999999999996</v>
      </c>
      <c r="F2795">
        <v>2</v>
      </c>
      <c r="G2795">
        <v>2</v>
      </c>
      <c r="H2795">
        <v>3.6445873021457666E-2</v>
      </c>
      <c r="I2795">
        <v>4.0196595075043877</v>
      </c>
      <c r="J2795">
        <v>1.9863771544186191</v>
      </c>
      <c r="K2795" t="s">
        <v>149</v>
      </c>
    </row>
    <row r="2796" spans="1:11" x14ac:dyDescent="0.3">
      <c r="A2796" t="s">
        <v>42</v>
      </c>
      <c r="B2796" t="s">
        <v>83</v>
      </c>
      <c r="C2796">
        <v>0.23449999999999999</v>
      </c>
      <c r="D2796">
        <v>0.26100000000000001</v>
      </c>
      <c r="E2796">
        <v>-2.6500000000000024E-2</v>
      </c>
      <c r="F2796">
        <v>2</v>
      </c>
      <c r="G2796">
        <v>2</v>
      </c>
      <c r="H2796">
        <v>3.6445873021457666E-2</v>
      </c>
      <c r="I2796">
        <v>-0.72710564470215966</v>
      </c>
      <c r="J2796">
        <v>1.9863771544186191</v>
      </c>
      <c r="K2796" t="s">
        <v>148</v>
      </c>
    </row>
    <row r="2797" spans="1:11" x14ac:dyDescent="0.3">
      <c r="A2797" t="s">
        <v>42</v>
      </c>
      <c r="B2797" t="s">
        <v>84</v>
      </c>
      <c r="C2797">
        <v>0.23449999999999999</v>
      </c>
      <c r="D2797">
        <v>0.25700000000000001</v>
      </c>
      <c r="E2797">
        <v>-2.250000000000002E-2</v>
      </c>
      <c r="F2797">
        <v>2</v>
      </c>
      <c r="G2797">
        <v>2</v>
      </c>
      <c r="H2797">
        <v>3.6445873021457666E-2</v>
      </c>
      <c r="I2797">
        <v>-0.61735384927541859</v>
      </c>
      <c r="J2797">
        <v>1.9863771544186191</v>
      </c>
      <c r="K2797" t="s">
        <v>148</v>
      </c>
    </row>
    <row r="2798" spans="1:11" x14ac:dyDescent="0.3">
      <c r="A2798" t="s">
        <v>42</v>
      </c>
      <c r="B2798" t="s">
        <v>85</v>
      </c>
      <c r="C2798">
        <v>0.23449999999999999</v>
      </c>
      <c r="D2798">
        <v>0.26700000000000002</v>
      </c>
      <c r="E2798">
        <v>-3.2500000000000029E-2</v>
      </c>
      <c r="F2798">
        <v>2</v>
      </c>
      <c r="G2798">
        <v>2</v>
      </c>
      <c r="H2798">
        <v>3.6445873021457666E-2</v>
      </c>
      <c r="I2798">
        <v>-0.89173333784227127</v>
      </c>
      <c r="J2798">
        <v>1.9863771544186191</v>
      </c>
      <c r="K2798" t="s">
        <v>148</v>
      </c>
    </row>
    <row r="2799" spans="1:11" hidden="1" x14ac:dyDescent="0.3">
      <c r="A2799" t="s">
        <v>42</v>
      </c>
      <c r="B2799" t="s">
        <v>86</v>
      </c>
      <c r="C2799">
        <v>0.23449999999999999</v>
      </c>
      <c r="D2799">
        <v>0.436</v>
      </c>
      <c r="E2799">
        <v>-0.20150000000000001</v>
      </c>
      <c r="F2799">
        <v>2</v>
      </c>
      <c r="G2799">
        <v>2</v>
      </c>
      <c r="H2799">
        <v>3.6445873021457666E-2</v>
      </c>
      <c r="I2799">
        <v>-5.5287466946220771</v>
      </c>
      <c r="J2799">
        <v>1.9863771544186191</v>
      </c>
      <c r="K2799" t="s">
        <v>149</v>
      </c>
    </row>
    <row r="2800" spans="1:11" hidden="1" x14ac:dyDescent="0.3">
      <c r="A2800" t="s">
        <v>42</v>
      </c>
      <c r="B2800" t="s">
        <v>87</v>
      </c>
      <c r="C2800">
        <v>0.23449999999999999</v>
      </c>
      <c r="D2800">
        <v>0.40400000000000003</v>
      </c>
      <c r="E2800">
        <v>-0.16950000000000004</v>
      </c>
      <c r="F2800">
        <v>2</v>
      </c>
      <c r="G2800">
        <v>2</v>
      </c>
      <c r="H2800">
        <v>3.6445873021457666E-2</v>
      </c>
      <c r="I2800">
        <v>-4.6507323312081503</v>
      </c>
      <c r="J2800">
        <v>1.9863771544186191</v>
      </c>
      <c r="K2800" t="s">
        <v>149</v>
      </c>
    </row>
    <row r="2801" spans="1:11" hidden="1" x14ac:dyDescent="0.3">
      <c r="A2801" t="s">
        <v>42</v>
      </c>
      <c r="B2801" t="s">
        <v>88</v>
      </c>
      <c r="C2801">
        <v>0.23449999999999999</v>
      </c>
      <c r="D2801">
        <v>0.40500000000000003</v>
      </c>
      <c r="E2801">
        <v>-0.17050000000000004</v>
      </c>
      <c r="F2801">
        <v>2</v>
      </c>
      <c r="G2801">
        <v>2</v>
      </c>
      <c r="H2801">
        <v>3.6445873021457666E-2</v>
      </c>
      <c r="I2801">
        <v>-4.6781702800648359</v>
      </c>
      <c r="J2801">
        <v>1.9863771544186191</v>
      </c>
      <c r="K2801" t="s">
        <v>149</v>
      </c>
    </row>
    <row r="2802" spans="1:11" x14ac:dyDescent="0.3">
      <c r="A2802" t="s">
        <v>42</v>
      </c>
      <c r="B2802" t="s">
        <v>89</v>
      </c>
      <c r="C2802">
        <v>0.23449999999999999</v>
      </c>
      <c r="D2802">
        <v>0.24299999999999999</v>
      </c>
      <c r="E2802">
        <v>-8.5000000000000075E-3</v>
      </c>
      <c r="F2802">
        <v>2</v>
      </c>
      <c r="G2802">
        <v>2</v>
      </c>
      <c r="H2802">
        <v>3.6445873021457666E-2</v>
      </c>
      <c r="I2802">
        <v>-0.23322256528182481</v>
      </c>
      <c r="J2802">
        <v>1.9863771544186191</v>
      </c>
      <c r="K2802" t="s">
        <v>148</v>
      </c>
    </row>
    <row r="2803" spans="1:11" x14ac:dyDescent="0.3">
      <c r="A2803" t="s">
        <v>42</v>
      </c>
      <c r="B2803" t="s">
        <v>90</v>
      </c>
      <c r="C2803">
        <v>0.23449999999999999</v>
      </c>
      <c r="D2803">
        <v>0.29099999999999998</v>
      </c>
      <c r="E2803">
        <v>-5.6499999999999995E-2</v>
      </c>
      <c r="F2803">
        <v>2</v>
      </c>
      <c r="G2803">
        <v>2</v>
      </c>
      <c r="H2803">
        <v>3.6445873021457666E-2</v>
      </c>
      <c r="I2803">
        <v>-1.5502441104027163</v>
      </c>
      <c r="J2803">
        <v>1.9863771544186191</v>
      </c>
      <c r="K2803" t="s">
        <v>148</v>
      </c>
    </row>
    <row r="2804" spans="1:11" x14ac:dyDescent="0.3">
      <c r="A2804" t="s">
        <v>42</v>
      </c>
      <c r="B2804" t="s">
        <v>91</v>
      </c>
      <c r="C2804">
        <v>0.23449999999999999</v>
      </c>
      <c r="D2804">
        <v>0.23799999999999999</v>
      </c>
      <c r="E2804">
        <v>-3.5000000000000031E-3</v>
      </c>
      <c r="F2804">
        <v>2</v>
      </c>
      <c r="G2804">
        <v>2</v>
      </c>
      <c r="H2804">
        <v>3.6445873021457666E-2</v>
      </c>
      <c r="I2804">
        <v>-9.6032820998398452E-2</v>
      </c>
      <c r="J2804">
        <v>1.9863771544186191</v>
      </c>
      <c r="K2804" t="s">
        <v>148</v>
      </c>
    </row>
    <row r="2805" spans="1:11" x14ac:dyDescent="0.3">
      <c r="A2805" t="s">
        <v>42</v>
      </c>
      <c r="B2805" t="s">
        <v>92</v>
      </c>
      <c r="C2805">
        <v>0.23449999999999999</v>
      </c>
      <c r="D2805">
        <v>0.26949999999999996</v>
      </c>
      <c r="E2805">
        <v>-3.4999999999999976E-2</v>
      </c>
      <c r="F2805">
        <v>2</v>
      </c>
      <c r="G2805">
        <v>2</v>
      </c>
      <c r="H2805">
        <v>3.6445873021457666E-2</v>
      </c>
      <c r="I2805">
        <v>-0.96032820998398294</v>
      </c>
      <c r="J2805">
        <v>1.9863771544186191</v>
      </c>
      <c r="K2805" t="s">
        <v>148</v>
      </c>
    </row>
    <row r="2806" spans="1:11" x14ac:dyDescent="0.3">
      <c r="A2806" t="s">
        <v>42</v>
      </c>
      <c r="B2806" t="s">
        <v>93</v>
      </c>
      <c r="C2806">
        <v>0.23449999999999999</v>
      </c>
      <c r="D2806">
        <v>0.24349999999999999</v>
      </c>
      <c r="E2806">
        <v>-9.000000000000008E-3</v>
      </c>
      <c r="F2806">
        <v>2</v>
      </c>
      <c r="G2806">
        <v>2</v>
      </c>
      <c r="H2806">
        <v>3.6445873021457666E-2</v>
      </c>
      <c r="I2806">
        <v>-0.24694153971016744</v>
      </c>
      <c r="J2806">
        <v>1.9863771544186191</v>
      </c>
      <c r="K2806" t="s">
        <v>148</v>
      </c>
    </row>
    <row r="2807" spans="1:11" hidden="1" x14ac:dyDescent="0.3">
      <c r="A2807" t="s">
        <v>42</v>
      </c>
      <c r="B2807" t="s">
        <v>94</v>
      </c>
      <c r="C2807">
        <v>0.23449999999999999</v>
      </c>
      <c r="D2807">
        <v>0.3735</v>
      </c>
      <c r="E2807">
        <v>-0.13900000000000001</v>
      </c>
      <c r="F2807">
        <v>2</v>
      </c>
      <c r="G2807">
        <v>2</v>
      </c>
      <c r="H2807">
        <v>3.6445873021457666E-2</v>
      </c>
      <c r="I2807">
        <v>-3.8138748910792497</v>
      </c>
      <c r="J2807">
        <v>1.9863771544186191</v>
      </c>
      <c r="K2807" t="s">
        <v>149</v>
      </c>
    </row>
    <row r="2808" spans="1:11" hidden="1" x14ac:dyDescent="0.3">
      <c r="A2808" t="s">
        <v>42</v>
      </c>
      <c r="B2808" t="s">
        <v>95</v>
      </c>
      <c r="C2808">
        <v>0.23449999999999999</v>
      </c>
      <c r="D2808">
        <v>0.3695</v>
      </c>
      <c r="E2808">
        <v>-0.13500000000000001</v>
      </c>
      <c r="F2808">
        <v>2</v>
      </c>
      <c r="G2808">
        <v>2</v>
      </c>
      <c r="H2808">
        <v>3.6445873021457666E-2</v>
      </c>
      <c r="I2808">
        <v>-3.7041230956525086</v>
      </c>
      <c r="J2808">
        <v>1.9863771544186191</v>
      </c>
      <c r="K2808" t="s">
        <v>149</v>
      </c>
    </row>
    <row r="2809" spans="1:11" x14ac:dyDescent="0.3">
      <c r="A2809" t="s">
        <v>42</v>
      </c>
      <c r="B2809" t="s">
        <v>96</v>
      </c>
      <c r="C2809">
        <v>0.23449999999999999</v>
      </c>
      <c r="D2809">
        <v>0.29049999999999998</v>
      </c>
      <c r="E2809">
        <v>-5.5999999999999994E-2</v>
      </c>
      <c r="F2809">
        <v>2</v>
      </c>
      <c r="G2809">
        <v>2</v>
      </c>
      <c r="H2809">
        <v>3.6445873021457666E-2</v>
      </c>
      <c r="I2809">
        <v>-1.5365251359743737</v>
      </c>
      <c r="J2809">
        <v>1.9863771544186191</v>
      </c>
      <c r="K2809" t="s">
        <v>148</v>
      </c>
    </row>
    <row r="2810" spans="1:11" x14ac:dyDescent="0.3">
      <c r="A2810" t="s">
        <v>43</v>
      </c>
      <c r="B2810" t="s">
        <v>44</v>
      </c>
      <c r="C2810">
        <v>0.2545</v>
      </c>
      <c r="D2810">
        <v>0.31950000000000001</v>
      </c>
      <c r="E2810">
        <v>-6.5000000000000002E-2</v>
      </c>
      <c r="F2810">
        <v>2</v>
      </c>
      <c r="G2810">
        <v>2</v>
      </c>
      <c r="H2810">
        <v>3.6445873021457666E-2</v>
      </c>
      <c r="I2810">
        <v>-1.783466675684541</v>
      </c>
      <c r="J2810">
        <v>1.9863771544186191</v>
      </c>
      <c r="K2810" t="s">
        <v>148</v>
      </c>
    </row>
    <row r="2811" spans="1:11" hidden="1" x14ac:dyDescent="0.3">
      <c r="A2811" t="s">
        <v>43</v>
      </c>
      <c r="B2811" t="s">
        <v>45</v>
      </c>
      <c r="C2811">
        <v>0.2545</v>
      </c>
      <c r="D2811">
        <v>0.38250000000000001</v>
      </c>
      <c r="E2811">
        <v>-0.128</v>
      </c>
      <c r="F2811">
        <v>2</v>
      </c>
      <c r="G2811">
        <v>2</v>
      </c>
      <c r="H2811">
        <v>3.6445873021457666E-2</v>
      </c>
      <c r="I2811">
        <v>-3.5120574536557116</v>
      </c>
      <c r="J2811">
        <v>1.9863771544186191</v>
      </c>
      <c r="K2811" t="s">
        <v>149</v>
      </c>
    </row>
    <row r="2812" spans="1:11" x14ac:dyDescent="0.3">
      <c r="A2812" t="s">
        <v>43</v>
      </c>
      <c r="B2812" t="s">
        <v>46</v>
      </c>
      <c r="C2812">
        <v>0.2545</v>
      </c>
      <c r="D2812">
        <v>0.19</v>
      </c>
      <c r="E2812">
        <v>6.4500000000000002E-2</v>
      </c>
      <c r="F2812">
        <v>2</v>
      </c>
      <c r="G2812">
        <v>2</v>
      </c>
      <c r="H2812">
        <v>3.6445873021457666E-2</v>
      </c>
      <c r="I2812">
        <v>1.7697477012561984</v>
      </c>
      <c r="J2812">
        <v>1.9863771544186191</v>
      </c>
      <c r="K2812" t="s">
        <v>148</v>
      </c>
    </row>
    <row r="2813" spans="1:11" hidden="1" x14ac:dyDescent="0.3">
      <c r="A2813" t="s">
        <v>43</v>
      </c>
      <c r="B2813" t="s">
        <v>48</v>
      </c>
      <c r="C2813">
        <v>0.2545</v>
      </c>
      <c r="D2813">
        <v>0.14450000000000002</v>
      </c>
      <c r="E2813">
        <v>0.10999999999999999</v>
      </c>
      <c r="F2813">
        <v>2</v>
      </c>
      <c r="G2813">
        <v>2</v>
      </c>
      <c r="H2813">
        <v>3.6445873021457666E-2</v>
      </c>
      <c r="I2813">
        <v>3.0181743742353766</v>
      </c>
      <c r="J2813">
        <v>1.9863771544186191</v>
      </c>
      <c r="K2813" t="s">
        <v>149</v>
      </c>
    </row>
    <row r="2814" spans="1:11" x14ac:dyDescent="0.3">
      <c r="A2814" t="s">
        <v>43</v>
      </c>
      <c r="B2814" t="s">
        <v>49</v>
      </c>
      <c r="C2814">
        <v>0.2545</v>
      </c>
      <c r="D2814">
        <v>0.27400000000000002</v>
      </c>
      <c r="E2814">
        <v>-1.9500000000000017E-2</v>
      </c>
      <c r="F2814">
        <v>2</v>
      </c>
      <c r="G2814">
        <v>2</v>
      </c>
      <c r="H2814">
        <v>3.6445873021457666E-2</v>
      </c>
      <c r="I2814">
        <v>-0.53504000270536278</v>
      </c>
      <c r="J2814">
        <v>1.9863771544186191</v>
      </c>
      <c r="K2814" t="s">
        <v>148</v>
      </c>
    </row>
    <row r="2815" spans="1:11" hidden="1" x14ac:dyDescent="0.3">
      <c r="A2815" t="s">
        <v>43</v>
      </c>
      <c r="B2815" t="s">
        <v>50</v>
      </c>
      <c r="C2815">
        <v>0.2545</v>
      </c>
      <c r="D2815">
        <v>0.17099999999999999</v>
      </c>
      <c r="E2815">
        <v>8.3500000000000019E-2</v>
      </c>
      <c r="F2815">
        <v>2</v>
      </c>
      <c r="G2815">
        <v>2</v>
      </c>
      <c r="H2815">
        <v>3.6445873021457666E-2</v>
      </c>
      <c r="I2815">
        <v>2.2910687295332184</v>
      </c>
      <c r="J2815">
        <v>1.9863771544186191</v>
      </c>
      <c r="K2815" t="s">
        <v>149</v>
      </c>
    </row>
    <row r="2816" spans="1:11" x14ac:dyDescent="0.3">
      <c r="A2816" t="s">
        <v>43</v>
      </c>
      <c r="B2816" t="s">
        <v>51</v>
      </c>
      <c r="C2816">
        <v>0.2545</v>
      </c>
      <c r="D2816">
        <v>0.23249999999999998</v>
      </c>
      <c r="E2816">
        <v>2.200000000000002E-2</v>
      </c>
      <c r="F2816">
        <v>2</v>
      </c>
      <c r="G2816">
        <v>2</v>
      </c>
      <c r="H2816">
        <v>3.6445873021457666E-2</v>
      </c>
      <c r="I2816">
        <v>0.6036348748470759</v>
      </c>
      <c r="J2816">
        <v>1.9863771544186191</v>
      </c>
      <c r="K2816" t="s">
        <v>148</v>
      </c>
    </row>
    <row r="2817" spans="1:11" hidden="1" x14ac:dyDescent="0.3">
      <c r="A2817" t="s">
        <v>43</v>
      </c>
      <c r="B2817" t="s">
        <v>52</v>
      </c>
      <c r="C2817">
        <v>0.2545</v>
      </c>
      <c r="D2817">
        <v>0.33199999999999996</v>
      </c>
      <c r="E2817">
        <v>-7.7499999999999958E-2</v>
      </c>
      <c r="F2817">
        <v>2</v>
      </c>
      <c r="G2817">
        <v>2</v>
      </c>
      <c r="H2817">
        <v>3.6445873021457666E-2</v>
      </c>
      <c r="I2817">
        <v>-2.1264410363931052</v>
      </c>
      <c r="J2817">
        <v>1.9863771544186191</v>
      </c>
      <c r="K2817" t="s">
        <v>149</v>
      </c>
    </row>
    <row r="2818" spans="1:11" x14ac:dyDescent="0.3">
      <c r="A2818" t="s">
        <v>43</v>
      </c>
      <c r="B2818" t="s">
        <v>53</v>
      </c>
      <c r="C2818">
        <v>0.2545</v>
      </c>
      <c r="D2818">
        <v>0.20700000000000002</v>
      </c>
      <c r="E2818">
        <v>4.7499999999999987E-2</v>
      </c>
      <c r="F2818">
        <v>2</v>
      </c>
      <c r="G2818">
        <v>2</v>
      </c>
      <c r="H2818">
        <v>3.6445873021457666E-2</v>
      </c>
      <c r="I2818">
        <v>1.3033025706925487</v>
      </c>
      <c r="J2818">
        <v>1.9863771544186191</v>
      </c>
      <c r="K2818" t="s">
        <v>148</v>
      </c>
    </row>
    <row r="2819" spans="1:11" x14ac:dyDescent="0.3">
      <c r="A2819" t="s">
        <v>43</v>
      </c>
      <c r="B2819" t="s">
        <v>54</v>
      </c>
      <c r="C2819">
        <v>0.2545</v>
      </c>
      <c r="D2819">
        <v>0.23900000000000002</v>
      </c>
      <c r="E2819">
        <v>1.5499999999999986E-2</v>
      </c>
      <c r="F2819">
        <v>2</v>
      </c>
      <c r="G2819">
        <v>2</v>
      </c>
      <c r="H2819">
        <v>3.6445873021457666E-2</v>
      </c>
      <c r="I2819">
        <v>0.42528820727862093</v>
      </c>
      <c r="J2819">
        <v>1.9863771544186191</v>
      </c>
      <c r="K2819" t="s">
        <v>148</v>
      </c>
    </row>
    <row r="2820" spans="1:11" hidden="1" x14ac:dyDescent="0.3">
      <c r="A2820" t="s">
        <v>43</v>
      </c>
      <c r="B2820" t="s">
        <v>55</v>
      </c>
      <c r="C2820">
        <v>0.2545</v>
      </c>
      <c r="D2820">
        <v>0.38349999999999995</v>
      </c>
      <c r="E2820">
        <v>-0.12899999999999995</v>
      </c>
      <c r="F2820">
        <v>2</v>
      </c>
      <c r="G2820">
        <v>2</v>
      </c>
      <c r="H2820">
        <v>3.6445873021457666E-2</v>
      </c>
      <c r="I2820">
        <v>-3.5394954025123955</v>
      </c>
      <c r="J2820">
        <v>1.9863771544186191</v>
      </c>
      <c r="K2820" t="s">
        <v>149</v>
      </c>
    </row>
    <row r="2821" spans="1:11" hidden="1" x14ac:dyDescent="0.3">
      <c r="A2821" t="s">
        <v>43</v>
      </c>
      <c r="B2821" t="s">
        <v>56</v>
      </c>
      <c r="C2821">
        <v>0.2545</v>
      </c>
      <c r="D2821">
        <v>0.14350000000000002</v>
      </c>
      <c r="E2821">
        <v>0.11099999999999999</v>
      </c>
      <c r="F2821">
        <v>2</v>
      </c>
      <c r="G2821">
        <v>2</v>
      </c>
      <c r="H2821">
        <v>3.6445873021457666E-2</v>
      </c>
      <c r="I2821">
        <v>3.0456123230920618</v>
      </c>
      <c r="J2821">
        <v>1.9863771544186191</v>
      </c>
      <c r="K2821" t="s">
        <v>149</v>
      </c>
    </row>
    <row r="2822" spans="1:11" x14ac:dyDescent="0.3">
      <c r="A2822" t="s">
        <v>43</v>
      </c>
      <c r="B2822" t="s">
        <v>57</v>
      </c>
      <c r="C2822">
        <v>0.2545</v>
      </c>
      <c r="D2822">
        <v>0.27200000000000002</v>
      </c>
      <c r="E2822">
        <v>-1.7500000000000016E-2</v>
      </c>
      <c r="F2822">
        <v>2</v>
      </c>
      <c r="G2822">
        <v>2</v>
      </c>
      <c r="H2822">
        <v>3.6445873021457666E-2</v>
      </c>
      <c r="I2822">
        <v>-0.48016410499199225</v>
      </c>
      <c r="J2822">
        <v>1.9863771544186191</v>
      </c>
      <c r="K2822" t="s">
        <v>148</v>
      </c>
    </row>
    <row r="2823" spans="1:11" x14ac:dyDescent="0.3">
      <c r="A2823" t="s">
        <v>43</v>
      </c>
      <c r="B2823" t="s">
        <v>58</v>
      </c>
      <c r="C2823">
        <v>0.2545</v>
      </c>
      <c r="D2823">
        <v>0.26500000000000001</v>
      </c>
      <c r="E2823">
        <v>-1.0500000000000009E-2</v>
      </c>
      <c r="F2823">
        <v>2</v>
      </c>
      <c r="G2823">
        <v>2</v>
      </c>
      <c r="H2823">
        <v>3.6445873021457666E-2</v>
      </c>
      <c r="I2823">
        <v>-0.28809846299519531</v>
      </c>
      <c r="J2823">
        <v>1.9863771544186191</v>
      </c>
      <c r="K2823" t="s">
        <v>148</v>
      </c>
    </row>
    <row r="2824" spans="1:11" x14ac:dyDescent="0.3">
      <c r="A2824" t="s">
        <v>43</v>
      </c>
      <c r="B2824" t="s">
        <v>59</v>
      </c>
      <c r="C2824">
        <v>0.2545</v>
      </c>
      <c r="D2824">
        <v>0.21350000000000002</v>
      </c>
      <c r="E2824">
        <v>4.0999999999999981E-2</v>
      </c>
      <c r="F2824">
        <v>2</v>
      </c>
      <c r="G2824">
        <v>2</v>
      </c>
      <c r="H2824">
        <v>3.6445873021457666E-2</v>
      </c>
      <c r="I2824">
        <v>1.1249559031240945</v>
      </c>
      <c r="J2824">
        <v>1.9863771544186191</v>
      </c>
      <c r="K2824" t="s">
        <v>148</v>
      </c>
    </row>
    <row r="2825" spans="1:11" hidden="1" x14ac:dyDescent="0.3">
      <c r="A2825" t="s">
        <v>43</v>
      </c>
      <c r="B2825" t="s">
        <v>60</v>
      </c>
      <c r="C2825">
        <v>0.2545</v>
      </c>
      <c r="D2825">
        <v>0.38849999999999996</v>
      </c>
      <c r="E2825">
        <v>-0.13399999999999995</v>
      </c>
      <c r="F2825">
        <v>2</v>
      </c>
      <c r="G2825">
        <v>2</v>
      </c>
      <c r="H2825">
        <v>3.6445873021457666E-2</v>
      </c>
      <c r="I2825">
        <v>-3.6766851467958217</v>
      </c>
      <c r="J2825">
        <v>1.9863771544186191</v>
      </c>
      <c r="K2825" t="s">
        <v>149</v>
      </c>
    </row>
    <row r="2826" spans="1:11" hidden="1" x14ac:dyDescent="0.3">
      <c r="A2826" t="s">
        <v>43</v>
      </c>
      <c r="B2826" t="s">
        <v>61</v>
      </c>
      <c r="C2826">
        <v>0.2545</v>
      </c>
      <c r="D2826">
        <v>0.33299999999999996</v>
      </c>
      <c r="E2826">
        <v>-7.8499999999999959E-2</v>
      </c>
      <c r="F2826">
        <v>2</v>
      </c>
      <c r="G2826">
        <v>2</v>
      </c>
      <c r="H2826">
        <v>3.6445873021457666E-2</v>
      </c>
      <c r="I2826">
        <v>-2.1538789852497908</v>
      </c>
      <c r="J2826">
        <v>1.9863771544186191</v>
      </c>
      <c r="K2826" t="s">
        <v>149</v>
      </c>
    </row>
    <row r="2827" spans="1:11" x14ac:dyDescent="0.3">
      <c r="A2827" t="s">
        <v>43</v>
      </c>
      <c r="B2827" t="s">
        <v>62</v>
      </c>
      <c r="C2827">
        <v>0.2545</v>
      </c>
      <c r="D2827">
        <v>0.28749999999999998</v>
      </c>
      <c r="E2827">
        <v>-3.2999999999999974E-2</v>
      </c>
      <c r="F2827">
        <v>2</v>
      </c>
      <c r="G2827">
        <v>2</v>
      </c>
      <c r="H2827">
        <v>3.6445873021457666E-2</v>
      </c>
      <c r="I2827">
        <v>-0.9054523122706124</v>
      </c>
      <c r="J2827">
        <v>1.9863771544186191</v>
      </c>
      <c r="K2827" t="s">
        <v>148</v>
      </c>
    </row>
    <row r="2828" spans="1:11" x14ac:dyDescent="0.3">
      <c r="A2828" t="s">
        <v>43</v>
      </c>
      <c r="B2828" t="s">
        <v>63</v>
      </c>
      <c r="C2828">
        <v>0.2545</v>
      </c>
      <c r="D2828">
        <v>0.252</v>
      </c>
      <c r="E2828">
        <v>2.5000000000000022E-3</v>
      </c>
      <c r="F2828">
        <v>2</v>
      </c>
      <c r="G2828">
        <v>2</v>
      </c>
      <c r="H2828">
        <v>3.6445873021457666E-2</v>
      </c>
      <c r="I2828">
        <v>6.859487214171317E-2</v>
      </c>
      <c r="J2828">
        <v>1.9863771544186191</v>
      </c>
      <c r="K2828" t="s">
        <v>148</v>
      </c>
    </row>
    <row r="2829" spans="1:11" x14ac:dyDescent="0.3">
      <c r="A2829" t="s">
        <v>43</v>
      </c>
      <c r="B2829" t="s">
        <v>64</v>
      </c>
      <c r="C2829">
        <v>0.2545</v>
      </c>
      <c r="D2829">
        <v>0.23899999999999999</v>
      </c>
      <c r="E2829">
        <v>1.5500000000000014E-2</v>
      </c>
      <c r="F2829">
        <v>2</v>
      </c>
      <c r="G2829">
        <v>2</v>
      </c>
      <c r="H2829">
        <v>3.6445873021457666E-2</v>
      </c>
      <c r="I2829">
        <v>0.42528820727862171</v>
      </c>
      <c r="J2829">
        <v>1.9863771544186191</v>
      </c>
      <c r="K2829" t="s">
        <v>148</v>
      </c>
    </row>
    <row r="2830" spans="1:11" x14ac:dyDescent="0.3">
      <c r="A2830" t="s">
        <v>43</v>
      </c>
      <c r="B2830" t="s">
        <v>65</v>
      </c>
      <c r="C2830">
        <v>0.2545</v>
      </c>
      <c r="D2830">
        <v>0.2</v>
      </c>
      <c r="E2830">
        <v>5.4499999999999993E-2</v>
      </c>
      <c r="F2830">
        <v>2</v>
      </c>
      <c r="G2830">
        <v>2</v>
      </c>
      <c r="H2830">
        <v>3.6445873021457666E-2</v>
      </c>
      <c r="I2830">
        <v>1.4953682126893457</v>
      </c>
      <c r="J2830">
        <v>1.9863771544186191</v>
      </c>
      <c r="K2830" t="s">
        <v>148</v>
      </c>
    </row>
    <row r="2831" spans="1:11" x14ac:dyDescent="0.3">
      <c r="A2831" t="s">
        <v>43</v>
      </c>
      <c r="B2831" t="s">
        <v>66</v>
      </c>
      <c r="C2831">
        <v>0.2545</v>
      </c>
      <c r="D2831">
        <v>0.28049999999999997</v>
      </c>
      <c r="E2831">
        <v>-2.5999999999999968E-2</v>
      </c>
      <c r="F2831">
        <v>2</v>
      </c>
      <c r="G2831">
        <v>2</v>
      </c>
      <c r="H2831">
        <v>3.6445873021457666E-2</v>
      </c>
      <c r="I2831">
        <v>-0.71338667027381553</v>
      </c>
      <c r="J2831">
        <v>1.9863771544186191</v>
      </c>
      <c r="K2831" t="s">
        <v>148</v>
      </c>
    </row>
    <row r="2832" spans="1:11" hidden="1" x14ac:dyDescent="0.3">
      <c r="A2832" t="s">
        <v>43</v>
      </c>
      <c r="B2832" t="s">
        <v>67</v>
      </c>
      <c r="C2832">
        <v>0.2545</v>
      </c>
      <c r="D2832">
        <v>0.33450000000000002</v>
      </c>
      <c r="E2832">
        <v>-8.0000000000000016E-2</v>
      </c>
      <c r="F2832">
        <v>2</v>
      </c>
      <c r="G2832">
        <v>2</v>
      </c>
      <c r="H2832">
        <v>3.6445873021457666E-2</v>
      </c>
      <c r="I2832">
        <v>-2.1950359085348201</v>
      </c>
      <c r="J2832">
        <v>1.9863771544186191</v>
      </c>
      <c r="K2832" t="s">
        <v>149</v>
      </c>
    </row>
    <row r="2833" spans="1:11" x14ac:dyDescent="0.3">
      <c r="A2833" t="s">
        <v>43</v>
      </c>
      <c r="B2833" t="s">
        <v>68</v>
      </c>
      <c r="C2833">
        <v>0.2545</v>
      </c>
      <c r="D2833">
        <v>0.20550000000000002</v>
      </c>
      <c r="E2833">
        <v>4.8999999999999988E-2</v>
      </c>
      <c r="F2833">
        <v>2</v>
      </c>
      <c r="G2833">
        <v>2</v>
      </c>
      <c r="H2833">
        <v>3.6445873021457666E-2</v>
      </c>
      <c r="I2833">
        <v>1.3444594939775767</v>
      </c>
      <c r="J2833">
        <v>1.9863771544186191</v>
      </c>
      <c r="K2833" t="s">
        <v>148</v>
      </c>
    </row>
    <row r="2834" spans="1:11" hidden="1" x14ac:dyDescent="0.3">
      <c r="A2834" t="s">
        <v>43</v>
      </c>
      <c r="B2834" t="s">
        <v>69</v>
      </c>
      <c r="C2834">
        <v>0.2545</v>
      </c>
      <c r="D2834">
        <v>0.33400000000000002</v>
      </c>
      <c r="E2834">
        <v>-7.9500000000000015E-2</v>
      </c>
      <c r="F2834">
        <v>2</v>
      </c>
      <c r="G2834">
        <v>2</v>
      </c>
      <c r="H2834">
        <v>3.6445873021457666E-2</v>
      </c>
      <c r="I2834">
        <v>-2.1813169341064773</v>
      </c>
      <c r="J2834">
        <v>1.9863771544186191</v>
      </c>
      <c r="K2834" t="s">
        <v>149</v>
      </c>
    </row>
    <row r="2835" spans="1:11" x14ac:dyDescent="0.3">
      <c r="A2835" t="s">
        <v>43</v>
      </c>
      <c r="B2835" t="s">
        <v>70</v>
      </c>
      <c r="C2835">
        <v>0.2545</v>
      </c>
      <c r="D2835">
        <v>0.2485</v>
      </c>
      <c r="E2835">
        <v>6.0000000000000053E-3</v>
      </c>
      <c r="F2835">
        <v>2</v>
      </c>
      <c r="G2835">
        <v>2</v>
      </c>
      <c r="H2835">
        <v>3.6445873021457666E-2</v>
      </c>
      <c r="I2835">
        <v>0.16462769314011161</v>
      </c>
      <c r="J2835">
        <v>1.9863771544186191</v>
      </c>
      <c r="K2835" t="s">
        <v>148</v>
      </c>
    </row>
    <row r="2836" spans="1:11" hidden="1" x14ac:dyDescent="0.3">
      <c r="A2836" t="s">
        <v>43</v>
      </c>
      <c r="B2836" t="s">
        <v>71</v>
      </c>
      <c r="C2836">
        <v>0.2545</v>
      </c>
      <c r="D2836">
        <v>0.34150000000000003</v>
      </c>
      <c r="E2836">
        <v>-8.7000000000000022E-2</v>
      </c>
      <c r="F2836">
        <v>2</v>
      </c>
      <c r="G2836">
        <v>2</v>
      </c>
      <c r="H2836">
        <v>3.6445873021457666E-2</v>
      </c>
      <c r="I2836">
        <v>-2.3871015505316171</v>
      </c>
      <c r="J2836">
        <v>1.9863771544186191</v>
      </c>
      <c r="K2836" t="s">
        <v>149</v>
      </c>
    </row>
    <row r="2837" spans="1:11" x14ac:dyDescent="0.3">
      <c r="A2837" t="s">
        <v>43</v>
      </c>
      <c r="B2837" t="s">
        <v>72</v>
      </c>
      <c r="C2837">
        <v>0.2545</v>
      </c>
      <c r="D2837">
        <v>0.19500000000000001</v>
      </c>
      <c r="E2837">
        <v>5.9499999999999997E-2</v>
      </c>
      <c r="F2837">
        <v>2</v>
      </c>
      <c r="G2837">
        <v>2</v>
      </c>
      <c r="H2837">
        <v>3.6445873021457666E-2</v>
      </c>
      <c r="I2837">
        <v>1.632557956972772</v>
      </c>
      <c r="J2837">
        <v>1.9863771544186191</v>
      </c>
      <c r="K2837" t="s">
        <v>148</v>
      </c>
    </row>
    <row r="2838" spans="1:11" x14ac:dyDescent="0.3">
      <c r="A2838" t="s">
        <v>43</v>
      </c>
      <c r="B2838" t="s">
        <v>73</v>
      </c>
      <c r="C2838">
        <v>0.2545</v>
      </c>
      <c r="D2838">
        <v>0.2445</v>
      </c>
      <c r="E2838">
        <v>1.0000000000000009E-2</v>
      </c>
      <c r="F2838">
        <v>2</v>
      </c>
      <c r="G2838">
        <v>2</v>
      </c>
      <c r="H2838">
        <v>3.6445873021457666E-2</v>
      </c>
      <c r="I2838">
        <v>0.27437948856685268</v>
      </c>
      <c r="J2838">
        <v>1.9863771544186191</v>
      </c>
      <c r="K2838" t="s">
        <v>148</v>
      </c>
    </row>
    <row r="2839" spans="1:11" x14ac:dyDescent="0.3">
      <c r="A2839" t="s">
        <v>43</v>
      </c>
      <c r="B2839" t="s">
        <v>74</v>
      </c>
      <c r="C2839">
        <v>0.2545</v>
      </c>
      <c r="D2839">
        <v>0.3</v>
      </c>
      <c r="E2839">
        <v>-4.5499999999999985E-2</v>
      </c>
      <c r="F2839">
        <v>2</v>
      </c>
      <c r="G2839">
        <v>2</v>
      </c>
      <c r="H2839">
        <v>3.6445873021457666E-2</v>
      </c>
      <c r="I2839">
        <v>-1.2484266729791782</v>
      </c>
      <c r="J2839">
        <v>1.9863771544186191</v>
      </c>
      <c r="K2839" t="s">
        <v>148</v>
      </c>
    </row>
    <row r="2840" spans="1:11" x14ac:dyDescent="0.3">
      <c r="A2840" t="s">
        <v>43</v>
      </c>
      <c r="B2840" t="s">
        <v>75</v>
      </c>
      <c r="C2840">
        <v>0.2545</v>
      </c>
      <c r="D2840">
        <v>0.26300000000000001</v>
      </c>
      <c r="E2840">
        <v>-8.5000000000000075E-3</v>
      </c>
      <c r="F2840">
        <v>2</v>
      </c>
      <c r="G2840">
        <v>2</v>
      </c>
      <c r="H2840">
        <v>3.6445873021457666E-2</v>
      </c>
      <c r="I2840">
        <v>-0.23322256528182481</v>
      </c>
      <c r="J2840">
        <v>1.9863771544186191</v>
      </c>
      <c r="K2840" t="s">
        <v>148</v>
      </c>
    </row>
    <row r="2841" spans="1:11" x14ac:dyDescent="0.3">
      <c r="A2841" t="s">
        <v>43</v>
      </c>
      <c r="B2841" t="s">
        <v>76</v>
      </c>
      <c r="C2841">
        <v>0.2545</v>
      </c>
      <c r="D2841">
        <v>0.27100000000000002</v>
      </c>
      <c r="E2841">
        <v>-1.6500000000000015E-2</v>
      </c>
      <c r="F2841">
        <v>2</v>
      </c>
      <c r="G2841">
        <v>2</v>
      </c>
      <c r="H2841">
        <v>3.6445873021457666E-2</v>
      </c>
      <c r="I2841">
        <v>-0.45272615613530698</v>
      </c>
      <c r="J2841">
        <v>1.9863771544186191</v>
      </c>
      <c r="K2841" t="s">
        <v>148</v>
      </c>
    </row>
    <row r="2842" spans="1:11" x14ac:dyDescent="0.3">
      <c r="A2842" t="s">
        <v>43</v>
      </c>
      <c r="B2842" t="s">
        <v>77</v>
      </c>
      <c r="C2842">
        <v>0.2545</v>
      </c>
      <c r="D2842">
        <v>0.28100000000000003</v>
      </c>
      <c r="E2842">
        <v>-2.6500000000000024E-2</v>
      </c>
      <c r="F2842">
        <v>2</v>
      </c>
      <c r="G2842">
        <v>2</v>
      </c>
      <c r="H2842">
        <v>3.6445873021457666E-2</v>
      </c>
      <c r="I2842">
        <v>-0.72710564470215966</v>
      </c>
      <c r="J2842">
        <v>1.9863771544186191</v>
      </c>
      <c r="K2842" t="s">
        <v>148</v>
      </c>
    </row>
    <row r="2843" spans="1:11" x14ac:dyDescent="0.3">
      <c r="A2843" t="s">
        <v>43</v>
      </c>
      <c r="B2843" t="s">
        <v>78</v>
      </c>
      <c r="C2843">
        <v>0.2545</v>
      </c>
      <c r="D2843">
        <v>0.24149999999999999</v>
      </c>
      <c r="E2843">
        <v>1.3000000000000012E-2</v>
      </c>
      <c r="F2843">
        <v>2</v>
      </c>
      <c r="G2843">
        <v>2</v>
      </c>
      <c r="H2843">
        <v>3.6445873021457666E-2</v>
      </c>
      <c r="I2843">
        <v>0.35669333513690848</v>
      </c>
      <c r="J2843">
        <v>1.9863771544186191</v>
      </c>
      <c r="K2843" t="s">
        <v>148</v>
      </c>
    </row>
    <row r="2844" spans="1:11" x14ac:dyDescent="0.3">
      <c r="A2844" t="s">
        <v>43</v>
      </c>
      <c r="B2844" t="s">
        <v>79</v>
      </c>
      <c r="C2844">
        <v>0.2545</v>
      </c>
      <c r="D2844">
        <v>0.3165</v>
      </c>
      <c r="E2844">
        <v>-6.2E-2</v>
      </c>
      <c r="F2844">
        <v>2</v>
      </c>
      <c r="G2844">
        <v>2</v>
      </c>
      <c r="H2844">
        <v>3.6445873021457666E-2</v>
      </c>
      <c r="I2844">
        <v>-1.7011528291144853</v>
      </c>
      <c r="J2844">
        <v>1.9863771544186191</v>
      </c>
      <c r="K2844" t="s">
        <v>148</v>
      </c>
    </row>
    <row r="2845" spans="1:11" x14ac:dyDescent="0.3">
      <c r="A2845" t="s">
        <v>43</v>
      </c>
      <c r="B2845" t="s">
        <v>80</v>
      </c>
      <c r="C2845">
        <v>0.2545</v>
      </c>
      <c r="D2845">
        <v>0.21200000000000002</v>
      </c>
      <c r="E2845">
        <v>4.2499999999999982E-2</v>
      </c>
      <c r="F2845">
        <v>2</v>
      </c>
      <c r="G2845">
        <v>2</v>
      </c>
      <c r="H2845">
        <v>3.6445873021457666E-2</v>
      </c>
      <c r="I2845">
        <v>1.1661128264091225</v>
      </c>
      <c r="J2845">
        <v>1.9863771544186191</v>
      </c>
      <c r="K2845" t="s">
        <v>148</v>
      </c>
    </row>
    <row r="2846" spans="1:11" hidden="1" x14ac:dyDescent="0.3">
      <c r="A2846" t="s">
        <v>43</v>
      </c>
      <c r="B2846" t="s">
        <v>81</v>
      </c>
      <c r="C2846">
        <v>0.2545</v>
      </c>
      <c r="D2846">
        <v>0.182</v>
      </c>
      <c r="E2846">
        <v>7.2500000000000009E-2</v>
      </c>
      <c r="F2846">
        <v>2</v>
      </c>
      <c r="G2846">
        <v>2</v>
      </c>
      <c r="H2846">
        <v>3.6445873021457666E-2</v>
      </c>
      <c r="I2846">
        <v>1.9892512921096805</v>
      </c>
      <c r="J2846">
        <v>1.9863771544186191</v>
      </c>
      <c r="K2846" t="s">
        <v>149</v>
      </c>
    </row>
    <row r="2847" spans="1:11" hidden="1" x14ac:dyDescent="0.3">
      <c r="A2847" t="s">
        <v>43</v>
      </c>
      <c r="B2847" t="s">
        <v>82</v>
      </c>
      <c r="C2847">
        <v>0.2545</v>
      </c>
      <c r="D2847">
        <v>8.8000000000000009E-2</v>
      </c>
      <c r="E2847">
        <v>0.16649999999999998</v>
      </c>
      <c r="F2847">
        <v>2</v>
      </c>
      <c r="G2847">
        <v>2</v>
      </c>
      <c r="H2847">
        <v>3.6445873021457666E-2</v>
      </c>
      <c r="I2847">
        <v>4.5684184846380926</v>
      </c>
      <c r="J2847">
        <v>1.9863771544186191</v>
      </c>
      <c r="K2847" t="s">
        <v>149</v>
      </c>
    </row>
    <row r="2848" spans="1:11" x14ac:dyDescent="0.3">
      <c r="A2848" t="s">
        <v>43</v>
      </c>
      <c r="B2848" t="s">
        <v>83</v>
      </c>
      <c r="C2848">
        <v>0.2545</v>
      </c>
      <c r="D2848">
        <v>0.26100000000000001</v>
      </c>
      <c r="E2848">
        <v>-6.5000000000000058E-3</v>
      </c>
      <c r="F2848">
        <v>2</v>
      </c>
      <c r="G2848">
        <v>2</v>
      </c>
      <c r="H2848">
        <v>3.6445873021457666E-2</v>
      </c>
      <c r="I2848">
        <v>-0.17834666756845424</v>
      </c>
      <c r="J2848">
        <v>1.9863771544186191</v>
      </c>
      <c r="K2848" t="s">
        <v>148</v>
      </c>
    </row>
    <row r="2849" spans="1:11" x14ac:dyDescent="0.3">
      <c r="A2849" t="s">
        <v>43</v>
      </c>
      <c r="B2849" t="s">
        <v>84</v>
      </c>
      <c r="C2849">
        <v>0.2545</v>
      </c>
      <c r="D2849">
        <v>0.25700000000000001</v>
      </c>
      <c r="E2849">
        <v>-2.5000000000000022E-3</v>
      </c>
      <c r="F2849">
        <v>2</v>
      </c>
      <c r="G2849">
        <v>2</v>
      </c>
      <c r="H2849">
        <v>3.6445873021457666E-2</v>
      </c>
      <c r="I2849">
        <v>-6.859487214171317E-2</v>
      </c>
      <c r="J2849">
        <v>1.9863771544186191</v>
      </c>
      <c r="K2849" t="s">
        <v>148</v>
      </c>
    </row>
    <row r="2850" spans="1:11" x14ac:dyDescent="0.3">
      <c r="A2850" t="s">
        <v>43</v>
      </c>
      <c r="B2850" t="s">
        <v>85</v>
      </c>
      <c r="C2850">
        <v>0.2545</v>
      </c>
      <c r="D2850">
        <v>0.26700000000000002</v>
      </c>
      <c r="E2850">
        <v>-1.2500000000000011E-2</v>
      </c>
      <c r="F2850">
        <v>2</v>
      </c>
      <c r="G2850">
        <v>2</v>
      </c>
      <c r="H2850">
        <v>3.6445873021457666E-2</v>
      </c>
      <c r="I2850">
        <v>-0.34297436070856585</v>
      </c>
      <c r="J2850">
        <v>1.9863771544186191</v>
      </c>
      <c r="K2850" t="s">
        <v>148</v>
      </c>
    </row>
    <row r="2851" spans="1:11" hidden="1" x14ac:dyDescent="0.3">
      <c r="A2851" t="s">
        <v>43</v>
      </c>
      <c r="B2851" t="s">
        <v>86</v>
      </c>
      <c r="C2851">
        <v>0.2545</v>
      </c>
      <c r="D2851">
        <v>0.436</v>
      </c>
      <c r="E2851">
        <v>-0.18149999999999999</v>
      </c>
      <c r="F2851">
        <v>2</v>
      </c>
      <c r="G2851">
        <v>2</v>
      </c>
      <c r="H2851">
        <v>3.6445873021457666E-2</v>
      </c>
      <c r="I2851">
        <v>-4.9799877174883722</v>
      </c>
      <c r="J2851">
        <v>1.9863771544186191</v>
      </c>
      <c r="K2851" t="s">
        <v>149</v>
      </c>
    </row>
    <row r="2852" spans="1:11" hidden="1" x14ac:dyDescent="0.3">
      <c r="A2852" t="s">
        <v>43</v>
      </c>
      <c r="B2852" t="s">
        <v>87</v>
      </c>
      <c r="C2852">
        <v>0.2545</v>
      </c>
      <c r="D2852">
        <v>0.40400000000000003</v>
      </c>
      <c r="E2852">
        <v>-0.14950000000000002</v>
      </c>
      <c r="F2852">
        <v>2</v>
      </c>
      <c r="G2852">
        <v>2</v>
      </c>
      <c r="H2852">
        <v>3.6445873021457666E-2</v>
      </c>
      <c r="I2852">
        <v>-4.1019733540744445</v>
      </c>
      <c r="J2852">
        <v>1.9863771544186191</v>
      </c>
      <c r="K2852" t="s">
        <v>149</v>
      </c>
    </row>
    <row r="2853" spans="1:11" hidden="1" x14ac:dyDescent="0.3">
      <c r="A2853" t="s">
        <v>43</v>
      </c>
      <c r="B2853" t="s">
        <v>88</v>
      </c>
      <c r="C2853">
        <v>0.2545</v>
      </c>
      <c r="D2853">
        <v>0.40500000000000003</v>
      </c>
      <c r="E2853">
        <v>-0.15050000000000002</v>
      </c>
      <c r="F2853">
        <v>2</v>
      </c>
      <c r="G2853">
        <v>2</v>
      </c>
      <c r="H2853">
        <v>3.6445873021457666E-2</v>
      </c>
      <c r="I2853">
        <v>-4.1294113029311301</v>
      </c>
      <c r="J2853">
        <v>1.9863771544186191</v>
      </c>
      <c r="K2853" t="s">
        <v>149</v>
      </c>
    </row>
    <row r="2854" spans="1:11" x14ac:dyDescent="0.3">
      <c r="A2854" t="s">
        <v>43</v>
      </c>
      <c r="B2854" t="s">
        <v>89</v>
      </c>
      <c r="C2854">
        <v>0.2545</v>
      </c>
      <c r="D2854">
        <v>0.24299999999999999</v>
      </c>
      <c r="E2854">
        <v>1.150000000000001E-2</v>
      </c>
      <c r="F2854">
        <v>2</v>
      </c>
      <c r="G2854">
        <v>2</v>
      </c>
      <c r="H2854">
        <v>3.6445873021457666E-2</v>
      </c>
      <c r="I2854">
        <v>0.31553641185188058</v>
      </c>
      <c r="J2854">
        <v>1.9863771544186191</v>
      </c>
      <c r="K2854" t="s">
        <v>148</v>
      </c>
    </row>
    <row r="2855" spans="1:11" x14ac:dyDescent="0.3">
      <c r="A2855" t="s">
        <v>43</v>
      </c>
      <c r="B2855" t="s">
        <v>90</v>
      </c>
      <c r="C2855">
        <v>0.2545</v>
      </c>
      <c r="D2855">
        <v>0.29099999999999998</v>
      </c>
      <c r="E2855">
        <v>-3.6499999999999977E-2</v>
      </c>
      <c r="F2855">
        <v>2</v>
      </c>
      <c r="G2855">
        <v>2</v>
      </c>
      <c r="H2855">
        <v>3.6445873021457666E-2</v>
      </c>
      <c r="I2855">
        <v>-1.0014851332690109</v>
      </c>
      <c r="J2855">
        <v>1.9863771544186191</v>
      </c>
      <c r="K2855" t="s">
        <v>148</v>
      </c>
    </row>
    <row r="2856" spans="1:11" x14ac:dyDescent="0.3">
      <c r="A2856" t="s">
        <v>43</v>
      </c>
      <c r="B2856" t="s">
        <v>91</v>
      </c>
      <c r="C2856">
        <v>0.2545</v>
      </c>
      <c r="D2856">
        <v>0.23799999999999999</v>
      </c>
      <c r="E2856">
        <v>1.6500000000000015E-2</v>
      </c>
      <c r="F2856">
        <v>2</v>
      </c>
      <c r="G2856">
        <v>2</v>
      </c>
      <c r="H2856">
        <v>3.6445873021457666E-2</v>
      </c>
      <c r="I2856">
        <v>0.45272615613530698</v>
      </c>
      <c r="J2856">
        <v>1.9863771544186191</v>
      </c>
      <c r="K2856" t="s">
        <v>148</v>
      </c>
    </row>
    <row r="2857" spans="1:11" x14ac:dyDescent="0.3">
      <c r="A2857" t="s">
        <v>43</v>
      </c>
      <c r="B2857" t="s">
        <v>92</v>
      </c>
      <c r="C2857">
        <v>0.2545</v>
      </c>
      <c r="D2857">
        <v>0.26949999999999996</v>
      </c>
      <c r="E2857">
        <v>-1.4999999999999958E-2</v>
      </c>
      <c r="F2857">
        <v>2</v>
      </c>
      <c r="G2857">
        <v>2</v>
      </c>
      <c r="H2857">
        <v>3.6445873021457666E-2</v>
      </c>
      <c r="I2857">
        <v>-0.41156923285027752</v>
      </c>
      <c r="J2857">
        <v>1.9863771544186191</v>
      </c>
      <c r="K2857" t="s">
        <v>148</v>
      </c>
    </row>
    <row r="2858" spans="1:11" x14ac:dyDescent="0.3">
      <c r="A2858" t="s">
        <v>43</v>
      </c>
      <c r="B2858" t="s">
        <v>93</v>
      </c>
      <c r="C2858">
        <v>0.2545</v>
      </c>
      <c r="D2858">
        <v>0.24349999999999999</v>
      </c>
      <c r="E2858">
        <v>1.100000000000001E-2</v>
      </c>
      <c r="F2858">
        <v>2</v>
      </c>
      <c r="G2858">
        <v>2</v>
      </c>
      <c r="H2858">
        <v>3.6445873021457666E-2</v>
      </c>
      <c r="I2858">
        <v>0.30181743742353795</v>
      </c>
      <c r="J2858">
        <v>1.9863771544186191</v>
      </c>
      <c r="K2858" t="s">
        <v>148</v>
      </c>
    </row>
    <row r="2859" spans="1:11" hidden="1" x14ac:dyDescent="0.3">
      <c r="A2859" t="s">
        <v>43</v>
      </c>
      <c r="B2859" t="s">
        <v>94</v>
      </c>
      <c r="C2859">
        <v>0.2545</v>
      </c>
      <c r="D2859">
        <v>0.3735</v>
      </c>
      <c r="E2859">
        <v>-0.11899999999999999</v>
      </c>
      <c r="F2859">
        <v>2</v>
      </c>
      <c r="G2859">
        <v>2</v>
      </c>
      <c r="H2859">
        <v>3.6445873021457666E-2</v>
      </c>
      <c r="I2859">
        <v>-3.2651159139455439</v>
      </c>
      <c r="J2859">
        <v>1.9863771544186191</v>
      </c>
      <c r="K2859" t="s">
        <v>149</v>
      </c>
    </row>
    <row r="2860" spans="1:11" hidden="1" x14ac:dyDescent="0.3">
      <c r="A2860" t="s">
        <v>43</v>
      </c>
      <c r="B2860" t="s">
        <v>95</v>
      </c>
      <c r="C2860">
        <v>0.2545</v>
      </c>
      <c r="D2860">
        <v>0.3695</v>
      </c>
      <c r="E2860">
        <v>-0.11499999999999999</v>
      </c>
      <c r="F2860">
        <v>2</v>
      </c>
      <c r="G2860">
        <v>2</v>
      </c>
      <c r="H2860">
        <v>3.6445873021457666E-2</v>
      </c>
      <c r="I2860">
        <v>-3.1553641185188028</v>
      </c>
      <c r="J2860">
        <v>1.9863771544186191</v>
      </c>
      <c r="K2860" t="s">
        <v>149</v>
      </c>
    </row>
    <row r="2861" spans="1:11" x14ac:dyDescent="0.3">
      <c r="A2861" t="s">
        <v>43</v>
      </c>
      <c r="B2861" t="s">
        <v>96</v>
      </c>
      <c r="C2861">
        <v>0.2545</v>
      </c>
      <c r="D2861">
        <v>0.29049999999999998</v>
      </c>
      <c r="E2861">
        <v>-3.5999999999999976E-2</v>
      </c>
      <c r="F2861">
        <v>2</v>
      </c>
      <c r="G2861">
        <v>2</v>
      </c>
      <c r="H2861">
        <v>3.6445873021457666E-2</v>
      </c>
      <c r="I2861">
        <v>-0.98776615884066821</v>
      </c>
      <c r="J2861">
        <v>1.9863771544186191</v>
      </c>
      <c r="K2861" t="s">
        <v>148</v>
      </c>
    </row>
    <row r="2862" spans="1:11" x14ac:dyDescent="0.3">
      <c r="A2862" t="s">
        <v>44</v>
      </c>
      <c r="B2862" t="s">
        <v>45</v>
      </c>
      <c r="C2862">
        <v>0.31950000000000001</v>
      </c>
      <c r="D2862">
        <v>0.38250000000000001</v>
      </c>
      <c r="E2862">
        <v>-6.3E-2</v>
      </c>
      <c r="F2862">
        <v>2</v>
      </c>
      <c r="G2862">
        <v>2</v>
      </c>
      <c r="H2862">
        <v>3.6445873021457666E-2</v>
      </c>
      <c r="I2862">
        <v>-1.7285907779711704</v>
      </c>
      <c r="J2862">
        <v>1.9863771544186191</v>
      </c>
      <c r="K2862" t="s">
        <v>148</v>
      </c>
    </row>
    <row r="2863" spans="1:11" hidden="1" x14ac:dyDescent="0.3">
      <c r="A2863" t="s">
        <v>44</v>
      </c>
      <c r="B2863" t="s">
        <v>46</v>
      </c>
      <c r="C2863">
        <v>0.31950000000000001</v>
      </c>
      <c r="D2863">
        <v>0.19</v>
      </c>
      <c r="E2863">
        <v>0.1295</v>
      </c>
      <c r="F2863">
        <v>2</v>
      </c>
      <c r="G2863">
        <v>2</v>
      </c>
      <c r="H2863">
        <v>3.6445873021457666E-2</v>
      </c>
      <c r="I2863">
        <v>3.5532143769407396</v>
      </c>
      <c r="J2863">
        <v>1.9863771544186191</v>
      </c>
      <c r="K2863" t="s">
        <v>149</v>
      </c>
    </row>
    <row r="2864" spans="1:11" hidden="1" x14ac:dyDescent="0.3">
      <c r="A2864" t="s">
        <v>44</v>
      </c>
      <c r="B2864" t="s">
        <v>48</v>
      </c>
      <c r="C2864">
        <v>0.31950000000000001</v>
      </c>
      <c r="D2864">
        <v>0.14450000000000002</v>
      </c>
      <c r="E2864">
        <v>0.17499999999999999</v>
      </c>
      <c r="F2864">
        <v>2</v>
      </c>
      <c r="G2864">
        <v>2</v>
      </c>
      <c r="H2864">
        <v>3.6445873021457666E-2</v>
      </c>
      <c r="I2864">
        <v>4.801641049919918</v>
      </c>
      <c r="J2864">
        <v>1.9863771544186191</v>
      </c>
      <c r="K2864" t="s">
        <v>149</v>
      </c>
    </row>
    <row r="2865" spans="1:11" x14ac:dyDescent="0.3">
      <c r="A2865" t="s">
        <v>44</v>
      </c>
      <c r="B2865" t="s">
        <v>49</v>
      </c>
      <c r="C2865">
        <v>0.31950000000000001</v>
      </c>
      <c r="D2865">
        <v>0.27400000000000002</v>
      </c>
      <c r="E2865">
        <v>4.5499999999999985E-2</v>
      </c>
      <c r="F2865">
        <v>2</v>
      </c>
      <c r="G2865">
        <v>2</v>
      </c>
      <c r="H2865">
        <v>3.6445873021457666E-2</v>
      </c>
      <c r="I2865">
        <v>1.2484266729791782</v>
      </c>
      <c r="J2865">
        <v>1.9863771544186191</v>
      </c>
      <c r="K2865" t="s">
        <v>148</v>
      </c>
    </row>
    <row r="2866" spans="1:11" hidden="1" x14ac:dyDescent="0.3">
      <c r="A2866" t="s">
        <v>44</v>
      </c>
      <c r="B2866" t="s">
        <v>50</v>
      </c>
      <c r="C2866">
        <v>0.31950000000000001</v>
      </c>
      <c r="D2866">
        <v>0.17099999999999999</v>
      </c>
      <c r="E2866">
        <v>0.14850000000000002</v>
      </c>
      <c r="F2866">
        <v>2</v>
      </c>
      <c r="G2866">
        <v>2</v>
      </c>
      <c r="H2866">
        <v>3.6445873021457666E-2</v>
      </c>
      <c r="I2866">
        <v>4.0745354052177598</v>
      </c>
      <c r="J2866">
        <v>1.9863771544186191</v>
      </c>
      <c r="K2866" t="s">
        <v>149</v>
      </c>
    </row>
    <row r="2867" spans="1:11" hidden="1" x14ac:dyDescent="0.3">
      <c r="A2867" t="s">
        <v>44</v>
      </c>
      <c r="B2867" t="s">
        <v>51</v>
      </c>
      <c r="C2867">
        <v>0.31950000000000001</v>
      </c>
      <c r="D2867">
        <v>0.23249999999999998</v>
      </c>
      <c r="E2867">
        <v>8.7000000000000022E-2</v>
      </c>
      <c r="F2867">
        <v>2</v>
      </c>
      <c r="G2867">
        <v>2</v>
      </c>
      <c r="H2867">
        <v>3.6445873021457666E-2</v>
      </c>
      <c r="I2867">
        <v>2.3871015505316171</v>
      </c>
      <c r="J2867">
        <v>1.9863771544186191</v>
      </c>
      <c r="K2867" t="s">
        <v>149</v>
      </c>
    </row>
    <row r="2868" spans="1:11" x14ac:dyDescent="0.3">
      <c r="A2868" t="s">
        <v>44</v>
      </c>
      <c r="B2868" t="s">
        <v>52</v>
      </c>
      <c r="C2868">
        <v>0.31950000000000001</v>
      </c>
      <c r="D2868">
        <v>0.33199999999999996</v>
      </c>
      <c r="E2868">
        <v>-1.2499999999999956E-2</v>
      </c>
      <c r="F2868">
        <v>2</v>
      </c>
      <c r="G2868">
        <v>2</v>
      </c>
      <c r="H2868">
        <v>3.6445873021457666E-2</v>
      </c>
      <c r="I2868">
        <v>-0.34297436070856435</v>
      </c>
      <c r="J2868">
        <v>1.9863771544186191</v>
      </c>
      <c r="K2868" t="s">
        <v>148</v>
      </c>
    </row>
    <row r="2869" spans="1:11" hidden="1" x14ac:dyDescent="0.3">
      <c r="A2869" t="s">
        <v>44</v>
      </c>
      <c r="B2869" t="s">
        <v>53</v>
      </c>
      <c r="C2869">
        <v>0.31950000000000001</v>
      </c>
      <c r="D2869">
        <v>0.20700000000000002</v>
      </c>
      <c r="E2869">
        <v>0.11249999999999999</v>
      </c>
      <c r="F2869">
        <v>2</v>
      </c>
      <c r="G2869">
        <v>2</v>
      </c>
      <c r="H2869">
        <v>3.6445873021457666E-2</v>
      </c>
      <c r="I2869">
        <v>3.0867692463770897</v>
      </c>
      <c r="J2869">
        <v>1.9863771544186191</v>
      </c>
      <c r="K2869" t="s">
        <v>149</v>
      </c>
    </row>
    <row r="2870" spans="1:11" hidden="1" x14ac:dyDescent="0.3">
      <c r="A2870" t="s">
        <v>44</v>
      </c>
      <c r="B2870" t="s">
        <v>54</v>
      </c>
      <c r="C2870">
        <v>0.31950000000000001</v>
      </c>
      <c r="D2870">
        <v>0.23900000000000002</v>
      </c>
      <c r="E2870">
        <v>8.0499999999999988E-2</v>
      </c>
      <c r="F2870">
        <v>2</v>
      </c>
      <c r="G2870">
        <v>2</v>
      </c>
      <c r="H2870">
        <v>3.6445873021457666E-2</v>
      </c>
      <c r="I2870">
        <v>2.208754882963162</v>
      </c>
      <c r="J2870">
        <v>1.9863771544186191</v>
      </c>
      <c r="K2870" t="s">
        <v>149</v>
      </c>
    </row>
    <row r="2871" spans="1:11" x14ac:dyDescent="0.3">
      <c r="A2871" t="s">
        <v>44</v>
      </c>
      <c r="B2871" t="s">
        <v>55</v>
      </c>
      <c r="C2871">
        <v>0.31950000000000001</v>
      </c>
      <c r="D2871">
        <v>0.38349999999999995</v>
      </c>
      <c r="E2871">
        <v>-6.3999999999999946E-2</v>
      </c>
      <c r="F2871">
        <v>2</v>
      </c>
      <c r="G2871">
        <v>2</v>
      </c>
      <c r="H2871">
        <v>3.6445873021457666E-2</v>
      </c>
      <c r="I2871">
        <v>-1.7560287268278543</v>
      </c>
      <c r="J2871">
        <v>1.9863771544186191</v>
      </c>
      <c r="K2871" t="s">
        <v>148</v>
      </c>
    </row>
    <row r="2872" spans="1:11" hidden="1" x14ac:dyDescent="0.3">
      <c r="A2872" t="s">
        <v>44</v>
      </c>
      <c r="B2872" t="s">
        <v>56</v>
      </c>
      <c r="C2872">
        <v>0.31950000000000001</v>
      </c>
      <c r="D2872">
        <v>0.14350000000000002</v>
      </c>
      <c r="E2872">
        <v>0.17599999999999999</v>
      </c>
      <c r="F2872">
        <v>2</v>
      </c>
      <c r="G2872">
        <v>2</v>
      </c>
      <c r="H2872">
        <v>3.6445873021457666E-2</v>
      </c>
      <c r="I2872">
        <v>4.8290789987766027</v>
      </c>
      <c r="J2872">
        <v>1.9863771544186191</v>
      </c>
      <c r="K2872" t="s">
        <v>149</v>
      </c>
    </row>
    <row r="2873" spans="1:11" x14ac:dyDescent="0.3">
      <c r="A2873" t="s">
        <v>44</v>
      </c>
      <c r="B2873" t="s">
        <v>57</v>
      </c>
      <c r="C2873">
        <v>0.31950000000000001</v>
      </c>
      <c r="D2873">
        <v>0.27200000000000002</v>
      </c>
      <c r="E2873">
        <v>4.7499999999999987E-2</v>
      </c>
      <c r="F2873">
        <v>2</v>
      </c>
      <c r="G2873">
        <v>2</v>
      </c>
      <c r="H2873">
        <v>3.6445873021457666E-2</v>
      </c>
      <c r="I2873">
        <v>1.3033025706925487</v>
      </c>
      <c r="J2873">
        <v>1.9863771544186191</v>
      </c>
      <c r="K2873" t="s">
        <v>148</v>
      </c>
    </row>
    <row r="2874" spans="1:11" x14ac:dyDescent="0.3">
      <c r="A2874" t="s">
        <v>44</v>
      </c>
      <c r="B2874" t="s">
        <v>58</v>
      </c>
      <c r="C2874">
        <v>0.31950000000000001</v>
      </c>
      <c r="D2874">
        <v>0.26500000000000001</v>
      </c>
      <c r="E2874">
        <v>5.4499999999999993E-2</v>
      </c>
      <c r="F2874">
        <v>2</v>
      </c>
      <c r="G2874">
        <v>2</v>
      </c>
      <c r="H2874">
        <v>3.6445873021457666E-2</v>
      </c>
      <c r="I2874">
        <v>1.4953682126893457</v>
      </c>
      <c r="J2874">
        <v>1.9863771544186191</v>
      </c>
      <c r="K2874" t="s">
        <v>148</v>
      </c>
    </row>
    <row r="2875" spans="1:11" hidden="1" x14ac:dyDescent="0.3">
      <c r="A2875" t="s">
        <v>44</v>
      </c>
      <c r="B2875" t="s">
        <v>59</v>
      </c>
      <c r="C2875">
        <v>0.31950000000000001</v>
      </c>
      <c r="D2875">
        <v>0.21350000000000002</v>
      </c>
      <c r="E2875">
        <v>0.10599999999999998</v>
      </c>
      <c r="F2875">
        <v>2</v>
      </c>
      <c r="G2875">
        <v>2</v>
      </c>
      <c r="H2875">
        <v>3.6445873021457666E-2</v>
      </c>
      <c r="I2875">
        <v>2.9084225788086355</v>
      </c>
      <c r="J2875">
        <v>1.9863771544186191</v>
      </c>
      <c r="K2875" t="s">
        <v>149</v>
      </c>
    </row>
    <row r="2876" spans="1:11" x14ac:dyDescent="0.3">
      <c r="A2876" t="s">
        <v>44</v>
      </c>
      <c r="B2876" t="s">
        <v>60</v>
      </c>
      <c r="C2876">
        <v>0.31950000000000001</v>
      </c>
      <c r="D2876">
        <v>0.38849999999999996</v>
      </c>
      <c r="E2876">
        <v>-6.899999999999995E-2</v>
      </c>
      <c r="F2876">
        <v>2</v>
      </c>
      <c r="G2876">
        <v>2</v>
      </c>
      <c r="H2876">
        <v>3.6445873021457666E-2</v>
      </c>
      <c r="I2876">
        <v>-1.8932184711112805</v>
      </c>
      <c r="J2876">
        <v>1.9863771544186191</v>
      </c>
      <c r="K2876" t="s">
        <v>148</v>
      </c>
    </row>
    <row r="2877" spans="1:11" x14ac:dyDescent="0.3">
      <c r="A2877" t="s">
        <v>44</v>
      </c>
      <c r="B2877" t="s">
        <v>61</v>
      </c>
      <c r="C2877">
        <v>0.31950000000000001</v>
      </c>
      <c r="D2877">
        <v>0.33299999999999996</v>
      </c>
      <c r="E2877">
        <v>-1.3499999999999956E-2</v>
      </c>
      <c r="F2877">
        <v>2</v>
      </c>
      <c r="G2877">
        <v>2</v>
      </c>
      <c r="H2877">
        <v>3.6445873021457666E-2</v>
      </c>
      <c r="I2877">
        <v>-0.37041230956524962</v>
      </c>
      <c r="J2877">
        <v>1.9863771544186191</v>
      </c>
      <c r="K2877" t="s">
        <v>148</v>
      </c>
    </row>
    <row r="2878" spans="1:11" x14ac:dyDescent="0.3">
      <c r="A2878" t="s">
        <v>44</v>
      </c>
      <c r="B2878" t="s">
        <v>62</v>
      </c>
      <c r="C2878">
        <v>0.31950000000000001</v>
      </c>
      <c r="D2878">
        <v>0.28749999999999998</v>
      </c>
      <c r="E2878">
        <v>3.2000000000000028E-2</v>
      </c>
      <c r="F2878">
        <v>2</v>
      </c>
      <c r="G2878">
        <v>2</v>
      </c>
      <c r="H2878">
        <v>3.6445873021457666E-2</v>
      </c>
      <c r="I2878">
        <v>0.87801436341392869</v>
      </c>
      <c r="J2878">
        <v>1.9863771544186191</v>
      </c>
      <c r="K2878" t="s">
        <v>148</v>
      </c>
    </row>
    <row r="2879" spans="1:11" x14ac:dyDescent="0.3">
      <c r="A2879" t="s">
        <v>44</v>
      </c>
      <c r="B2879" t="s">
        <v>63</v>
      </c>
      <c r="C2879">
        <v>0.31950000000000001</v>
      </c>
      <c r="D2879">
        <v>0.252</v>
      </c>
      <c r="E2879">
        <v>6.7500000000000004E-2</v>
      </c>
      <c r="F2879">
        <v>2</v>
      </c>
      <c r="G2879">
        <v>2</v>
      </c>
      <c r="H2879">
        <v>3.6445873021457666E-2</v>
      </c>
      <c r="I2879">
        <v>1.8520615478262543</v>
      </c>
      <c r="J2879">
        <v>1.9863771544186191</v>
      </c>
      <c r="K2879" t="s">
        <v>148</v>
      </c>
    </row>
    <row r="2880" spans="1:11" hidden="1" x14ac:dyDescent="0.3">
      <c r="A2880" t="s">
        <v>44</v>
      </c>
      <c r="B2880" t="s">
        <v>64</v>
      </c>
      <c r="C2880">
        <v>0.31950000000000001</v>
      </c>
      <c r="D2880">
        <v>0.23899999999999999</v>
      </c>
      <c r="E2880">
        <v>8.0500000000000016E-2</v>
      </c>
      <c r="F2880">
        <v>2</v>
      </c>
      <c r="G2880">
        <v>2</v>
      </c>
      <c r="H2880">
        <v>3.6445873021457666E-2</v>
      </c>
      <c r="I2880">
        <v>2.2087548829631629</v>
      </c>
      <c r="J2880">
        <v>1.9863771544186191</v>
      </c>
      <c r="K2880" t="s">
        <v>149</v>
      </c>
    </row>
    <row r="2881" spans="1:11" hidden="1" x14ac:dyDescent="0.3">
      <c r="A2881" t="s">
        <v>44</v>
      </c>
      <c r="B2881" t="s">
        <v>65</v>
      </c>
      <c r="C2881">
        <v>0.31950000000000001</v>
      </c>
      <c r="D2881">
        <v>0.2</v>
      </c>
      <c r="E2881">
        <v>0.1195</v>
      </c>
      <c r="F2881">
        <v>2</v>
      </c>
      <c r="G2881">
        <v>2</v>
      </c>
      <c r="H2881">
        <v>3.6445873021457666E-2</v>
      </c>
      <c r="I2881">
        <v>3.2788348883738867</v>
      </c>
      <c r="J2881">
        <v>1.9863771544186191</v>
      </c>
      <c r="K2881" t="s">
        <v>149</v>
      </c>
    </row>
    <row r="2882" spans="1:11" x14ac:dyDescent="0.3">
      <c r="A2882" t="s">
        <v>44</v>
      </c>
      <c r="B2882" t="s">
        <v>66</v>
      </c>
      <c r="C2882">
        <v>0.31950000000000001</v>
      </c>
      <c r="D2882">
        <v>0.28049999999999997</v>
      </c>
      <c r="E2882">
        <v>3.9000000000000035E-2</v>
      </c>
      <c r="F2882">
        <v>2</v>
      </c>
      <c r="G2882">
        <v>2</v>
      </c>
      <c r="H2882">
        <v>3.6445873021457666E-2</v>
      </c>
      <c r="I2882">
        <v>1.0700800054107256</v>
      </c>
      <c r="J2882">
        <v>1.9863771544186191</v>
      </c>
      <c r="K2882" t="s">
        <v>148</v>
      </c>
    </row>
    <row r="2883" spans="1:11" x14ac:dyDescent="0.3">
      <c r="A2883" t="s">
        <v>44</v>
      </c>
      <c r="B2883" t="s">
        <v>67</v>
      </c>
      <c r="C2883">
        <v>0.31950000000000001</v>
      </c>
      <c r="D2883">
        <v>0.33450000000000002</v>
      </c>
      <c r="E2883">
        <v>-1.5000000000000013E-2</v>
      </c>
      <c r="F2883">
        <v>2</v>
      </c>
      <c r="G2883">
        <v>2</v>
      </c>
      <c r="H2883">
        <v>3.6445873021457666E-2</v>
      </c>
      <c r="I2883">
        <v>-0.41156923285027908</v>
      </c>
      <c r="J2883">
        <v>1.9863771544186191</v>
      </c>
      <c r="K2883" t="s">
        <v>148</v>
      </c>
    </row>
    <row r="2884" spans="1:11" hidden="1" x14ac:dyDescent="0.3">
      <c r="A2884" t="s">
        <v>44</v>
      </c>
      <c r="B2884" t="s">
        <v>68</v>
      </c>
      <c r="C2884">
        <v>0.31950000000000001</v>
      </c>
      <c r="D2884">
        <v>0.20550000000000002</v>
      </c>
      <c r="E2884">
        <v>0.11399999999999999</v>
      </c>
      <c r="F2884">
        <v>2</v>
      </c>
      <c r="G2884">
        <v>2</v>
      </c>
      <c r="H2884">
        <v>3.6445873021457666E-2</v>
      </c>
      <c r="I2884">
        <v>3.1279261696621177</v>
      </c>
      <c r="J2884">
        <v>1.9863771544186191</v>
      </c>
      <c r="K2884" t="s">
        <v>149</v>
      </c>
    </row>
    <row r="2885" spans="1:11" x14ac:dyDescent="0.3">
      <c r="A2885" t="s">
        <v>44</v>
      </c>
      <c r="B2885" t="s">
        <v>69</v>
      </c>
      <c r="C2885">
        <v>0.31950000000000001</v>
      </c>
      <c r="D2885">
        <v>0.33400000000000002</v>
      </c>
      <c r="E2885">
        <v>-1.4500000000000013E-2</v>
      </c>
      <c r="F2885">
        <v>2</v>
      </c>
      <c r="G2885">
        <v>2</v>
      </c>
      <c r="H2885">
        <v>3.6445873021457666E-2</v>
      </c>
      <c r="I2885">
        <v>-0.39785025842193644</v>
      </c>
      <c r="J2885">
        <v>1.9863771544186191</v>
      </c>
      <c r="K2885" t="s">
        <v>148</v>
      </c>
    </row>
    <row r="2886" spans="1:11" x14ac:dyDescent="0.3">
      <c r="A2886" t="s">
        <v>44</v>
      </c>
      <c r="B2886" t="s">
        <v>70</v>
      </c>
      <c r="C2886">
        <v>0.31950000000000001</v>
      </c>
      <c r="D2886">
        <v>0.2485</v>
      </c>
      <c r="E2886">
        <v>7.1000000000000008E-2</v>
      </c>
      <c r="F2886">
        <v>2</v>
      </c>
      <c r="G2886">
        <v>2</v>
      </c>
      <c r="H2886">
        <v>3.6445873021457666E-2</v>
      </c>
      <c r="I2886">
        <v>1.9480943688246526</v>
      </c>
      <c r="J2886">
        <v>1.9863771544186191</v>
      </c>
      <c r="K2886" t="s">
        <v>148</v>
      </c>
    </row>
    <row r="2887" spans="1:11" x14ac:dyDescent="0.3">
      <c r="A2887" t="s">
        <v>44</v>
      </c>
      <c r="B2887" t="s">
        <v>71</v>
      </c>
      <c r="C2887">
        <v>0.31950000000000001</v>
      </c>
      <c r="D2887">
        <v>0.34150000000000003</v>
      </c>
      <c r="E2887">
        <v>-2.200000000000002E-2</v>
      </c>
      <c r="F2887">
        <v>2</v>
      </c>
      <c r="G2887">
        <v>2</v>
      </c>
      <c r="H2887">
        <v>3.6445873021457666E-2</v>
      </c>
      <c r="I2887">
        <v>-0.6036348748470759</v>
      </c>
      <c r="J2887">
        <v>1.9863771544186191</v>
      </c>
      <c r="K2887" t="s">
        <v>148</v>
      </c>
    </row>
    <row r="2888" spans="1:11" hidden="1" x14ac:dyDescent="0.3">
      <c r="A2888" t="s">
        <v>44</v>
      </c>
      <c r="B2888" t="s">
        <v>72</v>
      </c>
      <c r="C2888">
        <v>0.31950000000000001</v>
      </c>
      <c r="D2888">
        <v>0.19500000000000001</v>
      </c>
      <c r="E2888">
        <v>0.1245</v>
      </c>
      <c r="F2888">
        <v>2</v>
      </c>
      <c r="G2888">
        <v>2</v>
      </c>
      <c r="H2888">
        <v>3.6445873021457666E-2</v>
      </c>
      <c r="I2888">
        <v>3.4160246326573129</v>
      </c>
      <c r="J2888">
        <v>1.9863771544186191</v>
      </c>
      <c r="K2888" t="s">
        <v>149</v>
      </c>
    </row>
    <row r="2889" spans="1:11" hidden="1" x14ac:dyDescent="0.3">
      <c r="A2889" t="s">
        <v>44</v>
      </c>
      <c r="B2889" t="s">
        <v>73</v>
      </c>
      <c r="C2889">
        <v>0.31950000000000001</v>
      </c>
      <c r="D2889">
        <v>0.2445</v>
      </c>
      <c r="E2889">
        <v>7.5000000000000011E-2</v>
      </c>
      <c r="F2889">
        <v>2</v>
      </c>
      <c r="G2889">
        <v>2</v>
      </c>
      <c r="H2889">
        <v>3.6445873021457666E-2</v>
      </c>
      <c r="I2889">
        <v>2.0578461642513939</v>
      </c>
      <c r="J2889">
        <v>1.9863771544186191</v>
      </c>
      <c r="K2889" t="s">
        <v>149</v>
      </c>
    </row>
    <row r="2890" spans="1:11" x14ac:dyDescent="0.3">
      <c r="A2890" t="s">
        <v>44</v>
      </c>
      <c r="B2890" t="s">
        <v>74</v>
      </c>
      <c r="C2890">
        <v>0.31950000000000001</v>
      </c>
      <c r="D2890">
        <v>0.3</v>
      </c>
      <c r="E2890">
        <v>1.9500000000000017E-2</v>
      </c>
      <c r="F2890">
        <v>2</v>
      </c>
      <c r="G2890">
        <v>2</v>
      </c>
      <c r="H2890">
        <v>3.6445873021457666E-2</v>
      </c>
      <c r="I2890">
        <v>0.53504000270536278</v>
      </c>
      <c r="J2890">
        <v>1.9863771544186191</v>
      </c>
      <c r="K2890" t="s">
        <v>148</v>
      </c>
    </row>
    <row r="2891" spans="1:11" x14ac:dyDescent="0.3">
      <c r="A2891" t="s">
        <v>44</v>
      </c>
      <c r="B2891" t="s">
        <v>75</v>
      </c>
      <c r="C2891">
        <v>0.31950000000000001</v>
      </c>
      <c r="D2891">
        <v>0.26300000000000001</v>
      </c>
      <c r="E2891">
        <v>5.6499999999999995E-2</v>
      </c>
      <c r="F2891">
        <v>2</v>
      </c>
      <c r="G2891">
        <v>2</v>
      </c>
      <c r="H2891">
        <v>3.6445873021457666E-2</v>
      </c>
      <c r="I2891">
        <v>1.5502441104027163</v>
      </c>
      <c r="J2891">
        <v>1.9863771544186191</v>
      </c>
      <c r="K2891" t="s">
        <v>148</v>
      </c>
    </row>
    <row r="2892" spans="1:11" x14ac:dyDescent="0.3">
      <c r="A2892" t="s">
        <v>44</v>
      </c>
      <c r="B2892" t="s">
        <v>76</v>
      </c>
      <c r="C2892">
        <v>0.31950000000000001</v>
      </c>
      <c r="D2892">
        <v>0.27100000000000002</v>
      </c>
      <c r="E2892">
        <v>4.8499999999999988E-2</v>
      </c>
      <c r="F2892">
        <v>2</v>
      </c>
      <c r="G2892">
        <v>2</v>
      </c>
      <c r="H2892">
        <v>3.6445873021457666E-2</v>
      </c>
      <c r="I2892">
        <v>1.3307405195492341</v>
      </c>
      <c r="J2892">
        <v>1.9863771544186191</v>
      </c>
      <c r="K2892" t="s">
        <v>148</v>
      </c>
    </row>
    <row r="2893" spans="1:11" x14ac:dyDescent="0.3">
      <c r="A2893" t="s">
        <v>44</v>
      </c>
      <c r="B2893" t="s">
        <v>77</v>
      </c>
      <c r="C2893">
        <v>0.31950000000000001</v>
      </c>
      <c r="D2893">
        <v>0.28100000000000003</v>
      </c>
      <c r="E2893">
        <v>3.8499999999999979E-2</v>
      </c>
      <c r="F2893">
        <v>2</v>
      </c>
      <c r="G2893">
        <v>2</v>
      </c>
      <c r="H2893">
        <v>3.6445873021457666E-2</v>
      </c>
      <c r="I2893">
        <v>1.0563610309823814</v>
      </c>
      <c r="J2893">
        <v>1.9863771544186191</v>
      </c>
      <c r="K2893" t="s">
        <v>148</v>
      </c>
    </row>
    <row r="2894" spans="1:11" hidden="1" x14ac:dyDescent="0.3">
      <c r="A2894" t="s">
        <v>44</v>
      </c>
      <c r="B2894" t="s">
        <v>78</v>
      </c>
      <c r="C2894">
        <v>0.31950000000000001</v>
      </c>
      <c r="D2894">
        <v>0.24149999999999999</v>
      </c>
      <c r="E2894">
        <v>7.8000000000000014E-2</v>
      </c>
      <c r="F2894">
        <v>2</v>
      </c>
      <c r="G2894">
        <v>2</v>
      </c>
      <c r="H2894">
        <v>3.6445873021457666E-2</v>
      </c>
      <c r="I2894">
        <v>2.1401600108214494</v>
      </c>
      <c r="J2894">
        <v>1.9863771544186191</v>
      </c>
      <c r="K2894" t="s">
        <v>149</v>
      </c>
    </row>
    <row r="2895" spans="1:11" x14ac:dyDescent="0.3">
      <c r="A2895" t="s">
        <v>44</v>
      </c>
      <c r="B2895" t="s">
        <v>79</v>
      </c>
      <c r="C2895">
        <v>0.31950000000000001</v>
      </c>
      <c r="D2895">
        <v>0.3165</v>
      </c>
      <c r="E2895">
        <v>3.0000000000000027E-3</v>
      </c>
      <c r="F2895">
        <v>2</v>
      </c>
      <c r="G2895">
        <v>2</v>
      </c>
      <c r="H2895">
        <v>3.6445873021457666E-2</v>
      </c>
      <c r="I2895">
        <v>8.2313846570055804E-2</v>
      </c>
      <c r="J2895">
        <v>1.9863771544186191</v>
      </c>
      <c r="K2895" t="s">
        <v>148</v>
      </c>
    </row>
    <row r="2896" spans="1:11" hidden="1" x14ac:dyDescent="0.3">
      <c r="A2896" t="s">
        <v>44</v>
      </c>
      <c r="B2896" t="s">
        <v>80</v>
      </c>
      <c r="C2896">
        <v>0.31950000000000001</v>
      </c>
      <c r="D2896">
        <v>0.21200000000000002</v>
      </c>
      <c r="E2896">
        <v>0.10749999999999998</v>
      </c>
      <c r="F2896">
        <v>2</v>
      </c>
      <c r="G2896">
        <v>2</v>
      </c>
      <c r="H2896">
        <v>3.6445873021457666E-2</v>
      </c>
      <c r="I2896">
        <v>2.9495795020936635</v>
      </c>
      <c r="J2896">
        <v>1.9863771544186191</v>
      </c>
      <c r="K2896" t="s">
        <v>149</v>
      </c>
    </row>
    <row r="2897" spans="1:11" hidden="1" x14ac:dyDescent="0.3">
      <c r="A2897" t="s">
        <v>44</v>
      </c>
      <c r="B2897" t="s">
        <v>81</v>
      </c>
      <c r="C2897">
        <v>0.31950000000000001</v>
      </c>
      <c r="D2897">
        <v>0.182</v>
      </c>
      <c r="E2897">
        <v>0.13750000000000001</v>
      </c>
      <c r="F2897">
        <v>2</v>
      </c>
      <c r="G2897">
        <v>2</v>
      </c>
      <c r="H2897">
        <v>3.6445873021457666E-2</v>
      </c>
      <c r="I2897">
        <v>3.7727179677942217</v>
      </c>
      <c r="J2897">
        <v>1.9863771544186191</v>
      </c>
      <c r="K2897" t="s">
        <v>149</v>
      </c>
    </row>
    <row r="2898" spans="1:11" hidden="1" x14ac:dyDescent="0.3">
      <c r="A2898" t="s">
        <v>44</v>
      </c>
      <c r="B2898" t="s">
        <v>82</v>
      </c>
      <c r="C2898">
        <v>0.31950000000000001</v>
      </c>
      <c r="D2898">
        <v>8.8000000000000009E-2</v>
      </c>
      <c r="E2898">
        <v>0.23149999999999998</v>
      </c>
      <c r="F2898">
        <v>2</v>
      </c>
      <c r="G2898">
        <v>2</v>
      </c>
      <c r="H2898">
        <v>3.6445873021457666E-2</v>
      </c>
      <c r="I2898">
        <v>6.3518851603226336</v>
      </c>
      <c r="J2898">
        <v>1.9863771544186191</v>
      </c>
      <c r="K2898" t="s">
        <v>149</v>
      </c>
    </row>
    <row r="2899" spans="1:11" x14ac:dyDescent="0.3">
      <c r="A2899" t="s">
        <v>44</v>
      </c>
      <c r="B2899" t="s">
        <v>83</v>
      </c>
      <c r="C2899">
        <v>0.31950000000000001</v>
      </c>
      <c r="D2899">
        <v>0.26100000000000001</v>
      </c>
      <c r="E2899">
        <v>5.8499999999999996E-2</v>
      </c>
      <c r="F2899">
        <v>2</v>
      </c>
      <c r="G2899">
        <v>2</v>
      </c>
      <c r="H2899">
        <v>3.6445873021457666E-2</v>
      </c>
      <c r="I2899">
        <v>1.6051200081160868</v>
      </c>
      <c r="J2899">
        <v>1.9863771544186191</v>
      </c>
      <c r="K2899" t="s">
        <v>148</v>
      </c>
    </row>
    <row r="2900" spans="1:11" x14ac:dyDescent="0.3">
      <c r="A2900" t="s">
        <v>44</v>
      </c>
      <c r="B2900" t="s">
        <v>84</v>
      </c>
      <c r="C2900">
        <v>0.31950000000000001</v>
      </c>
      <c r="D2900">
        <v>0.25700000000000001</v>
      </c>
      <c r="E2900">
        <v>6.25E-2</v>
      </c>
      <c r="F2900">
        <v>2</v>
      </c>
      <c r="G2900">
        <v>2</v>
      </c>
      <c r="H2900">
        <v>3.6445873021457666E-2</v>
      </c>
      <c r="I2900">
        <v>1.7148718035428279</v>
      </c>
      <c r="J2900">
        <v>1.9863771544186191</v>
      </c>
      <c r="K2900" t="s">
        <v>148</v>
      </c>
    </row>
    <row r="2901" spans="1:11" x14ac:dyDescent="0.3">
      <c r="A2901" t="s">
        <v>44</v>
      </c>
      <c r="B2901" t="s">
        <v>85</v>
      </c>
      <c r="C2901">
        <v>0.31950000000000001</v>
      </c>
      <c r="D2901">
        <v>0.26700000000000002</v>
      </c>
      <c r="E2901">
        <v>5.2499999999999991E-2</v>
      </c>
      <c r="F2901">
        <v>2</v>
      </c>
      <c r="G2901">
        <v>2</v>
      </c>
      <c r="H2901">
        <v>3.6445873021457666E-2</v>
      </c>
      <c r="I2901">
        <v>1.4404923149759752</v>
      </c>
      <c r="J2901">
        <v>1.9863771544186191</v>
      </c>
      <c r="K2901" t="s">
        <v>148</v>
      </c>
    </row>
    <row r="2902" spans="1:11" hidden="1" x14ac:dyDescent="0.3">
      <c r="A2902" t="s">
        <v>44</v>
      </c>
      <c r="B2902" t="s">
        <v>86</v>
      </c>
      <c r="C2902">
        <v>0.31950000000000001</v>
      </c>
      <c r="D2902">
        <v>0.436</v>
      </c>
      <c r="E2902">
        <v>-0.11649999999999999</v>
      </c>
      <c r="F2902">
        <v>2</v>
      </c>
      <c r="G2902">
        <v>2</v>
      </c>
      <c r="H2902">
        <v>3.6445873021457666E-2</v>
      </c>
      <c r="I2902">
        <v>-3.1965210418038308</v>
      </c>
      <c r="J2902">
        <v>1.9863771544186191</v>
      </c>
      <c r="K2902" t="s">
        <v>149</v>
      </c>
    </row>
    <row r="2903" spans="1:11" hidden="1" x14ac:dyDescent="0.3">
      <c r="A2903" t="s">
        <v>44</v>
      </c>
      <c r="B2903" t="s">
        <v>87</v>
      </c>
      <c r="C2903">
        <v>0.31950000000000001</v>
      </c>
      <c r="D2903">
        <v>0.40400000000000003</v>
      </c>
      <c r="E2903">
        <v>-8.450000000000002E-2</v>
      </c>
      <c r="F2903">
        <v>2</v>
      </c>
      <c r="G2903">
        <v>2</v>
      </c>
      <c r="H2903">
        <v>3.6445873021457666E-2</v>
      </c>
      <c r="I2903">
        <v>-2.318506678389904</v>
      </c>
      <c r="J2903">
        <v>1.9863771544186191</v>
      </c>
      <c r="K2903" t="s">
        <v>149</v>
      </c>
    </row>
    <row r="2904" spans="1:11" hidden="1" x14ac:dyDescent="0.3">
      <c r="A2904" t="s">
        <v>44</v>
      </c>
      <c r="B2904" t="s">
        <v>88</v>
      </c>
      <c r="C2904">
        <v>0.31950000000000001</v>
      </c>
      <c r="D2904">
        <v>0.40500000000000003</v>
      </c>
      <c r="E2904">
        <v>-8.550000000000002E-2</v>
      </c>
      <c r="F2904">
        <v>2</v>
      </c>
      <c r="G2904">
        <v>2</v>
      </c>
      <c r="H2904">
        <v>3.6445873021457666E-2</v>
      </c>
      <c r="I2904">
        <v>-2.3459446272465891</v>
      </c>
      <c r="J2904">
        <v>1.9863771544186191</v>
      </c>
      <c r="K2904" t="s">
        <v>149</v>
      </c>
    </row>
    <row r="2905" spans="1:11" hidden="1" x14ac:dyDescent="0.3">
      <c r="A2905" t="s">
        <v>44</v>
      </c>
      <c r="B2905" t="s">
        <v>89</v>
      </c>
      <c r="C2905">
        <v>0.31950000000000001</v>
      </c>
      <c r="D2905">
        <v>0.24299999999999999</v>
      </c>
      <c r="E2905">
        <v>7.6500000000000012E-2</v>
      </c>
      <c r="F2905">
        <v>2</v>
      </c>
      <c r="G2905">
        <v>2</v>
      </c>
      <c r="H2905">
        <v>3.6445873021457666E-2</v>
      </c>
      <c r="I2905">
        <v>2.0990030875364218</v>
      </c>
      <c r="J2905">
        <v>1.9863771544186191</v>
      </c>
      <c r="K2905" t="s">
        <v>149</v>
      </c>
    </row>
    <row r="2906" spans="1:11" x14ac:dyDescent="0.3">
      <c r="A2906" t="s">
        <v>44</v>
      </c>
      <c r="B2906" t="s">
        <v>90</v>
      </c>
      <c r="C2906">
        <v>0.31950000000000001</v>
      </c>
      <c r="D2906">
        <v>0.29099999999999998</v>
      </c>
      <c r="E2906">
        <v>2.8500000000000025E-2</v>
      </c>
      <c r="F2906">
        <v>2</v>
      </c>
      <c r="G2906">
        <v>2</v>
      </c>
      <c r="H2906">
        <v>3.6445873021457666E-2</v>
      </c>
      <c r="I2906">
        <v>0.7819815424155302</v>
      </c>
      <c r="J2906">
        <v>1.9863771544186191</v>
      </c>
      <c r="K2906" t="s">
        <v>148</v>
      </c>
    </row>
    <row r="2907" spans="1:11" hidden="1" x14ac:dyDescent="0.3">
      <c r="A2907" t="s">
        <v>44</v>
      </c>
      <c r="B2907" t="s">
        <v>91</v>
      </c>
      <c r="C2907">
        <v>0.31950000000000001</v>
      </c>
      <c r="D2907">
        <v>0.23799999999999999</v>
      </c>
      <c r="E2907">
        <v>8.1500000000000017E-2</v>
      </c>
      <c r="F2907">
        <v>2</v>
      </c>
      <c r="G2907">
        <v>2</v>
      </c>
      <c r="H2907">
        <v>3.6445873021457666E-2</v>
      </c>
      <c r="I2907">
        <v>2.2361928318198481</v>
      </c>
      <c r="J2907">
        <v>1.9863771544186191</v>
      </c>
      <c r="K2907" t="s">
        <v>149</v>
      </c>
    </row>
    <row r="2908" spans="1:11" x14ac:dyDescent="0.3">
      <c r="A2908" t="s">
        <v>44</v>
      </c>
      <c r="B2908" t="s">
        <v>92</v>
      </c>
      <c r="C2908">
        <v>0.31950000000000001</v>
      </c>
      <c r="D2908">
        <v>0.26949999999999996</v>
      </c>
      <c r="E2908">
        <v>5.0000000000000044E-2</v>
      </c>
      <c r="F2908">
        <v>2</v>
      </c>
      <c r="G2908">
        <v>2</v>
      </c>
      <c r="H2908">
        <v>3.6445873021457666E-2</v>
      </c>
      <c r="I2908">
        <v>1.3718974428342634</v>
      </c>
      <c r="J2908">
        <v>1.9863771544186191</v>
      </c>
      <c r="K2908" t="s">
        <v>148</v>
      </c>
    </row>
    <row r="2909" spans="1:11" hidden="1" x14ac:dyDescent="0.3">
      <c r="A2909" t="s">
        <v>44</v>
      </c>
      <c r="B2909" t="s">
        <v>93</v>
      </c>
      <c r="C2909">
        <v>0.31950000000000001</v>
      </c>
      <c r="D2909">
        <v>0.24349999999999999</v>
      </c>
      <c r="E2909">
        <v>7.6000000000000012E-2</v>
      </c>
      <c r="F2909">
        <v>2</v>
      </c>
      <c r="G2909">
        <v>2</v>
      </c>
      <c r="H2909">
        <v>3.6445873021457666E-2</v>
      </c>
      <c r="I2909">
        <v>2.085284113108079</v>
      </c>
      <c r="J2909">
        <v>1.9863771544186191</v>
      </c>
      <c r="K2909" t="s">
        <v>149</v>
      </c>
    </row>
    <row r="2910" spans="1:11" x14ac:dyDescent="0.3">
      <c r="A2910" t="s">
        <v>44</v>
      </c>
      <c r="B2910" t="s">
        <v>94</v>
      </c>
      <c r="C2910">
        <v>0.31950000000000001</v>
      </c>
      <c r="D2910">
        <v>0.3735</v>
      </c>
      <c r="E2910">
        <v>-5.3999999999999992E-2</v>
      </c>
      <c r="F2910">
        <v>2</v>
      </c>
      <c r="G2910">
        <v>2</v>
      </c>
      <c r="H2910">
        <v>3.6445873021457666E-2</v>
      </c>
      <c r="I2910">
        <v>-1.4816492382610031</v>
      </c>
      <c r="J2910">
        <v>1.9863771544186191</v>
      </c>
      <c r="K2910" t="s">
        <v>148</v>
      </c>
    </row>
    <row r="2911" spans="1:11" x14ac:dyDescent="0.3">
      <c r="A2911" t="s">
        <v>44</v>
      </c>
      <c r="B2911" t="s">
        <v>95</v>
      </c>
      <c r="C2911">
        <v>0.31950000000000001</v>
      </c>
      <c r="D2911">
        <v>0.3695</v>
      </c>
      <c r="E2911">
        <v>-4.9999999999999989E-2</v>
      </c>
      <c r="F2911">
        <v>2</v>
      </c>
      <c r="G2911">
        <v>2</v>
      </c>
      <c r="H2911">
        <v>3.6445873021457666E-2</v>
      </c>
      <c r="I2911">
        <v>-1.3718974428342621</v>
      </c>
      <c r="J2911">
        <v>1.9863771544186191</v>
      </c>
      <c r="K2911" t="s">
        <v>148</v>
      </c>
    </row>
    <row r="2912" spans="1:11" x14ac:dyDescent="0.3">
      <c r="A2912" t="s">
        <v>44</v>
      </c>
      <c r="B2912" t="s">
        <v>96</v>
      </c>
      <c r="C2912">
        <v>0.31950000000000001</v>
      </c>
      <c r="D2912">
        <v>0.29049999999999998</v>
      </c>
      <c r="E2912">
        <v>2.9000000000000026E-2</v>
      </c>
      <c r="F2912">
        <v>2</v>
      </c>
      <c r="G2912">
        <v>2</v>
      </c>
      <c r="H2912">
        <v>3.6445873021457666E-2</v>
      </c>
      <c r="I2912">
        <v>0.79570051684387288</v>
      </c>
      <c r="J2912">
        <v>1.9863771544186191</v>
      </c>
      <c r="K2912" t="s">
        <v>148</v>
      </c>
    </row>
    <row r="2913" spans="1:11" hidden="1" x14ac:dyDescent="0.3">
      <c r="A2913" t="s">
        <v>45</v>
      </c>
      <c r="B2913" t="s">
        <v>46</v>
      </c>
      <c r="C2913">
        <v>0.38250000000000001</v>
      </c>
      <c r="D2913">
        <v>0.19</v>
      </c>
      <c r="E2913">
        <v>0.1925</v>
      </c>
      <c r="F2913">
        <v>2</v>
      </c>
      <c r="G2913">
        <v>2</v>
      </c>
      <c r="H2913">
        <v>3.6445873021457666E-2</v>
      </c>
      <c r="I2913">
        <v>5.2818051549119103</v>
      </c>
      <c r="J2913">
        <v>1.9863771544186191</v>
      </c>
      <c r="K2913" t="s">
        <v>149</v>
      </c>
    </row>
    <row r="2914" spans="1:11" hidden="1" x14ac:dyDescent="0.3">
      <c r="A2914" t="s">
        <v>45</v>
      </c>
      <c r="B2914" t="s">
        <v>48</v>
      </c>
      <c r="C2914">
        <v>0.38250000000000001</v>
      </c>
      <c r="D2914">
        <v>0.14450000000000002</v>
      </c>
      <c r="E2914">
        <v>0.23799999999999999</v>
      </c>
      <c r="F2914">
        <v>2</v>
      </c>
      <c r="G2914">
        <v>2</v>
      </c>
      <c r="H2914">
        <v>3.6445873021457666E-2</v>
      </c>
      <c r="I2914">
        <v>6.5302318278910878</v>
      </c>
      <c r="J2914">
        <v>1.9863771544186191</v>
      </c>
      <c r="K2914" t="s">
        <v>149</v>
      </c>
    </row>
    <row r="2915" spans="1:11" hidden="1" x14ac:dyDescent="0.3">
      <c r="A2915" t="s">
        <v>45</v>
      </c>
      <c r="B2915" t="s">
        <v>49</v>
      </c>
      <c r="C2915">
        <v>0.38250000000000001</v>
      </c>
      <c r="D2915">
        <v>0.27400000000000002</v>
      </c>
      <c r="E2915">
        <v>0.10849999999999999</v>
      </c>
      <c r="F2915">
        <v>2</v>
      </c>
      <c r="G2915">
        <v>2</v>
      </c>
      <c r="H2915">
        <v>3.6445873021457666E-2</v>
      </c>
      <c r="I2915">
        <v>2.9770174509503486</v>
      </c>
      <c r="J2915">
        <v>1.9863771544186191</v>
      </c>
      <c r="K2915" t="s">
        <v>149</v>
      </c>
    </row>
    <row r="2916" spans="1:11" hidden="1" x14ac:dyDescent="0.3">
      <c r="A2916" t="s">
        <v>45</v>
      </c>
      <c r="B2916" t="s">
        <v>50</v>
      </c>
      <c r="C2916">
        <v>0.38250000000000001</v>
      </c>
      <c r="D2916">
        <v>0.17099999999999999</v>
      </c>
      <c r="E2916">
        <v>0.21150000000000002</v>
      </c>
      <c r="F2916">
        <v>2</v>
      </c>
      <c r="G2916">
        <v>2</v>
      </c>
      <c r="H2916">
        <v>3.6445873021457666E-2</v>
      </c>
      <c r="I2916">
        <v>5.8031261831889305</v>
      </c>
      <c r="J2916">
        <v>1.9863771544186191</v>
      </c>
      <c r="K2916" t="s">
        <v>149</v>
      </c>
    </row>
    <row r="2917" spans="1:11" hidden="1" x14ac:dyDescent="0.3">
      <c r="A2917" t="s">
        <v>45</v>
      </c>
      <c r="B2917" t="s">
        <v>51</v>
      </c>
      <c r="C2917">
        <v>0.38250000000000001</v>
      </c>
      <c r="D2917">
        <v>0.23249999999999998</v>
      </c>
      <c r="E2917">
        <v>0.15000000000000002</v>
      </c>
      <c r="F2917">
        <v>2</v>
      </c>
      <c r="G2917">
        <v>2</v>
      </c>
      <c r="H2917">
        <v>3.6445873021457666E-2</v>
      </c>
      <c r="I2917">
        <v>4.1156923285027878</v>
      </c>
      <c r="J2917">
        <v>1.9863771544186191</v>
      </c>
      <c r="K2917" t="s">
        <v>149</v>
      </c>
    </row>
    <row r="2918" spans="1:11" x14ac:dyDescent="0.3">
      <c r="A2918" t="s">
        <v>45</v>
      </c>
      <c r="B2918" t="s">
        <v>52</v>
      </c>
      <c r="C2918">
        <v>0.38250000000000001</v>
      </c>
      <c r="D2918">
        <v>0.33199999999999996</v>
      </c>
      <c r="E2918">
        <v>5.0500000000000045E-2</v>
      </c>
      <c r="F2918">
        <v>2</v>
      </c>
      <c r="G2918">
        <v>2</v>
      </c>
      <c r="H2918">
        <v>3.6445873021457666E-2</v>
      </c>
      <c r="I2918">
        <v>1.3856164172626062</v>
      </c>
      <c r="J2918">
        <v>1.9863771544186191</v>
      </c>
      <c r="K2918" t="s">
        <v>148</v>
      </c>
    </row>
    <row r="2919" spans="1:11" hidden="1" x14ac:dyDescent="0.3">
      <c r="A2919" t="s">
        <v>45</v>
      </c>
      <c r="B2919" t="s">
        <v>53</v>
      </c>
      <c r="C2919">
        <v>0.38250000000000001</v>
      </c>
      <c r="D2919">
        <v>0.20700000000000002</v>
      </c>
      <c r="E2919">
        <v>0.17549999999999999</v>
      </c>
      <c r="F2919">
        <v>2</v>
      </c>
      <c r="G2919">
        <v>2</v>
      </c>
      <c r="H2919">
        <v>3.6445873021457666E-2</v>
      </c>
      <c r="I2919">
        <v>4.8153600243482604</v>
      </c>
      <c r="J2919">
        <v>1.9863771544186191</v>
      </c>
      <c r="K2919" t="s">
        <v>149</v>
      </c>
    </row>
    <row r="2920" spans="1:11" hidden="1" x14ac:dyDescent="0.3">
      <c r="A2920" t="s">
        <v>45</v>
      </c>
      <c r="B2920" t="s">
        <v>54</v>
      </c>
      <c r="C2920">
        <v>0.38250000000000001</v>
      </c>
      <c r="D2920">
        <v>0.23900000000000002</v>
      </c>
      <c r="E2920">
        <v>0.14349999999999999</v>
      </c>
      <c r="F2920">
        <v>2</v>
      </c>
      <c r="G2920">
        <v>2</v>
      </c>
      <c r="H2920">
        <v>3.6445873021457666E-2</v>
      </c>
      <c r="I2920">
        <v>3.9373456609343322</v>
      </c>
      <c r="J2920">
        <v>1.9863771544186191</v>
      </c>
      <c r="K2920" t="s">
        <v>149</v>
      </c>
    </row>
    <row r="2921" spans="1:11" x14ac:dyDescent="0.3">
      <c r="A2921" t="s">
        <v>45</v>
      </c>
      <c r="B2921" t="s">
        <v>55</v>
      </c>
      <c r="C2921">
        <v>0.38250000000000001</v>
      </c>
      <c r="D2921">
        <v>0.38349999999999995</v>
      </c>
      <c r="E2921">
        <v>-9.9999999999994538E-4</v>
      </c>
      <c r="F2921">
        <v>2</v>
      </c>
      <c r="G2921">
        <v>2</v>
      </c>
      <c r="H2921">
        <v>3.6445873021457666E-2</v>
      </c>
      <c r="I2921">
        <v>-2.7437948856683748E-2</v>
      </c>
      <c r="J2921">
        <v>1.9863771544186191</v>
      </c>
      <c r="K2921" t="s">
        <v>148</v>
      </c>
    </row>
    <row r="2922" spans="1:11" hidden="1" x14ac:dyDescent="0.3">
      <c r="A2922" t="s">
        <v>45</v>
      </c>
      <c r="B2922" t="s">
        <v>56</v>
      </c>
      <c r="C2922">
        <v>0.38250000000000001</v>
      </c>
      <c r="D2922">
        <v>0.14350000000000002</v>
      </c>
      <c r="E2922">
        <v>0.23899999999999999</v>
      </c>
      <c r="F2922">
        <v>2</v>
      </c>
      <c r="G2922">
        <v>2</v>
      </c>
      <c r="H2922">
        <v>3.6445873021457666E-2</v>
      </c>
      <c r="I2922">
        <v>6.5576697767477734</v>
      </c>
      <c r="J2922">
        <v>1.9863771544186191</v>
      </c>
      <c r="K2922" t="s">
        <v>149</v>
      </c>
    </row>
    <row r="2923" spans="1:11" hidden="1" x14ac:dyDescent="0.3">
      <c r="A2923" t="s">
        <v>45</v>
      </c>
      <c r="B2923" t="s">
        <v>57</v>
      </c>
      <c r="C2923">
        <v>0.38250000000000001</v>
      </c>
      <c r="D2923">
        <v>0.27200000000000002</v>
      </c>
      <c r="E2923">
        <v>0.11049999999999999</v>
      </c>
      <c r="F2923">
        <v>2</v>
      </c>
      <c r="G2923">
        <v>2</v>
      </c>
      <c r="H2923">
        <v>3.6445873021457666E-2</v>
      </c>
      <c r="I2923">
        <v>3.0318933486637194</v>
      </c>
      <c r="J2923">
        <v>1.9863771544186191</v>
      </c>
      <c r="K2923" t="s">
        <v>149</v>
      </c>
    </row>
    <row r="2924" spans="1:11" hidden="1" x14ac:dyDescent="0.3">
      <c r="A2924" t="s">
        <v>45</v>
      </c>
      <c r="B2924" t="s">
        <v>58</v>
      </c>
      <c r="C2924">
        <v>0.38250000000000001</v>
      </c>
      <c r="D2924">
        <v>0.26500000000000001</v>
      </c>
      <c r="E2924">
        <v>0.11749999999999999</v>
      </c>
      <c r="F2924">
        <v>2</v>
      </c>
      <c r="G2924">
        <v>2</v>
      </c>
      <c r="H2924">
        <v>3.6445873021457666E-2</v>
      </c>
      <c r="I2924">
        <v>3.2239589906605164</v>
      </c>
      <c r="J2924">
        <v>1.9863771544186191</v>
      </c>
      <c r="K2924" t="s">
        <v>149</v>
      </c>
    </row>
    <row r="2925" spans="1:11" hidden="1" x14ac:dyDescent="0.3">
      <c r="A2925" t="s">
        <v>45</v>
      </c>
      <c r="B2925" t="s">
        <v>59</v>
      </c>
      <c r="C2925">
        <v>0.38250000000000001</v>
      </c>
      <c r="D2925">
        <v>0.21350000000000002</v>
      </c>
      <c r="E2925">
        <v>0.16899999999999998</v>
      </c>
      <c r="F2925">
        <v>2</v>
      </c>
      <c r="G2925">
        <v>2</v>
      </c>
      <c r="H2925">
        <v>3.6445873021457666E-2</v>
      </c>
      <c r="I2925">
        <v>4.6370133567798062</v>
      </c>
      <c r="J2925">
        <v>1.9863771544186191</v>
      </c>
      <c r="K2925" t="s">
        <v>149</v>
      </c>
    </row>
    <row r="2926" spans="1:11" x14ac:dyDescent="0.3">
      <c r="A2926" t="s">
        <v>45</v>
      </c>
      <c r="B2926" t="s">
        <v>60</v>
      </c>
      <c r="C2926">
        <v>0.38250000000000001</v>
      </c>
      <c r="D2926">
        <v>0.38849999999999996</v>
      </c>
      <c r="E2926">
        <v>-5.9999999999999498E-3</v>
      </c>
      <c r="F2926">
        <v>2</v>
      </c>
      <c r="G2926">
        <v>2</v>
      </c>
      <c r="H2926">
        <v>3.6445873021457666E-2</v>
      </c>
      <c r="I2926">
        <v>-0.16462769314011011</v>
      </c>
      <c r="J2926">
        <v>1.9863771544186191</v>
      </c>
      <c r="K2926" t="s">
        <v>148</v>
      </c>
    </row>
    <row r="2927" spans="1:11" x14ac:dyDescent="0.3">
      <c r="A2927" t="s">
        <v>45</v>
      </c>
      <c r="B2927" t="s">
        <v>61</v>
      </c>
      <c r="C2927">
        <v>0.38250000000000001</v>
      </c>
      <c r="D2927">
        <v>0.33299999999999996</v>
      </c>
      <c r="E2927">
        <v>4.9500000000000044E-2</v>
      </c>
      <c r="F2927">
        <v>2</v>
      </c>
      <c r="G2927">
        <v>2</v>
      </c>
      <c r="H2927">
        <v>3.6445873021457666E-2</v>
      </c>
      <c r="I2927">
        <v>1.3581784684059208</v>
      </c>
      <c r="J2927">
        <v>1.9863771544186191</v>
      </c>
      <c r="K2927" t="s">
        <v>148</v>
      </c>
    </row>
    <row r="2928" spans="1:11" hidden="1" x14ac:dyDescent="0.3">
      <c r="A2928" t="s">
        <v>45</v>
      </c>
      <c r="B2928" t="s">
        <v>62</v>
      </c>
      <c r="C2928">
        <v>0.38250000000000001</v>
      </c>
      <c r="D2928">
        <v>0.28749999999999998</v>
      </c>
      <c r="E2928">
        <v>9.5000000000000029E-2</v>
      </c>
      <c r="F2928">
        <v>2</v>
      </c>
      <c r="G2928">
        <v>2</v>
      </c>
      <c r="H2928">
        <v>3.6445873021457666E-2</v>
      </c>
      <c r="I2928">
        <v>2.6066051413850992</v>
      </c>
      <c r="J2928">
        <v>1.9863771544186191</v>
      </c>
      <c r="K2928" t="s">
        <v>149</v>
      </c>
    </row>
    <row r="2929" spans="1:11" hidden="1" x14ac:dyDescent="0.3">
      <c r="A2929" t="s">
        <v>45</v>
      </c>
      <c r="B2929" t="s">
        <v>63</v>
      </c>
      <c r="C2929">
        <v>0.38250000000000001</v>
      </c>
      <c r="D2929">
        <v>0.252</v>
      </c>
      <c r="E2929">
        <v>0.1305</v>
      </c>
      <c r="F2929">
        <v>2</v>
      </c>
      <c r="G2929">
        <v>2</v>
      </c>
      <c r="H2929">
        <v>3.6445873021457666E-2</v>
      </c>
      <c r="I2929">
        <v>3.5806523257974248</v>
      </c>
      <c r="J2929">
        <v>1.9863771544186191</v>
      </c>
      <c r="K2929" t="s">
        <v>149</v>
      </c>
    </row>
    <row r="2930" spans="1:11" hidden="1" x14ac:dyDescent="0.3">
      <c r="A2930" t="s">
        <v>45</v>
      </c>
      <c r="B2930" t="s">
        <v>64</v>
      </c>
      <c r="C2930">
        <v>0.38250000000000001</v>
      </c>
      <c r="D2930">
        <v>0.23899999999999999</v>
      </c>
      <c r="E2930">
        <v>0.14350000000000002</v>
      </c>
      <c r="F2930">
        <v>2</v>
      </c>
      <c r="G2930">
        <v>2</v>
      </c>
      <c r="H2930">
        <v>3.6445873021457666E-2</v>
      </c>
      <c r="I2930">
        <v>3.9373456609343331</v>
      </c>
      <c r="J2930">
        <v>1.9863771544186191</v>
      </c>
      <c r="K2930" t="s">
        <v>149</v>
      </c>
    </row>
    <row r="2931" spans="1:11" hidden="1" x14ac:dyDescent="0.3">
      <c r="A2931" t="s">
        <v>45</v>
      </c>
      <c r="B2931" t="s">
        <v>65</v>
      </c>
      <c r="C2931">
        <v>0.38250000000000001</v>
      </c>
      <c r="D2931">
        <v>0.2</v>
      </c>
      <c r="E2931">
        <v>0.1825</v>
      </c>
      <c r="F2931">
        <v>2</v>
      </c>
      <c r="G2931">
        <v>2</v>
      </c>
      <c r="H2931">
        <v>3.6445873021457666E-2</v>
      </c>
      <c r="I2931">
        <v>5.0074256663450569</v>
      </c>
      <c r="J2931">
        <v>1.9863771544186191</v>
      </c>
      <c r="K2931" t="s">
        <v>149</v>
      </c>
    </row>
    <row r="2932" spans="1:11" hidden="1" x14ac:dyDescent="0.3">
      <c r="A2932" t="s">
        <v>45</v>
      </c>
      <c r="B2932" t="s">
        <v>66</v>
      </c>
      <c r="C2932">
        <v>0.38250000000000001</v>
      </c>
      <c r="D2932">
        <v>0.28049999999999997</v>
      </c>
      <c r="E2932">
        <v>0.10200000000000004</v>
      </c>
      <c r="F2932">
        <v>2</v>
      </c>
      <c r="G2932">
        <v>2</v>
      </c>
      <c r="H2932">
        <v>3.6445873021457666E-2</v>
      </c>
      <c r="I2932">
        <v>2.7986707833818962</v>
      </c>
      <c r="J2932">
        <v>1.9863771544186191</v>
      </c>
      <c r="K2932" t="s">
        <v>149</v>
      </c>
    </row>
    <row r="2933" spans="1:11" x14ac:dyDescent="0.3">
      <c r="A2933" t="s">
        <v>45</v>
      </c>
      <c r="B2933" t="s">
        <v>67</v>
      </c>
      <c r="C2933">
        <v>0.38250000000000001</v>
      </c>
      <c r="D2933">
        <v>0.33450000000000002</v>
      </c>
      <c r="E2933">
        <v>4.7999999999999987E-2</v>
      </c>
      <c r="F2933">
        <v>2</v>
      </c>
      <c r="G2933">
        <v>2</v>
      </c>
      <c r="H2933">
        <v>3.6445873021457666E-2</v>
      </c>
      <c r="I2933">
        <v>1.3170215451208915</v>
      </c>
      <c r="J2933">
        <v>1.9863771544186191</v>
      </c>
      <c r="K2933" t="s">
        <v>148</v>
      </c>
    </row>
    <row r="2934" spans="1:11" hidden="1" x14ac:dyDescent="0.3">
      <c r="A2934" t="s">
        <v>45</v>
      </c>
      <c r="B2934" t="s">
        <v>68</v>
      </c>
      <c r="C2934">
        <v>0.38250000000000001</v>
      </c>
      <c r="D2934">
        <v>0.20550000000000002</v>
      </c>
      <c r="E2934">
        <v>0.17699999999999999</v>
      </c>
      <c r="F2934">
        <v>2</v>
      </c>
      <c r="G2934">
        <v>2</v>
      </c>
      <c r="H2934">
        <v>3.6445873021457666E-2</v>
      </c>
      <c r="I2934">
        <v>4.8565169476332883</v>
      </c>
      <c r="J2934">
        <v>1.9863771544186191</v>
      </c>
      <c r="K2934" t="s">
        <v>149</v>
      </c>
    </row>
    <row r="2935" spans="1:11" x14ac:dyDescent="0.3">
      <c r="A2935" t="s">
        <v>45</v>
      </c>
      <c r="B2935" t="s">
        <v>69</v>
      </c>
      <c r="C2935">
        <v>0.38250000000000001</v>
      </c>
      <c r="D2935">
        <v>0.33400000000000002</v>
      </c>
      <c r="E2935">
        <v>4.8499999999999988E-2</v>
      </c>
      <c r="F2935">
        <v>2</v>
      </c>
      <c r="G2935">
        <v>2</v>
      </c>
      <c r="H2935">
        <v>3.6445873021457666E-2</v>
      </c>
      <c r="I2935">
        <v>1.3307405195492341</v>
      </c>
      <c r="J2935">
        <v>1.9863771544186191</v>
      </c>
      <c r="K2935" t="s">
        <v>148</v>
      </c>
    </row>
    <row r="2936" spans="1:11" hidden="1" x14ac:dyDescent="0.3">
      <c r="A2936" t="s">
        <v>45</v>
      </c>
      <c r="B2936" t="s">
        <v>70</v>
      </c>
      <c r="C2936">
        <v>0.38250000000000001</v>
      </c>
      <c r="D2936">
        <v>0.2485</v>
      </c>
      <c r="E2936">
        <v>0.13400000000000001</v>
      </c>
      <c r="F2936">
        <v>2</v>
      </c>
      <c r="G2936">
        <v>2</v>
      </c>
      <c r="H2936">
        <v>3.6445873021457666E-2</v>
      </c>
      <c r="I2936">
        <v>3.676685146795823</v>
      </c>
      <c r="J2936">
        <v>1.9863771544186191</v>
      </c>
      <c r="K2936" t="s">
        <v>149</v>
      </c>
    </row>
    <row r="2937" spans="1:11" x14ac:dyDescent="0.3">
      <c r="A2937" t="s">
        <v>45</v>
      </c>
      <c r="B2937" t="s">
        <v>71</v>
      </c>
      <c r="C2937">
        <v>0.38250000000000001</v>
      </c>
      <c r="D2937">
        <v>0.34150000000000003</v>
      </c>
      <c r="E2937">
        <v>4.0999999999999981E-2</v>
      </c>
      <c r="F2937">
        <v>2</v>
      </c>
      <c r="G2937">
        <v>2</v>
      </c>
      <c r="H2937">
        <v>3.6445873021457666E-2</v>
      </c>
      <c r="I2937">
        <v>1.1249559031240945</v>
      </c>
      <c r="J2937">
        <v>1.9863771544186191</v>
      </c>
      <c r="K2937" t="s">
        <v>148</v>
      </c>
    </row>
    <row r="2938" spans="1:11" hidden="1" x14ac:dyDescent="0.3">
      <c r="A2938" t="s">
        <v>45</v>
      </c>
      <c r="B2938" t="s">
        <v>72</v>
      </c>
      <c r="C2938">
        <v>0.38250000000000001</v>
      </c>
      <c r="D2938">
        <v>0.19500000000000001</v>
      </c>
      <c r="E2938">
        <v>0.1875</v>
      </c>
      <c r="F2938">
        <v>2</v>
      </c>
      <c r="G2938">
        <v>2</v>
      </c>
      <c r="H2938">
        <v>3.6445873021457666E-2</v>
      </c>
      <c r="I2938">
        <v>5.1446154106284832</v>
      </c>
      <c r="J2938">
        <v>1.9863771544186191</v>
      </c>
      <c r="K2938" t="s">
        <v>149</v>
      </c>
    </row>
    <row r="2939" spans="1:11" hidden="1" x14ac:dyDescent="0.3">
      <c r="A2939" t="s">
        <v>45</v>
      </c>
      <c r="B2939" t="s">
        <v>73</v>
      </c>
      <c r="C2939">
        <v>0.38250000000000001</v>
      </c>
      <c r="D2939">
        <v>0.2445</v>
      </c>
      <c r="E2939">
        <v>0.13800000000000001</v>
      </c>
      <c r="F2939">
        <v>2</v>
      </c>
      <c r="G2939">
        <v>2</v>
      </c>
      <c r="H2939">
        <v>3.6445873021457666E-2</v>
      </c>
      <c r="I2939">
        <v>3.7864369422225641</v>
      </c>
      <c r="J2939">
        <v>1.9863771544186191</v>
      </c>
      <c r="K2939" t="s">
        <v>149</v>
      </c>
    </row>
    <row r="2940" spans="1:11" hidden="1" x14ac:dyDescent="0.3">
      <c r="A2940" t="s">
        <v>45</v>
      </c>
      <c r="B2940" t="s">
        <v>74</v>
      </c>
      <c r="C2940">
        <v>0.38250000000000001</v>
      </c>
      <c r="D2940">
        <v>0.3</v>
      </c>
      <c r="E2940">
        <v>8.2500000000000018E-2</v>
      </c>
      <c r="F2940">
        <v>2</v>
      </c>
      <c r="G2940">
        <v>2</v>
      </c>
      <c r="H2940">
        <v>3.6445873021457666E-2</v>
      </c>
      <c r="I2940">
        <v>2.2636307806765332</v>
      </c>
      <c r="J2940">
        <v>1.9863771544186191</v>
      </c>
      <c r="K2940" t="s">
        <v>149</v>
      </c>
    </row>
    <row r="2941" spans="1:11" hidden="1" x14ac:dyDescent="0.3">
      <c r="A2941" t="s">
        <v>45</v>
      </c>
      <c r="B2941" t="s">
        <v>75</v>
      </c>
      <c r="C2941">
        <v>0.38250000000000001</v>
      </c>
      <c r="D2941">
        <v>0.26300000000000001</v>
      </c>
      <c r="E2941">
        <v>0.1195</v>
      </c>
      <c r="F2941">
        <v>2</v>
      </c>
      <c r="G2941">
        <v>2</v>
      </c>
      <c r="H2941">
        <v>3.6445873021457666E-2</v>
      </c>
      <c r="I2941">
        <v>3.2788348883738867</v>
      </c>
      <c r="J2941">
        <v>1.9863771544186191</v>
      </c>
      <c r="K2941" t="s">
        <v>149</v>
      </c>
    </row>
    <row r="2942" spans="1:11" hidden="1" x14ac:dyDescent="0.3">
      <c r="A2942" t="s">
        <v>45</v>
      </c>
      <c r="B2942" t="s">
        <v>76</v>
      </c>
      <c r="C2942">
        <v>0.38250000000000001</v>
      </c>
      <c r="D2942">
        <v>0.27100000000000002</v>
      </c>
      <c r="E2942">
        <v>0.11149999999999999</v>
      </c>
      <c r="F2942">
        <v>2</v>
      </c>
      <c r="G2942">
        <v>2</v>
      </c>
      <c r="H2942">
        <v>3.6445873021457666E-2</v>
      </c>
      <c r="I2942">
        <v>3.0593312975204046</v>
      </c>
      <c r="J2942">
        <v>1.9863771544186191</v>
      </c>
      <c r="K2942" t="s">
        <v>149</v>
      </c>
    </row>
    <row r="2943" spans="1:11" hidden="1" x14ac:dyDescent="0.3">
      <c r="A2943" t="s">
        <v>45</v>
      </c>
      <c r="B2943" t="s">
        <v>77</v>
      </c>
      <c r="C2943">
        <v>0.38250000000000001</v>
      </c>
      <c r="D2943">
        <v>0.28100000000000003</v>
      </c>
      <c r="E2943">
        <v>0.10149999999999998</v>
      </c>
      <c r="F2943">
        <v>2</v>
      </c>
      <c r="G2943">
        <v>2</v>
      </c>
      <c r="H2943">
        <v>3.6445873021457666E-2</v>
      </c>
      <c r="I2943">
        <v>2.7849518089535517</v>
      </c>
      <c r="J2943">
        <v>1.9863771544186191</v>
      </c>
      <c r="K2943" t="s">
        <v>149</v>
      </c>
    </row>
    <row r="2944" spans="1:11" hidden="1" x14ac:dyDescent="0.3">
      <c r="A2944" t="s">
        <v>45</v>
      </c>
      <c r="B2944" t="s">
        <v>78</v>
      </c>
      <c r="C2944">
        <v>0.38250000000000001</v>
      </c>
      <c r="D2944">
        <v>0.24149999999999999</v>
      </c>
      <c r="E2944">
        <v>0.14100000000000001</v>
      </c>
      <c r="F2944">
        <v>2</v>
      </c>
      <c r="G2944">
        <v>2</v>
      </c>
      <c r="H2944">
        <v>3.6445873021457666E-2</v>
      </c>
      <c r="I2944">
        <v>3.86875078879262</v>
      </c>
      <c r="J2944">
        <v>1.9863771544186191</v>
      </c>
      <c r="K2944" t="s">
        <v>149</v>
      </c>
    </row>
    <row r="2945" spans="1:11" x14ac:dyDescent="0.3">
      <c r="A2945" t="s">
        <v>45</v>
      </c>
      <c r="B2945" t="s">
        <v>79</v>
      </c>
      <c r="C2945">
        <v>0.38250000000000001</v>
      </c>
      <c r="D2945">
        <v>0.3165</v>
      </c>
      <c r="E2945">
        <v>6.6000000000000003E-2</v>
      </c>
      <c r="F2945">
        <v>2</v>
      </c>
      <c r="G2945">
        <v>2</v>
      </c>
      <c r="H2945">
        <v>3.6445873021457666E-2</v>
      </c>
      <c r="I2945">
        <v>1.8109046245412264</v>
      </c>
      <c r="J2945">
        <v>1.9863771544186191</v>
      </c>
      <c r="K2945" t="s">
        <v>148</v>
      </c>
    </row>
    <row r="2946" spans="1:11" hidden="1" x14ac:dyDescent="0.3">
      <c r="A2946" t="s">
        <v>45</v>
      </c>
      <c r="B2946" t="s">
        <v>80</v>
      </c>
      <c r="C2946">
        <v>0.38250000000000001</v>
      </c>
      <c r="D2946">
        <v>0.21200000000000002</v>
      </c>
      <c r="E2946">
        <v>0.17049999999999998</v>
      </c>
      <c r="F2946">
        <v>2</v>
      </c>
      <c r="G2946">
        <v>2</v>
      </c>
      <c r="H2946">
        <v>3.6445873021457666E-2</v>
      </c>
      <c r="I2946">
        <v>4.6781702800648342</v>
      </c>
      <c r="J2946">
        <v>1.9863771544186191</v>
      </c>
      <c r="K2946" t="s">
        <v>149</v>
      </c>
    </row>
    <row r="2947" spans="1:11" hidden="1" x14ac:dyDescent="0.3">
      <c r="A2947" t="s">
        <v>45</v>
      </c>
      <c r="B2947" t="s">
        <v>81</v>
      </c>
      <c r="C2947">
        <v>0.38250000000000001</v>
      </c>
      <c r="D2947">
        <v>0.182</v>
      </c>
      <c r="E2947">
        <v>0.20050000000000001</v>
      </c>
      <c r="F2947">
        <v>2</v>
      </c>
      <c r="G2947">
        <v>2</v>
      </c>
      <c r="H2947">
        <v>3.6445873021457666E-2</v>
      </c>
      <c r="I2947">
        <v>5.5013087457653924</v>
      </c>
      <c r="J2947">
        <v>1.9863771544186191</v>
      </c>
      <c r="K2947" t="s">
        <v>149</v>
      </c>
    </row>
    <row r="2948" spans="1:11" hidden="1" x14ac:dyDescent="0.3">
      <c r="A2948" t="s">
        <v>45</v>
      </c>
      <c r="B2948" t="s">
        <v>82</v>
      </c>
      <c r="C2948">
        <v>0.38250000000000001</v>
      </c>
      <c r="D2948">
        <v>8.8000000000000009E-2</v>
      </c>
      <c r="E2948">
        <v>0.29449999999999998</v>
      </c>
      <c r="F2948">
        <v>2</v>
      </c>
      <c r="G2948">
        <v>2</v>
      </c>
      <c r="H2948">
        <v>3.6445873021457666E-2</v>
      </c>
      <c r="I2948">
        <v>8.0804759382938052</v>
      </c>
      <c r="J2948">
        <v>1.9863771544186191</v>
      </c>
      <c r="K2948" t="s">
        <v>149</v>
      </c>
    </row>
    <row r="2949" spans="1:11" hidden="1" x14ac:dyDescent="0.3">
      <c r="A2949" t="s">
        <v>45</v>
      </c>
      <c r="B2949" t="s">
        <v>83</v>
      </c>
      <c r="C2949">
        <v>0.38250000000000001</v>
      </c>
      <c r="D2949">
        <v>0.26100000000000001</v>
      </c>
      <c r="E2949">
        <v>0.1215</v>
      </c>
      <c r="F2949">
        <v>2</v>
      </c>
      <c r="G2949">
        <v>2</v>
      </c>
      <c r="H2949">
        <v>3.6445873021457666E-2</v>
      </c>
      <c r="I2949">
        <v>3.3337107860872575</v>
      </c>
      <c r="J2949">
        <v>1.9863771544186191</v>
      </c>
      <c r="K2949" t="s">
        <v>149</v>
      </c>
    </row>
    <row r="2950" spans="1:11" hidden="1" x14ac:dyDescent="0.3">
      <c r="A2950" t="s">
        <v>45</v>
      </c>
      <c r="B2950" t="s">
        <v>84</v>
      </c>
      <c r="C2950">
        <v>0.38250000000000001</v>
      </c>
      <c r="D2950">
        <v>0.25700000000000001</v>
      </c>
      <c r="E2950">
        <v>0.1255</v>
      </c>
      <c r="F2950">
        <v>2</v>
      </c>
      <c r="G2950">
        <v>2</v>
      </c>
      <c r="H2950">
        <v>3.6445873021457666E-2</v>
      </c>
      <c r="I2950">
        <v>3.4434625815139985</v>
      </c>
      <c r="J2950">
        <v>1.9863771544186191</v>
      </c>
      <c r="K2950" t="s">
        <v>149</v>
      </c>
    </row>
    <row r="2951" spans="1:11" hidden="1" x14ac:dyDescent="0.3">
      <c r="A2951" t="s">
        <v>45</v>
      </c>
      <c r="B2951" t="s">
        <v>85</v>
      </c>
      <c r="C2951">
        <v>0.38250000000000001</v>
      </c>
      <c r="D2951">
        <v>0.26700000000000002</v>
      </c>
      <c r="E2951">
        <v>0.11549999999999999</v>
      </c>
      <c r="F2951">
        <v>2</v>
      </c>
      <c r="G2951">
        <v>2</v>
      </c>
      <c r="H2951">
        <v>3.6445873021457666E-2</v>
      </c>
      <c r="I2951">
        <v>3.1690830929471456</v>
      </c>
      <c r="J2951">
        <v>1.9863771544186191</v>
      </c>
      <c r="K2951" t="s">
        <v>149</v>
      </c>
    </row>
    <row r="2952" spans="1:11" x14ac:dyDescent="0.3">
      <c r="A2952" t="s">
        <v>45</v>
      </c>
      <c r="B2952" t="s">
        <v>86</v>
      </c>
      <c r="C2952">
        <v>0.38250000000000001</v>
      </c>
      <c r="D2952">
        <v>0.436</v>
      </c>
      <c r="E2952">
        <v>-5.3499999999999992E-2</v>
      </c>
      <c r="F2952">
        <v>2</v>
      </c>
      <c r="G2952">
        <v>2</v>
      </c>
      <c r="H2952">
        <v>3.6445873021457666E-2</v>
      </c>
      <c r="I2952">
        <v>-1.4679302638326603</v>
      </c>
      <c r="J2952">
        <v>1.9863771544186191</v>
      </c>
      <c r="K2952" t="s">
        <v>148</v>
      </c>
    </row>
    <row r="2953" spans="1:11" x14ac:dyDescent="0.3">
      <c r="A2953" t="s">
        <v>45</v>
      </c>
      <c r="B2953" t="s">
        <v>87</v>
      </c>
      <c r="C2953">
        <v>0.38250000000000001</v>
      </c>
      <c r="D2953">
        <v>0.40400000000000003</v>
      </c>
      <c r="E2953">
        <v>-2.1500000000000019E-2</v>
      </c>
      <c r="F2953">
        <v>2</v>
      </c>
      <c r="G2953">
        <v>2</v>
      </c>
      <c r="H2953">
        <v>3.6445873021457666E-2</v>
      </c>
      <c r="I2953">
        <v>-0.58991590041873332</v>
      </c>
      <c r="J2953">
        <v>1.9863771544186191</v>
      </c>
      <c r="K2953" t="s">
        <v>148</v>
      </c>
    </row>
    <row r="2954" spans="1:11" x14ac:dyDescent="0.3">
      <c r="A2954" t="s">
        <v>45</v>
      </c>
      <c r="B2954" t="s">
        <v>88</v>
      </c>
      <c r="C2954">
        <v>0.38250000000000001</v>
      </c>
      <c r="D2954">
        <v>0.40500000000000003</v>
      </c>
      <c r="E2954">
        <v>-2.250000000000002E-2</v>
      </c>
      <c r="F2954">
        <v>2</v>
      </c>
      <c r="G2954">
        <v>2</v>
      </c>
      <c r="H2954">
        <v>3.6445873021457666E-2</v>
      </c>
      <c r="I2954">
        <v>-0.61735384927541859</v>
      </c>
      <c r="J2954">
        <v>1.9863771544186191</v>
      </c>
      <c r="K2954" t="s">
        <v>148</v>
      </c>
    </row>
    <row r="2955" spans="1:11" hidden="1" x14ac:dyDescent="0.3">
      <c r="A2955" t="s">
        <v>45</v>
      </c>
      <c r="B2955" t="s">
        <v>89</v>
      </c>
      <c r="C2955">
        <v>0.38250000000000001</v>
      </c>
      <c r="D2955">
        <v>0.24299999999999999</v>
      </c>
      <c r="E2955">
        <v>0.13950000000000001</v>
      </c>
      <c r="F2955">
        <v>2</v>
      </c>
      <c r="G2955">
        <v>2</v>
      </c>
      <c r="H2955">
        <v>3.6445873021457666E-2</v>
      </c>
      <c r="I2955">
        <v>3.8275938655075921</v>
      </c>
      <c r="J2955">
        <v>1.9863771544186191</v>
      </c>
      <c r="K2955" t="s">
        <v>149</v>
      </c>
    </row>
    <row r="2956" spans="1:11" hidden="1" x14ac:dyDescent="0.3">
      <c r="A2956" t="s">
        <v>45</v>
      </c>
      <c r="B2956" t="s">
        <v>90</v>
      </c>
      <c r="C2956">
        <v>0.38250000000000001</v>
      </c>
      <c r="D2956">
        <v>0.29099999999999998</v>
      </c>
      <c r="E2956">
        <v>9.1500000000000026E-2</v>
      </c>
      <c r="F2956">
        <v>2</v>
      </c>
      <c r="G2956">
        <v>2</v>
      </c>
      <c r="H2956">
        <v>3.6445873021457666E-2</v>
      </c>
      <c r="I2956">
        <v>2.5105723203867005</v>
      </c>
      <c r="J2956">
        <v>1.9863771544186191</v>
      </c>
      <c r="K2956" t="s">
        <v>149</v>
      </c>
    </row>
    <row r="2957" spans="1:11" hidden="1" x14ac:dyDescent="0.3">
      <c r="A2957" t="s">
        <v>45</v>
      </c>
      <c r="B2957" t="s">
        <v>91</v>
      </c>
      <c r="C2957">
        <v>0.38250000000000001</v>
      </c>
      <c r="D2957">
        <v>0.23799999999999999</v>
      </c>
      <c r="E2957">
        <v>0.14450000000000002</v>
      </c>
      <c r="F2957">
        <v>2</v>
      </c>
      <c r="G2957">
        <v>2</v>
      </c>
      <c r="H2957">
        <v>3.6445873021457666E-2</v>
      </c>
      <c r="I2957">
        <v>3.9647836097910183</v>
      </c>
      <c r="J2957">
        <v>1.9863771544186191</v>
      </c>
      <c r="K2957" t="s">
        <v>149</v>
      </c>
    </row>
    <row r="2958" spans="1:11" hidden="1" x14ac:dyDescent="0.3">
      <c r="A2958" t="s">
        <v>45</v>
      </c>
      <c r="B2958" t="s">
        <v>92</v>
      </c>
      <c r="C2958">
        <v>0.38250000000000001</v>
      </c>
      <c r="D2958">
        <v>0.26949999999999996</v>
      </c>
      <c r="E2958">
        <v>0.11300000000000004</v>
      </c>
      <c r="F2958">
        <v>2</v>
      </c>
      <c r="G2958">
        <v>2</v>
      </c>
      <c r="H2958">
        <v>3.6445873021457666E-2</v>
      </c>
      <c r="I2958">
        <v>3.1004882208054338</v>
      </c>
      <c r="J2958">
        <v>1.9863771544186191</v>
      </c>
      <c r="K2958" t="s">
        <v>149</v>
      </c>
    </row>
    <row r="2959" spans="1:11" hidden="1" x14ac:dyDescent="0.3">
      <c r="A2959" t="s">
        <v>45</v>
      </c>
      <c r="B2959" t="s">
        <v>93</v>
      </c>
      <c r="C2959">
        <v>0.38250000000000001</v>
      </c>
      <c r="D2959">
        <v>0.24349999999999999</v>
      </c>
      <c r="E2959">
        <v>0.13900000000000001</v>
      </c>
      <c r="F2959">
        <v>2</v>
      </c>
      <c r="G2959">
        <v>2</v>
      </c>
      <c r="H2959">
        <v>3.6445873021457666E-2</v>
      </c>
      <c r="I2959">
        <v>3.8138748910792497</v>
      </c>
      <c r="J2959">
        <v>1.9863771544186191</v>
      </c>
      <c r="K2959" t="s">
        <v>149</v>
      </c>
    </row>
    <row r="2960" spans="1:11" x14ac:dyDescent="0.3">
      <c r="A2960" t="s">
        <v>45</v>
      </c>
      <c r="B2960" t="s">
        <v>94</v>
      </c>
      <c r="C2960">
        <v>0.38250000000000001</v>
      </c>
      <c r="D2960">
        <v>0.3735</v>
      </c>
      <c r="E2960">
        <v>9.000000000000008E-3</v>
      </c>
      <c r="F2960">
        <v>2</v>
      </c>
      <c r="G2960">
        <v>2</v>
      </c>
      <c r="H2960">
        <v>3.6445873021457666E-2</v>
      </c>
      <c r="I2960">
        <v>0.24694153971016744</v>
      </c>
      <c r="J2960">
        <v>1.9863771544186191</v>
      </c>
      <c r="K2960" t="s">
        <v>148</v>
      </c>
    </row>
    <row r="2961" spans="1:11" x14ac:dyDescent="0.3">
      <c r="A2961" t="s">
        <v>45</v>
      </c>
      <c r="B2961" t="s">
        <v>95</v>
      </c>
      <c r="C2961">
        <v>0.38250000000000001</v>
      </c>
      <c r="D2961">
        <v>0.3695</v>
      </c>
      <c r="E2961">
        <v>1.3000000000000012E-2</v>
      </c>
      <c r="F2961">
        <v>2</v>
      </c>
      <c r="G2961">
        <v>2</v>
      </c>
      <c r="H2961">
        <v>3.6445873021457666E-2</v>
      </c>
      <c r="I2961">
        <v>0.35669333513690848</v>
      </c>
      <c r="J2961">
        <v>1.9863771544186191</v>
      </c>
      <c r="K2961" t="s">
        <v>148</v>
      </c>
    </row>
    <row r="2962" spans="1:11" hidden="1" x14ac:dyDescent="0.3">
      <c r="A2962" t="s">
        <v>45</v>
      </c>
      <c r="B2962" t="s">
        <v>96</v>
      </c>
      <c r="C2962">
        <v>0.38250000000000001</v>
      </c>
      <c r="D2962">
        <v>0.29049999999999998</v>
      </c>
      <c r="E2962">
        <v>9.2000000000000026E-2</v>
      </c>
      <c r="F2962">
        <v>2</v>
      </c>
      <c r="G2962">
        <v>2</v>
      </c>
      <c r="H2962">
        <v>3.6445873021457666E-2</v>
      </c>
      <c r="I2962">
        <v>2.5242912948150433</v>
      </c>
      <c r="J2962">
        <v>1.9863771544186191</v>
      </c>
      <c r="K2962" t="s">
        <v>149</v>
      </c>
    </row>
    <row r="2963" spans="1:11" x14ac:dyDescent="0.3">
      <c r="A2963" t="s">
        <v>46</v>
      </c>
      <c r="B2963" t="s">
        <v>48</v>
      </c>
      <c r="C2963">
        <v>0.19</v>
      </c>
      <c r="D2963">
        <v>0.14450000000000002</v>
      </c>
      <c r="E2963">
        <v>4.5499999999999985E-2</v>
      </c>
      <c r="F2963">
        <v>2</v>
      </c>
      <c r="G2963">
        <v>2</v>
      </c>
      <c r="H2963">
        <v>3.6445873021457666E-2</v>
      </c>
      <c r="I2963">
        <v>1.2484266729791782</v>
      </c>
      <c r="J2963">
        <v>1.9863771544186191</v>
      </c>
      <c r="K2963" t="s">
        <v>148</v>
      </c>
    </row>
    <row r="2964" spans="1:11" hidden="1" x14ac:dyDescent="0.3">
      <c r="A2964" t="s">
        <v>46</v>
      </c>
      <c r="B2964" t="s">
        <v>49</v>
      </c>
      <c r="C2964">
        <v>0.19</v>
      </c>
      <c r="D2964">
        <v>0.27400000000000002</v>
      </c>
      <c r="E2964">
        <v>-8.4000000000000019E-2</v>
      </c>
      <c r="F2964">
        <v>2</v>
      </c>
      <c r="G2964">
        <v>2</v>
      </c>
      <c r="H2964">
        <v>3.6445873021457666E-2</v>
      </c>
      <c r="I2964">
        <v>-2.3047877039615612</v>
      </c>
      <c r="J2964">
        <v>1.9863771544186191</v>
      </c>
      <c r="K2964" t="s">
        <v>149</v>
      </c>
    </row>
    <row r="2965" spans="1:11" x14ac:dyDescent="0.3">
      <c r="A2965" t="s">
        <v>46</v>
      </c>
      <c r="B2965" t="s">
        <v>50</v>
      </c>
      <c r="C2965">
        <v>0.19</v>
      </c>
      <c r="D2965">
        <v>0.17099999999999999</v>
      </c>
      <c r="E2965">
        <v>1.9000000000000017E-2</v>
      </c>
      <c r="F2965">
        <v>2</v>
      </c>
      <c r="G2965">
        <v>2</v>
      </c>
      <c r="H2965">
        <v>3.6445873021457666E-2</v>
      </c>
      <c r="I2965">
        <v>0.52132102827702009</v>
      </c>
      <c r="J2965">
        <v>1.9863771544186191</v>
      </c>
      <c r="K2965" t="s">
        <v>148</v>
      </c>
    </row>
    <row r="2966" spans="1:11" x14ac:dyDescent="0.3">
      <c r="A2966" t="s">
        <v>46</v>
      </c>
      <c r="B2966" t="s">
        <v>51</v>
      </c>
      <c r="C2966">
        <v>0.19</v>
      </c>
      <c r="D2966">
        <v>0.23249999999999998</v>
      </c>
      <c r="E2966">
        <v>-4.2499999999999982E-2</v>
      </c>
      <c r="F2966">
        <v>2</v>
      </c>
      <c r="G2966">
        <v>2</v>
      </c>
      <c r="H2966">
        <v>3.6445873021457666E-2</v>
      </c>
      <c r="I2966">
        <v>-1.1661128264091225</v>
      </c>
      <c r="J2966">
        <v>1.9863771544186191</v>
      </c>
      <c r="K2966" t="s">
        <v>148</v>
      </c>
    </row>
    <row r="2967" spans="1:11" hidden="1" x14ac:dyDescent="0.3">
      <c r="A2967" t="s">
        <v>46</v>
      </c>
      <c r="B2967" t="s">
        <v>52</v>
      </c>
      <c r="C2967">
        <v>0.19</v>
      </c>
      <c r="D2967">
        <v>0.33199999999999996</v>
      </c>
      <c r="E2967">
        <v>-0.14199999999999996</v>
      </c>
      <c r="F2967">
        <v>2</v>
      </c>
      <c r="G2967">
        <v>2</v>
      </c>
      <c r="H2967">
        <v>3.6445873021457666E-2</v>
      </c>
      <c r="I2967">
        <v>-3.8961887376493038</v>
      </c>
      <c r="J2967">
        <v>1.9863771544186191</v>
      </c>
      <c r="K2967" t="s">
        <v>149</v>
      </c>
    </row>
    <row r="2968" spans="1:11" x14ac:dyDescent="0.3">
      <c r="A2968" t="s">
        <v>46</v>
      </c>
      <c r="B2968" t="s">
        <v>53</v>
      </c>
      <c r="C2968">
        <v>0.19</v>
      </c>
      <c r="D2968">
        <v>0.20700000000000002</v>
      </c>
      <c r="E2968">
        <v>-1.7000000000000015E-2</v>
      </c>
      <c r="F2968">
        <v>2</v>
      </c>
      <c r="G2968">
        <v>2</v>
      </c>
      <c r="H2968">
        <v>3.6445873021457666E-2</v>
      </c>
      <c r="I2968">
        <v>-0.46644513056364961</v>
      </c>
      <c r="J2968">
        <v>1.9863771544186191</v>
      </c>
      <c r="K2968" t="s">
        <v>148</v>
      </c>
    </row>
    <row r="2969" spans="1:11" x14ac:dyDescent="0.3">
      <c r="A2969" t="s">
        <v>46</v>
      </c>
      <c r="B2969" t="s">
        <v>54</v>
      </c>
      <c r="C2969">
        <v>0.19</v>
      </c>
      <c r="D2969">
        <v>0.23900000000000002</v>
      </c>
      <c r="E2969">
        <v>-4.9000000000000016E-2</v>
      </c>
      <c r="F2969">
        <v>2</v>
      </c>
      <c r="G2969">
        <v>2</v>
      </c>
      <c r="H2969">
        <v>3.6445873021457666E-2</v>
      </c>
      <c r="I2969">
        <v>-1.3444594939775776</v>
      </c>
      <c r="J2969">
        <v>1.9863771544186191</v>
      </c>
      <c r="K2969" t="s">
        <v>148</v>
      </c>
    </row>
    <row r="2970" spans="1:11" hidden="1" x14ac:dyDescent="0.3">
      <c r="A2970" t="s">
        <v>46</v>
      </c>
      <c r="B2970" t="s">
        <v>55</v>
      </c>
      <c r="C2970">
        <v>0.19</v>
      </c>
      <c r="D2970">
        <v>0.38349999999999995</v>
      </c>
      <c r="E2970">
        <v>-0.19349999999999995</v>
      </c>
      <c r="F2970">
        <v>2</v>
      </c>
      <c r="G2970">
        <v>2</v>
      </c>
      <c r="H2970">
        <v>3.6445873021457666E-2</v>
      </c>
      <c r="I2970">
        <v>-5.3092431037685941</v>
      </c>
      <c r="J2970">
        <v>1.9863771544186191</v>
      </c>
      <c r="K2970" t="s">
        <v>149</v>
      </c>
    </row>
    <row r="2971" spans="1:11" x14ac:dyDescent="0.3">
      <c r="A2971" t="s">
        <v>46</v>
      </c>
      <c r="B2971" t="s">
        <v>56</v>
      </c>
      <c r="C2971">
        <v>0.19</v>
      </c>
      <c r="D2971">
        <v>0.14350000000000002</v>
      </c>
      <c r="E2971">
        <v>4.6499999999999986E-2</v>
      </c>
      <c r="F2971">
        <v>2</v>
      </c>
      <c r="G2971">
        <v>2</v>
      </c>
      <c r="H2971">
        <v>3.6445873021457666E-2</v>
      </c>
      <c r="I2971">
        <v>1.2758646218358636</v>
      </c>
      <c r="J2971">
        <v>1.9863771544186191</v>
      </c>
      <c r="K2971" t="s">
        <v>148</v>
      </c>
    </row>
    <row r="2972" spans="1:11" hidden="1" x14ac:dyDescent="0.3">
      <c r="A2972" t="s">
        <v>46</v>
      </c>
      <c r="B2972" t="s">
        <v>57</v>
      </c>
      <c r="C2972">
        <v>0.19</v>
      </c>
      <c r="D2972">
        <v>0.27200000000000002</v>
      </c>
      <c r="E2972">
        <v>-8.2000000000000017E-2</v>
      </c>
      <c r="F2972">
        <v>2</v>
      </c>
      <c r="G2972">
        <v>2</v>
      </c>
      <c r="H2972">
        <v>3.6445873021457666E-2</v>
      </c>
      <c r="I2972">
        <v>-2.2499118062481904</v>
      </c>
      <c r="J2972">
        <v>1.9863771544186191</v>
      </c>
      <c r="K2972" t="s">
        <v>149</v>
      </c>
    </row>
    <row r="2973" spans="1:11" hidden="1" x14ac:dyDescent="0.3">
      <c r="A2973" t="s">
        <v>46</v>
      </c>
      <c r="B2973" t="s">
        <v>58</v>
      </c>
      <c r="C2973">
        <v>0.19</v>
      </c>
      <c r="D2973">
        <v>0.26500000000000001</v>
      </c>
      <c r="E2973">
        <v>-7.5000000000000011E-2</v>
      </c>
      <c r="F2973">
        <v>2</v>
      </c>
      <c r="G2973">
        <v>2</v>
      </c>
      <c r="H2973">
        <v>3.6445873021457666E-2</v>
      </c>
      <c r="I2973">
        <v>-2.0578461642513939</v>
      </c>
      <c r="J2973">
        <v>1.9863771544186191</v>
      </c>
      <c r="K2973" t="s">
        <v>149</v>
      </c>
    </row>
    <row r="2974" spans="1:11" x14ac:dyDescent="0.3">
      <c r="A2974" t="s">
        <v>46</v>
      </c>
      <c r="B2974" t="s">
        <v>59</v>
      </c>
      <c r="C2974">
        <v>0.19</v>
      </c>
      <c r="D2974">
        <v>0.21350000000000002</v>
      </c>
      <c r="E2974">
        <v>-2.3500000000000021E-2</v>
      </c>
      <c r="F2974">
        <v>2</v>
      </c>
      <c r="G2974">
        <v>2</v>
      </c>
      <c r="H2974">
        <v>3.6445873021457666E-2</v>
      </c>
      <c r="I2974">
        <v>-0.64479179813210385</v>
      </c>
      <c r="J2974">
        <v>1.9863771544186191</v>
      </c>
      <c r="K2974" t="s">
        <v>148</v>
      </c>
    </row>
    <row r="2975" spans="1:11" hidden="1" x14ac:dyDescent="0.3">
      <c r="A2975" t="s">
        <v>46</v>
      </c>
      <c r="B2975" t="s">
        <v>60</v>
      </c>
      <c r="C2975">
        <v>0.19</v>
      </c>
      <c r="D2975">
        <v>0.38849999999999996</v>
      </c>
      <c r="E2975">
        <v>-0.19849999999999995</v>
      </c>
      <c r="F2975">
        <v>2</v>
      </c>
      <c r="G2975">
        <v>2</v>
      </c>
      <c r="H2975">
        <v>3.6445873021457666E-2</v>
      </c>
      <c r="I2975">
        <v>-5.4464328480520203</v>
      </c>
      <c r="J2975">
        <v>1.9863771544186191</v>
      </c>
      <c r="K2975" t="s">
        <v>149</v>
      </c>
    </row>
    <row r="2976" spans="1:11" hidden="1" x14ac:dyDescent="0.3">
      <c r="A2976" t="s">
        <v>46</v>
      </c>
      <c r="B2976" t="s">
        <v>61</v>
      </c>
      <c r="C2976">
        <v>0.19</v>
      </c>
      <c r="D2976">
        <v>0.33299999999999996</v>
      </c>
      <c r="E2976">
        <v>-0.14299999999999996</v>
      </c>
      <c r="F2976">
        <v>2</v>
      </c>
      <c r="G2976">
        <v>2</v>
      </c>
      <c r="H2976">
        <v>3.6445873021457666E-2</v>
      </c>
      <c r="I2976">
        <v>-3.923626686505989</v>
      </c>
      <c r="J2976">
        <v>1.9863771544186191</v>
      </c>
      <c r="K2976" t="s">
        <v>149</v>
      </c>
    </row>
    <row r="2977" spans="1:11" hidden="1" x14ac:dyDescent="0.3">
      <c r="A2977" t="s">
        <v>46</v>
      </c>
      <c r="B2977" t="s">
        <v>62</v>
      </c>
      <c r="C2977">
        <v>0.19</v>
      </c>
      <c r="D2977">
        <v>0.28749999999999998</v>
      </c>
      <c r="E2977">
        <v>-9.7499999999999976E-2</v>
      </c>
      <c r="F2977">
        <v>2</v>
      </c>
      <c r="G2977">
        <v>2</v>
      </c>
      <c r="H2977">
        <v>3.6445873021457666E-2</v>
      </c>
      <c r="I2977">
        <v>-2.6752000135268106</v>
      </c>
      <c r="J2977">
        <v>1.9863771544186191</v>
      </c>
      <c r="K2977" t="s">
        <v>149</v>
      </c>
    </row>
    <row r="2978" spans="1:11" x14ac:dyDescent="0.3">
      <c r="A2978" t="s">
        <v>46</v>
      </c>
      <c r="B2978" t="s">
        <v>63</v>
      </c>
      <c r="C2978">
        <v>0.19</v>
      </c>
      <c r="D2978">
        <v>0.252</v>
      </c>
      <c r="E2978">
        <v>-6.2E-2</v>
      </c>
      <c r="F2978">
        <v>2</v>
      </c>
      <c r="G2978">
        <v>2</v>
      </c>
      <c r="H2978">
        <v>3.6445873021457666E-2</v>
      </c>
      <c r="I2978">
        <v>-1.7011528291144853</v>
      </c>
      <c r="J2978">
        <v>1.9863771544186191</v>
      </c>
      <c r="K2978" t="s">
        <v>148</v>
      </c>
    </row>
    <row r="2979" spans="1:11" x14ac:dyDescent="0.3">
      <c r="A2979" t="s">
        <v>46</v>
      </c>
      <c r="B2979" t="s">
        <v>64</v>
      </c>
      <c r="C2979">
        <v>0.19</v>
      </c>
      <c r="D2979">
        <v>0.23899999999999999</v>
      </c>
      <c r="E2979">
        <v>-4.8999999999999988E-2</v>
      </c>
      <c r="F2979">
        <v>2</v>
      </c>
      <c r="G2979">
        <v>2</v>
      </c>
      <c r="H2979">
        <v>3.6445873021457666E-2</v>
      </c>
      <c r="I2979">
        <v>-1.3444594939775767</v>
      </c>
      <c r="J2979">
        <v>1.9863771544186191</v>
      </c>
      <c r="K2979" t="s">
        <v>148</v>
      </c>
    </row>
    <row r="2980" spans="1:11" x14ac:dyDescent="0.3">
      <c r="A2980" t="s">
        <v>46</v>
      </c>
      <c r="B2980" t="s">
        <v>65</v>
      </c>
      <c r="C2980">
        <v>0.19</v>
      </c>
      <c r="D2980">
        <v>0.2</v>
      </c>
      <c r="E2980">
        <v>-1.0000000000000009E-2</v>
      </c>
      <c r="F2980">
        <v>2</v>
      </c>
      <c r="G2980">
        <v>2</v>
      </c>
      <c r="H2980">
        <v>3.6445873021457666E-2</v>
      </c>
      <c r="I2980">
        <v>-0.27437948856685268</v>
      </c>
      <c r="J2980">
        <v>1.9863771544186191</v>
      </c>
      <c r="K2980" t="s">
        <v>148</v>
      </c>
    </row>
    <row r="2981" spans="1:11" hidden="1" x14ac:dyDescent="0.3">
      <c r="A2981" t="s">
        <v>46</v>
      </c>
      <c r="B2981" t="s">
        <v>66</v>
      </c>
      <c r="C2981">
        <v>0.19</v>
      </c>
      <c r="D2981">
        <v>0.28049999999999997</v>
      </c>
      <c r="E2981">
        <v>-9.0499999999999969E-2</v>
      </c>
      <c r="F2981">
        <v>2</v>
      </c>
      <c r="G2981">
        <v>2</v>
      </c>
      <c r="H2981">
        <v>3.6445873021457666E-2</v>
      </c>
      <c r="I2981">
        <v>-2.483134371530014</v>
      </c>
      <c r="J2981">
        <v>1.9863771544186191</v>
      </c>
      <c r="K2981" t="s">
        <v>149</v>
      </c>
    </row>
    <row r="2982" spans="1:11" hidden="1" x14ac:dyDescent="0.3">
      <c r="A2982" t="s">
        <v>46</v>
      </c>
      <c r="B2982" t="s">
        <v>67</v>
      </c>
      <c r="C2982">
        <v>0.19</v>
      </c>
      <c r="D2982">
        <v>0.33450000000000002</v>
      </c>
      <c r="E2982">
        <v>-0.14450000000000002</v>
      </c>
      <c r="F2982">
        <v>2</v>
      </c>
      <c r="G2982">
        <v>2</v>
      </c>
      <c r="H2982">
        <v>3.6445873021457666E-2</v>
      </c>
      <c r="I2982">
        <v>-3.9647836097910183</v>
      </c>
      <c r="J2982">
        <v>1.9863771544186191</v>
      </c>
      <c r="K2982" t="s">
        <v>149</v>
      </c>
    </row>
    <row r="2983" spans="1:11" x14ac:dyDescent="0.3">
      <c r="A2983" t="s">
        <v>46</v>
      </c>
      <c r="B2983" t="s">
        <v>68</v>
      </c>
      <c r="C2983">
        <v>0.19</v>
      </c>
      <c r="D2983">
        <v>0.20550000000000002</v>
      </c>
      <c r="E2983">
        <v>-1.5500000000000014E-2</v>
      </c>
      <c r="F2983">
        <v>2</v>
      </c>
      <c r="G2983">
        <v>2</v>
      </c>
      <c r="H2983">
        <v>3.6445873021457666E-2</v>
      </c>
      <c r="I2983">
        <v>-0.42528820727862171</v>
      </c>
      <c r="J2983">
        <v>1.9863771544186191</v>
      </c>
      <c r="K2983" t="s">
        <v>148</v>
      </c>
    </row>
    <row r="2984" spans="1:11" hidden="1" x14ac:dyDescent="0.3">
      <c r="A2984" t="s">
        <v>46</v>
      </c>
      <c r="B2984" t="s">
        <v>69</v>
      </c>
      <c r="C2984">
        <v>0.19</v>
      </c>
      <c r="D2984">
        <v>0.33400000000000002</v>
      </c>
      <c r="E2984">
        <v>-0.14400000000000002</v>
      </c>
      <c r="F2984">
        <v>2</v>
      </c>
      <c r="G2984">
        <v>2</v>
      </c>
      <c r="H2984">
        <v>3.6445873021457666E-2</v>
      </c>
      <c r="I2984">
        <v>-3.9510646353626759</v>
      </c>
      <c r="J2984">
        <v>1.9863771544186191</v>
      </c>
      <c r="K2984" t="s">
        <v>149</v>
      </c>
    </row>
    <row r="2985" spans="1:11" x14ac:dyDescent="0.3">
      <c r="A2985" t="s">
        <v>46</v>
      </c>
      <c r="B2985" t="s">
        <v>70</v>
      </c>
      <c r="C2985">
        <v>0.19</v>
      </c>
      <c r="D2985">
        <v>0.2485</v>
      </c>
      <c r="E2985">
        <v>-5.8499999999999996E-2</v>
      </c>
      <c r="F2985">
        <v>2</v>
      </c>
      <c r="G2985">
        <v>2</v>
      </c>
      <c r="H2985">
        <v>3.6445873021457666E-2</v>
      </c>
      <c r="I2985">
        <v>-1.6051200081160868</v>
      </c>
      <c r="J2985">
        <v>1.9863771544186191</v>
      </c>
      <c r="K2985" t="s">
        <v>148</v>
      </c>
    </row>
    <row r="2986" spans="1:11" hidden="1" x14ac:dyDescent="0.3">
      <c r="A2986" t="s">
        <v>46</v>
      </c>
      <c r="B2986" t="s">
        <v>71</v>
      </c>
      <c r="C2986">
        <v>0.19</v>
      </c>
      <c r="D2986">
        <v>0.34150000000000003</v>
      </c>
      <c r="E2986">
        <v>-0.15150000000000002</v>
      </c>
      <c r="F2986">
        <v>2</v>
      </c>
      <c r="G2986">
        <v>2</v>
      </c>
      <c r="H2986">
        <v>3.6445873021457666E-2</v>
      </c>
      <c r="I2986">
        <v>-4.1568492517878157</v>
      </c>
      <c r="J2986">
        <v>1.9863771544186191</v>
      </c>
      <c r="K2986" t="s">
        <v>149</v>
      </c>
    </row>
    <row r="2987" spans="1:11" x14ac:dyDescent="0.3">
      <c r="A2987" t="s">
        <v>46</v>
      </c>
      <c r="B2987" t="s">
        <v>72</v>
      </c>
      <c r="C2987">
        <v>0.19</v>
      </c>
      <c r="D2987">
        <v>0.19500000000000001</v>
      </c>
      <c r="E2987">
        <v>-5.0000000000000044E-3</v>
      </c>
      <c r="F2987">
        <v>2</v>
      </c>
      <c r="G2987">
        <v>2</v>
      </c>
      <c r="H2987">
        <v>3.6445873021457666E-2</v>
      </c>
      <c r="I2987">
        <v>-0.13718974428342634</v>
      </c>
      <c r="J2987">
        <v>1.9863771544186191</v>
      </c>
      <c r="K2987" t="s">
        <v>148</v>
      </c>
    </row>
    <row r="2988" spans="1:11" x14ac:dyDescent="0.3">
      <c r="A2988" t="s">
        <v>46</v>
      </c>
      <c r="B2988" t="s">
        <v>73</v>
      </c>
      <c r="C2988">
        <v>0.19</v>
      </c>
      <c r="D2988">
        <v>0.2445</v>
      </c>
      <c r="E2988">
        <v>-5.4499999999999993E-2</v>
      </c>
      <c r="F2988">
        <v>2</v>
      </c>
      <c r="G2988">
        <v>2</v>
      </c>
      <c r="H2988">
        <v>3.6445873021457666E-2</v>
      </c>
      <c r="I2988">
        <v>-1.4953682126893457</v>
      </c>
      <c r="J2988">
        <v>1.9863771544186191</v>
      </c>
      <c r="K2988" t="s">
        <v>148</v>
      </c>
    </row>
    <row r="2989" spans="1:11" hidden="1" x14ac:dyDescent="0.3">
      <c r="A2989" t="s">
        <v>46</v>
      </c>
      <c r="B2989" t="s">
        <v>74</v>
      </c>
      <c r="C2989">
        <v>0.19</v>
      </c>
      <c r="D2989">
        <v>0.3</v>
      </c>
      <c r="E2989">
        <v>-0.10999999999999999</v>
      </c>
      <c r="F2989">
        <v>2</v>
      </c>
      <c r="G2989">
        <v>2</v>
      </c>
      <c r="H2989">
        <v>3.6445873021457666E-2</v>
      </c>
      <c r="I2989">
        <v>-3.0181743742353766</v>
      </c>
      <c r="J2989">
        <v>1.9863771544186191</v>
      </c>
      <c r="K2989" t="s">
        <v>149</v>
      </c>
    </row>
    <row r="2990" spans="1:11" hidden="1" x14ac:dyDescent="0.3">
      <c r="A2990" t="s">
        <v>46</v>
      </c>
      <c r="B2990" t="s">
        <v>75</v>
      </c>
      <c r="C2990">
        <v>0.19</v>
      </c>
      <c r="D2990">
        <v>0.26300000000000001</v>
      </c>
      <c r="E2990">
        <v>-7.3000000000000009E-2</v>
      </c>
      <c r="F2990">
        <v>2</v>
      </c>
      <c r="G2990">
        <v>2</v>
      </c>
      <c r="H2990">
        <v>3.6445873021457666E-2</v>
      </c>
      <c r="I2990">
        <v>-2.0029702665380231</v>
      </c>
      <c r="J2990">
        <v>1.9863771544186191</v>
      </c>
      <c r="K2990" t="s">
        <v>149</v>
      </c>
    </row>
    <row r="2991" spans="1:11" hidden="1" x14ac:dyDescent="0.3">
      <c r="A2991" t="s">
        <v>46</v>
      </c>
      <c r="B2991" t="s">
        <v>76</v>
      </c>
      <c r="C2991">
        <v>0.19</v>
      </c>
      <c r="D2991">
        <v>0.27100000000000002</v>
      </c>
      <c r="E2991">
        <v>-8.1000000000000016E-2</v>
      </c>
      <c r="F2991">
        <v>2</v>
      </c>
      <c r="G2991">
        <v>2</v>
      </c>
      <c r="H2991">
        <v>3.6445873021457666E-2</v>
      </c>
      <c r="I2991">
        <v>-2.2224738573915053</v>
      </c>
      <c r="J2991">
        <v>1.9863771544186191</v>
      </c>
      <c r="K2991" t="s">
        <v>149</v>
      </c>
    </row>
    <row r="2992" spans="1:11" hidden="1" x14ac:dyDescent="0.3">
      <c r="A2992" t="s">
        <v>46</v>
      </c>
      <c r="B2992" t="s">
        <v>77</v>
      </c>
      <c r="C2992">
        <v>0.19</v>
      </c>
      <c r="D2992">
        <v>0.28100000000000003</v>
      </c>
      <c r="E2992">
        <v>-9.1000000000000025E-2</v>
      </c>
      <c r="F2992">
        <v>2</v>
      </c>
      <c r="G2992">
        <v>2</v>
      </c>
      <c r="H2992">
        <v>3.6445873021457666E-2</v>
      </c>
      <c r="I2992">
        <v>-2.4968533459583582</v>
      </c>
      <c r="J2992">
        <v>1.9863771544186191</v>
      </c>
      <c r="K2992" t="s">
        <v>149</v>
      </c>
    </row>
    <row r="2993" spans="1:11" x14ac:dyDescent="0.3">
      <c r="A2993" t="s">
        <v>46</v>
      </c>
      <c r="B2993" t="s">
        <v>78</v>
      </c>
      <c r="C2993">
        <v>0.19</v>
      </c>
      <c r="D2993">
        <v>0.24149999999999999</v>
      </c>
      <c r="E2993">
        <v>-5.149999999999999E-2</v>
      </c>
      <c r="F2993">
        <v>2</v>
      </c>
      <c r="G2993">
        <v>2</v>
      </c>
      <c r="H2993">
        <v>3.6445873021457666E-2</v>
      </c>
      <c r="I2993">
        <v>-1.4130543661192898</v>
      </c>
      <c r="J2993">
        <v>1.9863771544186191</v>
      </c>
      <c r="K2993" t="s">
        <v>148</v>
      </c>
    </row>
    <row r="2994" spans="1:11" hidden="1" x14ac:dyDescent="0.3">
      <c r="A2994" t="s">
        <v>46</v>
      </c>
      <c r="B2994" t="s">
        <v>79</v>
      </c>
      <c r="C2994">
        <v>0.19</v>
      </c>
      <c r="D2994">
        <v>0.3165</v>
      </c>
      <c r="E2994">
        <v>-0.1265</v>
      </c>
      <c r="F2994">
        <v>2</v>
      </c>
      <c r="G2994">
        <v>2</v>
      </c>
      <c r="H2994">
        <v>3.6445873021457666E-2</v>
      </c>
      <c r="I2994">
        <v>-3.4709005303706837</v>
      </c>
      <c r="J2994">
        <v>1.9863771544186191</v>
      </c>
      <c r="K2994" t="s">
        <v>149</v>
      </c>
    </row>
    <row r="2995" spans="1:11" x14ac:dyDescent="0.3">
      <c r="A2995" t="s">
        <v>46</v>
      </c>
      <c r="B2995" t="s">
        <v>80</v>
      </c>
      <c r="C2995">
        <v>0.19</v>
      </c>
      <c r="D2995">
        <v>0.21200000000000002</v>
      </c>
      <c r="E2995">
        <v>-2.200000000000002E-2</v>
      </c>
      <c r="F2995">
        <v>2</v>
      </c>
      <c r="G2995">
        <v>2</v>
      </c>
      <c r="H2995">
        <v>3.6445873021457666E-2</v>
      </c>
      <c r="I2995">
        <v>-0.6036348748470759</v>
      </c>
      <c r="J2995">
        <v>1.9863771544186191</v>
      </c>
      <c r="K2995" t="s">
        <v>148</v>
      </c>
    </row>
    <row r="2996" spans="1:11" x14ac:dyDescent="0.3">
      <c r="A2996" t="s">
        <v>46</v>
      </c>
      <c r="B2996" t="s">
        <v>81</v>
      </c>
      <c r="C2996">
        <v>0.19</v>
      </c>
      <c r="D2996">
        <v>0.182</v>
      </c>
      <c r="E2996">
        <v>8.0000000000000071E-3</v>
      </c>
      <c r="F2996">
        <v>2</v>
      </c>
      <c r="G2996">
        <v>2</v>
      </c>
      <c r="H2996">
        <v>3.6445873021457666E-2</v>
      </c>
      <c r="I2996">
        <v>0.21950359085348217</v>
      </c>
      <c r="J2996">
        <v>1.9863771544186191</v>
      </c>
      <c r="K2996" t="s">
        <v>148</v>
      </c>
    </row>
    <row r="2997" spans="1:11" hidden="1" x14ac:dyDescent="0.3">
      <c r="A2997" t="s">
        <v>46</v>
      </c>
      <c r="B2997" t="s">
        <v>82</v>
      </c>
      <c r="C2997">
        <v>0.19</v>
      </c>
      <c r="D2997">
        <v>8.8000000000000009E-2</v>
      </c>
      <c r="E2997">
        <v>0.10199999999999999</v>
      </c>
      <c r="F2997">
        <v>2</v>
      </c>
      <c r="G2997">
        <v>2</v>
      </c>
      <c r="H2997">
        <v>3.6445873021457666E-2</v>
      </c>
      <c r="I2997">
        <v>2.7986707833818949</v>
      </c>
      <c r="J2997">
        <v>1.9863771544186191</v>
      </c>
      <c r="K2997" t="s">
        <v>149</v>
      </c>
    </row>
    <row r="2998" spans="1:11" x14ac:dyDescent="0.3">
      <c r="A2998" t="s">
        <v>46</v>
      </c>
      <c r="B2998" t="s">
        <v>83</v>
      </c>
      <c r="C2998">
        <v>0.19</v>
      </c>
      <c r="D2998">
        <v>0.26100000000000001</v>
      </c>
      <c r="E2998">
        <v>-7.1000000000000008E-2</v>
      </c>
      <c r="F2998">
        <v>2</v>
      </c>
      <c r="G2998">
        <v>2</v>
      </c>
      <c r="H2998">
        <v>3.6445873021457666E-2</v>
      </c>
      <c r="I2998">
        <v>-1.9480943688246526</v>
      </c>
      <c r="J2998">
        <v>1.9863771544186191</v>
      </c>
      <c r="K2998" t="s">
        <v>148</v>
      </c>
    </row>
    <row r="2999" spans="1:11" x14ac:dyDescent="0.3">
      <c r="A2999" t="s">
        <v>46</v>
      </c>
      <c r="B2999" t="s">
        <v>84</v>
      </c>
      <c r="C2999">
        <v>0.19</v>
      </c>
      <c r="D2999">
        <v>0.25700000000000001</v>
      </c>
      <c r="E2999">
        <v>-6.7000000000000004E-2</v>
      </c>
      <c r="F2999">
        <v>2</v>
      </c>
      <c r="G2999">
        <v>2</v>
      </c>
      <c r="H2999">
        <v>3.6445873021457666E-2</v>
      </c>
      <c r="I2999">
        <v>-1.8383425733979115</v>
      </c>
      <c r="J2999">
        <v>1.9863771544186191</v>
      </c>
      <c r="K2999" t="s">
        <v>148</v>
      </c>
    </row>
    <row r="3000" spans="1:11" hidden="1" x14ac:dyDescent="0.3">
      <c r="A3000" t="s">
        <v>46</v>
      </c>
      <c r="B3000" t="s">
        <v>85</v>
      </c>
      <c r="C3000">
        <v>0.19</v>
      </c>
      <c r="D3000">
        <v>0.26700000000000002</v>
      </c>
      <c r="E3000">
        <v>-7.7000000000000013E-2</v>
      </c>
      <c r="F3000">
        <v>2</v>
      </c>
      <c r="G3000">
        <v>2</v>
      </c>
      <c r="H3000">
        <v>3.6445873021457666E-2</v>
      </c>
      <c r="I3000">
        <v>-2.1127220619647642</v>
      </c>
      <c r="J3000">
        <v>1.9863771544186191</v>
      </c>
      <c r="K3000" t="s">
        <v>149</v>
      </c>
    </row>
    <row r="3001" spans="1:11" hidden="1" x14ac:dyDescent="0.3">
      <c r="A3001" t="s">
        <v>46</v>
      </c>
      <c r="B3001" t="s">
        <v>86</v>
      </c>
      <c r="C3001">
        <v>0.19</v>
      </c>
      <c r="D3001">
        <v>0.436</v>
      </c>
      <c r="E3001">
        <v>-0.246</v>
      </c>
      <c r="F3001">
        <v>2</v>
      </c>
      <c r="G3001">
        <v>2</v>
      </c>
      <c r="H3001">
        <v>3.6445873021457666E-2</v>
      </c>
      <c r="I3001">
        <v>-6.7497354187445699</v>
      </c>
      <c r="J3001">
        <v>1.9863771544186191</v>
      </c>
      <c r="K3001" t="s">
        <v>149</v>
      </c>
    </row>
    <row r="3002" spans="1:11" hidden="1" x14ac:dyDescent="0.3">
      <c r="A3002" t="s">
        <v>46</v>
      </c>
      <c r="B3002" t="s">
        <v>87</v>
      </c>
      <c r="C3002">
        <v>0.19</v>
      </c>
      <c r="D3002">
        <v>0.40400000000000003</v>
      </c>
      <c r="E3002">
        <v>-0.21400000000000002</v>
      </c>
      <c r="F3002">
        <v>2</v>
      </c>
      <c r="G3002">
        <v>2</v>
      </c>
      <c r="H3002">
        <v>3.6445873021457666E-2</v>
      </c>
      <c r="I3002">
        <v>-5.8717210553306431</v>
      </c>
      <c r="J3002">
        <v>1.9863771544186191</v>
      </c>
      <c r="K3002" t="s">
        <v>149</v>
      </c>
    </row>
    <row r="3003" spans="1:11" hidden="1" x14ac:dyDescent="0.3">
      <c r="A3003" t="s">
        <v>46</v>
      </c>
      <c r="B3003" t="s">
        <v>88</v>
      </c>
      <c r="C3003">
        <v>0.19</v>
      </c>
      <c r="D3003">
        <v>0.40500000000000003</v>
      </c>
      <c r="E3003">
        <v>-0.21500000000000002</v>
      </c>
      <c r="F3003">
        <v>2</v>
      </c>
      <c r="G3003">
        <v>2</v>
      </c>
      <c r="H3003">
        <v>3.6445873021457666E-2</v>
      </c>
      <c r="I3003">
        <v>-5.8991590041873287</v>
      </c>
      <c r="J3003">
        <v>1.9863771544186191</v>
      </c>
      <c r="K3003" t="s">
        <v>149</v>
      </c>
    </row>
    <row r="3004" spans="1:11" x14ac:dyDescent="0.3">
      <c r="A3004" t="s">
        <v>46</v>
      </c>
      <c r="B3004" t="s">
        <v>89</v>
      </c>
      <c r="C3004">
        <v>0.19</v>
      </c>
      <c r="D3004">
        <v>0.24299999999999999</v>
      </c>
      <c r="E3004">
        <v>-5.2999999999999992E-2</v>
      </c>
      <c r="F3004">
        <v>2</v>
      </c>
      <c r="G3004">
        <v>2</v>
      </c>
      <c r="H3004">
        <v>3.6445873021457666E-2</v>
      </c>
      <c r="I3004">
        <v>-1.4542112894043178</v>
      </c>
      <c r="J3004">
        <v>1.9863771544186191</v>
      </c>
      <c r="K3004" t="s">
        <v>148</v>
      </c>
    </row>
    <row r="3005" spans="1:11" hidden="1" x14ac:dyDescent="0.3">
      <c r="A3005" t="s">
        <v>46</v>
      </c>
      <c r="B3005" t="s">
        <v>90</v>
      </c>
      <c r="C3005">
        <v>0.19</v>
      </c>
      <c r="D3005">
        <v>0.29099999999999998</v>
      </c>
      <c r="E3005">
        <v>-0.10099999999999998</v>
      </c>
      <c r="F3005">
        <v>2</v>
      </c>
      <c r="G3005">
        <v>2</v>
      </c>
      <c r="H3005">
        <v>3.6445873021457666E-2</v>
      </c>
      <c r="I3005">
        <v>-2.7712328345252093</v>
      </c>
      <c r="J3005">
        <v>1.9863771544186191</v>
      </c>
      <c r="K3005" t="s">
        <v>149</v>
      </c>
    </row>
    <row r="3006" spans="1:11" x14ac:dyDescent="0.3">
      <c r="A3006" t="s">
        <v>46</v>
      </c>
      <c r="B3006" t="s">
        <v>91</v>
      </c>
      <c r="C3006">
        <v>0.19</v>
      </c>
      <c r="D3006">
        <v>0.23799999999999999</v>
      </c>
      <c r="E3006">
        <v>-4.7999999999999987E-2</v>
      </c>
      <c r="F3006">
        <v>2</v>
      </c>
      <c r="G3006">
        <v>2</v>
      </c>
      <c r="H3006">
        <v>3.6445873021457666E-2</v>
      </c>
      <c r="I3006">
        <v>-1.3170215451208915</v>
      </c>
      <c r="J3006">
        <v>1.9863771544186191</v>
      </c>
      <c r="K3006" t="s">
        <v>148</v>
      </c>
    </row>
    <row r="3007" spans="1:11" hidden="1" x14ac:dyDescent="0.3">
      <c r="A3007" t="s">
        <v>46</v>
      </c>
      <c r="B3007" t="s">
        <v>92</v>
      </c>
      <c r="C3007">
        <v>0.19</v>
      </c>
      <c r="D3007">
        <v>0.26949999999999996</v>
      </c>
      <c r="E3007">
        <v>-7.949999999999996E-2</v>
      </c>
      <c r="F3007">
        <v>2</v>
      </c>
      <c r="G3007">
        <v>2</v>
      </c>
      <c r="H3007">
        <v>3.6445873021457666E-2</v>
      </c>
      <c r="I3007">
        <v>-2.181316934106476</v>
      </c>
      <c r="J3007">
        <v>1.9863771544186191</v>
      </c>
      <c r="K3007" t="s">
        <v>149</v>
      </c>
    </row>
    <row r="3008" spans="1:11" x14ac:dyDescent="0.3">
      <c r="A3008" t="s">
        <v>46</v>
      </c>
      <c r="B3008" t="s">
        <v>93</v>
      </c>
      <c r="C3008">
        <v>0.19</v>
      </c>
      <c r="D3008">
        <v>0.24349999999999999</v>
      </c>
      <c r="E3008">
        <v>-5.3499999999999992E-2</v>
      </c>
      <c r="F3008">
        <v>2</v>
      </c>
      <c r="G3008">
        <v>2</v>
      </c>
      <c r="H3008">
        <v>3.6445873021457666E-2</v>
      </c>
      <c r="I3008">
        <v>-1.4679302638326603</v>
      </c>
      <c r="J3008">
        <v>1.9863771544186191</v>
      </c>
      <c r="K3008" t="s">
        <v>148</v>
      </c>
    </row>
    <row r="3009" spans="1:11" hidden="1" x14ac:dyDescent="0.3">
      <c r="A3009" t="s">
        <v>46</v>
      </c>
      <c r="B3009" t="s">
        <v>94</v>
      </c>
      <c r="C3009">
        <v>0.19</v>
      </c>
      <c r="D3009">
        <v>0.3735</v>
      </c>
      <c r="E3009">
        <v>-0.1835</v>
      </c>
      <c r="F3009">
        <v>2</v>
      </c>
      <c r="G3009">
        <v>2</v>
      </c>
      <c r="H3009">
        <v>3.6445873021457666E-2</v>
      </c>
      <c r="I3009">
        <v>-5.0348636152017425</v>
      </c>
      <c r="J3009">
        <v>1.9863771544186191</v>
      </c>
      <c r="K3009" t="s">
        <v>149</v>
      </c>
    </row>
    <row r="3010" spans="1:11" hidden="1" x14ac:dyDescent="0.3">
      <c r="A3010" t="s">
        <v>46</v>
      </c>
      <c r="B3010" t="s">
        <v>95</v>
      </c>
      <c r="C3010">
        <v>0.19</v>
      </c>
      <c r="D3010">
        <v>0.3695</v>
      </c>
      <c r="E3010">
        <v>-0.17949999999999999</v>
      </c>
      <c r="F3010">
        <v>2</v>
      </c>
      <c r="G3010">
        <v>2</v>
      </c>
      <c r="H3010">
        <v>3.6445873021457666E-2</v>
      </c>
      <c r="I3010">
        <v>-4.925111819775001</v>
      </c>
      <c r="J3010">
        <v>1.9863771544186191</v>
      </c>
      <c r="K3010" t="s">
        <v>149</v>
      </c>
    </row>
    <row r="3011" spans="1:11" hidden="1" x14ac:dyDescent="0.3">
      <c r="A3011" t="s">
        <v>46</v>
      </c>
      <c r="B3011" t="s">
        <v>96</v>
      </c>
      <c r="C3011">
        <v>0.19</v>
      </c>
      <c r="D3011">
        <v>0.29049999999999998</v>
      </c>
      <c r="E3011">
        <v>-0.10049999999999998</v>
      </c>
      <c r="F3011">
        <v>2</v>
      </c>
      <c r="G3011">
        <v>2</v>
      </c>
      <c r="H3011">
        <v>3.6445873021457666E-2</v>
      </c>
      <c r="I3011">
        <v>-2.7575138600968665</v>
      </c>
      <c r="J3011">
        <v>1.9863771544186191</v>
      </c>
      <c r="K3011" t="s">
        <v>149</v>
      </c>
    </row>
    <row r="3012" spans="1:11" hidden="1" x14ac:dyDescent="0.3">
      <c r="A3012" t="s">
        <v>48</v>
      </c>
      <c r="B3012" t="s">
        <v>49</v>
      </c>
      <c r="C3012">
        <v>0.14450000000000002</v>
      </c>
      <c r="D3012">
        <v>0.27400000000000002</v>
      </c>
      <c r="E3012">
        <v>-0.1295</v>
      </c>
      <c r="F3012">
        <v>2</v>
      </c>
      <c r="G3012">
        <v>2</v>
      </c>
      <c r="H3012">
        <v>3.6445873021457666E-2</v>
      </c>
      <c r="I3012">
        <v>-3.5532143769407396</v>
      </c>
      <c r="J3012">
        <v>1.9863771544186191</v>
      </c>
      <c r="K3012" t="s">
        <v>149</v>
      </c>
    </row>
    <row r="3013" spans="1:11" x14ac:dyDescent="0.3">
      <c r="A3013" t="s">
        <v>48</v>
      </c>
      <c r="B3013" t="s">
        <v>50</v>
      </c>
      <c r="C3013">
        <v>0.14450000000000002</v>
      </c>
      <c r="D3013">
        <v>0.17099999999999999</v>
      </c>
      <c r="E3013">
        <v>-2.6499999999999968E-2</v>
      </c>
      <c r="F3013">
        <v>2</v>
      </c>
      <c r="G3013">
        <v>2</v>
      </c>
      <c r="H3013">
        <v>3.6445873021457666E-2</v>
      </c>
      <c r="I3013">
        <v>-0.7271056447021581</v>
      </c>
      <c r="J3013">
        <v>1.9863771544186191</v>
      </c>
      <c r="K3013" t="s">
        <v>148</v>
      </c>
    </row>
    <row r="3014" spans="1:11" hidden="1" x14ac:dyDescent="0.3">
      <c r="A3014" t="s">
        <v>48</v>
      </c>
      <c r="B3014" t="s">
        <v>51</v>
      </c>
      <c r="C3014">
        <v>0.14450000000000002</v>
      </c>
      <c r="D3014">
        <v>0.23249999999999998</v>
      </c>
      <c r="E3014">
        <v>-8.7999999999999967E-2</v>
      </c>
      <c r="F3014">
        <v>2</v>
      </c>
      <c r="G3014">
        <v>2</v>
      </c>
      <c r="H3014">
        <v>3.6445873021457666E-2</v>
      </c>
      <c r="I3014">
        <v>-2.4145394993883009</v>
      </c>
      <c r="J3014">
        <v>1.9863771544186191</v>
      </c>
      <c r="K3014" t="s">
        <v>149</v>
      </c>
    </row>
    <row r="3015" spans="1:11" hidden="1" x14ac:dyDescent="0.3">
      <c r="A3015" t="s">
        <v>48</v>
      </c>
      <c r="B3015" t="s">
        <v>52</v>
      </c>
      <c r="C3015">
        <v>0.14450000000000002</v>
      </c>
      <c r="D3015">
        <v>0.33199999999999996</v>
      </c>
      <c r="E3015">
        <v>-0.18749999999999994</v>
      </c>
      <c r="F3015">
        <v>2</v>
      </c>
      <c r="G3015">
        <v>2</v>
      </c>
      <c r="H3015">
        <v>3.6445873021457666E-2</v>
      </c>
      <c r="I3015">
        <v>-5.1446154106284823</v>
      </c>
      <c r="J3015">
        <v>1.9863771544186191</v>
      </c>
      <c r="K3015" t="s">
        <v>149</v>
      </c>
    </row>
    <row r="3016" spans="1:11" x14ac:dyDescent="0.3">
      <c r="A3016" t="s">
        <v>48</v>
      </c>
      <c r="B3016" t="s">
        <v>53</v>
      </c>
      <c r="C3016">
        <v>0.14450000000000002</v>
      </c>
      <c r="D3016">
        <v>0.20700000000000002</v>
      </c>
      <c r="E3016">
        <v>-6.25E-2</v>
      </c>
      <c r="F3016">
        <v>2</v>
      </c>
      <c r="G3016">
        <v>2</v>
      </c>
      <c r="H3016">
        <v>3.6445873021457666E-2</v>
      </c>
      <c r="I3016">
        <v>-1.7148718035428279</v>
      </c>
      <c r="J3016">
        <v>1.9863771544186191</v>
      </c>
      <c r="K3016" t="s">
        <v>148</v>
      </c>
    </row>
    <row r="3017" spans="1:11" hidden="1" x14ac:dyDescent="0.3">
      <c r="A3017" t="s">
        <v>48</v>
      </c>
      <c r="B3017" t="s">
        <v>54</v>
      </c>
      <c r="C3017">
        <v>0.14450000000000002</v>
      </c>
      <c r="D3017">
        <v>0.23900000000000002</v>
      </c>
      <c r="E3017">
        <v>-9.4500000000000001E-2</v>
      </c>
      <c r="F3017">
        <v>2</v>
      </c>
      <c r="G3017">
        <v>2</v>
      </c>
      <c r="H3017">
        <v>3.6445873021457666E-2</v>
      </c>
      <c r="I3017">
        <v>-2.5928861669567556</v>
      </c>
      <c r="J3017">
        <v>1.9863771544186191</v>
      </c>
      <c r="K3017" t="s">
        <v>149</v>
      </c>
    </row>
    <row r="3018" spans="1:11" hidden="1" x14ac:dyDescent="0.3">
      <c r="A3018" t="s">
        <v>48</v>
      </c>
      <c r="B3018" t="s">
        <v>55</v>
      </c>
      <c r="C3018">
        <v>0.14450000000000002</v>
      </c>
      <c r="D3018">
        <v>0.38349999999999995</v>
      </c>
      <c r="E3018">
        <v>-0.23899999999999993</v>
      </c>
      <c r="F3018">
        <v>2</v>
      </c>
      <c r="G3018">
        <v>2</v>
      </c>
      <c r="H3018">
        <v>3.6445873021457666E-2</v>
      </c>
      <c r="I3018">
        <v>-6.5576697767477716</v>
      </c>
      <c r="J3018">
        <v>1.9863771544186191</v>
      </c>
      <c r="K3018" t="s">
        <v>149</v>
      </c>
    </row>
    <row r="3019" spans="1:11" x14ac:dyDescent="0.3">
      <c r="A3019" t="s">
        <v>48</v>
      </c>
      <c r="B3019" t="s">
        <v>56</v>
      </c>
      <c r="C3019">
        <v>0.14450000000000002</v>
      </c>
      <c r="D3019">
        <v>0.14350000000000002</v>
      </c>
      <c r="E3019">
        <v>1.0000000000000009E-3</v>
      </c>
      <c r="F3019">
        <v>2</v>
      </c>
      <c r="G3019">
        <v>2</v>
      </c>
      <c r="H3019">
        <v>3.6445873021457666E-2</v>
      </c>
      <c r="I3019">
        <v>2.7437948856685272E-2</v>
      </c>
      <c r="J3019">
        <v>1.9863771544186191</v>
      </c>
      <c r="K3019" t="s">
        <v>148</v>
      </c>
    </row>
    <row r="3020" spans="1:11" hidden="1" x14ac:dyDescent="0.3">
      <c r="A3020" t="s">
        <v>48</v>
      </c>
      <c r="B3020" t="s">
        <v>57</v>
      </c>
      <c r="C3020">
        <v>0.14450000000000002</v>
      </c>
      <c r="D3020">
        <v>0.27200000000000002</v>
      </c>
      <c r="E3020">
        <v>-0.1275</v>
      </c>
      <c r="F3020">
        <v>2</v>
      </c>
      <c r="G3020">
        <v>2</v>
      </c>
      <c r="H3020">
        <v>3.6445873021457666E-2</v>
      </c>
      <c r="I3020">
        <v>-3.4983384792273688</v>
      </c>
      <c r="J3020">
        <v>1.9863771544186191</v>
      </c>
      <c r="K3020" t="s">
        <v>149</v>
      </c>
    </row>
    <row r="3021" spans="1:11" hidden="1" x14ac:dyDescent="0.3">
      <c r="A3021" t="s">
        <v>48</v>
      </c>
      <c r="B3021" t="s">
        <v>58</v>
      </c>
      <c r="C3021">
        <v>0.14450000000000002</v>
      </c>
      <c r="D3021">
        <v>0.26500000000000001</v>
      </c>
      <c r="E3021">
        <v>-0.1205</v>
      </c>
      <c r="F3021">
        <v>2</v>
      </c>
      <c r="G3021">
        <v>2</v>
      </c>
      <c r="H3021">
        <v>3.6445873021457666E-2</v>
      </c>
      <c r="I3021">
        <v>-3.3062728372305719</v>
      </c>
      <c r="J3021">
        <v>1.9863771544186191</v>
      </c>
      <c r="K3021" t="s">
        <v>149</v>
      </c>
    </row>
    <row r="3022" spans="1:11" x14ac:dyDescent="0.3">
      <c r="A3022" t="s">
        <v>48</v>
      </c>
      <c r="B3022" t="s">
        <v>59</v>
      </c>
      <c r="C3022">
        <v>0.14450000000000002</v>
      </c>
      <c r="D3022">
        <v>0.21350000000000002</v>
      </c>
      <c r="E3022">
        <v>-6.9000000000000006E-2</v>
      </c>
      <c r="F3022">
        <v>2</v>
      </c>
      <c r="G3022">
        <v>2</v>
      </c>
      <c r="H3022">
        <v>3.6445873021457666E-2</v>
      </c>
      <c r="I3022">
        <v>-1.8932184711112821</v>
      </c>
      <c r="J3022">
        <v>1.9863771544186191</v>
      </c>
      <c r="K3022" t="s">
        <v>148</v>
      </c>
    </row>
    <row r="3023" spans="1:11" hidden="1" x14ac:dyDescent="0.3">
      <c r="A3023" t="s">
        <v>48</v>
      </c>
      <c r="B3023" t="s">
        <v>60</v>
      </c>
      <c r="C3023">
        <v>0.14450000000000002</v>
      </c>
      <c r="D3023">
        <v>0.38849999999999996</v>
      </c>
      <c r="E3023">
        <v>-0.24399999999999994</v>
      </c>
      <c r="F3023">
        <v>2</v>
      </c>
      <c r="G3023">
        <v>2</v>
      </c>
      <c r="H3023">
        <v>3.6445873021457666E-2</v>
      </c>
      <c r="I3023">
        <v>-6.6948595210311979</v>
      </c>
      <c r="J3023">
        <v>1.9863771544186191</v>
      </c>
      <c r="K3023" t="s">
        <v>149</v>
      </c>
    </row>
    <row r="3024" spans="1:11" hidden="1" x14ac:dyDescent="0.3">
      <c r="A3024" t="s">
        <v>48</v>
      </c>
      <c r="B3024" t="s">
        <v>61</v>
      </c>
      <c r="C3024">
        <v>0.14450000000000002</v>
      </c>
      <c r="D3024">
        <v>0.33299999999999996</v>
      </c>
      <c r="E3024">
        <v>-0.18849999999999995</v>
      </c>
      <c r="F3024">
        <v>2</v>
      </c>
      <c r="G3024">
        <v>2</v>
      </c>
      <c r="H3024">
        <v>3.6445873021457666E-2</v>
      </c>
      <c r="I3024">
        <v>-5.172053359485167</v>
      </c>
      <c r="J3024">
        <v>1.9863771544186191</v>
      </c>
      <c r="K3024" t="s">
        <v>149</v>
      </c>
    </row>
    <row r="3025" spans="1:11" hidden="1" x14ac:dyDescent="0.3">
      <c r="A3025" t="s">
        <v>48</v>
      </c>
      <c r="B3025" t="s">
        <v>62</v>
      </c>
      <c r="C3025">
        <v>0.14450000000000002</v>
      </c>
      <c r="D3025">
        <v>0.28749999999999998</v>
      </c>
      <c r="E3025">
        <v>-0.14299999999999996</v>
      </c>
      <c r="F3025">
        <v>2</v>
      </c>
      <c r="G3025">
        <v>2</v>
      </c>
      <c r="H3025">
        <v>3.6445873021457666E-2</v>
      </c>
      <c r="I3025">
        <v>-3.923626686505989</v>
      </c>
      <c r="J3025">
        <v>1.9863771544186191</v>
      </c>
      <c r="K3025" t="s">
        <v>149</v>
      </c>
    </row>
    <row r="3026" spans="1:11" hidden="1" x14ac:dyDescent="0.3">
      <c r="A3026" t="s">
        <v>48</v>
      </c>
      <c r="B3026" t="s">
        <v>63</v>
      </c>
      <c r="C3026">
        <v>0.14450000000000002</v>
      </c>
      <c r="D3026">
        <v>0.252</v>
      </c>
      <c r="E3026">
        <v>-0.10749999999999998</v>
      </c>
      <c r="F3026">
        <v>2</v>
      </c>
      <c r="G3026">
        <v>2</v>
      </c>
      <c r="H3026">
        <v>3.6445873021457666E-2</v>
      </c>
      <c r="I3026">
        <v>-2.9495795020936635</v>
      </c>
      <c r="J3026">
        <v>1.9863771544186191</v>
      </c>
      <c r="K3026" t="s">
        <v>149</v>
      </c>
    </row>
    <row r="3027" spans="1:11" hidden="1" x14ac:dyDescent="0.3">
      <c r="A3027" t="s">
        <v>48</v>
      </c>
      <c r="B3027" t="s">
        <v>64</v>
      </c>
      <c r="C3027">
        <v>0.14450000000000002</v>
      </c>
      <c r="D3027">
        <v>0.23899999999999999</v>
      </c>
      <c r="E3027">
        <v>-9.4499999999999973E-2</v>
      </c>
      <c r="F3027">
        <v>2</v>
      </c>
      <c r="G3027">
        <v>2</v>
      </c>
      <c r="H3027">
        <v>3.6445873021457666E-2</v>
      </c>
      <c r="I3027">
        <v>-2.5928861669567551</v>
      </c>
      <c r="J3027">
        <v>1.9863771544186191</v>
      </c>
      <c r="K3027" t="s">
        <v>149</v>
      </c>
    </row>
    <row r="3028" spans="1:11" x14ac:dyDescent="0.3">
      <c r="A3028" t="s">
        <v>48</v>
      </c>
      <c r="B3028" t="s">
        <v>65</v>
      </c>
      <c r="C3028">
        <v>0.14450000000000002</v>
      </c>
      <c r="D3028">
        <v>0.2</v>
      </c>
      <c r="E3028">
        <v>-5.5499999999999994E-2</v>
      </c>
      <c r="F3028">
        <v>2</v>
      </c>
      <c r="G3028">
        <v>2</v>
      </c>
      <c r="H3028">
        <v>3.6445873021457666E-2</v>
      </c>
      <c r="I3028">
        <v>-1.5228061615460309</v>
      </c>
      <c r="J3028">
        <v>1.9863771544186191</v>
      </c>
      <c r="K3028" t="s">
        <v>148</v>
      </c>
    </row>
    <row r="3029" spans="1:11" hidden="1" x14ac:dyDescent="0.3">
      <c r="A3029" t="s">
        <v>48</v>
      </c>
      <c r="B3029" t="s">
        <v>66</v>
      </c>
      <c r="C3029">
        <v>0.14450000000000002</v>
      </c>
      <c r="D3029">
        <v>0.28049999999999997</v>
      </c>
      <c r="E3029">
        <v>-0.13599999999999995</v>
      </c>
      <c r="F3029">
        <v>2</v>
      </c>
      <c r="G3029">
        <v>2</v>
      </c>
      <c r="H3029">
        <v>3.6445873021457666E-2</v>
      </c>
      <c r="I3029">
        <v>-3.731561044509192</v>
      </c>
      <c r="J3029">
        <v>1.9863771544186191</v>
      </c>
      <c r="K3029" t="s">
        <v>149</v>
      </c>
    </row>
    <row r="3030" spans="1:11" hidden="1" x14ac:dyDescent="0.3">
      <c r="A3030" t="s">
        <v>48</v>
      </c>
      <c r="B3030" t="s">
        <v>67</v>
      </c>
      <c r="C3030">
        <v>0.14450000000000002</v>
      </c>
      <c r="D3030">
        <v>0.33450000000000002</v>
      </c>
      <c r="E3030">
        <v>-0.19</v>
      </c>
      <c r="F3030">
        <v>2</v>
      </c>
      <c r="G3030">
        <v>2</v>
      </c>
      <c r="H3030">
        <v>3.6445873021457666E-2</v>
      </c>
      <c r="I3030">
        <v>-5.2132102827701967</v>
      </c>
      <c r="J3030">
        <v>1.9863771544186191</v>
      </c>
      <c r="K3030" t="s">
        <v>149</v>
      </c>
    </row>
    <row r="3031" spans="1:11" x14ac:dyDescent="0.3">
      <c r="A3031" t="s">
        <v>48</v>
      </c>
      <c r="B3031" t="s">
        <v>68</v>
      </c>
      <c r="C3031">
        <v>0.14450000000000002</v>
      </c>
      <c r="D3031">
        <v>0.20550000000000002</v>
      </c>
      <c r="E3031">
        <v>-6.0999999999999999E-2</v>
      </c>
      <c r="F3031">
        <v>2</v>
      </c>
      <c r="G3031">
        <v>2</v>
      </c>
      <c r="H3031">
        <v>3.6445873021457666E-2</v>
      </c>
      <c r="I3031">
        <v>-1.6737148802577999</v>
      </c>
      <c r="J3031">
        <v>1.9863771544186191</v>
      </c>
      <c r="K3031" t="s">
        <v>148</v>
      </c>
    </row>
    <row r="3032" spans="1:11" hidden="1" x14ac:dyDescent="0.3">
      <c r="A3032" t="s">
        <v>48</v>
      </c>
      <c r="B3032" t="s">
        <v>69</v>
      </c>
      <c r="C3032">
        <v>0.14450000000000002</v>
      </c>
      <c r="D3032">
        <v>0.33400000000000002</v>
      </c>
      <c r="E3032">
        <v>-0.1895</v>
      </c>
      <c r="F3032">
        <v>2</v>
      </c>
      <c r="G3032">
        <v>2</v>
      </c>
      <c r="H3032">
        <v>3.6445873021457666E-2</v>
      </c>
      <c r="I3032">
        <v>-5.1994913083418544</v>
      </c>
      <c r="J3032">
        <v>1.9863771544186191</v>
      </c>
      <c r="K3032" t="s">
        <v>149</v>
      </c>
    </row>
    <row r="3033" spans="1:11" hidden="1" x14ac:dyDescent="0.3">
      <c r="A3033" t="s">
        <v>48</v>
      </c>
      <c r="B3033" t="s">
        <v>70</v>
      </c>
      <c r="C3033">
        <v>0.14450000000000002</v>
      </c>
      <c r="D3033">
        <v>0.2485</v>
      </c>
      <c r="E3033">
        <v>-0.10399999999999998</v>
      </c>
      <c r="F3033">
        <v>2</v>
      </c>
      <c r="G3033">
        <v>2</v>
      </c>
      <c r="H3033">
        <v>3.6445873021457666E-2</v>
      </c>
      <c r="I3033">
        <v>-2.8535466810952652</v>
      </c>
      <c r="J3033">
        <v>1.9863771544186191</v>
      </c>
      <c r="K3033" t="s">
        <v>149</v>
      </c>
    </row>
    <row r="3034" spans="1:11" hidden="1" x14ac:dyDescent="0.3">
      <c r="A3034" t="s">
        <v>48</v>
      </c>
      <c r="B3034" t="s">
        <v>71</v>
      </c>
      <c r="C3034">
        <v>0.14450000000000002</v>
      </c>
      <c r="D3034">
        <v>0.34150000000000003</v>
      </c>
      <c r="E3034">
        <v>-0.19700000000000001</v>
      </c>
      <c r="F3034">
        <v>2</v>
      </c>
      <c r="G3034">
        <v>2</v>
      </c>
      <c r="H3034">
        <v>3.6445873021457666E-2</v>
      </c>
      <c r="I3034">
        <v>-5.4052759247669933</v>
      </c>
      <c r="J3034">
        <v>1.9863771544186191</v>
      </c>
      <c r="K3034" t="s">
        <v>149</v>
      </c>
    </row>
    <row r="3035" spans="1:11" x14ac:dyDescent="0.3">
      <c r="A3035" t="s">
        <v>48</v>
      </c>
      <c r="B3035" t="s">
        <v>72</v>
      </c>
      <c r="C3035">
        <v>0.14450000000000002</v>
      </c>
      <c r="D3035">
        <v>0.19500000000000001</v>
      </c>
      <c r="E3035">
        <v>-5.0499999999999989E-2</v>
      </c>
      <c r="F3035">
        <v>2</v>
      </c>
      <c r="G3035">
        <v>2</v>
      </c>
      <c r="H3035">
        <v>3.6445873021457666E-2</v>
      </c>
      <c r="I3035">
        <v>-1.3856164172626046</v>
      </c>
      <c r="J3035">
        <v>1.9863771544186191</v>
      </c>
      <c r="K3035" t="s">
        <v>148</v>
      </c>
    </row>
    <row r="3036" spans="1:11" hidden="1" x14ac:dyDescent="0.3">
      <c r="A3036" t="s">
        <v>48</v>
      </c>
      <c r="B3036" t="s">
        <v>73</v>
      </c>
      <c r="C3036">
        <v>0.14450000000000002</v>
      </c>
      <c r="D3036">
        <v>0.2445</v>
      </c>
      <c r="E3036">
        <v>-9.9999999999999978E-2</v>
      </c>
      <c r="F3036">
        <v>2</v>
      </c>
      <c r="G3036">
        <v>2</v>
      </c>
      <c r="H3036">
        <v>3.6445873021457666E-2</v>
      </c>
      <c r="I3036">
        <v>-2.7437948856685241</v>
      </c>
      <c r="J3036">
        <v>1.9863771544186191</v>
      </c>
      <c r="K3036" t="s">
        <v>149</v>
      </c>
    </row>
    <row r="3037" spans="1:11" hidden="1" x14ac:dyDescent="0.3">
      <c r="A3037" t="s">
        <v>48</v>
      </c>
      <c r="B3037" t="s">
        <v>74</v>
      </c>
      <c r="C3037">
        <v>0.14450000000000002</v>
      </c>
      <c r="D3037">
        <v>0.3</v>
      </c>
      <c r="E3037">
        <v>-0.15549999999999997</v>
      </c>
      <c r="F3037">
        <v>2</v>
      </c>
      <c r="G3037">
        <v>2</v>
      </c>
      <c r="H3037">
        <v>3.6445873021457666E-2</v>
      </c>
      <c r="I3037">
        <v>-4.2666010472145546</v>
      </c>
      <c r="J3037">
        <v>1.9863771544186191</v>
      </c>
      <c r="K3037" t="s">
        <v>149</v>
      </c>
    </row>
    <row r="3038" spans="1:11" hidden="1" x14ac:dyDescent="0.3">
      <c r="A3038" t="s">
        <v>48</v>
      </c>
      <c r="B3038" t="s">
        <v>75</v>
      </c>
      <c r="C3038">
        <v>0.14450000000000002</v>
      </c>
      <c r="D3038">
        <v>0.26300000000000001</v>
      </c>
      <c r="E3038">
        <v>-0.11849999999999999</v>
      </c>
      <c r="F3038">
        <v>2</v>
      </c>
      <c r="G3038">
        <v>2</v>
      </c>
      <c r="H3038">
        <v>3.6445873021457666E-2</v>
      </c>
      <c r="I3038">
        <v>-3.2513969395172015</v>
      </c>
      <c r="J3038">
        <v>1.9863771544186191</v>
      </c>
      <c r="K3038" t="s">
        <v>149</v>
      </c>
    </row>
    <row r="3039" spans="1:11" hidden="1" x14ac:dyDescent="0.3">
      <c r="A3039" t="s">
        <v>48</v>
      </c>
      <c r="B3039" t="s">
        <v>76</v>
      </c>
      <c r="C3039">
        <v>0.14450000000000002</v>
      </c>
      <c r="D3039">
        <v>0.27100000000000002</v>
      </c>
      <c r="E3039">
        <v>-0.1265</v>
      </c>
      <c r="F3039">
        <v>2</v>
      </c>
      <c r="G3039">
        <v>2</v>
      </c>
      <c r="H3039">
        <v>3.6445873021457666E-2</v>
      </c>
      <c r="I3039">
        <v>-3.4709005303706837</v>
      </c>
      <c r="J3039">
        <v>1.9863771544186191</v>
      </c>
      <c r="K3039" t="s">
        <v>149</v>
      </c>
    </row>
    <row r="3040" spans="1:11" hidden="1" x14ac:dyDescent="0.3">
      <c r="A3040" t="s">
        <v>48</v>
      </c>
      <c r="B3040" t="s">
        <v>77</v>
      </c>
      <c r="C3040">
        <v>0.14450000000000002</v>
      </c>
      <c r="D3040">
        <v>0.28100000000000003</v>
      </c>
      <c r="E3040">
        <v>-0.13650000000000001</v>
      </c>
      <c r="F3040">
        <v>2</v>
      </c>
      <c r="G3040">
        <v>2</v>
      </c>
      <c r="H3040">
        <v>3.6445873021457666E-2</v>
      </c>
      <c r="I3040">
        <v>-3.7452800189375361</v>
      </c>
      <c r="J3040">
        <v>1.9863771544186191</v>
      </c>
      <c r="K3040" t="s">
        <v>149</v>
      </c>
    </row>
    <row r="3041" spans="1:11" hidden="1" x14ac:dyDescent="0.3">
      <c r="A3041" t="s">
        <v>48</v>
      </c>
      <c r="B3041" t="s">
        <v>78</v>
      </c>
      <c r="C3041">
        <v>0.14450000000000002</v>
      </c>
      <c r="D3041">
        <v>0.24149999999999999</v>
      </c>
      <c r="E3041">
        <v>-9.6999999999999975E-2</v>
      </c>
      <c r="F3041">
        <v>2</v>
      </c>
      <c r="G3041">
        <v>2</v>
      </c>
      <c r="H3041">
        <v>3.6445873021457666E-2</v>
      </c>
      <c r="I3041">
        <v>-2.6614810390984682</v>
      </c>
      <c r="J3041">
        <v>1.9863771544186191</v>
      </c>
      <c r="K3041" t="s">
        <v>149</v>
      </c>
    </row>
    <row r="3042" spans="1:11" hidden="1" x14ac:dyDescent="0.3">
      <c r="A3042" t="s">
        <v>48</v>
      </c>
      <c r="B3042" t="s">
        <v>79</v>
      </c>
      <c r="C3042">
        <v>0.14450000000000002</v>
      </c>
      <c r="D3042">
        <v>0.3165</v>
      </c>
      <c r="E3042">
        <v>-0.17199999999999999</v>
      </c>
      <c r="F3042">
        <v>2</v>
      </c>
      <c r="G3042">
        <v>2</v>
      </c>
      <c r="H3042">
        <v>3.6445873021457666E-2</v>
      </c>
      <c r="I3042">
        <v>-4.7193272033498621</v>
      </c>
      <c r="J3042">
        <v>1.9863771544186191</v>
      </c>
      <c r="K3042" t="s">
        <v>149</v>
      </c>
    </row>
    <row r="3043" spans="1:11" x14ac:dyDescent="0.3">
      <c r="A3043" t="s">
        <v>48</v>
      </c>
      <c r="B3043" t="s">
        <v>80</v>
      </c>
      <c r="C3043">
        <v>0.14450000000000002</v>
      </c>
      <c r="D3043">
        <v>0.21200000000000002</v>
      </c>
      <c r="E3043">
        <v>-6.7500000000000004E-2</v>
      </c>
      <c r="F3043">
        <v>2</v>
      </c>
      <c r="G3043">
        <v>2</v>
      </c>
      <c r="H3043">
        <v>3.6445873021457666E-2</v>
      </c>
      <c r="I3043">
        <v>-1.8520615478262543</v>
      </c>
      <c r="J3043">
        <v>1.9863771544186191</v>
      </c>
      <c r="K3043" t="s">
        <v>148</v>
      </c>
    </row>
    <row r="3044" spans="1:11" x14ac:dyDescent="0.3">
      <c r="A3044" t="s">
        <v>48</v>
      </c>
      <c r="B3044" t="s">
        <v>81</v>
      </c>
      <c r="C3044">
        <v>0.14450000000000002</v>
      </c>
      <c r="D3044">
        <v>0.182</v>
      </c>
      <c r="E3044">
        <v>-3.7499999999999978E-2</v>
      </c>
      <c r="F3044">
        <v>2</v>
      </c>
      <c r="G3044">
        <v>2</v>
      </c>
      <c r="H3044">
        <v>3.6445873021457666E-2</v>
      </c>
      <c r="I3044">
        <v>-1.0289230821256961</v>
      </c>
      <c r="J3044">
        <v>1.9863771544186191</v>
      </c>
      <c r="K3044" t="s">
        <v>148</v>
      </c>
    </row>
    <row r="3045" spans="1:11" x14ac:dyDescent="0.3">
      <c r="A3045" t="s">
        <v>48</v>
      </c>
      <c r="B3045" t="s">
        <v>82</v>
      </c>
      <c r="C3045">
        <v>0.14450000000000002</v>
      </c>
      <c r="D3045">
        <v>8.8000000000000009E-2</v>
      </c>
      <c r="E3045">
        <v>5.6500000000000009E-2</v>
      </c>
      <c r="F3045">
        <v>2</v>
      </c>
      <c r="G3045">
        <v>2</v>
      </c>
      <c r="H3045">
        <v>3.6445873021457666E-2</v>
      </c>
      <c r="I3045">
        <v>1.5502441104027167</v>
      </c>
      <c r="J3045">
        <v>1.9863771544186191</v>
      </c>
      <c r="K3045" t="s">
        <v>148</v>
      </c>
    </row>
    <row r="3046" spans="1:11" hidden="1" x14ac:dyDescent="0.3">
      <c r="A3046" t="s">
        <v>48</v>
      </c>
      <c r="B3046" t="s">
        <v>83</v>
      </c>
      <c r="C3046">
        <v>0.14450000000000002</v>
      </c>
      <c r="D3046">
        <v>0.26100000000000001</v>
      </c>
      <c r="E3046">
        <v>-0.11649999999999999</v>
      </c>
      <c r="F3046">
        <v>2</v>
      </c>
      <c r="G3046">
        <v>2</v>
      </c>
      <c r="H3046">
        <v>3.6445873021457666E-2</v>
      </c>
      <c r="I3046">
        <v>-3.1965210418038308</v>
      </c>
      <c r="J3046">
        <v>1.9863771544186191</v>
      </c>
      <c r="K3046" t="s">
        <v>149</v>
      </c>
    </row>
    <row r="3047" spans="1:11" hidden="1" x14ac:dyDescent="0.3">
      <c r="A3047" t="s">
        <v>48</v>
      </c>
      <c r="B3047" t="s">
        <v>84</v>
      </c>
      <c r="C3047">
        <v>0.14450000000000002</v>
      </c>
      <c r="D3047">
        <v>0.25700000000000001</v>
      </c>
      <c r="E3047">
        <v>-0.11249999999999999</v>
      </c>
      <c r="F3047">
        <v>2</v>
      </c>
      <c r="G3047">
        <v>2</v>
      </c>
      <c r="H3047">
        <v>3.6445873021457666E-2</v>
      </c>
      <c r="I3047">
        <v>-3.0867692463770897</v>
      </c>
      <c r="J3047">
        <v>1.9863771544186191</v>
      </c>
      <c r="K3047" t="s">
        <v>149</v>
      </c>
    </row>
    <row r="3048" spans="1:11" hidden="1" x14ac:dyDescent="0.3">
      <c r="A3048" t="s">
        <v>48</v>
      </c>
      <c r="B3048" t="s">
        <v>85</v>
      </c>
      <c r="C3048">
        <v>0.14450000000000002</v>
      </c>
      <c r="D3048">
        <v>0.26700000000000002</v>
      </c>
      <c r="E3048">
        <v>-0.1225</v>
      </c>
      <c r="F3048">
        <v>2</v>
      </c>
      <c r="G3048">
        <v>2</v>
      </c>
      <c r="H3048">
        <v>3.6445873021457666E-2</v>
      </c>
      <c r="I3048">
        <v>-3.3611487349439426</v>
      </c>
      <c r="J3048">
        <v>1.9863771544186191</v>
      </c>
      <c r="K3048" t="s">
        <v>149</v>
      </c>
    </row>
    <row r="3049" spans="1:11" hidden="1" x14ac:dyDescent="0.3">
      <c r="A3049" t="s">
        <v>48</v>
      </c>
      <c r="B3049" t="s">
        <v>86</v>
      </c>
      <c r="C3049">
        <v>0.14450000000000002</v>
      </c>
      <c r="D3049">
        <v>0.436</v>
      </c>
      <c r="E3049">
        <v>-0.29149999999999998</v>
      </c>
      <c r="F3049">
        <v>2</v>
      </c>
      <c r="G3049">
        <v>2</v>
      </c>
      <c r="H3049">
        <v>3.6445873021457666E-2</v>
      </c>
      <c r="I3049">
        <v>-7.9981620917237484</v>
      </c>
      <c r="J3049">
        <v>1.9863771544186191</v>
      </c>
      <c r="K3049" t="s">
        <v>149</v>
      </c>
    </row>
    <row r="3050" spans="1:11" hidden="1" x14ac:dyDescent="0.3">
      <c r="A3050" t="s">
        <v>48</v>
      </c>
      <c r="B3050" t="s">
        <v>87</v>
      </c>
      <c r="C3050">
        <v>0.14450000000000002</v>
      </c>
      <c r="D3050">
        <v>0.40400000000000003</v>
      </c>
      <c r="E3050">
        <v>-0.25950000000000001</v>
      </c>
      <c r="F3050">
        <v>2</v>
      </c>
      <c r="G3050">
        <v>2</v>
      </c>
      <c r="H3050">
        <v>3.6445873021457666E-2</v>
      </c>
      <c r="I3050">
        <v>-7.1201477283098216</v>
      </c>
      <c r="J3050">
        <v>1.9863771544186191</v>
      </c>
      <c r="K3050" t="s">
        <v>149</v>
      </c>
    </row>
    <row r="3051" spans="1:11" hidden="1" x14ac:dyDescent="0.3">
      <c r="A3051" t="s">
        <v>48</v>
      </c>
      <c r="B3051" t="s">
        <v>88</v>
      </c>
      <c r="C3051">
        <v>0.14450000000000002</v>
      </c>
      <c r="D3051">
        <v>0.40500000000000003</v>
      </c>
      <c r="E3051">
        <v>-0.26050000000000001</v>
      </c>
      <c r="F3051">
        <v>2</v>
      </c>
      <c r="G3051">
        <v>2</v>
      </c>
      <c r="H3051">
        <v>3.6445873021457666E-2</v>
      </c>
      <c r="I3051">
        <v>-7.1475856771665072</v>
      </c>
      <c r="J3051">
        <v>1.9863771544186191</v>
      </c>
      <c r="K3051" t="s">
        <v>149</v>
      </c>
    </row>
    <row r="3052" spans="1:11" hidden="1" x14ac:dyDescent="0.3">
      <c r="A3052" t="s">
        <v>48</v>
      </c>
      <c r="B3052" t="s">
        <v>89</v>
      </c>
      <c r="C3052">
        <v>0.14450000000000002</v>
      </c>
      <c r="D3052">
        <v>0.24299999999999999</v>
      </c>
      <c r="E3052">
        <v>-9.8499999999999976E-2</v>
      </c>
      <c r="F3052">
        <v>2</v>
      </c>
      <c r="G3052">
        <v>2</v>
      </c>
      <c r="H3052">
        <v>3.6445873021457666E-2</v>
      </c>
      <c r="I3052">
        <v>-2.7026379623834962</v>
      </c>
      <c r="J3052">
        <v>1.9863771544186191</v>
      </c>
      <c r="K3052" t="s">
        <v>149</v>
      </c>
    </row>
    <row r="3053" spans="1:11" hidden="1" x14ac:dyDescent="0.3">
      <c r="A3053" t="s">
        <v>48</v>
      </c>
      <c r="B3053" t="s">
        <v>90</v>
      </c>
      <c r="C3053">
        <v>0.14450000000000002</v>
      </c>
      <c r="D3053">
        <v>0.29099999999999998</v>
      </c>
      <c r="E3053">
        <v>-0.14649999999999996</v>
      </c>
      <c r="F3053">
        <v>2</v>
      </c>
      <c r="G3053">
        <v>2</v>
      </c>
      <c r="H3053">
        <v>3.6445873021457666E-2</v>
      </c>
      <c r="I3053">
        <v>-4.0196595075043877</v>
      </c>
      <c r="J3053">
        <v>1.9863771544186191</v>
      </c>
      <c r="K3053" t="s">
        <v>149</v>
      </c>
    </row>
    <row r="3054" spans="1:11" hidden="1" x14ac:dyDescent="0.3">
      <c r="A3054" t="s">
        <v>48</v>
      </c>
      <c r="B3054" t="s">
        <v>91</v>
      </c>
      <c r="C3054">
        <v>0.14450000000000002</v>
      </c>
      <c r="D3054">
        <v>0.23799999999999999</v>
      </c>
      <c r="E3054">
        <v>-9.3499999999999972E-2</v>
      </c>
      <c r="F3054">
        <v>2</v>
      </c>
      <c r="G3054">
        <v>2</v>
      </c>
      <c r="H3054">
        <v>3.6445873021457666E-2</v>
      </c>
      <c r="I3054">
        <v>-2.5654482181000695</v>
      </c>
      <c r="J3054">
        <v>1.9863771544186191</v>
      </c>
      <c r="K3054" t="s">
        <v>149</v>
      </c>
    </row>
    <row r="3055" spans="1:11" hidden="1" x14ac:dyDescent="0.3">
      <c r="A3055" t="s">
        <v>48</v>
      </c>
      <c r="B3055" t="s">
        <v>92</v>
      </c>
      <c r="C3055">
        <v>0.14450000000000002</v>
      </c>
      <c r="D3055">
        <v>0.26949999999999996</v>
      </c>
      <c r="E3055">
        <v>-0.12499999999999994</v>
      </c>
      <c r="F3055">
        <v>2</v>
      </c>
      <c r="G3055">
        <v>2</v>
      </c>
      <c r="H3055">
        <v>3.6445873021457666E-2</v>
      </c>
      <c r="I3055">
        <v>-3.4297436070856544</v>
      </c>
      <c r="J3055">
        <v>1.9863771544186191</v>
      </c>
      <c r="K3055" t="s">
        <v>149</v>
      </c>
    </row>
    <row r="3056" spans="1:11" hidden="1" x14ac:dyDescent="0.3">
      <c r="A3056" t="s">
        <v>48</v>
      </c>
      <c r="B3056" t="s">
        <v>93</v>
      </c>
      <c r="C3056">
        <v>0.14450000000000002</v>
      </c>
      <c r="D3056">
        <v>0.24349999999999999</v>
      </c>
      <c r="E3056">
        <v>-9.8999999999999977E-2</v>
      </c>
      <c r="F3056">
        <v>2</v>
      </c>
      <c r="G3056">
        <v>2</v>
      </c>
      <c r="H3056">
        <v>3.6445873021457666E-2</v>
      </c>
      <c r="I3056">
        <v>-2.7163569368118385</v>
      </c>
      <c r="J3056">
        <v>1.9863771544186191</v>
      </c>
      <c r="K3056" t="s">
        <v>149</v>
      </c>
    </row>
    <row r="3057" spans="1:11" hidden="1" x14ac:dyDescent="0.3">
      <c r="A3057" t="s">
        <v>48</v>
      </c>
      <c r="B3057" t="s">
        <v>94</v>
      </c>
      <c r="C3057">
        <v>0.14450000000000002</v>
      </c>
      <c r="D3057">
        <v>0.3735</v>
      </c>
      <c r="E3057">
        <v>-0.22899999999999998</v>
      </c>
      <c r="F3057">
        <v>2</v>
      </c>
      <c r="G3057">
        <v>2</v>
      </c>
      <c r="H3057">
        <v>3.6445873021457666E-2</v>
      </c>
      <c r="I3057">
        <v>-6.2832902881809209</v>
      </c>
      <c r="J3057">
        <v>1.9863771544186191</v>
      </c>
      <c r="K3057" t="s">
        <v>149</v>
      </c>
    </row>
    <row r="3058" spans="1:11" hidden="1" x14ac:dyDescent="0.3">
      <c r="A3058" t="s">
        <v>48</v>
      </c>
      <c r="B3058" t="s">
        <v>95</v>
      </c>
      <c r="C3058">
        <v>0.14450000000000002</v>
      </c>
      <c r="D3058">
        <v>0.3695</v>
      </c>
      <c r="E3058">
        <v>-0.22499999999999998</v>
      </c>
      <c r="F3058">
        <v>2</v>
      </c>
      <c r="G3058">
        <v>2</v>
      </c>
      <c r="H3058">
        <v>3.6445873021457666E-2</v>
      </c>
      <c r="I3058">
        <v>-6.1735384927541794</v>
      </c>
      <c r="J3058">
        <v>1.9863771544186191</v>
      </c>
      <c r="K3058" t="s">
        <v>149</v>
      </c>
    </row>
    <row r="3059" spans="1:11" hidden="1" x14ac:dyDescent="0.3">
      <c r="A3059" t="s">
        <v>48</v>
      </c>
      <c r="B3059" t="s">
        <v>96</v>
      </c>
      <c r="C3059">
        <v>0.14450000000000002</v>
      </c>
      <c r="D3059">
        <v>0.29049999999999998</v>
      </c>
      <c r="E3059">
        <v>-0.14599999999999996</v>
      </c>
      <c r="F3059">
        <v>2</v>
      </c>
      <c r="G3059">
        <v>2</v>
      </c>
      <c r="H3059">
        <v>3.6445873021457666E-2</v>
      </c>
      <c r="I3059">
        <v>-4.0059405330760445</v>
      </c>
      <c r="J3059">
        <v>1.9863771544186191</v>
      </c>
      <c r="K3059" t="s">
        <v>149</v>
      </c>
    </row>
    <row r="3060" spans="1:11" hidden="1" x14ac:dyDescent="0.3">
      <c r="A3060" t="s">
        <v>49</v>
      </c>
      <c r="B3060" t="s">
        <v>50</v>
      </c>
      <c r="C3060">
        <v>0.27400000000000002</v>
      </c>
      <c r="D3060">
        <v>0.17099999999999999</v>
      </c>
      <c r="E3060">
        <v>0.10300000000000004</v>
      </c>
      <c r="F3060">
        <v>2</v>
      </c>
      <c r="G3060">
        <v>2</v>
      </c>
      <c r="H3060">
        <v>3.6445873021457666E-2</v>
      </c>
      <c r="I3060">
        <v>2.8261087322385814</v>
      </c>
      <c r="J3060">
        <v>1.9863771544186191</v>
      </c>
      <c r="K3060" t="s">
        <v>149</v>
      </c>
    </row>
    <row r="3061" spans="1:11" x14ac:dyDescent="0.3">
      <c r="A3061" t="s">
        <v>49</v>
      </c>
      <c r="B3061" t="s">
        <v>51</v>
      </c>
      <c r="C3061">
        <v>0.27400000000000002</v>
      </c>
      <c r="D3061">
        <v>0.23249999999999998</v>
      </c>
      <c r="E3061">
        <v>4.1500000000000037E-2</v>
      </c>
      <c r="F3061">
        <v>2</v>
      </c>
      <c r="G3061">
        <v>2</v>
      </c>
      <c r="H3061">
        <v>3.6445873021457666E-2</v>
      </c>
      <c r="I3061">
        <v>1.1386748775524387</v>
      </c>
      <c r="J3061">
        <v>1.9863771544186191</v>
      </c>
      <c r="K3061" t="s">
        <v>148</v>
      </c>
    </row>
    <row r="3062" spans="1:11" x14ac:dyDescent="0.3">
      <c r="A3062" t="s">
        <v>49</v>
      </c>
      <c r="B3062" t="s">
        <v>52</v>
      </c>
      <c r="C3062">
        <v>0.27400000000000002</v>
      </c>
      <c r="D3062">
        <v>0.33199999999999996</v>
      </c>
      <c r="E3062">
        <v>-5.799999999999994E-2</v>
      </c>
      <c r="F3062">
        <v>2</v>
      </c>
      <c r="G3062">
        <v>2</v>
      </c>
      <c r="H3062">
        <v>3.6445873021457666E-2</v>
      </c>
      <c r="I3062">
        <v>-1.5914010336877427</v>
      </c>
      <c r="J3062">
        <v>1.9863771544186191</v>
      </c>
      <c r="K3062" t="s">
        <v>148</v>
      </c>
    </row>
    <row r="3063" spans="1:11" x14ac:dyDescent="0.3">
      <c r="A3063" t="s">
        <v>49</v>
      </c>
      <c r="B3063" t="s">
        <v>53</v>
      </c>
      <c r="C3063">
        <v>0.27400000000000002</v>
      </c>
      <c r="D3063">
        <v>0.20700000000000002</v>
      </c>
      <c r="E3063">
        <v>6.7000000000000004E-2</v>
      </c>
      <c r="F3063">
        <v>2</v>
      </c>
      <c r="G3063">
        <v>2</v>
      </c>
      <c r="H3063">
        <v>3.6445873021457666E-2</v>
      </c>
      <c r="I3063">
        <v>1.8383425733979115</v>
      </c>
      <c r="J3063">
        <v>1.9863771544186191</v>
      </c>
      <c r="K3063" t="s">
        <v>148</v>
      </c>
    </row>
    <row r="3064" spans="1:11" x14ac:dyDescent="0.3">
      <c r="A3064" t="s">
        <v>49</v>
      </c>
      <c r="B3064" t="s">
        <v>54</v>
      </c>
      <c r="C3064">
        <v>0.27400000000000002</v>
      </c>
      <c r="D3064">
        <v>0.23900000000000002</v>
      </c>
      <c r="E3064">
        <v>3.5000000000000003E-2</v>
      </c>
      <c r="F3064">
        <v>2</v>
      </c>
      <c r="G3064">
        <v>2</v>
      </c>
      <c r="H3064">
        <v>3.6445873021457666E-2</v>
      </c>
      <c r="I3064">
        <v>0.96032820998398372</v>
      </c>
      <c r="J3064">
        <v>1.9863771544186191</v>
      </c>
      <c r="K3064" t="s">
        <v>148</v>
      </c>
    </row>
    <row r="3065" spans="1:11" hidden="1" x14ac:dyDescent="0.3">
      <c r="A3065" t="s">
        <v>49</v>
      </c>
      <c r="B3065" t="s">
        <v>55</v>
      </c>
      <c r="C3065">
        <v>0.27400000000000002</v>
      </c>
      <c r="D3065">
        <v>0.38349999999999995</v>
      </c>
      <c r="E3065">
        <v>-0.10949999999999993</v>
      </c>
      <c r="F3065">
        <v>2</v>
      </c>
      <c r="G3065">
        <v>2</v>
      </c>
      <c r="H3065">
        <v>3.6445873021457666E-2</v>
      </c>
      <c r="I3065">
        <v>-3.0044553998070325</v>
      </c>
      <c r="J3065">
        <v>1.9863771544186191</v>
      </c>
      <c r="K3065" t="s">
        <v>149</v>
      </c>
    </row>
    <row r="3066" spans="1:11" hidden="1" x14ac:dyDescent="0.3">
      <c r="A3066" t="s">
        <v>49</v>
      </c>
      <c r="B3066" t="s">
        <v>56</v>
      </c>
      <c r="C3066">
        <v>0.27400000000000002</v>
      </c>
      <c r="D3066">
        <v>0.14350000000000002</v>
      </c>
      <c r="E3066">
        <v>0.1305</v>
      </c>
      <c r="F3066">
        <v>2</v>
      </c>
      <c r="G3066">
        <v>2</v>
      </c>
      <c r="H3066">
        <v>3.6445873021457666E-2</v>
      </c>
      <c r="I3066">
        <v>3.5806523257974248</v>
      </c>
      <c r="J3066">
        <v>1.9863771544186191</v>
      </c>
      <c r="K3066" t="s">
        <v>149</v>
      </c>
    </row>
    <row r="3067" spans="1:11" x14ac:dyDescent="0.3">
      <c r="A3067" t="s">
        <v>49</v>
      </c>
      <c r="B3067" t="s">
        <v>57</v>
      </c>
      <c r="C3067">
        <v>0.27400000000000002</v>
      </c>
      <c r="D3067">
        <v>0.27200000000000002</v>
      </c>
      <c r="E3067">
        <v>2.0000000000000018E-3</v>
      </c>
      <c r="F3067">
        <v>2</v>
      </c>
      <c r="G3067">
        <v>2</v>
      </c>
      <c r="H3067">
        <v>3.6445873021457666E-2</v>
      </c>
      <c r="I3067">
        <v>5.4875897713370543E-2</v>
      </c>
      <c r="J3067">
        <v>1.9863771544186191</v>
      </c>
      <c r="K3067" t="s">
        <v>148</v>
      </c>
    </row>
    <row r="3068" spans="1:11" x14ac:dyDescent="0.3">
      <c r="A3068" t="s">
        <v>49</v>
      </c>
      <c r="B3068" t="s">
        <v>58</v>
      </c>
      <c r="C3068">
        <v>0.27400000000000002</v>
      </c>
      <c r="D3068">
        <v>0.26500000000000001</v>
      </c>
      <c r="E3068">
        <v>9.000000000000008E-3</v>
      </c>
      <c r="F3068">
        <v>2</v>
      </c>
      <c r="G3068">
        <v>2</v>
      </c>
      <c r="H3068">
        <v>3.6445873021457666E-2</v>
      </c>
      <c r="I3068">
        <v>0.24694153971016744</v>
      </c>
      <c r="J3068">
        <v>1.9863771544186191</v>
      </c>
      <c r="K3068" t="s">
        <v>148</v>
      </c>
    </row>
    <row r="3069" spans="1:11" x14ac:dyDescent="0.3">
      <c r="A3069" t="s">
        <v>49</v>
      </c>
      <c r="B3069" t="s">
        <v>59</v>
      </c>
      <c r="C3069">
        <v>0.27400000000000002</v>
      </c>
      <c r="D3069">
        <v>0.21350000000000002</v>
      </c>
      <c r="E3069">
        <v>6.0499999999999998E-2</v>
      </c>
      <c r="F3069">
        <v>2</v>
      </c>
      <c r="G3069">
        <v>2</v>
      </c>
      <c r="H3069">
        <v>3.6445873021457666E-2</v>
      </c>
      <c r="I3069">
        <v>1.6599959058294573</v>
      </c>
      <c r="J3069">
        <v>1.9863771544186191</v>
      </c>
      <c r="K3069" t="s">
        <v>148</v>
      </c>
    </row>
    <row r="3070" spans="1:11" hidden="1" x14ac:dyDescent="0.3">
      <c r="A3070" t="s">
        <v>49</v>
      </c>
      <c r="B3070" t="s">
        <v>60</v>
      </c>
      <c r="C3070">
        <v>0.27400000000000002</v>
      </c>
      <c r="D3070">
        <v>0.38849999999999996</v>
      </c>
      <c r="E3070">
        <v>-0.11449999999999994</v>
      </c>
      <c r="F3070">
        <v>2</v>
      </c>
      <c r="G3070">
        <v>2</v>
      </c>
      <c r="H3070">
        <v>3.6445873021457666E-2</v>
      </c>
      <c r="I3070">
        <v>-3.1416451440904587</v>
      </c>
      <c r="J3070">
        <v>1.9863771544186191</v>
      </c>
      <c r="K3070" t="s">
        <v>149</v>
      </c>
    </row>
    <row r="3071" spans="1:11" x14ac:dyDescent="0.3">
      <c r="A3071" t="s">
        <v>49</v>
      </c>
      <c r="B3071" t="s">
        <v>61</v>
      </c>
      <c r="C3071">
        <v>0.27400000000000002</v>
      </c>
      <c r="D3071">
        <v>0.33299999999999996</v>
      </c>
      <c r="E3071">
        <v>-5.8999999999999941E-2</v>
      </c>
      <c r="F3071">
        <v>2</v>
      </c>
      <c r="G3071">
        <v>2</v>
      </c>
      <c r="H3071">
        <v>3.6445873021457666E-2</v>
      </c>
      <c r="I3071">
        <v>-1.6188389825444278</v>
      </c>
      <c r="J3071">
        <v>1.9863771544186191</v>
      </c>
      <c r="K3071" t="s">
        <v>148</v>
      </c>
    </row>
    <row r="3072" spans="1:11" x14ac:dyDescent="0.3">
      <c r="A3072" t="s">
        <v>49</v>
      </c>
      <c r="B3072" t="s">
        <v>62</v>
      </c>
      <c r="C3072">
        <v>0.27400000000000002</v>
      </c>
      <c r="D3072">
        <v>0.28749999999999998</v>
      </c>
      <c r="E3072">
        <v>-1.3499999999999956E-2</v>
      </c>
      <c r="F3072">
        <v>2</v>
      </c>
      <c r="G3072">
        <v>2</v>
      </c>
      <c r="H3072">
        <v>3.6445873021457666E-2</v>
      </c>
      <c r="I3072">
        <v>-0.37041230956524962</v>
      </c>
      <c r="J3072">
        <v>1.9863771544186191</v>
      </c>
      <c r="K3072" t="s">
        <v>148</v>
      </c>
    </row>
    <row r="3073" spans="1:11" x14ac:dyDescent="0.3">
      <c r="A3073" t="s">
        <v>49</v>
      </c>
      <c r="B3073" t="s">
        <v>63</v>
      </c>
      <c r="C3073">
        <v>0.27400000000000002</v>
      </c>
      <c r="D3073">
        <v>0.252</v>
      </c>
      <c r="E3073">
        <v>2.200000000000002E-2</v>
      </c>
      <c r="F3073">
        <v>2</v>
      </c>
      <c r="G3073">
        <v>2</v>
      </c>
      <c r="H3073">
        <v>3.6445873021457666E-2</v>
      </c>
      <c r="I3073">
        <v>0.6036348748470759</v>
      </c>
      <c r="J3073">
        <v>1.9863771544186191</v>
      </c>
      <c r="K3073" t="s">
        <v>148</v>
      </c>
    </row>
    <row r="3074" spans="1:11" x14ac:dyDescent="0.3">
      <c r="A3074" t="s">
        <v>49</v>
      </c>
      <c r="B3074" t="s">
        <v>64</v>
      </c>
      <c r="C3074">
        <v>0.27400000000000002</v>
      </c>
      <c r="D3074">
        <v>0.23899999999999999</v>
      </c>
      <c r="E3074">
        <v>3.5000000000000031E-2</v>
      </c>
      <c r="F3074">
        <v>2</v>
      </c>
      <c r="G3074">
        <v>2</v>
      </c>
      <c r="H3074">
        <v>3.6445873021457666E-2</v>
      </c>
      <c r="I3074">
        <v>0.96032820998398449</v>
      </c>
      <c r="J3074">
        <v>1.9863771544186191</v>
      </c>
      <c r="K3074" t="s">
        <v>148</v>
      </c>
    </row>
    <row r="3075" spans="1:11" hidden="1" x14ac:dyDescent="0.3">
      <c r="A3075" t="s">
        <v>49</v>
      </c>
      <c r="B3075" t="s">
        <v>65</v>
      </c>
      <c r="C3075">
        <v>0.27400000000000002</v>
      </c>
      <c r="D3075">
        <v>0.2</v>
      </c>
      <c r="E3075">
        <v>7.400000000000001E-2</v>
      </c>
      <c r="F3075">
        <v>2</v>
      </c>
      <c r="G3075">
        <v>2</v>
      </c>
      <c r="H3075">
        <v>3.6445873021457666E-2</v>
      </c>
      <c r="I3075">
        <v>2.0304082153947083</v>
      </c>
      <c r="J3075">
        <v>1.9863771544186191</v>
      </c>
      <c r="K3075" t="s">
        <v>149</v>
      </c>
    </row>
    <row r="3076" spans="1:11" x14ac:dyDescent="0.3">
      <c r="A3076" t="s">
        <v>49</v>
      </c>
      <c r="B3076" t="s">
        <v>66</v>
      </c>
      <c r="C3076">
        <v>0.27400000000000002</v>
      </c>
      <c r="D3076">
        <v>0.28049999999999997</v>
      </c>
      <c r="E3076">
        <v>-6.4999999999999503E-3</v>
      </c>
      <c r="F3076">
        <v>2</v>
      </c>
      <c r="G3076">
        <v>2</v>
      </c>
      <c r="H3076">
        <v>3.6445873021457666E-2</v>
      </c>
      <c r="I3076">
        <v>-0.17834666756845274</v>
      </c>
      <c r="J3076">
        <v>1.9863771544186191</v>
      </c>
      <c r="K3076" t="s">
        <v>148</v>
      </c>
    </row>
    <row r="3077" spans="1:11" x14ac:dyDescent="0.3">
      <c r="A3077" t="s">
        <v>49</v>
      </c>
      <c r="B3077" t="s">
        <v>67</v>
      </c>
      <c r="C3077">
        <v>0.27400000000000002</v>
      </c>
      <c r="D3077">
        <v>0.33450000000000002</v>
      </c>
      <c r="E3077">
        <v>-6.0499999999999998E-2</v>
      </c>
      <c r="F3077">
        <v>2</v>
      </c>
      <c r="G3077">
        <v>2</v>
      </c>
      <c r="H3077">
        <v>3.6445873021457666E-2</v>
      </c>
      <c r="I3077">
        <v>-1.6599959058294573</v>
      </c>
      <c r="J3077">
        <v>1.9863771544186191</v>
      </c>
      <c r="K3077" t="s">
        <v>148</v>
      </c>
    </row>
    <row r="3078" spans="1:11" x14ac:dyDescent="0.3">
      <c r="A3078" t="s">
        <v>49</v>
      </c>
      <c r="B3078" t="s">
        <v>68</v>
      </c>
      <c r="C3078">
        <v>0.27400000000000002</v>
      </c>
      <c r="D3078">
        <v>0.20550000000000002</v>
      </c>
      <c r="E3078">
        <v>6.8500000000000005E-2</v>
      </c>
      <c r="F3078">
        <v>2</v>
      </c>
      <c r="G3078">
        <v>2</v>
      </c>
      <c r="H3078">
        <v>3.6445873021457666E-2</v>
      </c>
      <c r="I3078">
        <v>1.8794994966829395</v>
      </c>
      <c r="J3078">
        <v>1.9863771544186191</v>
      </c>
      <c r="K3078" t="s">
        <v>148</v>
      </c>
    </row>
    <row r="3079" spans="1:11" x14ac:dyDescent="0.3">
      <c r="A3079" t="s">
        <v>49</v>
      </c>
      <c r="B3079" t="s">
        <v>69</v>
      </c>
      <c r="C3079">
        <v>0.27400000000000002</v>
      </c>
      <c r="D3079">
        <v>0.33400000000000002</v>
      </c>
      <c r="E3079">
        <v>-0.06</v>
      </c>
      <c r="F3079">
        <v>2</v>
      </c>
      <c r="G3079">
        <v>2</v>
      </c>
      <c r="H3079">
        <v>3.6445873021457666E-2</v>
      </c>
      <c r="I3079">
        <v>-1.6462769314011148</v>
      </c>
      <c r="J3079">
        <v>1.9863771544186191</v>
      </c>
      <c r="K3079" t="s">
        <v>148</v>
      </c>
    </row>
    <row r="3080" spans="1:11" x14ac:dyDescent="0.3">
      <c r="A3080" t="s">
        <v>49</v>
      </c>
      <c r="B3080" t="s">
        <v>70</v>
      </c>
      <c r="C3080">
        <v>0.27400000000000002</v>
      </c>
      <c r="D3080">
        <v>0.2485</v>
      </c>
      <c r="E3080">
        <v>2.5500000000000023E-2</v>
      </c>
      <c r="F3080">
        <v>2</v>
      </c>
      <c r="G3080">
        <v>2</v>
      </c>
      <c r="H3080">
        <v>3.6445873021457666E-2</v>
      </c>
      <c r="I3080">
        <v>0.69966769584547439</v>
      </c>
      <c r="J3080">
        <v>1.9863771544186191</v>
      </c>
      <c r="K3080" t="s">
        <v>148</v>
      </c>
    </row>
    <row r="3081" spans="1:11" x14ac:dyDescent="0.3">
      <c r="A3081" t="s">
        <v>49</v>
      </c>
      <c r="B3081" t="s">
        <v>71</v>
      </c>
      <c r="C3081">
        <v>0.27400000000000002</v>
      </c>
      <c r="D3081">
        <v>0.34150000000000003</v>
      </c>
      <c r="E3081">
        <v>-6.7500000000000004E-2</v>
      </c>
      <c r="F3081">
        <v>2</v>
      </c>
      <c r="G3081">
        <v>2</v>
      </c>
      <c r="H3081">
        <v>3.6445873021457666E-2</v>
      </c>
      <c r="I3081">
        <v>-1.8520615478262543</v>
      </c>
      <c r="J3081">
        <v>1.9863771544186191</v>
      </c>
      <c r="K3081" t="s">
        <v>148</v>
      </c>
    </row>
    <row r="3082" spans="1:11" hidden="1" x14ac:dyDescent="0.3">
      <c r="A3082" t="s">
        <v>49</v>
      </c>
      <c r="B3082" t="s">
        <v>72</v>
      </c>
      <c r="C3082">
        <v>0.27400000000000002</v>
      </c>
      <c r="D3082">
        <v>0.19500000000000001</v>
      </c>
      <c r="E3082">
        <v>7.9000000000000015E-2</v>
      </c>
      <c r="F3082">
        <v>2</v>
      </c>
      <c r="G3082">
        <v>2</v>
      </c>
      <c r="H3082">
        <v>3.6445873021457666E-2</v>
      </c>
      <c r="I3082">
        <v>2.167597959678135</v>
      </c>
      <c r="J3082">
        <v>1.9863771544186191</v>
      </c>
      <c r="K3082" t="s">
        <v>149</v>
      </c>
    </row>
    <row r="3083" spans="1:11" x14ac:dyDescent="0.3">
      <c r="A3083" t="s">
        <v>49</v>
      </c>
      <c r="B3083" t="s">
        <v>73</v>
      </c>
      <c r="C3083">
        <v>0.27400000000000002</v>
      </c>
      <c r="D3083">
        <v>0.2445</v>
      </c>
      <c r="E3083">
        <v>2.9500000000000026E-2</v>
      </c>
      <c r="F3083">
        <v>2</v>
      </c>
      <c r="G3083">
        <v>2</v>
      </c>
      <c r="H3083">
        <v>3.6445873021457666E-2</v>
      </c>
      <c r="I3083">
        <v>0.80941949127221546</v>
      </c>
      <c r="J3083">
        <v>1.9863771544186191</v>
      </c>
      <c r="K3083" t="s">
        <v>148</v>
      </c>
    </row>
    <row r="3084" spans="1:11" x14ac:dyDescent="0.3">
      <c r="A3084" t="s">
        <v>49</v>
      </c>
      <c r="B3084" t="s">
        <v>74</v>
      </c>
      <c r="C3084">
        <v>0.27400000000000002</v>
      </c>
      <c r="D3084">
        <v>0.3</v>
      </c>
      <c r="E3084">
        <v>-2.5999999999999968E-2</v>
      </c>
      <c r="F3084">
        <v>2</v>
      </c>
      <c r="G3084">
        <v>2</v>
      </c>
      <c r="H3084">
        <v>3.6445873021457666E-2</v>
      </c>
      <c r="I3084">
        <v>-0.71338667027381553</v>
      </c>
      <c r="J3084">
        <v>1.9863771544186191</v>
      </c>
      <c r="K3084" t="s">
        <v>148</v>
      </c>
    </row>
    <row r="3085" spans="1:11" x14ac:dyDescent="0.3">
      <c r="A3085" t="s">
        <v>49</v>
      </c>
      <c r="B3085" t="s">
        <v>75</v>
      </c>
      <c r="C3085">
        <v>0.27400000000000002</v>
      </c>
      <c r="D3085">
        <v>0.26300000000000001</v>
      </c>
      <c r="E3085">
        <v>1.100000000000001E-2</v>
      </c>
      <c r="F3085">
        <v>2</v>
      </c>
      <c r="G3085">
        <v>2</v>
      </c>
      <c r="H3085">
        <v>3.6445873021457666E-2</v>
      </c>
      <c r="I3085">
        <v>0.30181743742353795</v>
      </c>
      <c r="J3085">
        <v>1.9863771544186191</v>
      </c>
      <c r="K3085" t="s">
        <v>148</v>
      </c>
    </row>
    <row r="3086" spans="1:11" x14ac:dyDescent="0.3">
      <c r="A3086" t="s">
        <v>49</v>
      </c>
      <c r="B3086" t="s">
        <v>76</v>
      </c>
      <c r="C3086">
        <v>0.27400000000000002</v>
      </c>
      <c r="D3086">
        <v>0.27100000000000002</v>
      </c>
      <c r="E3086">
        <v>3.0000000000000027E-3</v>
      </c>
      <c r="F3086">
        <v>2</v>
      </c>
      <c r="G3086">
        <v>2</v>
      </c>
      <c r="H3086">
        <v>3.6445873021457666E-2</v>
      </c>
      <c r="I3086">
        <v>8.2313846570055804E-2</v>
      </c>
      <c r="J3086">
        <v>1.9863771544186191</v>
      </c>
      <c r="K3086" t="s">
        <v>148</v>
      </c>
    </row>
    <row r="3087" spans="1:11" x14ac:dyDescent="0.3">
      <c r="A3087" t="s">
        <v>49</v>
      </c>
      <c r="B3087" t="s">
        <v>77</v>
      </c>
      <c r="C3087">
        <v>0.27400000000000002</v>
      </c>
      <c r="D3087">
        <v>0.28100000000000003</v>
      </c>
      <c r="E3087">
        <v>-7.0000000000000062E-3</v>
      </c>
      <c r="F3087">
        <v>2</v>
      </c>
      <c r="G3087">
        <v>2</v>
      </c>
      <c r="H3087">
        <v>3.6445873021457666E-2</v>
      </c>
      <c r="I3087">
        <v>-0.1920656419967969</v>
      </c>
      <c r="J3087">
        <v>1.9863771544186191</v>
      </c>
      <c r="K3087" t="s">
        <v>148</v>
      </c>
    </row>
    <row r="3088" spans="1:11" x14ac:dyDescent="0.3">
      <c r="A3088" t="s">
        <v>49</v>
      </c>
      <c r="B3088" t="s">
        <v>78</v>
      </c>
      <c r="C3088">
        <v>0.27400000000000002</v>
      </c>
      <c r="D3088">
        <v>0.24149999999999999</v>
      </c>
      <c r="E3088">
        <v>3.2500000000000029E-2</v>
      </c>
      <c r="F3088">
        <v>2</v>
      </c>
      <c r="G3088">
        <v>2</v>
      </c>
      <c r="H3088">
        <v>3.6445873021457666E-2</v>
      </c>
      <c r="I3088">
        <v>0.89173333784227127</v>
      </c>
      <c r="J3088">
        <v>1.9863771544186191</v>
      </c>
      <c r="K3088" t="s">
        <v>148</v>
      </c>
    </row>
    <row r="3089" spans="1:11" x14ac:dyDescent="0.3">
      <c r="A3089" t="s">
        <v>49</v>
      </c>
      <c r="B3089" t="s">
        <v>79</v>
      </c>
      <c r="C3089">
        <v>0.27400000000000002</v>
      </c>
      <c r="D3089">
        <v>0.3165</v>
      </c>
      <c r="E3089">
        <v>-4.2499999999999982E-2</v>
      </c>
      <c r="F3089">
        <v>2</v>
      </c>
      <c r="G3089">
        <v>2</v>
      </c>
      <c r="H3089">
        <v>3.6445873021457666E-2</v>
      </c>
      <c r="I3089">
        <v>-1.1661128264091225</v>
      </c>
      <c r="J3089">
        <v>1.9863771544186191</v>
      </c>
      <c r="K3089" t="s">
        <v>148</v>
      </c>
    </row>
    <row r="3090" spans="1:11" x14ac:dyDescent="0.3">
      <c r="A3090" t="s">
        <v>49</v>
      </c>
      <c r="B3090" t="s">
        <v>80</v>
      </c>
      <c r="C3090">
        <v>0.27400000000000002</v>
      </c>
      <c r="D3090">
        <v>0.21200000000000002</v>
      </c>
      <c r="E3090">
        <v>6.2E-2</v>
      </c>
      <c r="F3090">
        <v>2</v>
      </c>
      <c r="G3090">
        <v>2</v>
      </c>
      <c r="H3090">
        <v>3.6445873021457666E-2</v>
      </c>
      <c r="I3090">
        <v>1.7011528291144853</v>
      </c>
      <c r="J3090">
        <v>1.9863771544186191</v>
      </c>
      <c r="K3090" t="s">
        <v>148</v>
      </c>
    </row>
    <row r="3091" spans="1:11" hidden="1" x14ac:dyDescent="0.3">
      <c r="A3091" t="s">
        <v>49</v>
      </c>
      <c r="B3091" t="s">
        <v>81</v>
      </c>
      <c r="C3091">
        <v>0.27400000000000002</v>
      </c>
      <c r="D3091">
        <v>0.182</v>
      </c>
      <c r="E3091">
        <v>9.2000000000000026E-2</v>
      </c>
      <c r="F3091">
        <v>2</v>
      </c>
      <c r="G3091">
        <v>2</v>
      </c>
      <c r="H3091">
        <v>3.6445873021457666E-2</v>
      </c>
      <c r="I3091">
        <v>2.5242912948150433</v>
      </c>
      <c r="J3091">
        <v>1.9863771544186191</v>
      </c>
      <c r="K3091" t="s">
        <v>149</v>
      </c>
    </row>
    <row r="3092" spans="1:11" hidden="1" x14ac:dyDescent="0.3">
      <c r="A3092" t="s">
        <v>49</v>
      </c>
      <c r="B3092" t="s">
        <v>82</v>
      </c>
      <c r="C3092">
        <v>0.27400000000000002</v>
      </c>
      <c r="D3092">
        <v>8.8000000000000009E-2</v>
      </c>
      <c r="E3092">
        <v>0.186</v>
      </c>
      <c r="F3092">
        <v>2</v>
      </c>
      <c r="G3092">
        <v>2</v>
      </c>
      <c r="H3092">
        <v>3.6445873021457666E-2</v>
      </c>
      <c r="I3092">
        <v>5.1034584873434561</v>
      </c>
      <c r="J3092">
        <v>1.9863771544186191</v>
      </c>
      <c r="K3092" t="s">
        <v>149</v>
      </c>
    </row>
    <row r="3093" spans="1:11" x14ac:dyDescent="0.3">
      <c r="A3093" t="s">
        <v>49</v>
      </c>
      <c r="B3093" t="s">
        <v>83</v>
      </c>
      <c r="C3093">
        <v>0.27400000000000002</v>
      </c>
      <c r="D3093">
        <v>0.26100000000000001</v>
      </c>
      <c r="E3093">
        <v>1.3000000000000012E-2</v>
      </c>
      <c r="F3093">
        <v>2</v>
      </c>
      <c r="G3093">
        <v>2</v>
      </c>
      <c r="H3093">
        <v>3.6445873021457666E-2</v>
      </c>
      <c r="I3093">
        <v>0.35669333513690848</v>
      </c>
      <c r="J3093">
        <v>1.9863771544186191</v>
      </c>
      <c r="K3093" t="s">
        <v>148</v>
      </c>
    </row>
    <row r="3094" spans="1:11" x14ac:dyDescent="0.3">
      <c r="A3094" t="s">
        <v>49</v>
      </c>
      <c r="B3094" t="s">
        <v>84</v>
      </c>
      <c r="C3094">
        <v>0.27400000000000002</v>
      </c>
      <c r="D3094">
        <v>0.25700000000000001</v>
      </c>
      <c r="E3094">
        <v>1.7000000000000015E-2</v>
      </c>
      <c r="F3094">
        <v>2</v>
      </c>
      <c r="G3094">
        <v>2</v>
      </c>
      <c r="H3094">
        <v>3.6445873021457666E-2</v>
      </c>
      <c r="I3094">
        <v>0.46644513056364961</v>
      </c>
      <c r="J3094">
        <v>1.9863771544186191</v>
      </c>
      <c r="K3094" t="s">
        <v>148</v>
      </c>
    </row>
    <row r="3095" spans="1:11" x14ac:dyDescent="0.3">
      <c r="A3095" t="s">
        <v>49</v>
      </c>
      <c r="B3095" t="s">
        <v>85</v>
      </c>
      <c r="C3095">
        <v>0.27400000000000002</v>
      </c>
      <c r="D3095">
        <v>0.26700000000000002</v>
      </c>
      <c r="E3095">
        <v>7.0000000000000062E-3</v>
      </c>
      <c r="F3095">
        <v>2</v>
      </c>
      <c r="G3095">
        <v>2</v>
      </c>
      <c r="H3095">
        <v>3.6445873021457666E-2</v>
      </c>
      <c r="I3095">
        <v>0.1920656419967969</v>
      </c>
      <c r="J3095">
        <v>1.9863771544186191</v>
      </c>
      <c r="K3095" t="s">
        <v>148</v>
      </c>
    </row>
    <row r="3096" spans="1:11" hidden="1" x14ac:dyDescent="0.3">
      <c r="A3096" t="s">
        <v>49</v>
      </c>
      <c r="B3096" t="s">
        <v>86</v>
      </c>
      <c r="C3096">
        <v>0.27400000000000002</v>
      </c>
      <c r="D3096">
        <v>0.436</v>
      </c>
      <c r="E3096">
        <v>-0.16199999999999998</v>
      </c>
      <c r="F3096">
        <v>2</v>
      </c>
      <c r="G3096">
        <v>2</v>
      </c>
      <c r="H3096">
        <v>3.6445873021457666E-2</v>
      </c>
      <c r="I3096">
        <v>-4.4449477147830088</v>
      </c>
      <c r="J3096">
        <v>1.9863771544186191</v>
      </c>
      <c r="K3096" t="s">
        <v>149</v>
      </c>
    </row>
    <row r="3097" spans="1:11" hidden="1" x14ac:dyDescent="0.3">
      <c r="A3097" t="s">
        <v>49</v>
      </c>
      <c r="B3097" t="s">
        <v>87</v>
      </c>
      <c r="C3097">
        <v>0.27400000000000002</v>
      </c>
      <c r="D3097">
        <v>0.40400000000000003</v>
      </c>
      <c r="E3097">
        <v>-0.13</v>
      </c>
      <c r="F3097">
        <v>2</v>
      </c>
      <c r="G3097">
        <v>2</v>
      </c>
      <c r="H3097">
        <v>3.6445873021457666E-2</v>
      </c>
      <c r="I3097">
        <v>-3.566933351369082</v>
      </c>
      <c r="J3097">
        <v>1.9863771544186191</v>
      </c>
      <c r="K3097" t="s">
        <v>149</v>
      </c>
    </row>
    <row r="3098" spans="1:11" hidden="1" x14ac:dyDescent="0.3">
      <c r="A3098" t="s">
        <v>49</v>
      </c>
      <c r="B3098" t="s">
        <v>88</v>
      </c>
      <c r="C3098">
        <v>0.27400000000000002</v>
      </c>
      <c r="D3098">
        <v>0.40500000000000003</v>
      </c>
      <c r="E3098">
        <v>-0.13100000000000001</v>
      </c>
      <c r="F3098">
        <v>2</v>
      </c>
      <c r="G3098">
        <v>2</v>
      </c>
      <c r="H3098">
        <v>3.6445873021457666E-2</v>
      </c>
      <c r="I3098">
        <v>-3.5943713002257671</v>
      </c>
      <c r="J3098">
        <v>1.9863771544186191</v>
      </c>
      <c r="K3098" t="s">
        <v>149</v>
      </c>
    </row>
    <row r="3099" spans="1:11" x14ac:dyDescent="0.3">
      <c r="A3099" t="s">
        <v>49</v>
      </c>
      <c r="B3099" t="s">
        <v>89</v>
      </c>
      <c r="C3099">
        <v>0.27400000000000002</v>
      </c>
      <c r="D3099">
        <v>0.24299999999999999</v>
      </c>
      <c r="E3099">
        <v>3.1000000000000028E-2</v>
      </c>
      <c r="F3099">
        <v>2</v>
      </c>
      <c r="G3099">
        <v>2</v>
      </c>
      <c r="H3099">
        <v>3.6445873021457666E-2</v>
      </c>
      <c r="I3099">
        <v>0.85057641455724342</v>
      </c>
      <c r="J3099">
        <v>1.9863771544186191</v>
      </c>
      <c r="K3099" t="s">
        <v>148</v>
      </c>
    </row>
    <row r="3100" spans="1:11" x14ac:dyDescent="0.3">
      <c r="A3100" t="s">
        <v>49</v>
      </c>
      <c r="B3100" t="s">
        <v>90</v>
      </c>
      <c r="C3100">
        <v>0.27400000000000002</v>
      </c>
      <c r="D3100">
        <v>0.29099999999999998</v>
      </c>
      <c r="E3100">
        <v>-1.699999999999996E-2</v>
      </c>
      <c r="F3100">
        <v>2</v>
      </c>
      <c r="G3100">
        <v>2</v>
      </c>
      <c r="H3100">
        <v>3.6445873021457666E-2</v>
      </c>
      <c r="I3100">
        <v>-0.46644513056364806</v>
      </c>
      <c r="J3100">
        <v>1.9863771544186191</v>
      </c>
      <c r="K3100" t="s">
        <v>148</v>
      </c>
    </row>
    <row r="3101" spans="1:11" x14ac:dyDescent="0.3">
      <c r="A3101" t="s">
        <v>49</v>
      </c>
      <c r="B3101" t="s">
        <v>91</v>
      </c>
      <c r="C3101">
        <v>0.27400000000000002</v>
      </c>
      <c r="D3101">
        <v>0.23799999999999999</v>
      </c>
      <c r="E3101">
        <v>3.6000000000000032E-2</v>
      </c>
      <c r="F3101">
        <v>2</v>
      </c>
      <c r="G3101">
        <v>2</v>
      </c>
      <c r="H3101">
        <v>3.6445873021457666E-2</v>
      </c>
      <c r="I3101">
        <v>0.98776615884066976</v>
      </c>
      <c r="J3101">
        <v>1.9863771544186191</v>
      </c>
      <c r="K3101" t="s">
        <v>148</v>
      </c>
    </row>
    <row r="3102" spans="1:11" x14ac:dyDescent="0.3">
      <c r="A3102" t="s">
        <v>49</v>
      </c>
      <c r="B3102" t="s">
        <v>92</v>
      </c>
      <c r="C3102">
        <v>0.27400000000000002</v>
      </c>
      <c r="D3102">
        <v>0.26949999999999996</v>
      </c>
      <c r="E3102">
        <v>4.5000000000000595E-3</v>
      </c>
      <c r="F3102">
        <v>2</v>
      </c>
      <c r="G3102">
        <v>2</v>
      </c>
      <c r="H3102">
        <v>3.6445873021457666E-2</v>
      </c>
      <c r="I3102">
        <v>0.12347076985508523</v>
      </c>
      <c r="J3102">
        <v>1.9863771544186191</v>
      </c>
      <c r="K3102" t="s">
        <v>148</v>
      </c>
    </row>
    <row r="3103" spans="1:11" x14ac:dyDescent="0.3">
      <c r="A3103" t="s">
        <v>49</v>
      </c>
      <c r="B3103" t="s">
        <v>93</v>
      </c>
      <c r="C3103">
        <v>0.27400000000000002</v>
      </c>
      <c r="D3103">
        <v>0.24349999999999999</v>
      </c>
      <c r="E3103">
        <v>3.0500000000000027E-2</v>
      </c>
      <c r="F3103">
        <v>2</v>
      </c>
      <c r="G3103">
        <v>2</v>
      </c>
      <c r="H3103">
        <v>3.6445873021457666E-2</v>
      </c>
      <c r="I3103">
        <v>0.83685744012890073</v>
      </c>
      <c r="J3103">
        <v>1.9863771544186191</v>
      </c>
      <c r="K3103" t="s">
        <v>148</v>
      </c>
    </row>
    <row r="3104" spans="1:11" hidden="1" x14ac:dyDescent="0.3">
      <c r="A3104" t="s">
        <v>49</v>
      </c>
      <c r="B3104" t="s">
        <v>94</v>
      </c>
      <c r="C3104">
        <v>0.27400000000000002</v>
      </c>
      <c r="D3104">
        <v>0.3735</v>
      </c>
      <c r="E3104">
        <v>-9.9499999999999977E-2</v>
      </c>
      <c r="F3104">
        <v>2</v>
      </c>
      <c r="G3104">
        <v>2</v>
      </c>
      <c r="H3104">
        <v>3.6445873021457666E-2</v>
      </c>
      <c r="I3104">
        <v>-2.7300759112401813</v>
      </c>
      <c r="J3104">
        <v>1.9863771544186191</v>
      </c>
      <c r="K3104" t="s">
        <v>149</v>
      </c>
    </row>
    <row r="3105" spans="1:11" hidden="1" x14ac:dyDescent="0.3">
      <c r="A3105" t="s">
        <v>49</v>
      </c>
      <c r="B3105" t="s">
        <v>95</v>
      </c>
      <c r="C3105">
        <v>0.27400000000000002</v>
      </c>
      <c r="D3105">
        <v>0.3695</v>
      </c>
      <c r="E3105">
        <v>-9.5499999999999974E-2</v>
      </c>
      <c r="F3105">
        <v>2</v>
      </c>
      <c r="G3105">
        <v>2</v>
      </c>
      <c r="H3105">
        <v>3.6445873021457666E-2</v>
      </c>
      <c r="I3105">
        <v>-2.6203241158134403</v>
      </c>
      <c r="J3105">
        <v>1.9863771544186191</v>
      </c>
      <c r="K3105" t="s">
        <v>149</v>
      </c>
    </row>
    <row r="3106" spans="1:11" x14ac:dyDescent="0.3">
      <c r="A3106" t="s">
        <v>49</v>
      </c>
      <c r="B3106" t="s">
        <v>96</v>
      </c>
      <c r="C3106">
        <v>0.27400000000000002</v>
      </c>
      <c r="D3106">
        <v>0.29049999999999998</v>
      </c>
      <c r="E3106">
        <v>-1.6499999999999959E-2</v>
      </c>
      <c r="F3106">
        <v>2</v>
      </c>
      <c r="G3106">
        <v>2</v>
      </c>
      <c r="H3106">
        <v>3.6445873021457666E-2</v>
      </c>
      <c r="I3106">
        <v>-0.45272615613530542</v>
      </c>
      <c r="J3106">
        <v>1.9863771544186191</v>
      </c>
      <c r="K3106" t="s">
        <v>148</v>
      </c>
    </row>
    <row r="3107" spans="1:11" x14ac:dyDescent="0.3">
      <c r="A3107" t="s">
        <v>50</v>
      </c>
      <c r="B3107" t="s">
        <v>51</v>
      </c>
      <c r="C3107">
        <v>0.17099999999999999</v>
      </c>
      <c r="D3107">
        <v>0.23249999999999998</v>
      </c>
      <c r="E3107">
        <v>-6.1499999999999999E-2</v>
      </c>
      <c r="F3107">
        <v>2</v>
      </c>
      <c r="G3107">
        <v>2</v>
      </c>
      <c r="H3107">
        <v>3.6445873021457666E-2</v>
      </c>
      <c r="I3107">
        <v>-1.6874338546861425</v>
      </c>
      <c r="J3107">
        <v>1.9863771544186191</v>
      </c>
      <c r="K3107" t="s">
        <v>148</v>
      </c>
    </row>
    <row r="3108" spans="1:11" hidden="1" x14ac:dyDescent="0.3">
      <c r="A3108" t="s">
        <v>50</v>
      </c>
      <c r="B3108" t="s">
        <v>52</v>
      </c>
      <c r="C3108">
        <v>0.17099999999999999</v>
      </c>
      <c r="D3108">
        <v>0.33199999999999996</v>
      </c>
      <c r="E3108">
        <v>-0.16099999999999998</v>
      </c>
      <c r="F3108">
        <v>2</v>
      </c>
      <c r="G3108">
        <v>2</v>
      </c>
      <c r="H3108">
        <v>3.6445873021457666E-2</v>
      </c>
      <c r="I3108">
        <v>-4.4175097659263241</v>
      </c>
      <c r="J3108">
        <v>1.9863771544186191</v>
      </c>
      <c r="K3108" t="s">
        <v>149</v>
      </c>
    </row>
    <row r="3109" spans="1:11" x14ac:dyDescent="0.3">
      <c r="A3109" t="s">
        <v>50</v>
      </c>
      <c r="B3109" t="s">
        <v>53</v>
      </c>
      <c r="C3109">
        <v>0.17099999999999999</v>
      </c>
      <c r="D3109">
        <v>0.20700000000000002</v>
      </c>
      <c r="E3109">
        <v>-3.6000000000000032E-2</v>
      </c>
      <c r="F3109">
        <v>2</v>
      </c>
      <c r="G3109">
        <v>2</v>
      </c>
      <c r="H3109">
        <v>3.6445873021457666E-2</v>
      </c>
      <c r="I3109">
        <v>-0.98776615884066976</v>
      </c>
      <c r="J3109">
        <v>1.9863771544186191</v>
      </c>
      <c r="K3109" t="s">
        <v>148</v>
      </c>
    </row>
    <row r="3110" spans="1:11" x14ac:dyDescent="0.3">
      <c r="A3110" t="s">
        <v>50</v>
      </c>
      <c r="B3110" t="s">
        <v>54</v>
      </c>
      <c r="C3110">
        <v>0.17099999999999999</v>
      </c>
      <c r="D3110">
        <v>0.23900000000000002</v>
      </c>
      <c r="E3110">
        <v>-6.8000000000000033E-2</v>
      </c>
      <c r="F3110">
        <v>2</v>
      </c>
      <c r="G3110">
        <v>2</v>
      </c>
      <c r="H3110">
        <v>3.6445873021457666E-2</v>
      </c>
      <c r="I3110">
        <v>-1.8657805222545976</v>
      </c>
      <c r="J3110">
        <v>1.9863771544186191</v>
      </c>
      <c r="K3110" t="s">
        <v>148</v>
      </c>
    </row>
    <row r="3111" spans="1:11" hidden="1" x14ac:dyDescent="0.3">
      <c r="A3111" t="s">
        <v>50</v>
      </c>
      <c r="B3111" t="s">
        <v>55</v>
      </c>
      <c r="C3111">
        <v>0.17099999999999999</v>
      </c>
      <c r="D3111">
        <v>0.38349999999999995</v>
      </c>
      <c r="E3111">
        <v>-0.21249999999999997</v>
      </c>
      <c r="F3111">
        <v>2</v>
      </c>
      <c r="G3111">
        <v>2</v>
      </c>
      <c r="H3111">
        <v>3.6445873021457666E-2</v>
      </c>
      <c r="I3111">
        <v>-5.8305641320456134</v>
      </c>
      <c r="J3111">
        <v>1.9863771544186191</v>
      </c>
      <c r="K3111" t="s">
        <v>149</v>
      </c>
    </row>
    <row r="3112" spans="1:11" x14ac:dyDescent="0.3">
      <c r="A3112" t="s">
        <v>50</v>
      </c>
      <c r="B3112" t="s">
        <v>56</v>
      </c>
      <c r="C3112">
        <v>0.17099999999999999</v>
      </c>
      <c r="D3112">
        <v>0.14350000000000002</v>
      </c>
      <c r="E3112">
        <v>2.7499999999999969E-2</v>
      </c>
      <c r="F3112">
        <v>2</v>
      </c>
      <c r="G3112">
        <v>2</v>
      </c>
      <c r="H3112">
        <v>3.6445873021457666E-2</v>
      </c>
      <c r="I3112">
        <v>0.75454359355884337</v>
      </c>
      <c r="J3112">
        <v>1.9863771544186191</v>
      </c>
      <c r="K3112" t="s">
        <v>148</v>
      </c>
    </row>
    <row r="3113" spans="1:11" hidden="1" x14ac:dyDescent="0.3">
      <c r="A3113" t="s">
        <v>50</v>
      </c>
      <c r="B3113" t="s">
        <v>57</v>
      </c>
      <c r="C3113">
        <v>0.17099999999999999</v>
      </c>
      <c r="D3113">
        <v>0.27200000000000002</v>
      </c>
      <c r="E3113">
        <v>-0.10100000000000003</v>
      </c>
      <c r="F3113">
        <v>2</v>
      </c>
      <c r="G3113">
        <v>2</v>
      </c>
      <c r="H3113">
        <v>3.6445873021457666E-2</v>
      </c>
      <c r="I3113">
        <v>-2.7712328345252106</v>
      </c>
      <c r="J3113">
        <v>1.9863771544186191</v>
      </c>
      <c r="K3113" t="s">
        <v>149</v>
      </c>
    </row>
    <row r="3114" spans="1:11" hidden="1" x14ac:dyDescent="0.3">
      <c r="A3114" t="s">
        <v>50</v>
      </c>
      <c r="B3114" t="s">
        <v>58</v>
      </c>
      <c r="C3114">
        <v>0.17099999999999999</v>
      </c>
      <c r="D3114">
        <v>0.26500000000000001</v>
      </c>
      <c r="E3114">
        <v>-9.4000000000000028E-2</v>
      </c>
      <c r="F3114">
        <v>2</v>
      </c>
      <c r="G3114">
        <v>2</v>
      </c>
      <c r="H3114">
        <v>3.6445873021457666E-2</v>
      </c>
      <c r="I3114">
        <v>-2.5791671925284141</v>
      </c>
      <c r="J3114">
        <v>1.9863771544186191</v>
      </c>
      <c r="K3114" t="s">
        <v>149</v>
      </c>
    </row>
    <row r="3115" spans="1:11" x14ac:dyDescent="0.3">
      <c r="A3115" t="s">
        <v>50</v>
      </c>
      <c r="B3115" t="s">
        <v>59</v>
      </c>
      <c r="C3115">
        <v>0.17099999999999999</v>
      </c>
      <c r="D3115">
        <v>0.21350000000000002</v>
      </c>
      <c r="E3115">
        <v>-4.2500000000000038E-2</v>
      </c>
      <c r="F3115">
        <v>2</v>
      </c>
      <c r="G3115">
        <v>2</v>
      </c>
      <c r="H3115">
        <v>3.6445873021457666E-2</v>
      </c>
      <c r="I3115">
        <v>-1.1661128264091241</v>
      </c>
      <c r="J3115">
        <v>1.9863771544186191</v>
      </c>
      <c r="K3115" t="s">
        <v>148</v>
      </c>
    </row>
    <row r="3116" spans="1:11" hidden="1" x14ac:dyDescent="0.3">
      <c r="A3116" t="s">
        <v>50</v>
      </c>
      <c r="B3116" t="s">
        <v>60</v>
      </c>
      <c r="C3116">
        <v>0.17099999999999999</v>
      </c>
      <c r="D3116">
        <v>0.38849999999999996</v>
      </c>
      <c r="E3116">
        <v>-0.21749999999999997</v>
      </c>
      <c r="F3116">
        <v>2</v>
      </c>
      <c r="G3116">
        <v>2</v>
      </c>
      <c r="H3116">
        <v>3.6445873021457666E-2</v>
      </c>
      <c r="I3116">
        <v>-5.9677538763290405</v>
      </c>
      <c r="J3116">
        <v>1.9863771544186191</v>
      </c>
      <c r="K3116" t="s">
        <v>149</v>
      </c>
    </row>
    <row r="3117" spans="1:11" hidden="1" x14ac:dyDescent="0.3">
      <c r="A3117" t="s">
        <v>50</v>
      </c>
      <c r="B3117" t="s">
        <v>61</v>
      </c>
      <c r="C3117">
        <v>0.17099999999999999</v>
      </c>
      <c r="D3117">
        <v>0.33299999999999996</v>
      </c>
      <c r="E3117">
        <v>-0.16199999999999998</v>
      </c>
      <c r="F3117">
        <v>2</v>
      </c>
      <c r="G3117">
        <v>2</v>
      </c>
      <c r="H3117">
        <v>3.6445873021457666E-2</v>
      </c>
      <c r="I3117">
        <v>-4.4449477147830088</v>
      </c>
      <c r="J3117">
        <v>1.9863771544186191</v>
      </c>
      <c r="K3117" t="s">
        <v>149</v>
      </c>
    </row>
    <row r="3118" spans="1:11" hidden="1" x14ac:dyDescent="0.3">
      <c r="A3118" t="s">
        <v>50</v>
      </c>
      <c r="B3118" t="s">
        <v>62</v>
      </c>
      <c r="C3118">
        <v>0.17099999999999999</v>
      </c>
      <c r="D3118">
        <v>0.28749999999999998</v>
      </c>
      <c r="E3118">
        <v>-0.11649999999999999</v>
      </c>
      <c r="F3118">
        <v>2</v>
      </c>
      <c r="G3118">
        <v>2</v>
      </c>
      <c r="H3118">
        <v>3.6445873021457666E-2</v>
      </c>
      <c r="I3118">
        <v>-3.1965210418038308</v>
      </c>
      <c r="J3118">
        <v>1.9863771544186191</v>
      </c>
      <c r="K3118" t="s">
        <v>149</v>
      </c>
    </row>
    <row r="3119" spans="1:11" hidden="1" x14ac:dyDescent="0.3">
      <c r="A3119" t="s">
        <v>50</v>
      </c>
      <c r="B3119" t="s">
        <v>63</v>
      </c>
      <c r="C3119">
        <v>0.17099999999999999</v>
      </c>
      <c r="D3119">
        <v>0.252</v>
      </c>
      <c r="E3119">
        <v>-8.1000000000000016E-2</v>
      </c>
      <c r="F3119">
        <v>2</v>
      </c>
      <c r="G3119">
        <v>2</v>
      </c>
      <c r="H3119">
        <v>3.6445873021457666E-2</v>
      </c>
      <c r="I3119">
        <v>-2.2224738573915053</v>
      </c>
      <c r="J3119">
        <v>1.9863771544186191</v>
      </c>
      <c r="K3119" t="s">
        <v>149</v>
      </c>
    </row>
    <row r="3120" spans="1:11" x14ac:dyDescent="0.3">
      <c r="A3120" t="s">
        <v>50</v>
      </c>
      <c r="B3120" t="s">
        <v>64</v>
      </c>
      <c r="C3120">
        <v>0.17099999999999999</v>
      </c>
      <c r="D3120">
        <v>0.23899999999999999</v>
      </c>
      <c r="E3120">
        <v>-6.8000000000000005E-2</v>
      </c>
      <c r="F3120">
        <v>2</v>
      </c>
      <c r="G3120">
        <v>2</v>
      </c>
      <c r="H3120">
        <v>3.6445873021457666E-2</v>
      </c>
      <c r="I3120">
        <v>-1.8657805222545969</v>
      </c>
      <c r="J3120">
        <v>1.9863771544186191</v>
      </c>
      <c r="K3120" t="s">
        <v>148</v>
      </c>
    </row>
    <row r="3121" spans="1:11" x14ac:dyDescent="0.3">
      <c r="A3121" t="s">
        <v>50</v>
      </c>
      <c r="B3121" t="s">
        <v>65</v>
      </c>
      <c r="C3121">
        <v>0.17099999999999999</v>
      </c>
      <c r="D3121">
        <v>0.2</v>
      </c>
      <c r="E3121">
        <v>-2.9000000000000026E-2</v>
      </c>
      <c r="F3121">
        <v>2</v>
      </c>
      <c r="G3121">
        <v>2</v>
      </c>
      <c r="H3121">
        <v>3.6445873021457666E-2</v>
      </c>
      <c r="I3121">
        <v>-0.79570051684387288</v>
      </c>
      <c r="J3121">
        <v>1.9863771544186191</v>
      </c>
      <c r="K3121" t="s">
        <v>148</v>
      </c>
    </row>
    <row r="3122" spans="1:11" hidden="1" x14ac:dyDescent="0.3">
      <c r="A3122" t="s">
        <v>50</v>
      </c>
      <c r="B3122" t="s">
        <v>66</v>
      </c>
      <c r="C3122">
        <v>0.17099999999999999</v>
      </c>
      <c r="D3122">
        <v>0.28049999999999997</v>
      </c>
      <c r="E3122">
        <v>-0.10949999999999999</v>
      </c>
      <c r="F3122">
        <v>2</v>
      </c>
      <c r="G3122">
        <v>2</v>
      </c>
      <c r="H3122">
        <v>3.6445873021457666E-2</v>
      </c>
      <c r="I3122">
        <v>-3.0044553998070342</v>
      </c>
      <c r="J3122">
        <v>1.9863771544186191</v>
      </c>
      <c r="K3122" t="s">
        <v>149</v>
      </c>
    </row>
    <row r="3123" spans="1:11" hidden="1" x14ac:dyDescent="0.3">
      <c r="A3123" t="s">
        <v>50</v>
      </c>
      <c r="B3123" t="s">
        <v>67</v>
      </c>
      <c r="C3123">
        <v>0.17099999999999999</v>
      </c>
      <c r="D3123">
        <v>0.33450000000000002</v>
      </c>
      <c r="E3123">
        <v>-0.16350000000000003</v>
      </c>
      <c r="F3123">
        <v>2</v>
      </c>
      <c r="G3123">
        <v>2</v>
      </c>
      <c r="H3123">
        <v>3.6445873021457666E-2</v>
      </c>
      <c r="I3123">
        <v>-4.4861046380680385</v>
      </c>
      <c r="J3123">
        <v>1.9863771544186191</v>
      </c>
      <c r="K3123" t="s">
        <v>149</v>
      </c>
    </row>
    <row r="3124" spans="1:11" x14ac:dyDescent="0.3">
      <c r="A3124" t="s">
        <v>50</v>
      </c>
      <c r="B3124" t="s">
        <v>68</v>
      </c>
      <c r="C3124">
        <v>0.17099999999999999</v>
      </c>
      <c r="D3124">
        <v>0.20550000000000002</v>
      </c>
      <c r="E3124">
        <v>-3.4500000000000031E-2</v>
      </c>
      <c r="F3124">
        <v>2</v>
      </c>
      <c r="G3124">
        <v>2</v>
      </c>
      <c r="H3124">
        <v>3.6445873021457666E-2</v>
      </c>
      <c r="I3124">
        <v>-0.9466092355556418</v>
      </c>
      <c r="J3124">
        <v>1.9863771544186191</v>
      </c>
      <c r="K3124" t="s">
        <v>148</v>
      </c>
    </row>
    <row r="3125" spans="1:11" hidden="1" x14ac:dyDescent="0.3">
      <c r="A3125" t="s">
        <v>50</v>
      </c>
      <c r="B3125" t="s">
        <v>69</v>
      </c>
      <c r="C3125">
        <v>0.17099999999999999</v>
      </c>
      <c r="D3125">
        <v>0.33400000000000002</v>
      </c>
      <c r="E3125">
        <v>-0.16300000000000003</v>
      </c>
      <c r="F3125">
        <v>2</v>
      </c>
      <c r="G3125">
        <v>2</v>
      </c>
      <c r="H3125">
        <v>3.6445873021457666E-2</v>
      </c>
      <c r="I3125">
        <v>-4.4723856636396961</v>
      </c>
      <c r="J3125">
        <v>1.9863771544186191</v>
      </c>
      <c r="K3125" t="s">
        <v>149</v>
      </c>
    </row>
    <row r="3126" spans="1:11" hidden="1" x14ac:dyDescent="0.3">
      <c r="A3126" t="s">
        <v>50</v>
      </c>
      <c r="B3126" t="s">
        <v>70</v>
      </c>
      <c r="C3126">
        <v>0.17099999999999999</v>
      </c>
      <c r="D3126">
        <v>0.2485</v>
      </c>
      <c r="E3126">
        <v>-7.7500000000000013E-2</v>
      </c>
      <c r="F3126">
        <v>2</v>
      </c>
      <c r="G3126">
        <v>2</v>
      </c>
      <c r="H3126">
        <v>3.6445873021457666E-2</v>
      </c>
      <c r="I3126">
        <v>-2.126441036393107</v>
      </c>
      <c r="J3126">
        <v>1.9863771544186191</v>
      </c>
      <c r="K3126" t="s">
        <v>149</v>
      </c>
    </row>
    <row r="3127" spans="1:11" hidden="1" x14ac:dyDescent="0.3">
      <c r="A3127" t="s">
        <v>50</v>
      </c>
      <c r="B3127" t="s">
        <v>71</v>
      </c>
      <c r="C3127">
        <v>0.17099999999999999</v>
      </c>
      <c r="D3127">
        <v>0.34150000000000003</v>
      </c>
      <c r="E3127">
        <v>-0.17050000000000004</v>
      </c>
      <c r="F3127">
        <v>2</v>
      </c>
      <c r="G3127">
        <v>2</v>
      </c>
      <c r="H3127">
        <v>3.6445873021457666E-2</v>
      </c>
      <c r="I3127">
        <v>-4.6781702800648359</v>
      </c>
      <c r="J3127">
        <v>1.9863771544186191</v>
      </c>
      <c r="K3127" t="s">
        <v>149</v>
      </c>
    </row>
    <row r="3128" spans="1:11" x14ac:dyDescent="0.3">
      <c r="A3128" t="s">
        <v>50</v>
      </c>
      <c r="B3128" t="s">
        <v>72</v>
      </c>
      <c r="C3128">
        <v>0.17099999999999999</v>
      </c>
      <c r="D3128">
        <v>0.19500000000000001</v>
      </c>
      <c r="E3128">
        <v>-2.4000000000000021E-2</v>
      </c>
      <c r="F3128">
        <v>2</v>
      </c>
      <c r="G3128">
        <v>2</v>
      </c>
      <c r="H3128">
        <v>3.6445873021457666E-2</v>
      </c>
      <c r="I3128">
        <v>-0.65851077256044643</v>
      </c>
      <c r="J3128">
        <v>1.9863771544186191</v>
      </c>
      <c r="K3128" t="s">
        <v>148</v>
      </c>
    </row>
    <row r="3129" spans="1:11" hidden="1" x14ac:dyDescent="0.3">
      <c r="A3129" t="s">
        <v>50</v>
      </c>
      <c r="B3129" t="s">
        <v>73</v>
      </c>
      <c r="C3129">
        <v>0.17099999999999999</v>
      </c>
      <c r="D3129">
        <v>0.2445</v>
      </c>
      <c r="E3129">
        <v>-7.350000000000001E-2</v>
      </c>
      <c r="F3129">
        <v>2</v>
      </c>
      <c r="G3129">
        <v>2</v>
      </c>
      <c r="H3129">
        <v>3.6445873021457666E-2</v>
      </c>
      <c r="I3129">
        <v>-2.0166892409663659</v>
      </c>
      <c r="J3129">
        <v>1.9863771544186191</v>
      </c>
      <c r="K3129" t="s">
        <v>149</v>
      </c>
    </row>
    <row r="3130" spans="1:11" hidden="1" x14ac:dyDescent="0.3">
      <c r="A3130" t="s">
        <v>50</v>
      </c>
      <c r="B3130" t="s">
        <v>74</v>
      </c>
      <c r="C3130">
        <v>0.17099999999999999</v>
      </c>
      <c r="D3130">
        <v>0.3</v>
      </c>
      <c r="E3130">
        <v>-0.129</v>
      </c>
      <c r="F3130">
        <v>2</v>
      </c>
      <c r="G3130">
        <v>2</v>
      </c>
      <c r="H3130">
        <v>3.6445873021457666E-2</v>
      </c>
      <c r="I3130">
        <v>-3.5394954025123968</v>
      </c>
      <c r="J3130">
        <v>1.9863771544186191</v>
      </c>
      <c r="K3130" t="s">
        <v>149</v>
      </c>
    </row>
    <row r="3131" spans="1:11" hidden="1" x14ac:dyDescent="0.3">
      <c r="A3131" t="s">
        <v>50</v>
      </c>
      <c r="B3131" t="s">
        <v>75</v>
      </c>
      <c r="C3131">
        <v>0.17099999999999999</v>
      </c>
      <c r="D3131">
        <v>0.26300000000000001</v>
      </c>
      <c r="E3131">
        <v>-9.2000000000000026E-2</v>
      </c>
      <c r="F3131">
        <v>2</v>
      </c>
      <c r="G3131">
        <v>2</v>
      </c>
      <c r="H3131">
        <v>3.6445873021457666E-2</v>
      </c>
      <c r="I3131">
        <v>-2.5242912948150433</v>
      </c>
      <c r="J3131">
        <v>1.9863771544186191</v>
      </c>
      <c r="K3131" t="s">
        <v>149</v>
      </c>
    </row>
    <row r="3132" spans="1:11" hidden="1" x14ac:dyDescent="0.3">
      <c r="A3132" t="s">
        <v>50</v>
      </c>
      <c r="B3132" t="s">
        <v>76</v>
      </c>
      <c r="C3132">
        <v>0.17099999999999999</v>
      </c>
      <c r="D3132">
        <v>0.27100000000000002</v>
      </c>
      <c r="E3132">
        <v>-0.10000000000000003</v>
      </c>
      <c r="F3132">
        <v>2</v>
      </c>
      <c r="G3132">
        <v>2</v>
      </c>
      <c r="H3132">
        <v>3.6445873021457666E-2</v>
      </c>
      <c r="I3132">
        <v>-2.7437948856685255</v>
      </c>
      <c r="J3132">
        <v>1.9863771544186191</v>
      </c>
      <c r="K3132" t="s">
        <v>149</v>
      </c>
    </row>
    <row r="3133" spans="1:11" hidden="1" x14ac:dyDescent="0.3">
      <c r="A3133" t="s">
        <v>50</v>
      </c>
      <c r="B3133" t="s">
        <v>77</v>
      </c>
      <c r="C3133">
        <v>0.17099999999999999</v>
      </c>
      <c r="D3133">
        <v>0.28100000000000003</v>
      </c>
      <c r="E3133">
        <v>-0.11000000000000004</v>
      </c>
      <c r="F3133">
        <v>2</v>
      </c>
      <c r="G3133">
        <v>2</v>
      </c>
      <c r="H3133">
        <v>3.6445873021457666E-2</v>
      </c>
      <c r="I3133">
        <v>-3.0181743742353784</v>
      </c>
      <c r="J3133">
        <v>1.9863771544186191</v>
      </c>
      <c r="K3133" t="s">
        <v>149</v>
      </c>
    </row>
    <row r="3134" spans="1:11" x14ac:dyDescent="0.3">
      <c r="A3134" t="s">
        <v>50</v>
      </c>
      <c r="B3134" t="s">
        <v>78</v>
      </c>
      <c r="C3134">
        <v>0.17099999999999999</v>
      </c>
      <c r="D3134">
        <v>0.24149999999999999</v>
      </c>
      <c r="E3134">
        <v>-7.0500000000000007E-2</v>
      </c>
      <c r="F3134">
        <v>2</v>
      </c>
      <c r="G3134">
        <v>2</v>
      </c>
      <c r="H3134">
        <v>3.6445873021457666E-2</v>
      </c>
      <c r="I3134">
        <v>-1.93437539439631</v>
      </c>
      <c r="J3134">
        <v>1.9863771544186191</v>
      </c>
      <c r="K3134" t="s">
        <v>148</v>
      </c>
    </row>
    <row r="3135" spans="1:11" hidden="1" x14ac:dyDescent="0.3">
      <c r="A3135" t="s">
        <v>50</v>
      </c>
      <c r="B3135" t="s">
        <v>79</v>
      </c>
      <c r="C3135">
        <v>0.17099999999999999</v>
      </c>
      <c r="D3135">
        <v>0.3165</v>
      </c>
      <c r="E3135">
        <v>-0.14550000000000002</v>
      </c>
      <c r="F3135">
        <v>2</v>
      </c>
      <c r="G3135">
        <v>2</v>
      </c>
      <c r="H3135">
        <v>3.6445873021457666E-2</v>
      </c>
      <c r="I3135">
        <v>-3.9922215586477039</v>
      </c>
      <c r="J3135">
        <v>1.9863771544186191</v>
      </c>
      <c r="K3135" t="s">
        <v>149</v>
      </c>
    </row>
    <row r="3136" spans="1:11" x14ac:dyDescent="0.3">
      <c r="A3136" t="s">
        <v>50</v>
      </c>
      <c r="B3136" t="s">
        <v>80</v>
      </c>
      <c r="C3136">
        <v>0.17099999999999999</v>
      </c>
      <c r="D3136">
        <v>0.21200000000000002</v>
      </c>
      <c r="E3136">
        <v>-4.1000000000000036E-2</v>
      </c>
      <c r="F3136">
        <v>2</v>
      </c>
      <c r="G3136">
        <v>2</v>
      </c>
      <c r="H3136">
        <v>3.6445873021457666E-2</v>
      </c>
      <c r="I3136">
        <v>-1.1249559031240961</v>
      </c>
      <c r="J3136">
        <v>1.9863771544186191</v>
      </c>
      <c r="K3136" t="s">
        <v>148</v>
      </c>
    </row>
    <row r="3137" spans="1:11" x14ac:dyDescent="0.3">
      <c r="A3137" t="s">
        <v>50</v>
      </c>
      <c r="B3137" t="s">
        <v>81</v>
      </c>
      <c r="C3137">
        <v>0.17099999999999999</v>
      </c>
      <c r="D3137">
        <v>0.182</v>
      </c>
      <c r="E3137">
        <v>-1.100000000000001E-2</v>
      </c>
      <c r="F3137">
        <v>2</v>
      </c>
      <c r="G3137">
        <v>2</v>
      </c>
      <c r="H3137">
        <v>3.6445873021457666E-2</v>
      </c>
      <c r="I3137">
        <v>-0.30181743742353795</v>
      </c>
      <c r="J3137">
        <v>1.9863771544186191</v>
      </c>
      <c r="K3137" t="s">
        <v>148</v>
      </c>
    </row>
    <row r="3138" spans="1:11" hidden="1" x14ac:dyDescent="0.3">
      <c r="A3138" t="s">
        <v>50</v>
      </c>
      <c r="B3138" t="s">
        <v>82</v>
      </c>
      <c r="C3138">
        <v>0.17099999999999999</v>
      </c>
      <c r="D3138">
        <v>8.8000000000000009E-2</v>
      </c>
      <c r="E3138">
        <v>8.2999999999999977E-2</v>
      </c>
      <c r="F3138">
        <v>2</v>
      </c>
      <c r="G3138">
        <v>2</v>
      </c>
      <c r="H3138">
        <v>3.6445873021457666E-2</v>
      </c>
      <c r="I3138">
        <v>2.2773497551048747</v>
      </c>
      <c r="J3138">
        <v>1.9863771544186191</v>
      </c>
      <c r="K3138" t="s">
        <v>149</v>
      </c>
    </row>
    <row r="3139" spans="1:11" hidden="1" x14ac:dyDescent="0.3">
      <c r="A3139" t="s">
        <v>50</v>
      </c>
      <c r="B3139" t="s">
        <v>83</v>
      </c>
      <c r="C3139">
        <v>0.17099999999999999</v>
      </c>
      <c r="D3139">
        <v>0.26100000000000001</v>
      </c>
      <c r="E3139">
        <v>-9.0000000000000024E-2</v>
      </c>
      <c r="F3139">
        <v>2</v>
      </c>
      <c r="G3139">
        <v>2</v>
      </c>
      <c r="H3139">
        <v>3.6445873021457666E-2</v>
      </c>
      <c r="I3139">
        <v>-2.4694153971016726</v>
      </c>
      <c r="J3139">
        <v>1.9863771544186191</v>
      </c>
      <c r="K3139" t="s">
        <v>149</v>
      </c>
    </row>
    <row r="3140" spans="1:11" hidden="1" x14ac:dyDescent="0.3">
      <c r="A3140" t="s">
        <v>50</v>
      </c>
      <c r="B3140" t="s">
        <v>84</v>
      </c>
      <c r="C3140">
        <v>0.17099999999999999</v>
      </c>
      <c r="D3140">
        <v>0.25700000000000001</v>
      </c>
      <c r="E3140">
        <v>-8.6000000000000021E-2</v>
      </c>
      <c r="F3140">
        <v>2</v>
      </c>
      <c r="G3140">
        <v>2</v>
      </c>
      <c r="H3140">
        <v>3.6445873021457666E-2</v>
      </c>
      <c r="I3140">
        <v>-2.3596636016749315</v>
      </c>
      <c r="J3140">
        <v>1.9863771544186191</v>
      </c>
      <c r="K3140" t="s">
        <v>149</v>
      </c>
    </row>
    <row r="3141" spans="1:11" hidden="1" x14ac:dyDescent="0.3">
      <c r="A3141" t="s">
        <v>50</v>
      </c>
      <c r="B3141" t="s">
        <v>85</v>
      </c>
      <c r="C3141">
        <v>0.17099999999999999</v>
      </c>
      <c r="D3141">
        <v>0.26700000000000002</v>
      </c>
      <c r="E3141">
        <v>-9.600000000000003E-2</v>
      </c>
      <c r="F3141">
        <v>2</v>
      </c>
      <c r="G3141">
        <v>2</v>
      </c>
      <c r="H3141">
        <v>3.6445873021457666E-2</v>
      </c>
      <c r="I3141">
        <v>-2.6340430902417844</v>
      </c>
      <c r="J3141">
        <v>1.9863771544186191</v>
      </c>
      <c r="K3141" t="s">
        <v>149</v>
      </c>
    </row>
    <row r="3142" spans="1:11" hidden="1" x14ac:dyDescent="0.3">
      <c r="A3142" t="s">
        <v>50</v>
      </c>
      <c r="B3142" t="s">
        <v>86</v>
      </c>
      <c r="C3142">
        <v>0.17099999999999999</v>
      </c>
      <c r="D3142">
        <v>0.436</v>
      </c>
      <c r="E3142">
        <v>-0.26500000000000001</v>
      </c>
      <c r="F3142">
        <v>2</v>
      </c>
      <c r="G3142">
        <v>2</v>
      </c>
      <c r="H3142">
        <v>3.6445873021457666E-2</v>
      </c>
      <c r="I3142">
        <v>-7.2710564470215902</v>
      </c>
      <c r="J3142">
        <v>1.9863771544186191</v>
      </c>
      <c r="K3142" t="s">
        <v>149</v>
      </c>
    </row>
    <row r="3143" spans="1:11" hidden="1" x14ac:dyDescent="0.3">
      <c r="A3143" t="s">
        <v>50</v>
      </c>
      <c r="B3143" t="s">
        <v>87</v>
      </c>
      <c r="C3143">
        <v>0.17099999999999999</v>
      </c>
      <c r="D3143">
        <v>0.40400000000000003</v>
      </c>
      <c r="E3143">
        <v>-0.23300000000000004</v>
      </c>
      <c r="F3143">
        <v>2</v>
      </c>
      <c r="G3143">
        <v>2</v>
      </c>
      <c r="H3143">
        <v>3.6445873021457666E-2</v>
      </c>
      <c r="I3143">
        <v>-6.3930420836076634</v>
      </c>
      <c r="J3143">
        <v>1.9863771544186191</v>
      </c>
      <c r="K3143" t="s">
        <v>149</v>
      </c>
    </row>
    <row r="3144" spans="1:11" hidden="1" x14ac:dyDescent="0.3">
      <c r="A3144" t="s">
        <v>50</v>
      </c>
      <c r="B3144" t="s">
        <v>88</v>
      </c>
      <c r="C3144">
        <v>0.17099999999999999</v>
      </c>
      <c r="D3144">
        <v>0.40500000000000003</v>
      </c>
      <c r="E3144">
        <v>-0.23400000000000004</v>
      </c>
      <c r="F3144">
        <v>2</v>
      </c>
      <c r="G3144">
        <v>2</v>
      </c>
      <c r="H3144">
        <v>3.6445873021457666E-2</v>
      </c>
      <c r="I3144">
        <v>-6.420480032464349</v>
      </c>
      <c r="J3144">
        <v>1.9863771544186191</v>
      </c>
      <c r="K3144" t="s">
        <v>149</v>
      </c>
    </row>
    <row r="3145" spans="1:11" x14ac:dyDescent="0.3">
      <c r="A3145" t="s">
        <v>50</v>
      </c>
      <c r="B3145" t="s">
        <v>89</v>
      </c>
      <c r="C3145">
        <v>0.17099999999999999</v>
      </c>
      <c r="D3145">
        <v>0.24299999999999999</v>
      </c>
      <c r="E3145">
        <v>-7.2000000000000008E-2</v>
      </c>
      <c r="F3145">
        <v>2</v>
      </c>
      <c r="G3145">
        <v>2</v>
      </c>
      <c r="H3145">
        <v>3.6445873021457666E-2</v>
      </c>
      <c r="I3145">
        <v>-1.975532317681338</v>
      </c>
      <c r="J3145">
        <v>1.9863771544186191</v>
      </c>
      <c r="K3145" t="s">
        <v>148</v>
      </c>
    </row>
    <row r="3146" spans="1:11" hidden="1" x14ac:dyDescent="0.3">
      <c r="A3146" t="s">
        <v>50</v>
      </c>
      <c r="B3146" t="s">
        <v>90</v>
      </c>
      <c r="C3146">
        <v>0.17099999999999999</v>
      </c>
      <c r="D3146">
        <v>0.29099999999999998</v>
      </c>
      <c r="E3146">
        <v>-0.12</v>
      </c>
      <c r="F3146">
        <v>2</v>
      </c>
      <c r="G3146">
        <v>2</v>
      </c>
      <c r="H3146">
        <v>3.6445873021457666E-2</v>
      </c>
      <c r="I3146">
        <v>-3.2925538628022295</v>
      </c>
      <c r="J3146">
        <v>1.9863771544186191</v>
      </c>
      <c r="K3146" t="s">
        <v>149</v>
      </c>
    </row>
    <row r="3147" spans="1:11" x14ac:dyDescent="0.3">
      <c r="A3147" t="s">
        <v>50</v>
      </c>
      <c r="B3147" t="s">
        <v>91</v>
      </c>
      <c r="C3147">
        <v>0.17099999999999999</v>
      </c>
      <c r="D3147">
        <v>0.23799999999999999</v>
      </c>
      <c r="E3147">
        <v>-6.7000000000000004E-2</v>
      </c>
      <c r="F3147">
        <v>2</v>
      </c>
      <c r="G3147">
        <v>2</v>
      </c>
      <c r="H3147">
        <v>3.6445873021457666E-2</v>
      </c>
      <c r="I3147">
        <v>-1.8383425733979115</v>
      </c>
      <c r="J3147">
        <v>1.9863771544186191</v>
      </c>
      <c r="K3147" t="s">
        <v>148</v>
      </c>
    </row>
    <row r="3148" spans="1:11" hidden="1" x14ac:dyDescent="0.3">
      <c r="A3148" t="s">
        <v>50</v>
      </c>
      <c r="B3148" t="s">
        <v>92</v>
      </c>
      <c r="C3148">
        <v>0.17099999999999999</v>
      </c>
      <c r="D3148">
        <v>0.26949999999999996</v>
      </c>
      <c r="E3148">
        <v>-9.8499999999999976E-2</v>
      </c>
      <c r="F3148">
        <v>2</v>
      </c>
      <c r="G3148">
        <v>2</v>
      </c>
      <c r="H3148">
        <v>3.6445873021457666E-2</v>
      </c>
      <c r="I3148">
        <v>-2.7026379623834962</v>
      </c>
      <c r="J3148">
        <v>1.9863771544186191</v>
      </c>
      <c r="K3148" t="s">
        <v>149</v>
      </c>
    </row>
    <row r="3149" spans="1:11" hidden="1" x14ac:dyDescent="0.3">
      <c r="A3149" t="s">
        <v>50</v>
      </c>
      <c r="B3149" t="s">
        <v>93</v>
      </c>
      <c r="C3149">
        <v>0.17099999999999999</v>
      </c>
      <c r="D3149">
        <v>0.24349999999999999</v>
      </c>
      <c r="E3149">
        <v>-7.2500000000000009E-2</v>
      </c>
      <c r="F3149">
        <v>2</v>
      </c>
      <c r="G3149">
        <v>2</v>
      </c>
      <c r="H3149">
        <v>3.6445873021457666E-2</v>
      </c>
      <c r="I3149">
        <v>-1.9892512921096805</v>
      </c>
      <c r="J3149">
        <v>1.9863771544186191</v>
      </c>
      <c r="K3149" t="s">
        <v>149</v>
      </c>
    </row>
    <row r="3150" spans="1:11" hidden="1" x14ac:dyDescent="0.3">
      <c r="A3150" t="s">
        <v>50</v>
      </c>
      <c r="B3150" t="s">
        <v>94</v>
      </c>
      <c r="C3150">
        <v>0.17099999999999999</v>
      </c>
      <c r="D3150">
        <v>0.3735</v>
      </c>
      <c r="E3150">
        <v>-0.20250000000000001</v>
      </c>
      <c r="F3150">
        <v>2</v>
      </c>
      <c r="G3150">
        <v>2</v>
      </c>
      <c r="H3150">
        <v>3.6445873021457666E-2</v>
      </c>
      <c r="I3150">
        <v>-5.5561846434787627</v>
      </c>
      <c r="J3150">
        <v>1.9863771544186191</v>
      </c>
      <c r="K3150" t="s">
        <v>149</v>
      </c>
    </row>
    <row r="3151" spans="1:11" hidden="1" x14ac:dyDescent="0.3">
      <c r="A3151" t="s">
        <v>50</v>
      </c>
      <c r="B3151" t="s">
        <v>95</v>
      </c>
      <c r="C3151">
        <v>0.17099999999999999</v>
      </c>
      <c r="D3151">
        <v>0.3695</v>
      </c>
      <c r="E3151">
        <v>-0.19850000000000001</v>
      </c>
      <c r="F3151">
        <v>2</v>
      </c>
      <c r="G3151">
        <v>2</v>
      </c>
      <c r="H3151">
        <v>3.6445873021457666E-2</v>
      </c>
      <c r="I3151">
        <v>-5.4464328480520212</v>
      </c>
      <c r="J3151">
        <v>1.9863771544186191</v>
      </c>
      <c r="K3151" t="s">
        <v>149</v>
      </c>
    </row>
    <row r="3152" spans="1:11" hidden="1" x14ac:dyDescent="0.3">
      <c r="A3152" t="s">
        <v>50</v>
      </c>
      <c r="B3152" t="s">
        <v>96</v>
      </c>
      <c r="C3152">
        <v>0.17099999999999999</v>
      </c>
      <c r="D3152">
        <v>0.29049999999999998</v>
      </c>
      <c r="E3152">
        <v>-0.1195</v>
      </c>
      <c r="F3152">
        <v>2</v>
      </c>
      <c r="G3152">
        <v>2</v>
      </c>
      <c r="H3152">
        <v>3.6445873021457666E-2</v>
      </c>
      <c r="I3152">
        <v>-3.2788348883738867</v>
      </c>
      <c r="J3152">
        <v>1.9863771544186191</v>
      </c>
      <c r="K3152" t="s">
        <v>149</v>
      </c>
    </row>
    <row r="3153" spans="1:11" hidden="1" x14ac:dyDescent="0.3">
      <c r="A3153" t="s">
        <v>51</v>
      </c>
      <c r="B3153" t="s">
        <v>52</v>
      </c>
      <c r="C3153">
        <v>0.23249999999999998</v>
      </c>
      <c r="D3153">
        <v>0.33199999999999996</v>
      </c>
      <c r="E3153">
        <v>-9.9499999999999977E-2</v>
      </c>
      <c r="F3153">
        <v>2</v>
      </c>
      <c r="G3153">
        <v>2</v>
      </c>
      <c r="H3153">
        <v>3.6445873021457666E-2</v>
      </c>
      <c r="I3153">
        <v>-2.7300759112401813</v>
      </c>
      <c r="J3153">
        <v>1.9863771544186191</v>
      </c>
      <c r="K3153" t="s">
        <v>149</v>
      </c>
    </row>
    <row r="3154" spans="1:11" x14ac:dyDescent="0.3">
      <c r="A3154" t="s">
        <v>51</v>
      </c>
      <c r="B3154" t="s">
        <v>53</v>
      </c>
      <c r="C3154">
        <v>0.23249999999999998</v>
      </c>
      <c r="D3154">
        <v>0.20700000000000002</v>
      </c>
      <c r="E3154">
        <v>2.5499999999999967E-2</v>
      </c>
      <c r="F3154">
        <v>2</v>
      </c>
      <c r="G3154">
        <v>2</v>
      </c>
      <c r="H3154">
        <v>3.6445873021457666E-2</v>
      </c>
      <c r="I3154">
        <v>0.69966769584547284</v>
      </c>
      <c r="J3154">
        <v>1.9863771544186191</v>
      </c>
      <c r="K3154" t="s">
        <v>148</v>
      </c>
    </row>
    <row r="3155" spans="1:11" x14ac:dyDescent="0.3">
      <c r="A3155" t="s">
        <v>51</v>
      </c>
      <c r="B3155" t="s">
        <v>54</v>
      </c>
      <c r="C3155">
        <v>0.23249999999999998</v>
      </c>
      <c r="D3155">
        <v>0.23900000000000002</v>
      </c>
      <c r="E3155">
        <v>-6.5000000000000335E-3</v>
      </c>
      <c r="F3155">
        <v>2</v>
      </c>
      <c r="G3155">
        <v>2</v>
      </c>
      <c r="H3155">
        <v>3.6445873021457666E-2</v>
      </c>
      <c r="I3155">
        <v>-0.17834666756845502</v>
      </c>
      <c r="J3155">
        <v>1.9863771544186191</v>
      </c>
      <c r="K3155" t="s">
        <v>148</v>
      </c>
    </row>
    <row r="3156" spans="1:11" hidden="1" x14ac:dyDescent="0.3">
      <c r="A3156" t="s">
        <v>51</v>
      </c>
      <c r="B3156" t="s">
        <v>55</v>
      </c>
      <c r="C3156">
        <v>0.23249999999999998</v>
      </c>
      <c r="D3156">
        <v>0.38349999999999995</v>
      </c>
      <c r="E3156">
        <v>-0.15099999999999997</v>
      </c>
      <c r="F3156">
        <v>2</v>
      </c>
      <c r="G3156">
        <v>2</v>
      </c>
      <c r="H3156">
        <v>3.6445873021457666E-2</v>
      </c>
      <c r="I3156">
        <v>-4.1431302773594716</v>
      </c>
      <c r="J3156">
        <v>1.9863771544186191</v>
      </c>
      <c r="K3156" t="s">
        <v>149</v>
      </c>
    </row>
    <row r="3157" spans="1:11" hidden="1" x14ac:dyDescent="0.3">
      <c r="A3157" t="s">
        <v>51</v>
      </c>
      <c r="B3157" t="s">
        <v>56</v>
      </c>
      <c r="C3157">
        <v>0.23249999999999998</v>
      </c>
      <c r="D3157">
        <v>0.14350000000000002</v>
      </c>
      <c r="E3157">
        <v>8.8999999999999968E-2</v>
      </c>
      <c r="F3157">
        <v>2</v>
      </c>
      <c r="G3157">
        <v>2</v>
      </c>
      <c r="H3157">
        <v>3.6445873021457666E-2</v>
      </c>
      <c r="I3157">
        <v>2.4419774482449861</v>
      </c>
      <c r="J3157">
        <v>1.9863771544186191</v>
      </c>
      <c r="K3157" t="s">
        <v>149</v>
      </c>
    </row>
    <row r="3158" spans="1:11" x14ac:dyDescent="0.3">
      <c r="A3158" t="s">
        <v>51</v>
      </c>
      <c r="B3158" t="s">
        <v>57</v>
      </c>
      <c r="C3158">
        <v>0.23249999999999998</v>
      </c>
      <c r="D3158">
        <v>0.27200000000000002</v>
      </c>
      <c r="E3158">
        <v>-3.9500000000000035E-2</v>
      </c>
      <c r="F3158">
        <v>2</v>
      </c>
      <c r="G3158">
        <v>2</v>
      </c>
      <c r="H3158">
        <v>3.6445873021457666E-2</v>
      </c>
      <c r="I3158">
        <v>-1.0837989798390681</v>
      </c>
      <c r="J3158">
        <v>1.9863771544186191</v>
      </c>
      <c r="K3158" t="s">
        <v>148</v>
      </c>
    </row>
    <row r="3159" spans="1:11" x14ac:dyDescent="0.3">
      <c r="A3159" t="s">
        <v>51</v>
      </c>
      <c r="B3159" t="s">
        <v>58</v>
      </c>
      <c r="C3159">
        <v>0.23249999999999998</v>
      </c>
      <c r="D3159">
        <v>0.26500000000000001</v>
      </c>
      <c r="E3159">
        <v>-3.2500000000000029E-2</v>
      </c>
      <c r="F3159">
        <v>2</v>
      </c>
      <c r="G3159">
        <v>2</v>
      </c>
      <c r="H3159">
        <v>3.6445873021457666E-2</v>
      </c>
      <c r="I3159">
        <v>-0.89173333784227127</v>
      </c>
      <c r="J3159">
        <v>1.9863771544186191</v>
      </c>
      <c r="K3159" t="s">
        <v>148</v>
      </c>
    </row>
    <row r="3160" spans="1:11" x14ac:dyDescent="0.3">
      <c r="A3160" t="s">
        <v>51</v>
      </c>
      <c r="B3160" t="s">
        <v>59</v>
      </c>
      <c r="C3160">
        <v>0.23249999999999998</v>
      </c>
      <c r="D3160">
        <v>0.21350000000000002</v>
      </c>
      <c r="E3160">
        <v>1.8999999999999961E-2</v>
      </c>
      <c r="F3160">
        <v>2</v>
      </c>
      <c r="G3160">
        <v>2</v>
      </c>
      <c r="H3160">
        <v>3.6445873021457666E-2</v>
      </c>
      <c r="I3160">
        <v>0.52132102827701865</v>
      </c>
      <c r="J3160">
        <v>1.9863771544186191</v>
      </c>
      <c r="K3160" t="s">
        <v>148</v>
      </c>
    </row>
    <row r="3161" spans="1:11" hidden="1" x14ac:dyDescent="0.3">
      <c r="A3161" t="s">
        <v>51</v>
      </c>
      <c r="B3161" t="s">
        <v>60</v>
      </c>
      <c r="C3161">
        <v>0.23249999999999998</v>
      </c>
      <c r="D3161">
        <v>0.38849999999999996</v>
      </c>
      <c r="E3161">
        <v>-0.15599999999999997</v>
      </c>
      <c r="F3161">
        <v>2</v>
      </c>
      <c r="G3161">
        <v>2</v>
      </c>
      <c r="H3161">
        <v>3.6445873021457666E-2</v>
      </c>
      <c r="I3161">
        <v>-4.2803200216428978</v>
      </c>
      <c r="J3161">
        <v>1.9863771544186191</v>
      </c>
      <c r="K3161" t="s">
        <v>149</v>
      </c>
    </row>
    <row r="3162" spans="1:11" hidden="1" x14ac:dyDescent="0.3">
      <c r="A3162" t="s">
        <v>51</v>
      </c>
      <c r="B3162" t="s">
        <v>61</v>
      </c>
      <c r="C3162">
        <v>0.23249999999999998</v>
      </c>
      <c r="D3162">
        <v>0.33299999999999996</v>
      </c>
      <c r="E3162">
        <v>-0.10049999999999998</v>
      </c>
      <c r="F3162">
        <v>2</v>
      </c>
      <c r="G3162">
        <v>2</v>
      </c>
      <c r="H3162">
        <v>3.6445873021457666E-2</v>
      </c>
      <c r="I3162">
        <v>-2.7575138600968665</v>
      </c>
      <c r="J3162">
        <v>1.9863771544186191</v>
      </c>
      <c r="K3162" t="s">
        <v>149</v>
      </c>
    </row>
    <row r="3163" spans="1:11" x14ac:dyDescent="0.3">
      <c r="A3163" t="s">
        <v>51</v>
      </c>
      <c r="B3163" t="s">
        <v>62</v>
      </c>
      <c r="C3163">
        <v>0.23249999999999998</v>
      </c>
      <c r="D3163">
        <v>0.28749999999999998</v>
      </c>
      <c r="E3163">
        <v>-5.4999999999999993E-2</v>
      </c>
      <c r="F3163">
        <v>2</v>
      </c>
      <c r="G3163">
        <v>2</v>
      </c>
      <c r="H3163">
        <v>3.6445873021457666E-2</v>
      </c>
      <c r="I3163">
        <v>-1.5090871871176883</v>
      </c>
      <c r="J3163">
        <v>1.9863771544186191</v>
      </c>
      <c r="K3163" t="s">
        <v>148</v>
      </c>
    </row>
    <row r="3164" spans="1:11" x14ac:dyDescent="0.3">
      <c r="A3164" t="s">
        <v>51</v>
      </c>
      <c r="B3164" t="s">
        <v>63</v>
      </c>
      <c r="C3164">
        <v>0.23249999999999998</v>
      </c>
      <c r="D3164">
        <v>0.252</v>
      </c>
      <c r="E3164">
        <v>-1.9500000000000017E-2</v>
      </c>
      <c r="F3164">
        <v>2</v>
      </c>
      <c r="G3164">
        <v>2</v>
      </c>
      <c r="H3164">
        <v>3.6445873021457666E-2</v>
      </c>
      <c r="I3164">
        <v>-0.53504000270536278</v>
      </c>
      <c r="J3164">
        <v>1.9863771544186191</v>
      </c>
      <c r="K3164" t="s">
        <v>148</v>
      </c>
    </row>
    <row r="3165" spans="1:11" x14ac:dyDescent="0.3">
      <c r="A3165" t="s">
        <v>51</v>
      </c>
      <c r="B3165" t="s">
        <v>64</v>
      </c>
      <c r="C3165">
        <v>0.23249999999999998</v>
      </c>
      <c r="D3165">
        <v>0.23899999999999999</v>
      </c>
      <c r="E3165">
        <v>-6.5000000000000058E-3</v>
      </c>
      <c r="F3165">
        <v>2</v>
      </c>
      <c r="G3165">
        <v>2</v>
      </c>
      <c r="H3165">
        <v>3.6445873021457666E-2</v>
      </c>
      <c r="I3165">
        <v>-0.17834666756845424</v>
      </c>
      <c r="J3165">
        <v>1.9863771544186191</v>
      </c>
      <c r="K3165" t="s">
        <v>148</v>
      </c>
    </row>
    <row r="3166" spans="1:11" x14ac:dyDescent="0.3">
      <c r="A3166" t="s">
        <v>51</v>
      </c>
      <c r="B3166" t="s">
        <v>65</v>
      </c>
      <c r="C3166">
        <v>0.23249999999999998</v>
      </c>
      <c r="D3166">
        <v>0.2</v>
      </c>
      <c r="E3166">
        <v>3.2499999999999973E-2</v>
      </c>
      <c r="F3166">
        <v>2</v>
      </c>
      <c r="G3166">
        <v>2</v>
      </c>
      <c r="H3166">
        <v>3.6445873021457666E-2</v>
      </c>
      <c r="I3166">
        <v>0.89173333784226971</v>
      </c>
      <c r="J3166">
        <v>1.9863771544186191</v>
      </c>
      <c r="K3166" t="s">
        <v>148</v>
      </c>
    </row>
    <row r="3167" spans="1:11" x14ac:dyDescent="0.3">
      <c r="A3167" t="s">
        <v>51</v>
      </c>
      <c r="B3167" t="s">
        <v>66</v>
      </c>
      <c r="C3167">
        <v>0.23249999999999998</v>
      </c>
      <c r="D3167">
        <v>0.28049999999999997</v>
      </c>
      <c r="E3167">
        <v>-4.7999999999999987E-2</v>
      </c>
      <c r="F3167">
        <v>2</v>
      </c>
      <c r="G3167">
        <v>2</v>
      </c>
      <c r="H3167">
        <v>3.6445873021457666E-2</v>
      </c>
      <c r="I3167">
        <v>-1.3170215451208915</v>
      </c>
      <c r="J3167">
        <v>1.9863771544186191</v>
      </c>
      <c r="K3167" t="s">
        <v>148</v>
      </c>
    </row>
    <row r="3168" spans="1:11" hidden="1" x14ac:dyDescent="0.3">
      <c r="A3168" t="s">
        <v>51</v>
      </c>
      <c r="B3168" t="s">
        <v>67</v>
      </c>
      <c r="C3168">
        <v>0.23249999999999998</v>
      </c>
      <c r="D3168">
        <v>0.33450000000000002</v>
      </c>
      <c r="E3168">
        <v>-0.10200000000000004</v>
      </c>
      <c r="F3168">
        <v>2</v>
      </c>
      <c r="G3168">
        <v>2</v>
      </c>
      <c r="H3168">
        <v>3.6445873021457666E-2</v>
      </c>
      <c r="I3168">
        <v>-2.7986707833818962</v>
      </c>
      <c r="J3168">
        <v>1.9863771544186191</v>
      </c>
      <c r="K3168" t="s">
        <v>149</v>
      </c>
    </row>
    <row r="3169" spans="1:11" x14ac:dyDescent="0.3">
      <c r="A3169" t="s">
        <v>51</v>
      </c>
      <c r="B3169" t="s">
        <v>68</v>
      </c>
      <c r="C3169">
        <v>0.23249999999999998</v>
      </c>
      <c r="D3169">
        <v>0.20550000000000002</v>
      </c>
      <c r="E3169">
        <v>2.6999999999999968E-2</v>
      </c>
      <c r="F3169">
        <v>2</v>
      </c>
      <c r="G3169">
        <v>2</v>
      </c>
      <c r="H3169">
        <v>3.6445873021457666E-2</v>
      </c>
      <c r="I3169">
        <v>0.74082461913050079</v>
      </c>
      <c r="J3169">
        <v>1.9863771544186191</v>
      </c>
      <c r="K3169" t="s">
        <v>148</v>
      </c>
    </row>
    <row r="3170" spans="1:11" hidden="1" x14ac:dyDescent="0.3">
      <c r="A3170" t="s">
        <v>51</v>
      </c>
      <c r="B3170" t="s">
        <v>69</v>
      </c>
      <c r="C3170">
        <v>0.23249999999999998</v>
      </c>
      <c r="D3170">
        <v>0.33400000000000002</v>
      </c>
      <c r="E3170">
        <v>-0.10150000000000003</v>
      </c>
      <c r="F3170">
        <v>2</v>
      </c>
      <c r="G3170">
        <v>2</v>
      </c>
      <c r="H3170">
        <v>3.6445873021457666E-2</v>
      </c>
      <c r="I3170">
        <v>-2.7849518089535534</v>
      </c>
      <c r="J3170">
        <v>1.9863771544186191</v>
      </c>
      <c r="K3170" t="s">
        <v>149</v>
      </c>
    </row>
    <row r="3171" spans="1:11" x14ac:dyDescent="0.3">
      <c r="A3171" t="s">
        <v>51</v>
      </c>
      <c r="B3171" t="s">
        <v>70</v>
      </c>
      <c r="C3171">
        <v>0.23249999999999998</v>
      </c>
      <c r="D3171">
        <v>0.2485</v>
      </c>
      <c r="E3171">
        <v>-1.6000000000000014E-2</v>
      </c>
      <c r="F3171">
        <v>2</v>
      </c>
      <c r="G3171">
        <v>2</v>
      </c>
      <c r="H3171">
        <v>3.6445873021457666E-2</v>
      </c>
      <c r="I3171">
        <v>-0.43900718170696434</v>
      </c>
      <c r="J3171">
        <v>1.9863771544186191</v>
      </c>
      <c r="K3171" t="s">
        <v>148</v>
      </c>
    </row>
    <row r="3172" spans="1:11" hidden="1" x14ac:dyDescent="0.3">
      <c r="A3172" t="s">
        <v>51</v>
      </c>
      <c r="B3172" t="s">
        <v>71</v>
      </c>
      <c r="C3172">
        <v>0.23249999999999998</v>
      </c>
      <c r="D3172">
        <v>0.34150000000000003</v>
      </c>
      <c r="E3172">
        <v>-0.10900000000000004</v>
      </c>
      <c r="F3172">
        <v>2</v>
      </c>
      <c r="G3172">
        <v>2</v>
      </c>
      <c r="H3172">
        <v>3.6445873021457666E-2</v>
      </c>
      <c r="I3172">
        <v>-2.9907364253786928</v>
      </c>
      <c r="J3172">
        <v>1.9863771544186191</v>
      </c>
      <c r="K3172" t="s">
        <v>149</v>
      </c>
    </row>
    <row r="3173" spans="1:11" x14ac:dyDescent="0.3">
      <c r="A3173" t="s">
        <v>51</v>
      </c>
      <c r="B3173" t="s">
        <v>72</v>
      </c>
      <c r="C3173">
        <v>0.23249999999999998</v>
      </c>
      <c r="D3173">
        <v>0.19500000000000001</v>
      </c>
      <c r="E3173">
        <v>3.7499999999999978E-2</v>
      </c>
      <c r="F3173">
        <v>2</v>
      </c>
      <c r="G3173">
        <v>2</v>
      </c>
      <c r="H3173">
        <v>3.6445873021457666E-2</v>
      </c>
      <c r="I3173">
        <v>1.0289230821256961</v>
      </c>
      <c r="J3173">
        <v>1.9863771544186191</v>
      </c>
      <c r="K3173" t="s">
        <v>148</v>
      </c>
    </row>
    <row r="3174" spans="1:11" x14ac:dyDescent="0.3">
      <c r="A3174" t="s">
        <v>51</v>
      </c>
      <c r="B3174" t="s">
        <v>73</v>
      </c>
      <c r="C3174">
        <v>0.23249999999999998</v>
      </c>
      <c r="D3174">
        <v>0.2445</v>
      </c>
      <c r="E3174">
        <v>-1.2000000000000011E-2</v>
      </c>
      <c r="F3174">
        <v>2</v>
      </c>
      <c r="G3174">
        <v>2</v>
      </c>
      <c r="H3174">
        <v>3.6445873021457666E-2</v>
      </c>
      <c r="I3174">
        <v>-0.32925538628022322</v>
      </c>
      <c r="J3174">
        <v>1.9863771544186191</v>
      </c>
      <c r="K3174" t="s">
        <v>148</v>
      </c>
    </row>
    <row r="3175" spans="1:11" x14ac:dyDescent="0.3">
      <c r="A3175" t="s">
        <v>51</v>
      </c>
      <c r="B3175" t="s">
        <v>74</v>
      </c>
      <c r="C3175">
        <v>0.23249999999999998</v>
      </c>
      <c r="D3175">
        <v>0.3</v>
      </c>
      <c r="E3175">
        <v>-6.7500000000000004E-2</v>
      </c>
      <c r="F3175">
        <v>2</v>
      </c>
      <c r="G3175">
        <v>2</v>
      </c>
      <c r="H3175">
        <v>3.6445873021457666E-2</v>
      </c>
      <c r="I3175">
        <v>-1.8520615478262543</v>
      </c>
      <c r="J3175">
        <v>1.9863771544186191</v>
      </c>
      <c r="K3175" t="s">
        <v>148</v>
      </c>
    </row>
    <row r="3176" spans="1:11" x14ac:dyDescent="0.3">
      <c r="A3176" t="s">
        <v>51</v>
      </c>
      <c r="B3176" t="s">
        <v>75</v>
      </c>
      <c r="C3176">
        <v>0.23249999999999998</v>
      </c>
      <c r="D3176">
        <v>0.26300000000000001</v>
      </c>
      <c r="E3176">
        <v>-3.0500000000000027E-2</v>
      </c>
      <c r="F3176">
        <v>2</v>
      </c>
      <c r="G3176">
        <v>2</v>
      </c>
      <c r="H3176">
        <v>3.6445873021457666E-2</v>
      </c>
      <c r="I3176">
        <v>-0.83685744012890073</v>
      </c>
      <c r="J3176">
        <v>1.9863771544186191</v>
      </c>
      <c r="K3176" t="s">
        <v>148</v>
      </c>
    </row>
    <row r="3177" spans="1:11" x14ac:dyDescent="0.3">
      <c r="A3177" t="s">
        <v>51</v>
      </c>
      <c r="B3177" t="s">
        <v>76</v>
      </c>
      <c r="C3177">
        <v>0.23249999999999998</v>
      </c>
      <c r="D3177">
        <v>0.27100000000000002</v>
      </c>
      <c r="E3177">
        <v>-3.8500000000000034E-2</v>
      </c>
      <c r="F3177">
        <v>2</v>
      </c>
      <c r="G3177">
        <v>2</v>
      </c>
      <c r="H3177">
        <v>3.6445873021457666E-2</v>
      </c>
      <c r="I3177">
        <v>-1.056361030982383</v>
      </c>
      <c r="J3177">
        <v>1.9863771544186191</v>
      </c>
      <c r="K3177" t="s">
        <v>148</v>
      </c>
    </row>
    <row r="3178" spans="1:11" x14ac:dyDescent="0.3">
      <c r="A3178" t="s">
        <v>51</v>
      </c>
      <c r="B3178" t="s">
        <v>77</v>
      </c>
      <c r="C3178">
        <v>0.23249999999999998</v>
      </c>
      <c r="D3178">
        <v>0.28100000000000003</v>
      </c>
      <c r="E3178">
        <v>-4.8500000000000043E-2</v>
      </c>
      <c r="F3178">
        <v>2</v>
      </c>
      <c r="G3178">
        <v>2</v>
      </c>
      <c r="H3178">
        <v>3.6445873021457666E-2</v>
      </c>
      <c r="I3178">
        <v>-1.3307405195492357</v>
      </c>
      <c r="J3178">
        <v>1.9863771544186191</v>
      </c>
      <c r="K3178" t="s">
        <v>148</v>
      </c>
    </row>
    <row r="3179" spans="1:11" x14ac:dyDescent="0.3">
      <c r="A3179" t="s">
        <v>51</v>
      </c>
      <c r="B3179" t="s">
        <v>78</v>
      </c>
      <c r="C3179">
        <v>0.23249999999999998</v>
      </c>
      <c r="D3179">
        <v>0.24149999999999999</v>
      </c>
      <c r="E3179">
        <v>-9.000000000000008E-3</v>
      </c>
      <c r="F3179">
        <v>2</v>
      </c>
      <c r="G3179">
        <v>2</v>
      </c>
      <c r="H3179">
        <v>3.6445873021457666E-2</v>
      </c>
      <c r="I3179">
        <v>-0.24694153971016744</v>
      </c>
      <c r="J3179">
        <v>1.9863771544186191</v>
      </c>
      <c r="K3179" t="s">
        <v>148</v>
      </c>
    </row>
    <row r="3180" spans="1:11" hidden="1" x14ac:dyDescent="0.3">
      <c r="A3180" t="s">
        <v>51</v>
      </c>
      <c r="B3180" t="s">
        <v>79</v>
      </c>
      <c r="C3180">
        <v>0.23249999999999998</v>
      </c>
      <c r="D3180">
        <v>0.3165</v>
      </c>
      <c r="E3180">
        <v>-8.4000000000000019E-2</v>
      </c>
      <c r="F3180">
        <v>2</v>
      </c>
      <c r="G3180">
        <v>2</v>
      </c>
      <c r="H3180">
        <v>3.6445873021457666E-2</v>
      </c>
      <c r="I3180">
        <v>-2.3047877039615612</v>
      </c>
      <c r="J3180">
        <v>1.9863771544186191</v>
      </c>
      <c r="K3180" t="s">
        <v>149</v>
      </c>
    </row>
    <row r="3181" spans="1:11" x14ac:dyDescent="0.3">
      <c r="A3181" t="s">
        <v>51</v>
      </c>
      <c r="B3181" t="s">
        <v>80</v>
      </c>
      <c r="C3181">
        <v>0.23249999999999998</v>
      </c>
      <c r="D3181">
        <v>0.21200000000000002</v>
      </c>
      <c r="E3181">
        <v>2.0499999999999963E-2</v>
      </c>
      <c r="F3181">
        <v>2</v>
      </c>
      <c r="G3181">
        <v>2</v>
      </c>
      <c r="H3181">
        <v>3.6445873021457666E-2</v>
      </c>
      <c r="I3181">
        <v>0.5624779515620465</v>
      </c>
      <c r="J3181">
        <v>1.9863771544186191</v>
      </c>
      <c r="K3181" t="s">
        <v>148</v>
      </c>
    </row>
    <row r="3182" spans="1:11" x14ac:dyDescent="0.3">
      <c r="A3182" t="s">
        <v>51</v>
      </c>
      <c r="B3182" t="s">
        <v>81</v>
      </c>
      <c r="C3182">
        <v>0.23249999999999998</v>
      </c>
      <c r="D3182">
        <v>0.182</v>
      </c>
      <c r="E3182">
        <v>5.0499999999999989E-2</v>
      </c>
      <c r="F3182">
        <v>2</v>
      </c>
      <c r="G3182">
        <v>2</v>
      </c>
      <c r="H3182">
        <v>3.6445873021457666E-2</v>
      </c>
      <c r="I3182">
        <v>1.3856164172626046</v>
      </c>
      <c r="J3182">
        <v>1.9863771544186191</v>
      </c>
      <c r="K3182" t="s">
        <v>148</v>
      </c>
    </row>
    <row r="3183" spans="1:11" hidden="1" x14ac:dyDescent="0.3">
      <c r="A3183" t="s">
        <v>51</v>
      </c>
      <c r="B3183" t="s">
        <v>82</v>
      </c>
      <c r="C3183">
        <v>0.23249999999999998</v>
      </c>
      <c r="D3183">
        <v>8.8000000000000009E-2</v>
      </c>
      <c r="E3183">
        <v>0.14449999999999996</v>
      </c>
      <c r="F3183">
        <v>2</v>
      </c>
      <c r="G3183">
        <v>2</v>
      </c>
      <c r="H3183">
        <v>3.6445873021457666E-2</v>
      </c>
      <c r="I3183">
        <v>3.964783609791017</v>
      </c>
      <c r="J3183">
        <v>1.9863771544186191</v>
      </c>
      <c r="K3183" t="s">
        <v>149</v>
      </c>
    </row>
    <row r="3184" spans="1:11" x14ac:dyDescent="0.3">
      <c r="A3184" t="s">
        <v>51</v>
      </c>
      <c r="B3184" t="s">
        <v>83</v>
      </c>
      <c r="C3184">
        <v>0.23249999999999998</v>
      </c>
      <c r="D3184">
        <v>0.26100000000000001</v>
      </c>
      <c r="E3184">
        <v>-2.8500000000000025E-2</v>
      </c>
      <c r="F3184">
        <v>2</v>
      </c>
      <c r="G3184">
        <v>2</v>
      </c>
      <c r="H3184">
        <v>3.6445873021457666E-2</v>
      </c>
      <c r="I3184">
        <v>-0.7819815424155302</v>
      </c>
      <c r="J3184">
        <v>1.9863771544186191</v>
      </c>
      <c r="K3184" t="s">
        <v>148</v>
      </c>
    </row>
    <row r="3185" spans="1:11" x14ac:dyDescent="0.3">
      <c r="A3185" t="s">
        <v>51</v>
      </c>
      <c r="B3185" t="s">
        <v>84</v>
      </c>
      <c r="C3185">
        <v>0.23249999999999998</v>
      </c>
      <c r="D3185">
        <v>0.25700000000000001</v>
      </c>
      <c r="E3185">
        <v>-2.4500000000000022E-2</v>
      </c>
      <c r="F3185">
        <v>2</v>
      </c>
      <c r="G3185">
        <v>2</v>
      </c>
      <c r="H3185">
        <v>3.6445873021457666E-2</v>
      </c>
      <c r="I3185">
        <v>-0.67222974698878912</v>
      </c>
      <c r="J3185">
        <v>1.9863771544186191</v>
      </c>
      <c r="K3185" t="s">
        <v>148</v>
      </c>
    </row>
    <row r="3186" spans="1:11" x14ac:dyDescent="0.3">
      <c r="A3186" t="s">
        <v>51</v>
      </c>
      <c r="B3186" t="s">
        <v>85</v>
      </c>
      <c r="C3186">
        <v>0.23249999999999998</v>
      </c>
      <c r="D3186">
        <v>0.26700000000000002</v>
      </c>
      <c r="E3186">
        <v>-3.4500000000000031E-2</v>
      </c>
      <c r="F3186">
        <v>2</v>
      </c>
      <c r="G3186">
        <v>2</v>
      </c>
      <c r="H3186">
        <v>3.6445873021457666E-2</v>
      </c>
      <c r="I3186">
        <v>-0.9466092355556418</v>
      </c>
      <c r="J3186">
        <v>1.9863771544186191</v>
      </c>
      <c r="K3186" t="s">
        <v>148</v>
      </c>
    </row>
    <row r="3187" spans="1:11" hidden="1" x14ac:dyDescent="0.3">
      <c r="A3187" t="s">
        <v>51</v>
      </c>
      <c r="B3187" t="s">
        <v>86</v>
      </c>
      <c r="C3187">
        <v>0.23249999999999998</v>
      </c>
      <c r="D3187">
        <v>0.436</v>
      </c>
      <c r="E3187">
        <v>-0.20350000000000001</v>
      </c>
      <c r="F3187">
        <v>2</v>
      </c>
      <c r="G3187">
        <v>2</v>
      </c>
      <c r="H3187">
        <v>3.6445873021457666E-2</v>
      </c>
      <c r="I3187">
        <v>-5.5836225923354483</v>
      </c>
      <c r="J3187">
        <v>1.9863771544186191</v>
      </c>
      <c r="K3187" t="s">
        <v>149</v>
      </c>
    </row>
    <row r="3188" spans="1:11" hidden="1" x14ac:dyDescent="0.3">
      <c r="A3188" t="s">
        <v>51</v>
      </c>
      <c r="B3188" t="s">
        <v>87</v>
      </c>
      <c r="C3188">
        <v>0.23249999999999998</v>
      </c>
      <c r="D3188">
        <v>0.40400000000000003</v>
      </c>
      <c r="E3188">
        <v>-0.17150000000000004</v>
      </c>
      <c r="F3188">
        <v>2</v>
      </c>
      <c r="G3188">
        <v>2</v>
      </c>
      <c r="H3188">
        <v>3.6445873021457666E-2</v>
      </c>
      <c r="I3188">
        <v>-4.7056082289215206</v>
      </c>
      <c r="J3188">
        <v>1.9863771544186191</v>
      </c>
      <c r="K3188" t="s">
        <v>149</v>
      </c>
    </row>
    <row r="3189" spans="1:11" hidden="1" x14ac:dyDescent="0.3">
      <c r="A3189" t="s">
        <v>51</v>
      </c>
      <c r="B3189" t="s">
        <v>88</v>
      </c>
      <c r="C3189">
        <v>0.23249999999999998</v>
      </c>
      <c r="D3189">
        <v>0.40500000000000003</v>
      </c>
      <c r="E3189">
        <v>-0.17250000000000004</v>
      </c>
      <c r="F3189">
        <v>2</v>
      </c>
      <c r="G3189">
        <v>2</v>
      </c>
      <c r="H3189">
        <v>3.6445873021457666E-2</v>
      </c>
      <c r="I3189">
        <v>-4.7330461777782062</v>
      </c>
      <c r="J3189">
        <v>1.9863771544186191</v>
      </c>
      <c r="K3189" t="s">
        <v>149</v>
      </c>
    </row>
    <row r="3190" spans="1:11" x14ac:dyDescent="0.3">
      <c r="A3190" t="s">
        <v>51</v>
      </c>
      <c r="B3190" t="s">
        <v>89</v>
      </c>
      <c r="C3190">
        <v>0.23249999999999998</v>
      </c>
      <c r="D3190">
        <v>0.24299999999999999</v>
      </c>
      <c r="E3190">
        <v>-1.0500000000000009E-2</v>
      </c>
      <c r="F3190">
        <v>2</v>
      </c>
      <c r="G3190">
        <v>2</v>
      </c>
      <c r="H3190">
        <v>3.6445873021457666E-2</v>
      </c>
      <c r="I3190">
        <v>-0.28809846299519531</v>
      </c>
      <c r="J3190">
        <v>1.9863771544186191</v>
      </c>
      <c r="K3190" t="s">
        <v>148</v>
      </c>
    </row>
    <row r="3191" spans="1:11" x14ac:dyDescent="0.3">
      <c r="A3191" t="s">
        <v>51</v>
      </c>
      <c r="B3191" t="s">
        <v>90</v>
      </c>
      <c r="C3191">
        <v>0.23249999999999998</v>
      </c>
      <c r="D3191">
        <v>0.29099999999999998</v>
      </c>
      <c r="E3191">
        <v>-5.8499999999999996E-2</v>
      </c>
      <c r="F3191">
        <v>2</v>
      </c>
      <c r="G3191">
        <v>2</v>
      </c>
      <c r="H3191">
        <v>3.6445873021457666E-2</v>
      </c>
      <c r="I3191">
        <v>-1.6051200081160868</v>
      </c>
      <c r="J3191">
        <v>1.9863771544186191</v>
      </c>
      <c r="K3191" t="s">
        <v>148</v>
      </c>
    </row>
    <row r="3192" spans="1:11" x14ac:dyDescent="0.3">
      <c r="A3192" t="s">
        <v>51</v>
      </c>
      <c r="B3192" t="s">
        <v>91</v>
      </c>
      <c r="C3192">
        <v>0.23249999999999998</v>
      </c>
      <c r="D3192">
        <v>0.23799999999999999</v>
      </c>
      <c r="E3192">
        <v>-5.5000000000000049E-3</v>
      </c>
      <c r="F3192">
        <v>2</v>
      </c>
      <c r="G3192">
        <v>2</v>
      </c>
      <c r="H3192">
        <v>3.6445873021457666E-2</v>
      </c>
      <c r="I3192">
        <v>-0.15090871871176897</v>
      </c>
      <c r="J3192">
        <v>1.9863771544186191</v>
      </c>
      <c r="K3192" t="s">
        <v>148</v>
      </c>
    </row>
    <row r="3193" spans="1:11" x14ac:dyDescent="0.3">
      <c r="A3193" t="s">
        <v>51</v>
      </c>
      <c r="B3193" t="s">
        <v>92</v>
      </c>
      <c r="C3193">
        <v>0.23249999999999998</v>
      </c>
      <c r="D3193">
        <v>0.26949999999999996</v>
      </c>
      <c r="E3193">
        <v>-3.6999999999999977E-2</v>
      </c>
      <c r="F3193">
        <v>2</v>
      </c>
      <c r="G3193">
        <v>2</v>
      </c>
      <c r="H3193">
        <v>3.6445873021457666E-2</v>
      </c>
      <c r="I3193">
        <v>-1.0152041076973535</v>
      </c>
      <c r="J3193">
        <v>1.9863771544186191</v>
      </c>
      <c r="K3193" t="s">
        <v>148</v>
      </c>
    </row>
    <row r="3194" spans="1:11" x14ac:dyDescent="0.3">
      <c r="A3194" t="s">
        <v>51</v>
      </c>
      <c r="B3194" t="s">
        <v>93</v>
      </c>
      <c r="C3194">
        <v>0.23249999999999998</v>
      </c>
      <c r="D3194">
        <v>0.24349999999999999</v>
      </c>
      <c r="E3194">
        <v>-1.100000000000001E-2</v>
      </c>
      <c r="F3194">
        <v>2</v>
      </c>
      <c r="G3194">
        <v>2</v>
      </c>
      <c r="H3194">
        <v>3.6445873021457666E-2</v>
      </c>
      <c r="I3194">
        <v>-0.30181743742353795</v>
      </c>
      <c r="J3194">
        <v>1.9863771544186191</v>
      </c>
      <c r="K3194" t="s">
        <v>148</v>
      </c>
    </row>
    <row r="3195" spans="1:11" hidden="1" x14ac:dyDescent="0.3">
      <c r="A3195" t="s">
        <v>51</v>
      </c>
      <c r="B3195" t="s">
        <v>94</v>
      </c>
      <c r="C3195">
        <v>0.23249999999999998</v>
      </c>
      <c r="D3195">
        <v>0.3735</v>
      </c>
      <c r="E3195">
        <v>-0.14100000000000001</v>
      </c>
      <c r="F3195">
        <v>2</v>
      </c>
      <c r="G3195">
        <v>2</v>
      </c>
      <c r="H3195">
        <v>3.6445873021457666E-2</v>
      </c>
      <c r="I3195">
        <v>-3.86875078879262</v>
      </c>
      <c r="J3195">
        <v>1.9863771544186191</v>
      </c>
      <c r="K3195" t="s">
        <v>149</v>
      </c>
    </row>
    <row r="3196" spans="1:11" hidden="1" x14ac:dyDescent="0.3">
      <c r="A3196" t="s">
        <v>51</v>
      </c>
      <c r="B3196" t="s">
        <v>95</v>
      </c>
      <c r="C3196">
        <v>0.23249999999999998</v>
      </c>
      <c r="D3196">
        <v>0.3695</v>
      </c>
      <c r="E3196">
        <v>-0.13700000000000001</v>
      </c>
      <c r="F3196">
        <v>2</v>
      </c>
      <c r="G3196">
        <v>2</v>
      </c>
      <c r="H3196">
        <v>3.6445873021457666E-2</v>
      </c>
      <c r="I3196">
        <v>-3.7589989933658789</v>
      </c>
      <c r="J3196">
        <v>1.9863771544186191</v>
      </c>
      <c r="K3196" t="s">
        <v>149</v>
      </c>
    </row>
    <row r="3197" spans="1:11" x14ac:dyDescent="0.3">
      <c r="A3197" t="s">
        <v>51</v>
      </c>
      <c r="B3197" t="s">
        <v>96</v>
      </c>
      <c r="C3197">
        <v>0.23249999999999998</v>
      </c>
      <c r="D3197">
        <v>0.29049999999999998</v>
      </c>
      <c r="E3197">
        <v>-5.7999999999999996E-2</v>
      </c>
      <c r="F3197">
        <v>2</v>
      </c>
      <c r="G3197">
        <v>2</v>
      </c>
      <c r="H3197">
        <v>3.6445873021457666E-2</v>
      </c>
      <c r="I3197">
        <v>-1.5914010336877442</v>
      </c>
      <c r="J3197">
        <v>1.9863771544186191</v>
      </c>
      <c r="K3197" t="s">
        <v>148</v>
      </c>
    </row>
    <row r="3198" spans="1:11" hidden="1" x14ac:dyDescent="0.3">
      <c r="A3198" t="s">
        <v>52</v>
      </c>
      <c r="B3198" t="s">
        <v>53</v>
      </c>
      <c r="C3198">
        <v>0.33199999999999996</v>
      </c>
      <c r="D3198">
        <v>0.20700000000000002</v>
      </c>
      <c r="E3198">
        <v>0.12499999999999994</v>
      </c>
      <c r="F3198">
        <v>2</v>
      </c>
      <c r="G3198">
        <v>2</v>
      </c>
      <c r="H3198">
        <v>3.6445873021457666E-2</v>
      </c>
      <c r="I3198">
        <v>3.4297436070856544</v>
      </c>
      <c r="J3198">
        <v>1.9863771544186191</v>
      </c>
      <c r="K3198" t="s">
        <v>149</v>
      </c>
    </row>
    <row r="3199" spans="1:11" hidden="1" x14ac:dyDescent="0.3">
      <c r="A3199" t="s">
        <v>52</v>
      </c>
      <c r="B3199" t="s">
        <v>54</v>
      </c>
      <c r="C3199">
        <v>0.33199999999999996</v>
      </c>
      <c r="D3199">
        <v>0.23900000000000002</v>
      </c>
      <c r="E3199">
        <v>9.2999999999999944E-2</v>
      </c>
      <c r="F3199">
        <v>2</v>
      </c>
      <c r="G3199">
        <v>2</v>
      </c>
      <c r="H3199">
        <v>3.6445873021457666E-2</v>
      </c>
      <c r="I3199">
        <v>2.5517292436717263</v>
      </c>
      <c r="J3199">
        <v>1.9863771544186191</v>
      </c>
      <c r="K3199" t="s">
        <v>149</v>
      </c>
    </row>
    <row r="3200" spans="1:11" x14ac:dyDescent="0.3">
      <c r="A3200" t="s">
        <v>52</v>
      </c>
      <c r="B3200" t="s">
        <v>55</v>
      </c>
      <c r="C3200">
        <v>0.33199999999999996</v>
      </c>
      <c r="D3200">
        <v>0.38349999999999995</v>
      </c>
      <c r="E3200">
        <v>-5.149999999999999E-2</v>
      </c>
      <c r="F3200">
        <v>2</v>
      </c>
      <c r="G3200">
        <v>2</v>
      </c>
      <c r="H3200">
        <v>3.6445873021457666E-2</v>
      </c>
      <c r="I3200">
        <v>-1.4130543661192898</v>
      </c>
      <c r="J3200">
        <v>1.9863771544186191</v>
      </c>
      <c r="K3200" t="s">
        <v>148</v>
      </c>
    </row>
    <row r="3201" spans="1:11" hidden="1" x14ac:dyDescent="0.3">
      <c r="A3201" t="s">
        <v>52</v>
      </c>
      <c r="B3201" t="s">
        <v>56</v>
      </c>
      <c r="C3201">
        <v>0.33199999999999996</v>
      </c>
      <c r="D3201">
        <v>0.14350000000000002</v>
      </c>
      <c r="E3201">
        <v>0.18849999999999995</v>
      </c>
      <c r="F3201">
        <v>2</v>
      </c>
      <c r="G3201">
        <v>2</v>
      </c>
      <c r="H3201">
        <v>3.6445873021457666E-2</v>
      </c>
      <c r="I3201">
        <v>5.172053359485167</v>
      </c>
      <c r="J3201">
        <v>1.9863771544186191</v>
      </c>
      <c r="K3201" t="s">
        <v>149</v>
      </c>
    </row>
    <row r="3202" spans="1:11" x14ac:dyDescent="0.3">
      <c r="A3202" t="s">
        <v>52</v>
      </c>
      <c r="B3202" t="s">
        <v>57</v>
      </c>
      <c r="C3202">
        <v>0.33199999999999996</v>
      </c>
      <c r="D3202">
        <v>0.27200000000000002</v>
      </c>
      <c r="E3202">
        <v>5.9999999999999942E-2</v>
      </c>
      <c r="F3202">
        <v>2</v>
      </c>
      <c r="G3202">
        <v>2</v>
      </c>
      <c r="H3202">
        <v>3.6445873021457666E-2</v>
      </c>
      <c r="I3202">
        <v>1.6462769314011132</v>
      </c>
      <c r="J3202">
        <v>1.9863771544186191</v>
      </c>
      <c r="K3202" t="s">
        <v>148</v>
      </c>
    </row>
    <row r="3203" spans="1:11" x14ac:dyDescent="0.3">
      <c r="A3203" t="s">
        <v>52</v>
      </c>
      <c r="B3203" t="s">
        <v>58</v>
      </c>
      <c r="C3203">
        <v>0.33199999999999996</v>
      </c>
      <c r="D3203">
        <v>0.26500000000000001</v>
      </c>
      <c r="E3203">
        <v>6.6999999999999948E-2</v>
      </c>
      <c r="F3203">
        <v>2</v>
      </c>
      <c r="G3203">
        <v>2</v>
      </c>
      <c r="H3203">
        <v>3.6445873021457666E-2</v>
      </c>
      <c r="I3203">
        <v>1.83834257339791</v>
      </c>
      <c r="J3203">
        <v>1.9863771544186191</v>
      </c>
      <c r="K3203" t="s">
        <v>148</v>
      </c>
    </row>
    <row r="3204" spans="1:11" hidden="1" x14ac:dyDescent="0.3">
      <c r="A3204" t="s">
        <v>52</v>
      </c>
      <c r="B3204" t="s">
        <v>59</v>
      </c>
      <c r="C3204">
        <v>0.33199999999999996</v>
      </c>
      <c r="D3204">
        <v>0.21350000000000002</v>
      </c>
      <c r="E3204">
        <v>0.11849999999999994</v>
      </c>
      <c r="F3204">
        <v>2</v>
      </c>
      <c r="G3204">
        <v>2</v>
      </c>
      <c r="H3204">
        <v>3.6445873021457666E-2</v>
      </c>
      <c r="I3204">
        <v>3.2513969395171998</v>
      </c>
      <c r="J3204">
        <v>1.9863771544186191</v>
      </c>
      <c r="K3204" t="s">
        <v>149</v>
      </c>
    </row>
    <row r="3205" spans="1:11" x14ac:dyDescent="0.3">
      <c r="A3205" t="s">
        <v>52</v>
      </c>
      <c r="B3205" t="s">
        <v>60</v>
      </c>
      <c r="C3205">
        <v>0.33199999999999996</v>
      </c>
      <c r="D3205">
        <v>0.38849999999999996</v>
      </c>
      <c r="E3205">
        <v>-5.6499999999999995E-2</v>
      </c>
      <c r="F3205">
        <v>2</v>
      </c>
      <c r="G3205">
        <v>2</v>
      </c>
      <c r="H3205">
        <v>3.6445873021457666E-2</v>
      </c>
      <c r="I3205">
        <v>-1.5502441104027163</v>
      </c>
      <c r="J3205">
        <v>1.9863771544186191</v>
      </c>
      <c r="K3205" t="s">
        <v>148</v>
      </c>
    </row>
    <row r="3206" spans="1:11" x14ac:dyDescent="0.3">
      <c r="A3206" t="s">
        <v>52</v>
      </c>
      <c r="B3206" t="s">
        <v>61</v>
      </c>
      <c r="C3206">
        <v>0.33199999999999996</v>
      </c>
      <c r="D3206">
        <v>0.33299999999999996</v>
      </c>
      <c r="E3206">
        <v>-1.0000000000000009E-3</v>
      </c>
      <c r="F3206">
        <v>2</v>
      </c>
      <c r="G3206">
        <v>2</v>
      </c>
      <c r="H3206">
        <v>3.6445873021457666E-2</v>
      </c>
      <c r="I3206">
        <v>-2.7437948856685272E-2</v>
      </c>
      <c r="J3206">
        <v>1.9863771544186191</v>
      </c>
      <c r="K3206" t="s">
        <v>148</v>
      </c>
    </row>
    <row r="3207" spans="1:11" x14ac:dyDescent="0.3">
      <c r="A3207" t="s">
        <v>52</v>
      </c>
      <c r="B3207" t="s">
        <v>62</v>
      </c>
      <c r="C3207">
        <v>0.33199999999999996</v>
      </c>
      <c r="D3207">
        <v>0.28749999999999998</v>
      </c>
      <c r="E3207">
        <v>4.4499999999999984E-2</v>
      </c>
      <c r="F3207">
        <v>2</v>
      </c>
      <c r="G3207">
        <v>2</v>
      </c>
      <c r="H3207">
        <v>3.6445873021457666E-2</v>
      </c>
      <c r="I3207">
        <v>1.220988724122493</v>
      </c>
      <c r="J3207">
        <v>1.9863771544186191</v>
      </c>
      <c r="K3207" t="s">
        <v>148</v>
      </c>
    </row>
    <row r="3208" spans="1:11" hidden="1" x14ac:dyDescent="0.3">
      <c r="A3208" t="s">
        <v>52</v>
      </c>
      <c r="B3208" t="s">
        <v>63</v>
      </c>
      <c r="C3208">
        <v>0.33199999999999996</v>
      </c>
      <c r="D3208">
        <v>0.252</v>
      </c>
      <c r="E3208">
        <v>7.999999999999996E-2</v>
      </c>
      <c r="F3208">
        <v>2</v>
      </c>
      <c r="G3208">
        <v>2</v>
      </c>
      <c r="H3208">
        <v>3.6445873021457666E-2</v>
      </c>
      <c r="I3208">
        <v>2.1950359085348188</v>
      </c>
      <c r="J3208">
        <v>1.9863771544186191</v>
      </c>
      <c r="K3208" t="s">
        <v>149</v>
      </c>
    </row>
    <row r="3209" spans="1:11" hidden="1" x14ac:dyDescent="0.3">
      <c r="A3209" t="s">
        <v>52</v>
      </c>
      <c r="B3209" t="s">
        <v>64</v>
      </c>
      <c r="C3209">
        <v>0.33199999999999996</v>
      </c>
      <c r="D3209">
        <v>0.23899999999999999</v>
      </c>
      <c r="E3209">
        <v>9.2999999999999972E-2</v>
      </c>
      <c r="F3209">
        <v>2</v>
      </c>
      <c r="G3209">
        <v>2</v>
      </c>
      <c r="H3209">
        <v>3.6445873021457666E-2</v>
      </c>
      <c r="I3209">
        <v>2.5517292436717272</v>
      </c>
      <c r="J3209">
        <v>1.9863771544186191</v>
      </c>
      <c r="K3209" t="s">
        <v>149</v>
      </c>
    </row>
    <row r="3210" spans="1:11" hidden="1" x14ac:dyDescent="0.3">
      <c r="A3210" t="s">
        <v>52</v>
      </c>
      <c r="B3210" t="s">
        <v>65</v>
      </c>
      <c r="C3210">
        <v>0.33199999999999996</v>
      </c>
      <c r="D3210">
        <v>0.2</v>
      </c>
      <c r="E3210">
        <v>0.13199999999999995</v>
      </c>
      <c r="F3210">
        <v>2</v>
      </c>
      <c r="G3210">
        <v>2</v>
      </c>
      <c r="H3210">
        <v>3.6445873021457666E-2</v>
      </c>
      <c r="I3210">
        <v>3.6218092490824509</v>
      </c>
      <c r="J3210">
        <v>1.9863771544186191</v>
      </c>
      <c r="K3210" t="s">
        <v>149</v>
      </c>
    </row>
    <row r="3211" spans="1:11" x14ac:dyDescent="0.3">
      <c r="A3211" t="s">
        <v>52</v>
      </c>
      <c r="B3211" t="s">
        <v>66</v>
      </c>
      <c r="C3211">
        <v>0.33199999999999996</v>
      </c>
      <c r="D3211">
        <v>0.28049999999999997</v>
      </c>
      <c r="E3211">
        <v>5.149999999999999E-2</v>
      </c>
      <c r="F3211">
        <v>2</v>
      </c>
      <c r="G3211">
        <v>2</v>
      </c>
      <c r="H3211">
        <v>3.6445873021457666E-2</v>
      </c>
      <c r="I3211">
        <v>1.4130543661192898</v>
      </c>
      <c r="J3211">
        <v>1.9863771544186191</v>
      </c>
      <c r="K3211" t="s">
        <v>148</v>
      </c>
    </row>
    <row r="3212" spans="1:11" x14ac:dyDescent="0.3">
      <c r="A3212" t="s">
        <v>52</v>
      </c>
      <c r="B3212" t="s">
        <v>67</v>
      </c>
      <c r="C3212">
        <v>0.33199999999999996</v>
      </c>
      <c r="D3212">
        <v>0.33450000000000002</v>
      </c>
      <c r="E3212">
        <v>-2.5000000000000577E-3</v>
      </c>
      <c r="F3212">
        <v>2</v>
      </c>
      <c r="G3212">
        <v>2</v>
      </c>
      <c r="H3212">
        <v>3.6445873021457666E-2</v>
      </c>
      <c r="I3212">
        <v>-6.8594872141714697E-2</v>
      </c>
      <c r="J3212">
        <v>1.9863771544186191</v>
      </c>
      <c r="K3212" t="s">
        <v>148</v>
      </c>
    </row>
    <row r="3213" spans="1:11" hidden="1" x14ac:dyDescent="0.3">
      <c r="A3213" t="s">
        <v>52</v>
      </c>
      <c r="B3213" t="s">
        <v>68</v>
      </c>
      <c r="C3213">
        <v>0.33199999999999996</v>
      </c>
      <c r="D3213">
        <v>0.20550000000000002</v>
      </c>
      <c r="E3213">
        <v>0.12649999999999995</v>
      </c>
      <c r="F3213">
        <v>2</v>
      </c>
      <c r="G3213">
        <v>2</v>
      </c>
      <c r="H3213">
        <v>3.6445873021457666E-2</v>
      </c>
      <c r="I3213">
        <v>3.4709005303706819</v>
      </c>
      <c r="J3213">
        <v>1.9863771544186191</v>
      </c>
      <c r="K3213" t="s">
        <v>149</v>
      </c>
    </row>
    <row r="3214" spans="1:11" x14ac:dyDescent="0.3">
      <c r="A3214" t="s">
        <v>52</v>
      </c>
      <c r="B3214" t="s">
        <v>69</v>
      </c>
      <c r="C3214">
        <v>0.33199999999999996</v>
      </c>
      <c r="D3214">
        <v>0.33400000000000002</v>
      </c>
      <c r="E3214">
        <v>-2.0000000000000573E-3</v>
      </c>
      <c r="F3214">
        <v>2</v>
      </c>
      <c r="G3214">
        <v>2</v>
      </c>
      <c r="H3214">
        <v>3.6445873021457666E-2</v>
      </c>
      <c r="I3214">
        <v>-5.4875897713372063E-2</v>
      </c>
      <c r="J3214">
        <v>1.9863771544186191</v>
      </c>
      <c r="K3214" t="s">
        <v>148</v>
      </c>
    </row>
    <row r="3215" spans="1:11" hidden="1" x14ac:dyDescent="0.3">
      <c r="A3215" t="s">
        <v>52</v>
      </c>
      <c r="B3215" t="s">
        <v>70</v>
      </c>
      <c r="C3215">
        <v>0.33199999999999996</v>
      </c>
      <c r="D3215">
        <v>0.2485</v>
      </c>
      <c r="E3215">
        <v>8.3499999999999963E-2</v>
      </c>
      <c r="F3215">
        <v>2</v>
      </c>
      <c r="G3215">
        <v>2</v>
      </c>
      <c r="H3215">
        <v>3.6445873021457666E-2</v>
      </c>
      <c r="I3215">
        <v>2.2910687295332171</v>
      </c>
      <c r="J3215">
        <v>1.9863771544186191</v>
      </c>
      <c r="K3215" t="s">
        <v>149</v>
      </c>
    </row>
    <row r="3216" spans="1:11" x14ac:dyDescent="0.3">
      <c r="A3216" t="s">
        <v>52</v>
      </c>
      <c r="B3216" t="s">
        <v>71</v>
      </c>
      <c r="C3216">
        <v>0.33199999999999996</v>
      </c>
      <c r="D3216">
        <v>0.34150000000000003</v>
      </c>
      <c r="E3216">
        <v>-9.5000000000000639E-3</v>
      </c>
      <c r="F3216">
        <v>2</v>
      </c>
      <c r="G3216">
        <v>2</v>
      </c>
      <c r="H3216">
        <v>3.6445873021457666E-2</v>
      </c>
      <c r="I3216">
        <v>-0.2606605141385116</v>
      </c>
      <c r="J3216">
        <v>1.9863771544186191</v>
      </c>
      <c r="K3216" t="s">
        <v>148</v>
      </c>
    </row>
    <row r="3217" spans="1:11" hidden="1" x14ac:dyDescent="0.3">
      <c r="A3217" t="s">
        <v>52</v>
      </c>
      <c r="B3217" t="s">
        <v>72</v>
      </c>
      <c r="C3217">
        <v>0.33199999999999996</v>
      </c>
      <c r="D3217">
        <v>0.19500000000000001</v>
      </c>
      <c r="E3217">
        <v>0.13699999999999996</v>
      </c>
      <c r="F3217">
        <v>2</v>
      </c>
      <c r="G3217">
        <v>2</v>
      </c>
      <c r="H3217">
        <v>3.6445873021457666E-2</v>
      </c>
      <c r="I3217">
        <v>3.7589989933658776</v>
      </c>
      <c r="J3217">
        <v>1.9863771544186191</v>
      </c>
      <c r="K3217" t="s">
        <v>149</v>
      </c>
    </row>
    <row r="3218" spans="1:11" hidden="1" x14ac:dyDescent="0.3">
      <c r="A3218" t="s">
        <v>52</v>
      </c>
      <c r="B3218" t="s">
        <v>73</v>
      </c>
      <c r="C3218">
        <v>0.33199999999999996</v>
      </c>
      <c r="D3218">
        <v>0.2445</v>
      </c>
      <c r="E3218">
        <v>8.7499999999999967E-2</v>
      </c>
      <c r="F3218">
        <v>2</v>
      </c>
      <c r="G3218">
        <v>2</v>
      </c>
      <c r="H3218">
        <v>3.6445873021457666E-2</v>
      </c>
      <c r="I3218">
        <v>2.4008205249599581</v>
      </c>
      <c r="J3218">
        <v>1.9863771544186191</v>
      </c>
      <c r="K3218" t="s">
        <v>149</v>
      </c>
    </row>
    <row r="3219" spans="1:11" x14ac:dyDescent="0.3">
      <c r="A3219" t="s">
        <v>52</v>
      </c>
      <c r="B3219" t="s">
        <v>74</v>
      </c>
      <c r="C3219">
        <v>0.33199999999999996</v>
      </c>
      <c r="D3219">
        <v>0.3</v>
      </c>
      <c r="E3219">
        <v>3.1999999999999973E-2</v>
      </c>
      <c r="F3219">
        <v>2</v>
      </c>
      <c r="G3219">
        <v>2</v>
      </c>
      <c r="H3219">
        <v>3.6445873021457666E-2</v>
      </c>
      <c r="I3219">
        <v>0.87801436341392713</v>
      </c>
      <c r="J3219">
        <v>1.9863771544186191</v>
      </c>
      <c r="K3219" t="s">
        <v>148</v>
      </c>
    </row>
    <row r="3220" spans="1:11" x14ac:dyDescent="0.3">
      <c r="A3220" t="s">
        <v>52</v>
      </c>
      <c r="B3220" t="s">
        <v>75</v>
      </c>
      <c r="C3220">
        <v>0.33199999999999996</v>
      </c>
      <c r="D3220">
        <v>0.26300000000000001</v>
      </c>
      <c r="E3220">
        <v>6.899999999999995E-2</v>
      </c>
      <c r="F3220">
        <v>2</v>
      </c>
      <c r="G3220">
        <v>2</v>
      </c>
      <c r="H3220">
        <v>3.6445873021457666E-2</v>
      </c>
      <c r="I3220">
        <v>1.8932184711112805</v>
      </c>
      <c r="J3220">
        <v>1.9863771544186191</v>
      </c>
      <c r="K3220" t="s">
        <v>148</v>
      </c>
    </row>
    <row r="3221" spans="1:11" x14ac:dyDescent="0.3">
      <c r="A3221" t="s">
        <v>52</v>
      </c>
      <c r="B3221" t="s">
        <v>76</v>
      </c>
      <c r="C3221">
        <v>0.33199999999999996</v>
      </c>
      <c r="D3221">
        <v>0.27100000000000002</v>
      </c>
      <c r="E3221">
        <v>6.0999999999999943E-2</v>
      </c>
      <c r="F3221">
        <v>2</v>
      </c>
      <c r="G3221">
        <v>2</v>
      </c>
      <c r="H3221">
        <v>3.6445873021457666E-2</v>
      </c>
      <c r="I3221">
        <v>1.6737148802577984</v>
      </c>
      <c r="J3221">
        <v>1.9863771544186191</v>
      </c>
      <c r="K3221" t="s">
        <v>148</v>
      </c>
    </row>
    <row r="3222" spans="1:11" x14ac:dyDescent="0.3">
      <c r="A3222" t="s">
        <v>52</v>
      </c>
      <c r="B3222" t="s">
        <v>77</v>
      </c>
      <c r="C3222">
        <v>0.33199999999999996</v>
      </c>
      <c r="D3222">
        <v>0.28100000000000003</v>
      </c>
      <c r="E3222">
        <v>5.0999999999999934E-2</v>
      </c>
      <c r="F3222">
        <v>2</v>
      </c>
      <c r="G3222">
        <v>2</v>
      </c>
      <c r="H3222">
        <v>3.6445873021457666E-2</v>
      </c>
      <c r="I3222">
        <v>1.3993353916909457</v>
      </c>
      <c r="J3222">
        <v>1.9863771544186191</v>
      </c>
      <c r="K3222" t="s">
        <v>148</v>
      </c>
    </row>
    <row r="3223" spans="1:11" hidden="1" x14ac:dyDescent="0.3">
      <c r="A3223" t="s">
        <v>52</v>
      </c>
      <c r="B3223" t="s">
        <v>78</v>
      </c>
      <c r="C3223">
        <v>0.33199999999999996</v>
      </c>
      <c r="D3223">
        <v>0.24149999999999999</v>
      </c>
      <c r="E3223">
        <v>9.0499999999999969E-2</v>
      </c>
      <c r="F3223">
        <v>2</v>
      </c>
      <c r="G3223">
        <v>2</v>
      </c>
      <c r="H3223">
        <v>3.6445873021457666E-2</v>
      </c>
      <c r="I3223">
        <v>2.483134371530014</v>
      </c>
      <c r="J3223">
        <v>1.9863771544186191</v>
      </c>
      <c r="K3223" t="s">
        <v>149</v>
      </c>
    </row>
    <row r="3224" spans="1:11" x14ac:dyDescent="0.3">
      <c r="A3224" t="s">
        <v>52</v>
      </c>
      <c r="B3224" t="s">
        <v>79</v>
      </c>
      <c r="C3224">
        <v>0.33199999999999996</v>
      </c>
      <c r="D3224">
        <v>0.3165</v>
      </c>
      <c r="E3224">
        <v>1.5499999999999958E-2</v>
      </c>
      <c r="F3224">
        <v>2</v>
      </c>
      <c r="G3224">
        <v>2</v>
      </c>
      <c r="H3224">
        <v>3.6445873021457666E-2</v>
      </c>
      <c r="I3224">
        <v>0.42528820727862016</v>
      </c>
      <c r="J3224">
        <v>1.9863771544186191</v>
      </c>
      <c r="K3224" t="s">
        <v>148</v>
      </c>
    </row>
    <row r="3225" spans="1:11" hidden="1" x14ac:dyDescent="0.3">
      <c r="A3225" t="s">
        <v>52</v>
      </c>
      <c r="B3225" t="s">
        <v>80</v>
      </c>
      <c r="C3225">
        <v>0.33199999999999996</v>
      </c>
      <c r="D3225">
        <v>0.21200000000000002</v>
      </c>
      <c r="E3225">
        <v>0.11999999999999994</v>
      </c>
      <c r="F3225">
        <v>2</v>
      </c>
      <c r="G3225">
        <v>2</v>
      </c>
      <c r="H3225">
        <v>3.6445873021457666E-2</v>
      </c>
      <c r="I3225">
        <v>3.2925538628022277</v>
      </c>
      <c r="J3225">
        <v>1.9863771544186191</v>
      </c>
      <c r="K3225" t="s">
        <v>149</v>
      </c>
    </row>
    <row r="3226" spans="1:11" hidden="1" x14ac:dyDescent="0.3">
      <c r="A3226" t="s">
        <v>52</v>
      </c>
      <c r="B3226" t="s">
        <v>81</v>
      </c>
      <c r="C3226">
        <v>0.33199999999999996</v>
      </c>
      <c r="D3226">
        <v>0.182</v>
      </c>
      <c r="E3226">
        <v>0.14999999999999997</v>
      </c>
      <c r="F3226">
        <v>2</v>
      </c>
      <c r="G3226">
        <v>2</v>
      </c>
      <c r="H3226">
        <v>3.6445873021457666E-2</v>
      </c>
      <c r="I3226">
        <v>4.115692328502786</v>
      </c>
      <c r="J3226">
        <v>1.9863771544186191</v>
      </c>
      <c r="K3226" t="s">
        <v>149</v>
      </c>
    </row>
    <row r="3227" spans="1:11" hidden="1" x14ac:dyDescent="0.3">
      <c r="A3227" t="s">
        <v>52</v>
      </c>
      <c r="B3227" t="s">
        <v>82</v>
      </c>
      <c r="C3227">
        <v>0.33199999999999996</v>
      </c>
      <c r="D3227">
        <v>8.8000000000000009E-2</v>
      </c>
      <c r="E3227">
        <v>0.24399999999999994</v>
      </c>
      <c r="F3227">
        <v>2</v>
      </c>
      <c r="G3227">
        <v>2</v>
      </c>
      <c r="H3227">
        <v>3.6445873021457666E-2</v>
      </c>
      <c r="I3227">
        <v>6.6948595210311979</v>
      </c>
      <c r="J3227">
        <v>1.9863771544186191</v>
      </c>
      <c r="K3227" t="s">
        <v>149</v>
      </c>
    </row>
    <row r="3228" spans="1:11" x14ac:dyDescent="0.3">
      <c r="A3228" t="s">
        <v>52</v>
      </c>
      <c r="B3228" t="s">
        <v>83</v>
      </c>
      <c r="C3228">
        <v>0.33199999999999996</v>
      </c>
      <c r="D3228">
        <v>0.26100000000000001</v>
      </c>
      <c r="E3228">
        <v>7.0999999999999952E-2</v>
      </c>
      <c r="F3228">
        <v>2</v>
      </c>
      <c r="G3228">
        <v>2</v>
      </c>
      <c r="H3228">
        <v>3.6445873021457666E-2</v>
      </c>
      <c r="I3228">
        <v>1.948094368824651</v>
      </c>
      <c r="J3228">
        <v>1.9863771544186191</v>
      </c>
      <c r="K3228" t="s">
        <v>148</v>
      </c>
    </row>
    <row r="3229" spans="1:11" hidden="1" x14ac:dyDescent="0.3">
      <c r="A3229" t="s">
        <v>52</v>
      </c>
      <c r="B3229" t="s">
        <v>84</v>
      </c>
      <c r="C3229">
        <v>0.33199999999999996</v>
      </c>
      <c r="D3229">
        <v>0.25700000000000001</v>
      </c>
      <c r="E3229">
        <v>7.4999999999999956E-2</v>
      </c>
      <c r="F3229">
        <v>2</v>
      </c>
      <c r="G3229">
        <v>2</v>
      </c>
      <c r="H3229">
        <v>3.6445873021457666E-2</v>
      </c>
      <c r="I3229">
        <v>2.0578461642513921</v>
      </c>
      <c r="J3229">
        <v>1.9863771544186191</v>
      </c>
      <c r="K3229" t="s">
        <v>149</v>
      </c>
    </row>
    <row r="3230" spans="1:11" x14ac:dyDescent="0.3">
      <c r="A3230" t="s">
        <v>52</v>
      </c>
      <c r="B3230" t="s">
        <v>85</v>
      </c>
      <c r="C3230">
        <v>0.33199999999999996</v>
      </c>
      <c r="D3230">
        <v>0.26700000000000002</v>
      </c>
      <c r="E3230">
        <v>6.4999999999999947E-2</v>
      </c>
      <c r="F3230">
        <v>2</v>
      </c>
      <c r="G3230">
        <v>2</v>
      </c>
      <c r="H3230">
        <v>3.6445873021457666E-2</v>
      </c>
      <c r="I3230">
        <v>1.7834666756845394</v>
      </c>
      <c r="J3230">
        <v>1.9863771544186191</v>
      </c>
      <c r="K3230" t="s">
        <v>148</v>
      </c>
    </row>
    <row r="3231" spans="1:11" hidden="1" x14ac:dyDescent="0.3">
      <c r="A3231" t="s">
        <v>52</v>
      </c>
      <c r="B3231" t="s">
        <v>86</v>
      </c>
      <c r="C3231">
        <v>0.33199999999999996</v>
      </c>
      <c r="D3231">
        <v>0.436</v>
      </c>
      <c r="E3231">
        <v>-0.10400000000000004</v>
      </c>
      <c r="F3231">
        <v>2</v>
      </c>
      <c r="G3231">
        <v>2</v>
      </c>
      <c r="H3231">
        <v>3.6445873021457666E-2</v>
      </c>
      <c r="I3231">
        <v>-2.8535466810952665</v>
      </c>
      <c r="J3231">
        <v>1.9863771544186191</v>
      </c>
      <c r="K3231" t="s">
        <v>149</v>
      </c>
    </row>
    <row r="3232" spans="1:11" x14ac:dyDescent="0.3">
      <c r="A3232" t="s">
        <v>52</v>
      </c>
      <c r="B3232" t="s">
        <v>87</v>
      </c>
      <c r="C3232">
        <v>0.33199999999999996</v>
      </c>
      <c r="D3232">
        <v>0.40400000000000003</v>
      </c>
      <c r="E3232">
        <v>-7.2000000000000064E-2</v>
      </c>
      <c r="F3232">
        <v>2</v>
      </c>
      <c r="G3232">
        <v>2</v>
      </c>
      <c r="H3232">
        <v>3.6445873021457666E-2</v>
      </c>
      <c r="I3232">
        <v>-1.9755323176813395</v>
      </c>
      <c r="J3232">
        <v>1.9863771544186191</v>
      </c>
      <c r="K3232" t="s">
        <v>148</v>
      </c>
    </row>
    <row r="3233" spans="1:11" hidden="1" x14ac:dyDescent="0.3">
      <c r="A3233" t="s">
        <v>52</v>
      </c>
      <c r="B3233" t="s">
        <v>88</v>
      </c>
      <c r="C3233">
        <v>0.33199999999999996</v>
      </c>
      <c r="D3233">
        <v>0.40500000000000003</v>
      </c>
      <c r="E3233">
        <v>-7.3000000000000065E-2</v>
      </c>
      <c r="F3233">
        <v>2</v>
      </c>
      <c r="G3233">
        <v>2</v>
      </c>
      <c r="H3233">
        <v>3.6445873021457666E-2</v>
      </c>
      <c r="I3233">
        <v>-2.0029702665380249</v>
      </c>
      <c r="J3233">
        <v>1.9863771544186191</v>
      </c>
      <c r="K3233" t="s">
        <v>149</v>
      </c>
    </row>
    <row r="3234" spans="1:11" hidden="1" x14ac:dyDescent="0.3">
      <c r="A3234" t="s">
        <v>52</v>
      </c>
      <c r="B3234" t="s">
        <v>89</v>
      </c>
      <c r="C3234">
        <v>0.33199999999999996</v>
      </c>
      <c r="D3234">
        <v>0.24299999999999999</v>
      </c>
      <c r="E3234">
        <v>8.8999999999999968E-2</v>
      </c>
      <c r="F3234">
        <v>2</v>
      </c>
      <c r="G3234">
        <v>2</v>
      </c>
      <c r="H3234">
        <v>3.6445873021457666E-2</v>
      </c>
      <c r="I3234">
        <v>2.4419774482449861</v>
      </c>
      <c r="J3234">
        <v>1.9863771544186191</v>
      </c>
      <c r="K3234" t="s">
        <v>149</v>
      </c>
    </row>
    <row r="3235" spans="1:11" x14ac:dyDescent="0.3">
      <c r="A3235" t="s">
        <v>52</v>
      </c>
      <c r="B3235" t="s">
        <v>90</v>
      </c>
      <c r="C3235">
        <v>0.33199999999999996</v>
      </c>
      <c r="D3235">
        <v>0.29099999999999998</v>
      </c>
      <c r="E3235">
        <v>4.0999999999999981E-2</v>
      </c>
      <c r="F3235">
        <v>2</v>
      </c>
      <c r="G3235">
        <v>2</v>
      </c>
      <c r="H3235">
        <v>3.6445873021457666E-2</v>
      </c>
      <c r="I3235">
        <v>1.1249559031240945</v>
      </c>
      <c r="J3235">
        <v>1.9863771544186191</v>
      </c>
      <c r="K3235" t="s">
        <v>148</v>
      </c>
    </row>
    <row r="3236" spans="1:11" hidden="1" x14ac:dyDescent="0.3">
      <c r="A3236" t="s">
        <v>52</v>
      </c>
      <c r="B3236" t="s">
        <v>91</v>
      </c>
      <c r="C3236">
        <v>0.33199999999999996</v>
      </c>
      <c r="D3236">
        <v>0.23799999999999999</v>
      </c>
      <c r="E3236">
        <v>9.3999999999999972E-2</v>
      </c>
      <c r="F3236">
        <v>2</v>
      </c>
      <c r="G3236">
        <v>2</v>
      </c>
      <c r="H3236">
        <v>3.6445873021457666E-2</v>
      </c>
      <c r="I3236">
        <v>2.5791671925284123</v>
      </c>
      <c r="J3236">
        <v>1.9863771544186191</v>
      </c>
      <c r="K3236" t="s">
        <v>149</v>
      </c>
    </row>
    <row r="3237" spans="1:11" x14ac:dyDescent="0.3">
      <c r="A3237" t="s">
        <v>52</v>
      </c>
      <c r="B3237" t="s">
        <v>92</v>
      </c>
      <c r="C3237">
        <v>0.33199999999999996</v>
      </c>
      <c r="D3237">
        <v>0.26949999999999996</v>
      </c>
      <c r="E3237">
        <v>6.25E-2</v>
      </c>
      <c r="F3237">
        <v>2</v>
      </c>
      <c r="G3237">
        <v>2</v>
      </c>
      <c r="H3237">
        <v>3.6445873021457666E-2</v>
      </c>
      <c r="I3237">
        <v>1.7148718035428279</v>
      </c>
      <c r="J3237">
        <v>1.9863771544186191</v>
      </c>
      <c r="K3237" t="s">
        <v>148</v>
      </c>
    </row>
    <row r="3238" spans="1:11" hidden="1" x14ac:dyDescent="0.3">
      <c r="A3238" t="s">
        <v>52</v>
      </c>
      <c r="B3238" t="s">
        <v>93</v>
      </c>
      <c r="C3238">
        <v>0.33199999999999996</v>
      </c>
      <c r="D3238">
        <v>0.24349999999999999</v>
      </c>
      <c r="E3238">
        <v>8.8499999999999968E-2</v>
      </c>
      <c r="F3238">
        <v>2</v>
      </c>
      <c r="G3238">
        <v>2</v>
      </c>
      <c r="H3238">
        <v>3.6445873021457666E-2</v>
      </c>
      <c r="I3238">
        <v>2.4282584738166433</v>
      </c>
      <c r="J3238">
        <v>1.9863771544186191</v>
      </c>
      <c r="K3238" t="s">
        <v>149</v>
      </c>
    </row>
    <row r="3239" spans="1:11" x14ac:dyDescent="0.3">
      <c r="A3239" t="s">
        <v>52</v>
      </c>
      <c r="B3239" t="s">
        <v>94</v>
      </c>
      <c r="C3239">
        <v>0.33199999999999996</v>
      </c>
      <c r="D3239">
        <v>0.3735</v>
      </c>
      <c r="E3239">
        <v>-4.1500000000000037E-2</v>
      </c>
      <c r="F3239">
        <v>2</v>
      </c>
      <c r="G3239">
        <v>2</v>
      </c>
      <c r="H3239">
        <v>3.6445873021457666E-2</v>
      </c>
      <c r="I3239">
        <v>-1.1386748775524387</v>
      </c>
      <c r="J3239">
        <v>1.9863771544186191</v>
      </c>
      <c r="K3239" t="s">
        <v>148</v>
      </c>
    </row>
    <row r="3240" spans="1:11" x14ac:dyDescent="0.3">
      <c r="A3240" t="s">
        <v>52</v>
      </c>
      <c r="B3240" t="s">
        <v>95</v>
      </c>
      <c r="C3240">
        <v>0.33199999999999996</v>
      </c>
      <c r="D3240">
        <v>0.3695</v>
      </c>
      <c r="E3240">
        <v>-3.7500000000000033E-2</v>
      </c>
      <c r="F3240">
        <v>2</v>
      </c>
      <c r="G3240">
        <v>2</v>
      </c>
      <c r="H3240">
        <v>3.6445873021457666E-2</v>
      </c>
      <c r="I3240">
        <v>-1.0289230821256976</v>
      </c>
      <c r="J3240">
        <v>1.9863771544186191</v>
      </c>
      <c r="K3240" t="s">
        <v>148</v>
      </c>
    </row>
    <row r="3241" spans="1:11" x14ac:dyDescent="0.3">
      <c r="A3241" t="s">
        <v>52</v>
      </c>
      <c r="B3241" t="s">
        <v>96</v>
      </c>
      <c r="C3241">
        <v>0.33199999999999996</v>
      </c>
      <c r="D3241">
        <v>0.29049999999999998</v>
      </c>
      <c r="E3241">
        <v>4.1499999999999981E-2</v>
      </c>
      <c r="F3241">
        <v>2</v>
      </c>
      <c r="G3241">
        <v>2</v>
      </c>
      <c r="H3241">
        <v>3.6445873021457666E-2</v>
      </c>
      <c r="I3241">
        <v>1.1386748775524371</v>
      </c>
      <c r="J3241">
        <v>1.9863771544186191</v>
      </c>
      <c r="K3241" t="s">
        <v>148</v>
      </c>
    </row>
    <row r="3242" spans="1:11" x14ac:dyDescent="0.3">
      <c r="A3242" t="s">
        <v>53</v>
      </c>
      <c r="B3242" t="s">
        <v>54</v>
      </c>
      <c r="C3242">
        <v>0.20700000000000002</v>
      </c>
      <c r="D3242">
        <v>0.23900000000000002</v>
      </c>
      <c r="E3242">
        <v>-3.2000000000000001E-2</v>
      </c>
      <c r="F3242">
        <v>2</v>
      </c>
      <c r="G3242">
        <v>2</v>
      </c>
      <c r="H3242">
        <v>3.6445873021457666E-2</v>
      </c>
      <c r="I3242">
        <v>-0.87801436341392791</v>
      </c>
      <c r="J3242">
        <v>1.9863771544186191</v>
      </c>
      <c r="K3242" t="s">
        <v>148</v>
      </c>
    </row>
    <row r="3243" spans="1:11" hidden="1" x14ac:dyDescent="0.3">
      <c r="A3243" t="s">
        <v>53</v>
      </c>
      <c r="B3243" t="s">
        <v>55</v>
      </c>
      <c r="C3243">
        <v>0.20700000000000002</v>
      </c>
      <c r="D3243">
        <v>0.38349999999999995</v>
      </c>
      <c r="E3243">
        <v>-0.17649999999999993</v>
      </c>
      <c r="F3243">
        <v>2</v>
      </c>
      <c r="G3243">
        <v>2</v>
      </c>
      <c r="H3243">
        <v>3.6445873021457666E-2</v>
      </c>
      <c r="I3243">
        <v>-4.8427979732049442</v>
      </c>
      <c r="J3243">
        <v>1.9863771544186191</v>
      </c>
      <c r="K3243" t="s">
        <v>149</v>
      </c>
    </row>
    <row r="3244" spans="1:11" x14ac:dyDescent="0.3">
      <c r="A3244" t="s">
        <v>53</v>
      </c>
      <c r="B3244" t="s">
        <v>56</v>
      </c>
      <c r="C3244">
        <v>0.20700000000000002</v>
      </c>
      <c r="D3244">
        <v>0.14350000000000002</v>
      </c>
      <c r="E3244">
        <v>6.3500000000000001E-2</v>
      </c>
      <c r="F3244">
        <v>2</v>
      </c>
      <c r="G3244">
        <v>2</v>
      </c>
      <c r="H3244">
        <v>3.6445873021457666E-2</v>
      </c>
      <c r="I3244">
        <v>1.742309752399513</v>
      </c>
      <c r="J3244">
        <v>1.9863771544186191</v>
      </c>
      <c r="K3244" t="s">
        <v>148</v>
      </c>
    </row>
    <row r="3245" spans="1:11" x14ac:dyDescent="0.3">
      <c r="A3245" t="s">
        <v>53</v>
      </c>
      <c r="B3245" t="s">
        <v>57</v>
      </c>
      <c r="C3245">
        <v>0.20700000000000002</v>
      </c>
      <c r="D3245">
        <v>0.27200000000000002</v>
      </c>
      <c r="E3245">
        <v>-6.5000000000000002E-2</v>
      </c>
      <c r="F3245">
        <v>2</v>
      </c>
      <c r="G3245">
        <v>2</v>
      </c>
      <c r="H3245">
        <v>3.6445873021457666E-2</v>
      </c>
      <c r="I3245">
        <v>-1.783466675684541</v>
      </c>
      <c r="J3245">
        <v>1.9863771544186191</v>
      </c>
      <c r="K3245" t="s">
        <v>148</v>
      </c>
    </row>
    <row r="3246" spans="1:11" x14ac:dyDescent="0.3">
      <c r="A3246" t="s">
        <v>53</v>
      </c>
      <c r="B3246" t="s">
        <v>58</v>
      </c>
      <c r="C3246">
        <v>0.20700000000000002</v>
      </c>
      <c r="D3246">
        <v>0.26500000000000001</v>
      </c>
      <c r="E3246">
        <v>-5.7999999999999996E-2</v>
      </c>
      <c r="F3246">
        <v>2</v>
      </c>
      <c r="G3246">
        <v>2</v>
      </c>
      <c r="H3246">
        <v>3.6445873021457666E-2</v>
      </c>
      <c r="I3246">
        <v>-1.5914010336877442</v>
      </c>
      <c r="J3246">
        <v>1.9863771544186191</v>
      </c>
      <c r="K3246" t="s">
        <v>148</v>
      </c>
    </row>
    <row r="3247" spans="1:11" x14ac:dyDescent="0.3">
      <c r="A3247" t="s">
        <v>53</v>
      </c>
      <c r="B3247" t="s">
        <v>59</v>
      </c>
      <c r="C3247">
        <v>0.20700000000000002</v>
      </c>
      <c r="D3247">
        <v>0.21350000000000002</v>
      </c>
      <c r="E3247">
        <v>-6.5000000000000058E-3</v>
      </c>
      <c r="F3247">
        <v>2</v>
      </c>
      <c r="G3247">
        <v>2</v>
      </c>
      <c r="H3247">
        <v>3.6445873021457666E-2</v>
      </c>
      <c r="I3247">
        <v>-0.17834666756845424</v>
      </c>
      <c r="J3247">
        <v>1.9863771544186191</v>
      </c>
      <c r="K3247" t="s">
        <v>148</v>
      </c>
    </row>
    <row r="3248" spans="1:11" hidden="1" x14ac:dyDescent="0.3">
      <c r="A3248" t="s">
        <v>53</v>
      </c>
      <c r="B3248" t="s">
        <v>60</v>
      </c>
      <c r="C3248">
        <v>0.20700000000000002</v>
      </c>
      <c r="D3248">
        <v>0.38849999999999996</v>
      </c>
      <c r="E3248">
        <v>-0.18149999999999994</v>
      </c>
      <c r="F3248">
        <v>2</v>
      </c>
      <c r="G3248">
        <v>2</v>
      </c>
      <c r="H3248">
        <v>3.6445873021457666E-2</v>
      </c>
      <c r="I3248">
        <v>-4.9799877174883704</v>
      </c>
      <c r="J3248">
        <v>1.9863771544186191</v>
      </c>
      <c r="K3248" t="s">
        <v>149</v>
      </c>
    </row>
    <row r="3249" spans="1:11" hidden="1" x14ac:dyDescent="0.3">
      <c r="A3249" t="s">
        <v>53</v>
      </c>
      <c r="B3249" t="s">
        <v>61</v>
      </c>
      <c r="C3249">
        <v>0.20700000000000002</v>
      </c>
      <c r="D3249">
        <v>0.33299999999999996</v>
      </c>
      <c r="E3249">
        <v>-0.12599999999999995</v>
      </c>
      <c r="F3249">
        <v>2</v>
      </c>
      <c r="G3249">
        <v>2</v>
      </c>
      <c r="H3249">
        <v>3.6445873021457666E-2</v>
      </c>
      <c r="I3249">
        <v>-3.4571815559423396</v>
      </c>
      <c r="J3249">
        <v>1.9863771544186191</v>
      </c>
      <c r="K3249" t="s">
        <v>149</v>
      </c>
    </row>
    <row r="3250" spans="1:11" hidden="1" x14ac:dyDescent="0.3">
      <c r="A3250" t="s">
        <v>53</v>
      </c>
      <c r="B3250" t="s">
        <v>62</v>
      </c>
      <c r="C3250">
        <v>0.20700000000000002</v>
      </c>
      <c r="D3250">
        <v>0.28749999999999998</v>
      </c>
      <c r="E3250">
        <v>-8.049999999999996E-2</v>
      </c>
      <c r="F3250">
        <v>2</v>
      </c>
      <c r="G3250">
        <v>2</v>
      </c>
      <c r="H3250">
        <v>3.6445873021457666E-2</v>
      </c>
      <c r="I3250">
        <v>-2.2087548829631611</v>
      </c>
      <c r="J3250">
        <v>1.9863771544186191</v>
      </c>
      <c r="K3250" t="s">
        <v>149</v>
      </c>
    </row>
    <row r="3251" spans="1:11" x14ac:dyDescent="0.3">
      <c r="A3251" t="s">
        <v>53</v>
      </c>
      <c r="B3251" t="s">
        <v>63</v>
      </c>
      <c r="C3251">
        <v>0.20700000000000002</v>
      </c>
      <c r="D3251">
        <v>0.252</v>
      </c>
      <c r="E3251">
        <v>-4.4999999999999984E-2</v>
      </c>
      <c r="F3251">
        <v>2</v>
      </c>
      <c r="G3251">
        <v>2</v>
      </c>
      <c r="H3251">
        <v>3.6445873021457666E-2</v>
      </c>
      <c r="I3251">
        <v>-1.2347076985508356</v>
      </c>
      <c r="J3251">
        <v>1.9863771544186191</v>
      </c>
      <c r="K3251" t="s">
        <v>148</v>
      </c>
    </row>
    <row r="3252" spans="1:11" x14ac:dyDescent="0.3">
      <c r="A3252" t="s">
        <v>53</v>
      </c>
      <c r="B3252" t="s">
        <v>64</v>
      </c>
      <c r="C3252">
        <v>0.20700000000000002</v>
      </c>
      <c r="D3252">
        <v>0.23899999999999999</v>
      </c>
      <c r="E3252">
        <v>-3.1999999999999973E-2</v>
      </c>
      <c r="F3252">
        <v>2</v>
      </c>
      <c r="G3252">
        <v>2</v>
      </c>
      <c r="H3252">
        <v>3.6445873021457666E-2</v>
      </c>
      <c r="I3252">
        <v>-0.87801436341392713</v>
      </c>
      <c r="J3252">
        <v>1.9863771544186191</v>
      </c>
      <c r="K3252" t="s">
        <v>148</v>
      </c>
    </row>
    <row r="3253" spans="1:11" x14ac:dyDescent="0.3">
      <c r="A3253" t="s">
        <v>53</v>
      </c>
      <c r="B3253" t="s">
        <v>65</v>
      </c>
      <c r="C3253">
        <v>0.20700000000000002</v>
      </c>
      <c r="D3253">
        <v>0.2</v>
      </c>
      <c r="E3253">
        <v>7.0000000000000062E-3</v>
      </c>
      <c r="F3253">
        <v>2</v>
      </c>
      <c r="G3253">
        <v>2</v>
      </c>
      <c r="H3253">
        <v>3.6445873021457666E-2</v>
      </c>
      <c r="I3253">
        <v>0.1920656419967969</v>
      </c>
      <c r="J3253">
        <v>1.9863771544186191</v>
      </c>
      <c r="K3253" t="s">
        <v>148</v>
      </c>
    </row>
    <row r="3254" spans="1:11" hidden="1" x14ac:dyDescent="0.3">
      <c r="A3254" t="s">
        <v>53</v>
      </c>
      <c r="B3254" t="s">
        <v>66</v>
      </c>
      <c r="C3254">
        <v>0.20700000000000002</v>
      </c>
      <c r="D3254">
        <v>0.28049999999999997</v>
      </c>
      <c r="E3254">
        <v>-7.3499999999999954E-2</v>
      </c>
      <c r="F3254">
        <v>2</v>
      </c>
      <c r="G3254">
        <v>2</v>
      </c>
      <c r="H3254">
        <v>3.6445873021457666E-2</v>
      </c>
      <c r="I3254">
        <v>-2.0166892409663641</v>
      </c>
      <c r="J3254">
        <v>1.9863771544186191</v>
      </c>
      <c r="K3254" t="s">
        <v>149</v>
      </c>
    </row>
    <row r="3255" spans="1:11" hidden="1" x14ac:dyDescent="0.3">
      <c r="A3255" t="s">
        <v>53</v>
      </c>
      <c r="B3255" t="s">
        <v>67</v>
      </c>
      <c r="C3255">
        <v>0.20700000000000002</v>
      </c>
      <c r="D3255">
        <v>0.33450000000000002</v>
      </c>
      <c r="E3255">
        <v>-0.1275</v>
      </c>
      <c r="F3255">
        <v>2</v>
      </c>
      <c r="G3255">
        <v>2</v>
      </c>
      <c r="H3255">
        <v>3.6445873021457666E-2</v>
      </c>
      <c r="I3255">
        <v>-3.4983384792273688</v>
      </c>
      <c r="J3255">
        <v>1.9863771544186191</v>
      </c>
      <c r="K3255" t="s">
        <v>149</v>
      </c>
    </row>
    <row r="3256" spans="1:11" x14ac:dyDescent="0.3">
      <c r="A3256" t="s">
        <v>53</v>
      </c>
      <c r="B3256" t="s">
        <v>68</v>
      </c>
      <c r="C3256">
        <v>0.20700000000000002</v>
      </c>
      <c r="D3256">
        <v>0.20550000000000002</v>
      </c>
      <c r="E3256">
        <v>1.5000000000000013E-3</v>
      </c>
      <c r="F3256">
        <v>2</v>
      </c>
      <c r="G3256">
        <v>2</v>
      </c>
      <c r="H3256">
        <v>3.6445873021457666E-2</v>
      </c>
      <c r="I3256">
        <v>4.1156923285027902E-2</v>
      </c>
      <c r="J3256">
        <v>1.9863771544186191</v>
      </c>
      <c r="K3256" t="s">
        <v>148</v>
      </c>
    </row>
    <row r="3257" spans="1:11" hidden="1" x14ac:dyDescent="0.3">
      <c r="A3257" t="s">
        <v>53</v>
      </c>
      <c r="B3257" t="s">
        <v>69</v>
      </c>
      <c r="C3257">
        <v>0.20700000000000002</v>
      </c>
      <c r="D3257">
        <v>0.33400000000000002</v>
      </c>
      <c r="E3257">
        <v>-0.127</v>
      </c>
      <c r="F3257">
        <v>2</v>
      </c>
      <c r="G3257">
        <v>2</v>
      </c>
      <c r="H3257">
        <v>3.6445873021457666E-2</v>
      </c>
      <c r="I3257">
        <v>-3.484619504799026</v>
      </c>
      <c r="J3257">
        <v>1.9863771544186191</v>
      </c>
      <c r="K3257" t="s">
        <v>149</v>
      </c>
    </row>
    <row r="3258" spans="1:11" x14ac:dyDescent="0.3">
      <c r="A3258" t="s">
        <v>53</v>
      </c>
      <c r="B3258" t="s">
        <v>70</v>
      </c>
      <c r="C3258">
        <v>0.20700000000000002</v>
      </c>
      <c r="D3258">
        <v>0.2485</v>
      </c>
      <c r="E3258">
        <v>-4.1499999999999981E-2</v>
      </c>
      <c r="F3258">
        <v>2</v>
      </c>
      <c r="G3258">
        <v>2</v>
      </c>
      <c r="H3258">
        <v>3.6445873021457666E-2</v>
      </c>
      <c r="I3258">
        <v>-1.1386748775524371</v>
      </c>
      <c r="J3258">
        <v>1.9863771544186191</v>
      </c>
      <c r="K3258" t="s">
        <v>148</v>
      </c>
    </row>
    <row r="3259" spans="1:11" hidden="1" x14ac:dyDescent="0.3">
      <c r="A3259" t="s">
        <v>53</v>
      </c>
      <c r="B3259" t="s">
        <v>71</v>
      </c>
      <c r="C3259">
        <v>0.20700000000000002</v>
      </c>
      <c r="D3259">
        <v>0.34150000000000003</v>
      </c>
      <c r="E3259">
        <v>-0.13450000000000001</v>
      </c>
      <c r="F3259">
        <v>2</v>
      </c>
      <c r="G3259">
        <v>2</v>
      </c>
      <c r="H3259">
        <v>3.6445873021457666E-2</v>
      </c>
      <c r="I3259">
        <v>-3.6904041212241658</v>
      </c>
      <c r="J3259">
        <v>1.9863771544186191</v>
      </c>
      <c r="K3259" t="s">
        <v>149</v>
      </c>
    </row>
    <row r="3260" spans="1:11" x14ac:dyDescent="0.3">
      <c r="A3260" t="s">
        <v>53</v>
      </c>
      <c r="B3260" t="s">
        <v>72</v>
      </c>
      <c r="C3260">
        <v>0.20700000000000002</v>
      </c>
      <c r="D3260">
        <v>0.19500000000000001</v>
      </c>
      <c r="E3260">
        <v>1.2000000000000011E-2</v>
      </c>
      <c r="F3260">
        <v>2</v>
      </c>
      <c r="G3260">
        <v>2</v>
      </c>
      <c r="H3260">
        <v>3.6445873021457666E-2</v>
      </c>
      <c r="I3260">
        <v>0.32925538628022322</v>
      </c>
      <c r="J3260">
        <v>1.9863771544186191</v>
      </c>
      <c r="K3260" t="s">
        <v>148</v>
      </c>
    </row>
    <row r="3261" spans="1:11" x14ac:dyDescent="0.3">
      <c r="A3261" t="s">
        <v>53</v>
      </c>
      <c r="B3261" t="s">
        <v>73</v>
      </c>
      <c r="C3261">
        <v>0.20700000000000002</v>
      </c>
      <c r="D3261">
        <v>0.2445</v>
      </c>
      <c r="E3261">
        <v>-3.7499999999999978E-2</v>
      </c>
      <c r="F3261">
        <v>2</v>
      </c>
      <c r="G3261">
        <v>2</v>
      </c>
      <c r="H3261">
        <v>3.6445873021457666E-2</v>
      </c>
      <c r="I3261">
        <v>-1.0289230821256961</v>
      </c>
      <c r="J3261">
        <v>1.9863771544186191</v>
      </c>
      <c r="K3261" t="s">
        <v>148</v>
      </c>
    </row>
    <row r="3262" spans="1:11" hidden="1" x14ac:dyDescent="0.3">
      <c r="A3262" t="s">
        <v>53</v>
      </c>
      <c r="B3262" t="s">
        <v>74</v>
      </c>
      <c r="C3262">
        <v>0.20700000000000002</v>
      </c>
      <c r="D3262">
        <v>0.3</v>
      </c>
      <c r="E3262">
        <v>-9.2999999999999972E-2</v>
      </c>
      <c r="F3262">
        <v>2</v>
      </c>
      <c r="G3262">
        <v>2</v>
      </c>
      <c r="H3262">
        <v>3.6445873021457666E-2</v>
      </c>
      <c r="I3262">
        <v>-2.5517292436717272</v>
      </c>
      <c r="J3262">
        <v>1.9863771544186191</v>
      </c>
      <c r="K3262" t="s">
        <v>149</v>
      </c>
    </row>
    <row r="3263" spans="1:11" x14ac:dyDescent="0.3">
      <c r="A3263" t="s">
        <v>53</v>
      </c>
      <c r="B3263" t="s">
        <v>75</v>
      </c>
      <c r="C3263">
        <v>0.20700000000000002</v>
      </c>
      <c r="D3263">
        <v>0.26300000000000001</v>
      </c>
      <c r="E3263">
        <v>-5.5999999999999994E-2</v>
      </c>
      <c r="F3263">
        <v>2</v>
      </c>
      <c r="G3263">
        <v>2</v>
      </c>
      <c r="H3263">
        <v>3.6445873021457666E-2</v>
      </c>
      <c r="I3263">
        <v>-1.5365251359743737</v>
      </c>
      <c r="J3263">
        <v>1.9863771544186191</v>
      </c>
      <c r="K3263" t="s">
        <v>148</v>
      </c>
    </row>
    <row r="3264" spans="1:11" x14ac:dyDescent="0.3">
      <c r="A3264" t="s">
        <v>53</v>
      </c>
      <c r="B3264" t="s">
        <v>76</v>
      </c>
      <c r="C3264">
        <v>0.20700000000000002</v>
      </c>
      <c r="D3264">
        <v>0.27100000000000002</v>
      </c>
      <c r="E3264">
        <v>-6.4000000000000001E-2</v>
      </c>
      <c r="F3264">
        <v>2</v>
      </c>
      <c r="G3264">
        <v>2</v>
      </c>
      <c r="H3264">
        <v>3.6445873021457666E-2</v>
      </c>
      <c r="I3264">
        <v>-1.7560287268278558</v>
      </c>
      <c r="J3264">
        <v>1.9863771544186191</v>
      </c>
      <c r="K3264" t="s">
        <v>148</v>
      </c>
    </row>
    <row r="3265" spans="1:11" hidden="1" x14ac:dyDescent="0.3">
      <c r="A3265" t="s">
        <v>53</v>
      </c>
      <c r="B3265" t="s">
        <v>77</v>
      </c>
      <c r="C3265">
        <v>0.20700000000000002</v>
      </c>
      <c r="D3265">
        <v>0.28100000000000003</v>
      </c>
      <c r="E3265">
        <v>-7.400000000000001E-2</v>
      </c>
      <c r="F3265">
        <v>2</v>
      </c>
      <c r="G3265">
        <v>2</v>
      </c>
      <c r="H3265">
        <v>3.6445873021457666E-2</v>
      </c>
      <c r="I3265">
        <v>-2.0304082153947083</v>
      </c>
      <c r="J3265">
        <v>1.9863771544186191</v>
      </c>
      <c r="K3265" t="s">
        <v>149</v>
      </c>
    </row>
    <row r="3266" spans="1:11" x14ac:dyDescent="0.3">
      <c r="A3266" t="s">
        <v>53</v>
      </c>
      <c r="B3266" t="s">
        <v>78</v>
      </c>
      <c r="C3266">
        <v>0.20700000000000002</v>
      </c>
      <c r="D3266">
        <v>0.24149999999999999</v>
      </c>
      <c r="E3266">
        <v>-3.4499999999999975E-2</v>
      </c>
      <c r="F3266">
        <v>2</v>
      </c>
      <c r="G3266">
        <v>2</v>
      </c>
      <c r="H3266">
        <v>3.6445873021457666E-2</v>
      </c>
      <c r="I3266">
        <v>-0.94660923555564025</v>
      </c>
      <c r="J3266">
        <v>1.9863771544186191</v>
      </c>
      <c r="K3266" t="s">
        <v>148</v>
      </c>
    </row>
    <row r="3267" spans="1:11" hidden="1" x14ac:dyDescent="0.3">
      <c r="A3267" t="s">
        <v>53</v>
      </c>
      <c r="B3267" t="s">
        <v>79</v>
      </c>
      <c r="C3267">
        <v>0.20700000000000002</v>
      </c>
      <c r="D3267">
        <v>0.3165</v>
      </c>
      <c r="E3267">
        <v>-0.10949999999999999</v>
      </c>
      <c r="F3267">
        <v>2</v>
      </c>
      <c r="G3267">
        <v>2</v>
      </c>
      <c r="H3267">
        <v>3.6445873021457666E-2</v>
      </c>
      <c r="I3267">
        <v>-3.0044553998070342</v>
      </c>
      <c r="J3267">
        <v>1.9863771544186191</v>
      </c>
      <c r="K3267" t="s">
        <v>149</v>
      </c>
    </row>
    <row r="3268" spans="1:11" x14ac:dyDescent="0.3">
      <c r="A3268" t="s">
        <v>53</v>
      </c>
      <c r="B3268" t="s">
        <v>80</v>
      </c>
      <c r="C3268">
        <v>0.20700000000000002</v>
      </c>
      <c r="D3268">
        <v>0.21200000000000002</v>
      </c>
      <c r="E3268">
        <v>-5.0000000000000044E-3</v>
      </c>
      <c r="F3268">
        <v>2</v>
      </c>
      <c r="G3268">
        <v>2</v>
      </c>
      <c r="H3268">
        <v>3.6445873021457666E-2</v>
      </c>
      <c r="I3268">
        <v>-0.13718974428342634</v>
      </c>
      <c r="J3268">
        <v>1.9863771544186191</v>
      </c>
      <c r="K3268" t="s">
        <v>148</v>
      </c>
    </row>
    <row r="3269" spans="1:11" x14ac:dyDescent="0.3">
      <c r="A3269" t="s">
        <v>53</v>
      </c>
      <c r="B3269" t="s">
        <v>81</v>
      </c>
      <c r="C3269">
        <v>0.20700000000000002</v>
      </c>
      <c r="D3269">
        <v>0.182</v>
      </c>
      <c r="E3269">
        <v>2.5000000000000022E-2</v>
      </c>
      <c r="F3269">
        <v>2</v>
      </c>
      <c r="G3269">
        <v>2</v>
      </c>
      <c r="H3269">
        <v>3.6445873021457666E-2</v>
      </c>
      <c r="I3269">
        <v>0.6859487214171317</v>
      </c>
      <c r="J3269">
        <v>1.9863771544186191</v>
      </c>
      <c r="K3269" t="s">
        <v>148</v>
      </c>
    </row>
    <row r="3270" spans="1:11" hidden="1" x14ac:dyDescent="0.3">
      <c r="A3270" t="s">
        <v>53</v>
      </c>
      <c r="B3270" t="s">
        <v>82</v>
      </c>
      <c r="C3270">
        <v>0.20700000000000002</v>
      </c>
      <c r="D3270">
        <v>8.8000000000000009E-2</v>
      </c>
      <c r="E3270">
        <v>0.11900000000000001</v>
      </c>
      <c r="F3270">
        <v>2</v>
      </c>
      <c r="G3270">
        <v>2</v>
      </c>
      <c r="H3270">
        <v>3.6445873021457666E-2</v>
      </c>
      <c r="I3270">
        <v>3.2651159139455443</v>
      </c>
      <c r="J3270">
        <v>1.9863771544186191</v>
      </c>
      <c r="K3270" t="s">
        <v>149</v>
      </c>
    </row>
    <row r="3271" spans="1:11" x14ac:dyDescent="0.3">
      <c r="A3271" t="s">
        <v>53</v>
      </c>
      <c r="B3271" t="s">
        <v>83</v>
      </c>
      <c r="C3271">
        <v>0.20700000000000002</v>
      </c>
      <c r="D3271">
        <v>0.26100000000000001</v>
      </c>
      <c r="E3271">
        <v>-5.3999999999999992E-2</v>
      </c>
      <c r="F3271">
        <v>2</v>
      </c>
      <c r="G3271">
        <v>2</v>
      </c>
      <c r="H3271">
        <v>3.6445873021457666E-2</v>
      </c>
      <c r="I3271">
        <v>-1.4816492382610031</v>
      </c>
      <c r="J3271">
        <v>1.9863771544186191</v>
      </c>
      <c r="K3271" t="s">
        <v>148</v>
      </c>
    </row>
    <row r="3272" spans="1:11" x14ac:dyDescent="0.3">
      <c r="A3272" t="s">
        <v>53</v>
      </c>
      <c r="B3272" t="s">
        <v>84</v>
      </c>
      <c r="C3272">
        <v>0.20700000000000002</v>
      </c>
      <c r="D3272">
        <v>0.25700000000000001</v>
      </c>
      <c r="E3272">
        <v>-4.9999999999999989E-2</v>
      </c>
      <c r="F3272">
        <v>2</v>
      </c>
      <c r="G3272">
        <v>2</v>
      </c>
      <c r="H3272">
        <v>3.6445873021457666E-2</v>
      </c>
      <c r="I3272">
        <v>-1.3718974428342621</v>
      </c>
      <c r="J3272">
        <v>1.9863771544186191</v>
      </c>
      <c r="K3272" t="s">
        <v>148</v>
      </c>
    </row>
    <row r="3273" spans="1:11" x14ac:dyDescent="0.3">
      <c r="A3273" t="s">
        <v>53</v>
      </c>
      <c r="B3273" t="s">
        <v>85</v>
      </c>
      <c r="C3273">
        <v>0.20700000000000002</v>
      </c>
      <c r="D3273">
        <v>0.26700000000000002</v>
      </c>
      <c r="E3273">
        <v>-0.06</v>
      </c>
      <c r="F3273">
        <v>2</v>
      </c>
      <c r="G3273">
        <v>2</v>
      </c>
      <c r="H3273">
        <v>3.6445873021457666E-2</v>
      </c>
      <c r="I3273">
        <v>-1.6462769314011148</v>
      </c>
      <c r="J3273">
        <v>1.9863771544186191</v>
      </c>
      <c r="K3273" t="s">
        <v>148</v>
      </c>
    </row>
    <row r="3274" spans="1:11" hidden="1" x14ac:dyDescent="0.3">
      <c r="A3274" t="s">
        <v>53</v>
      </c>
      <c r="B3274" t="s">
        <v>86</v>
      </c>
      <c r="C3274">
        <v>0.20700000000000002</v>
      </c>
      <c r="D3274">
        <v>0.436</v>
      </c>
      <c r="E3274">
        <v>-0.22899999999999998</v>
      </c>
      <c r="F3274">
        <v>2</v>
      </c>
      <c r="G3274">
        <v>2</v>
      </c>
      <c r="H3274">
        <v>3.6445873021457666E-2</v>
      </c>
      <c r="I3274">
        <v>-6.2832902881809209</v>
      </c>
      <c r="J3274">
        <v>1.9863771544186191</v>
      </c>
      <c r="K3274" t="s">
        <v>149</v>
      </c>
    </row>
    <row r="3275" spans="1:11" hidden="1" x14ac:dyDescent="0.3">
      <c r="A3275" t="s">
        <v>53</v>
      </c>
      <c r="B3275" t="s">
        <v>87</v>
      </c>
      <c r="C3275">
        <v>0.20700000000000002</v>
      </c>
      <c r="D3275">
        <v>0.40400000000000003</v>
      </c>
      <c r="E3275">
        <v>-0.19700000000000001</v>
      </c>
      <c r="F3275">
        <v>2</v>
      </c>
      <c r="G3275">
        <v>2</v>
      </c>
      <c r="H3275">
        <v>3.6445873021457666E-2</v>
      </c>
      <c r="I3275">
        <v>-5.4052759247669933</v>
      </c>
      <c r="J3275">
        <v>1.9863771544186191</v>
      </c>
      <c r="K3275" t="s">
        <v>149</v>
      </c>
    </row>
    <row r="3276" spans="1:11" hidden="1" x14ac:dyDescent="0.3">
      <c r="A3276" t="s">
        <v>53</v>
      </c>
      <c r="B3276" t="s">
        <v>88</v>
      </c>
      <c r="C3276">
        <v>0.20700000000000002</v>
      </c>
      <c r="D3276">
        <v>0.40500000000000003</v>
      </c>
      <c r="E3276">
        <v>-0.19800000000000001</v>
      </c>
      <c r="F3276">
        <v>2</v>
      </c>
      <c r="G3276">
        <v>2</v>
      </c>
      <c r="H3276">
        <v>3.6445873021457666E-2</v>
      </c>
      <c r="I3276">
        <v>-5.4327138736236789</v>
      </c>
      <c r="J3276">
        <v>1.9863771544186191</v>
      </c>
      <c r="K3276" t="s">
        <v>149</v>
      </c>
    </row>
    <row r="3277" spans="1:11" x14ac:dyDescent="0.3">
      <c r="A3277" t="s">
        <v>53</v>
      </c>
      <c r="B3277" t="s">
        <v>89</v>
      </c>
      <c r="C3277">
        <v>0.20700000000000002</v>
      </c>
      <c r="D3277">
        <v>0.24299999999999999</v>
      </c>
      <c r="E3277">
        <v>-3.5999999999999976E-2</v>
      </c>
      <c r="F3277">
        <v>2</v>
      </c>
      <c r="G3277">
        <v>2</v>
      </c>
      <c r="H3277">
        <v>3.6445873021457666E-2</v>
      </c>
      <c r="I3277">
        <v>-0.98776615884066821</v>
      </c>
      <c r="J3277">
        <v>1.9863771544186191</v>
      </c>
      <c r="K3277" t="s">
        <v>148</v>
      </c>
    </row>
    <row r="3278" spans="1:11" hidden="1" x14ac:dyDescent="0.3">
      <c r="A3278" t="s">
        <v>53</v>
      </c>
      <c r="B3278" t="s">
        <v>90</v>
      </c>
      <c r="C3278">
        <v>0.20700000000000002</v>
      </c>
      <c r="D3278">
        <v>0.29099999999999998</v>
      </c>
      <c r="E3278">
        <v>-8.3999999999999964E-2</v>
      </c>
      <c r="F3278">
        <v>2</v>
      </c>
      <c r="G3278">
        <v>2</v>
      </c>
      <c r="H3278">
        <v>3.6445873021457666E-2</v>
      </c>
      <c r="I3278">
        <v>-2.3047877039615599</v>
      </c>
      <c r="J3278">
        <v>1.9863771544186191</v>
      </c>
      <c r="K3278" t="s">
        <v>149</v>
      </c>
    </row>
    <row r="3279" spans="1:11" x14ac:dyDescent="0.3">
      <c r="A3279" t="s">
        <v>53</v>
      </c>
      <c r="B3279" t="s">
        <v>91</v>
      </c>
      <c r="C3279">
        <v>0.20700000000000002</v>
      </c>
      <c r="D3279">
        <v>0.23799999999999999</v>
      </c>
      <c r="E3279">
        <v>-3.0999999999999972E-2</v>
      </c>
      <c r="F3279">
        <v>2</v>
      </c>
      <c r="G3279">
        <v>2</v>
      </c>
      <c r="H3279">
        <v>3.6445873021457666E-2</v>
      </c>
      <c r="I3279">
        <v>-0.85057641455724187</v>
      </c>
      <c r="J3279">
        <v>1.9863771544186191</v>
      </c>
      <c r="K3279" t="s">
        <v>148</v>
      </c>
    </row>
    <row r="3280" spans="1:11" x14ac:dyDescent="0.3">
      <c r="A3280" t="s">
        <v>53</v>
      </c>
      <c r="B3280" t="s">
        <v>92</v>
      </c>
      <c r="C3280">
        <v>0.20700000000000002</v>
      </c>
      <c r="D3280">
        <v>0.26949999999999996</v>
      </c>
      <c r="E3280">
        <v>-6.2499999999999944E-2</v>
      </c>
      <c r="F3280">
        <v>2</v>
      </c>
      <c r="G3280">
        <v>2</v>
      </c>
      <c r="H3280">
        <v>3.6445873021457666E-2</v>
      </c>
      <c r="I3280">
        <v>-1.7148718035428263</v>
      </c>
      <c r="J3280">
        <v>1.9863771544186191</v>
      </c>
      <c r="K3280" t="s">
        <v>148</v>
      </c>
    </row>
    <row r="3281" spans="1:11" x14ac:dyDescent="0.3">
      <c r="A3281" t="s">
        <v>53</v>
      </c>
      <c r="B3281" t="s">
        <v>93</v>
      </c>
      <c r="C3281">
        <v>0.20700000000000002</v>
      </c>
      <c r="D3281">
        <v>0.24349999999999999</v>
      </c>
      <c r="E3281">
        <v>-3.6499999999999977E-2</v>
      </c>
      <c r="F3281">
        <v>2</v>
      </c>
      <c r="G3281">
        <v>2</v>
      </c>
      <c r="H3281">
        <v>3.6445873021457666E-2</v>
      </c>
      <c r="I3281">
        <v>-1.0014851332690109</v>
      </c>
      <c r="J3281">
        <v>1.9863771544186191</v>
      </c>
      <c r="K3281" t="s">
        <v>148</v>
      </c>
    </row>
    <row r="3282" spans="1:11" hidden="1" x14ac:dyDescent="0.3">
      <c r="A3282" t="s">
        <v>53</v>
      </c>
      <c r="B3282" t="s">
        <v>94</v>
      </c>
      <c r="C3282">
        <v>0.20700000000000002</v>
      </c>
      <c r="D3282">
        <v>0.3735</v>
      </c>
      <c r="E3282">
        <v>-0.16649999999999998</v>
      </c>
      <c r="F3282">
        <v>2</v>
      </c>
      <c r="G3282">
        <v>2</v>
      </c>
      <c r="H3282">
        <v>3.6445873021457666E-2</v>
      </c>
      <c r="I3282">
        <v>-4.5684184846380926</v>
      </c>
      <c r="J3282">
        <v>1.9863771544186191</v>
      </c>
      <c r="K3282" t="s">
        <v>149</v>
      </c>
    </row>
    <row r="3283" spans="1:11" hidden="1" x14ac:dyDescent="0.3">
      <c r="A3283" t="s">
        <v>53</v>
      </c>
      <c r="B3283" t="s">
        <v>95</v>
      </c>
      <c r="C3283">
        <v>0.20700000000000002</v>
      </c>
      <c r="D3283">
        <v>0.3695</v>
      </c>
      <c r="E3283">
        <v>-0.16249999999999998</v>
      </c>
      <c r="F3283">
        <v>2</v>
      </c>
      <c r="G3283">
        <v>2</v>
      </c>
      <c r="H3283">
        <v>3.6445873021457666E-2</v>
      </c>
      <c r="I3283">
        <v>-4.458666689211352</v>
      </c>
      <c r="J3283">
        <v>1.9863771544186191</v>
      </c>
      <c r="K3283" t="s">
        <v>149</v>
      </c>
    </row>
    <row r="3284" spans="1:11" hidden="1" x14ac:dyDescent="0.3">
      <c r="A3284" t="s">
        <v>53</v>
      </c>
      <c r="B3284" t="s">
        <v>96</v>
      </c>
      <c r="C3284">
        <v>0.20700000000000002</v>
      </c>
      <c r="D3284">
        <v>0.29049999999999998</v>
      </c>
      <c r="E3284">
        <v>-8.3499999999999963E-2</v>
      </c>
      <c r="F3284">
        <v>2</v>
      </c>
      <c r="G3284">
        <v>2</v>
      </c>
      <c r="H3284">
        <v>3.6445873021457666E-2</v>
      </c>
      <c r="I3284">
        <v>-2.2910687295332171</v>
      </c>
      <c r="J3284">
        <v>1.9863771544186191</v>
      </c>
      <c r="K3284" t="s">
        <v>149</v>
      </c>
    </row>
    <row r="3285" spans="1:11" hidden="1" x14ac:dyDescent="0.3">
      <c r="A3285" t="s">
        <v>54</v>
      </c>
      <c r="B3285" t="s">
        <v>55</v>
      </c>
      <c r="C3285">
        <v>0.23900000000000002</v>
      </c>
      <c r="D3285">
        <v>0.38349999999999995</v>
      </c>
      <c r="E3285">
        <v>-0.14449999999999993</v>
      </c>
      <c r="F3285">
        <v>2</v>
      </c>
      <c r="G3285">
        <v>2</v>
      </c>
      <c r="H3285">
        <v>3.6445873021457666E-2</v>
      </c>
      <c r="I3285">
        <v>-3.9647836097910161</v>
      </c>
      <c r="J3285">
        <v>1.9863771544186191</v>
      </c>
      <c r="K3285" t="s">
        <v>149</v>
      </c>
    </row>
    <row r="3286" spans="1:11" hidden="1" x14ac:dyDescent="0.3">
      <c r="A3286" t="s">
        <v>54</v>
      </c>
      <c r="B3286" t="s">
        <v>56</v>
      </c>
      <c r="C3286">
        <v>0.23900000000000002</v>
      </c>
      <c r="D3286">
        <v>0.14350000000000002</v>
      </c>
      <c r="E3286">
        <v>9.5500000000000002E-2</v>
      </c>
      <c r="F3286">
        <v>2</v>
      </c>
      <c r="G3286">
        <v>2</v>
      </c>
      <c r="H3286">
        <v>3.6445873021457666E-2</v>
      </c>
      <c r="I3286">
        <v>2.6203241158134412</v>
      </c>
      <c r="J3286">
        <v>1.9863771544186191</v>
      </c>
      <c r="K3286" t="s">
        <v>149</v>
      </c>
    </row>
    <row r="3287" spans="1:11" x14ac:dyDescent="0.3">
      <c r="A3287" t="s">
        <v>54</v>
      </c>
      <c r="B3287" t="s">
        <v>57</v>
      </c>
      <c r="C3287">
        <v>0.23900000000000002</v>
      </c>
      <c r="D3287">
        <v>0.27200000000000002</v>
      </c>
      <c r="E3287">
        <v>-3.3000000000000002E-2</v>
      </c>
      <c r="F3287">
        <v>2</v>
      </c>
      <c r="G3287">
        <v>2</v>
      </c>
      <c r="H3287">
        <v>3.6445873021457666E-2</v>
      </c>
      <c r="I3287">
        <v>-0.90545231227061318</v>
      </c>
      <c r="J3287">
        <v>1.9863771544186191</v>
      </c>
      <c r="K3287" t="s">
        <v>148</v>
      </c>
    </row>
    <row r="3288" spans="1:11" x14ac:dyDescent="0.3">
      <c r="A3288" t="s">
        <v>54</v>
      </c>
      <c r="B3288" t="s">
        <v>58</v>
      </c>
      <c r="C3288">
        <v>0.23900000000000002</v>
      </c>
      <c r="D3288">
        <v>0.26500000000000001</v>
      </c>
      <c r="E3288">
        <v>-2.5999999999999995E-2</v>
      </c>
      <c r="F3288">
        <v>2</v>
      </c>
      <c r="G3288">
        <v>2</v>
      </c>
      <c r="H3288">
        <v>3.6445873021457666E-2</v>
      </c>
      <c r="I3288">
        <v>-0.7133866702738163</v>
      </c>
      <c r="J3288">
        <v>1.9863771544186191</v>
      </c>
      <c r="K3288" t="s">
        <v>148</v>
      </c>
    </row>
    <row r="3289" spans="1:11" x14ac:dyDescent="0.3">
      <c r="A3289" t="s">
        <v>54</v>
      </c>
      <c r="B3289" t="s">
        <v>59</v>
      </c>
      <c r="C3289">
        <v>0.23900000000000002</v>
      </c>
      <c r="D3289">
        <v>0.21350000000000002</v>
      </c>
      <c r="E3289">
        <v>2.5499999999999995E-2</v>
      </c>
      <c r="F3289">
        <v>2</v>
      </c>
      <c r="G3289">
        <v>2</v>
      </c>
      <c r="H3289">
        <v>3.6445873021457666E-2</v>
      </c>
      <c r="I3289">
        <v>0.69966769584547361</v>
      </c>
      <c r="J3289">
        <v>1.9863771544186191</v>
      </c>
      <c r="K3289" t="s">
        <v>148</v>
      </c>
    </row>
    <row r="3290" spans="1:11" hidden="1" x14ac:dyDescent="0.3">
      <c r="A3290" t="s">
        <v>54</v>
      </c>
      <c r="B3290" t="s">
        <v>60</v>
      </c>
      <c r="C3290">
        <v>0.23900000000000002</v>
      </c>
      <c r="D3290">
        <v>0.38849999999999996</v>
      </c>
      <c r="E3290">
        <v>-0.14949999999999994</v>
      </c>
      <c r="F3290">
        <v>2</v>
      </c>
      <c r="G3290">
        <v>2</v>
      </c>
      <c r="H3290">
        <v>3.6445873021457666E-2</v>
      </c>
      <c r="I3290">
        <v>-4.1019733540744427</v>
      </c>
      <c r="J3290">
        <v>1.9863771544186191</v>
      </c>
      <c r="K3290" t="s">
        <v>149</v>
      </c>
    </row>
    <row r="3291" spans="1:11" hidden="1" x14ac:dyDescent="0.3">
      <c r="A3291" t="s">
        <v>54</v>
      </c>
      <c r="B3291" t="s">
        <v>61</v>
      </c>
      <c r="C3291">
        <v>0.23900000000000002</v>
      </c>
      <c r="D3291">
        <v>0.33299999999999996</v>
      </c>
      <c r="E3291">
        <v>-9.3999999999999945E-2</v>
      </c>
      <c r="F3291">
        <v>2</v>
      </c>
      <c r="G3291">
        <v>2</v>
      </c>
      <c r="H3291">
        <v>3.6445873021457666E-2</v>
      </c>
      <c r="I3291">
        <v>-2.5791671925284114</v>
      </c>
      <c r="J3291">
        <v>1.9863771544186191</v>
      </c>
      <c r="K3291" t="s">
        <v>149</v>
      </c>
    </row>
    <row r="3292" spans="1:11" x14ac:dyDescent="0.3">
      <c r="A3292" t="s">
        <v>54</v>
      </c>
      <c r="B3292" t="s">
        <v>62</v>
      </c>
      <c r="C3292">
        <v>0.23900000000000002</v>
      </c>
      <c r="D3292">
        <v>0.28749999999999998</v>
      </c>
      <c r="E3292">
        <v>-4.849999999999996E-2</v>
      </c>
      <c r="F3292">
        <v>2</v>
      </c>
      <c r="G3292">
        <v>2</v>
      </c>
      <c r="H3292">
        <v>3.6445873021457666E-2</v>
      </c>
      <c r="I3292">
        <v>-1.3307405195492332</v>
      </c>
      <c r="J3292">
        <v>1.9863771544186191</v>
      </c>
      <c r="K3292" t="s">
        <v>148</v>
      </c>
    </row>
    <row r="3293" spans="1:11" x14ac:dyDescent="0.3">
      <c r="A3293" t="s">
        <v>54</v>
      </c>
      <c r="B3293" t="s">
        <v>63</v>
      </c>
      <c r="C3293">
        <v>0.23900000000000002</v>
      </c>
      <c r="D3293">
        <v>0.252</v>
      </c>
      <c r="E3293">
        <v>-1.2999999999999984E-2</v>
      </c>
      <c r="F3293">
        <v>2</v>
      </c>
      <c r="G3293">
        <v>2</v>
      </c>
      <c r="H3293">
        <v>3.6445873021457666E-2</v>
      </c>
      <c r="I3293">
        <v>-0.35669333513690776</v>
      </c>
      <c r="J3293">
        <v>1.9863771544186191</v>
      </c>
      <c r="K3293" t="s">
        <v>148</v>
      </c>
    </row>
    <row r="3294" spans="1:11" x14ac:dyDescent="0.3">
      <c r="A3294" t="s">
        <v>54</v>
      </c>
      <c r="B3294" t="s">
        <v>64</v>
      </c>
      <c r="C3294">
        <v>0.23900000000000002</v>
      </c>
      <c r="D3294">
        <v>0.23899999999999999</v>
      </c>
      <c r="E3294">
        <v>0</v>
      </c>
      <c r="F3294">
        <v>2</v>
      </c>
      <c r="G3294">
        <v>2</v>
      </c>
      <c r="H3294">
        <v>3.6445873021457666E-2</v>
      </c>
      <c r="I3294">
        <v>0</v>
      </c>
      <c r="J3294">
        <v>1.9863771544186191</v>
      </c>
      <c r="K3294" t="s">
        <v>148</v>
      </c>
    </row>
    <row r="3295" spans="1:11" x14ac:dyDescent="0.3">
      <c r="A3295" t="s">
        <v>54</v>
      </c>
      <c r="B3295" t="s">
        <v>65</v>
      </c>
      <c r="C3295">
        <v>0.23900000000000002</v>
      </c>
      <c r="D3295">
        <v>0.2</v>
      </c>
      <c r="E3295">
        <v>3.9000000000000007E-2</v>
      </c>
      <c r="F3295">
        <v>2</v>
      </c>
      <c r="G3295">
        <v>2</v>
      </c>
      <c r="H3295">
        <v>3.6445873021457666E-2</v>
      </c>
      <c r="I3295">
        <v>1.0700800054107247</v>
      </c>
      <c r="J3295">
        <v>1.9863771544186191</v>
      </c>
      <c r="K3295" t="s">
        <v>148</v>
      </c>
    </row>
    <row r="3296" spans="1:11" x14ac:dyDescent="0.3">
      <c r="A3296" t="s">
        <v>54</v>
      </c>
      <c r="B3296" t="s">
        <v>66</v>
      </c>
      <c r="C3296">
        <v>0.23900000000000002</v>
      </c>
      <c r="D3296">
        <v>0.28049999999999997</v>
      </c>
      <c r="E3296">
        <v>-4.1499999999999954E-2</v>
      </c>
      <c r="F3296">
        <v>2</v>
      </c>
      <c r="G3296">
        <v>2</v>
      </c>
      <c r="H3296">
        <v>3.6445873021457666E-2</v>
      </c>
      <c r="I3296">
        <v>-1.1386748775524365</v>
      </c>
      <c r="J3296">
        <v>1.9863771544186191</v>
      </c>
      <c r="K3296" t="s">
        <v>148</v>
      </c>
    </row>
    <row r="3297" spans="1:11" hidden="1" x14ac:dyDescent="0.3">
      <c r="A3297" t="s">
        <v>54</v>
      </c>
      <c r="B3297" t="s">
        <v>67</v>
      </c>
      <c r="C3297">
        <v>0.23900000000000002</v>
      </c>
      <c r="D3297">
        <v>0.33450000000000002</v>
      </c>
      <c r="E3297">
        <v>-9.5500000000000002E-2</v>
      </c>
      <c r="F3297">
        <v>2</v>
      </c>
      <c r="G3297">
        <v>2</v>
      </c>
      <c r="H3297">
        <v>3.6445873021457666E-2</v>
      </c>
      <c r="I3297">
        <v>-2.6203241158134412</v>
      </c>
      <c r="J3297">
        <v>1.9863771544186191</v>
      </c>
      <c r="K3297" t="s">
        <v>149</v>
      </c>
    </row>
    <row r="3298" spans="1:11" x14ac:dyDescent="0.3">
      <c r="A3298" t="s">
        <v>54</v>
      </c>
      <c r="B3298" t="s">
        <v>68</v>
      </c>
      <c r="C3298">
        <v>0.23900000000000002</v>
      </c>
      <c r="D3298">
        <v>0.20550000000000002</v>
      </c>
      <c r="E3298">
        <v>3.3500000000000002E-2</v>
      </c>
      <c r="F3298">
        <v>2</v>
      </c>
      <c r="G3298">
        <v>2</v>
      </c>
      <c r="H3298">
        <v>3.6445873021457666E-2</v>
      </c>
      <c r="I3298">
        <v>0.91917128669895576</v>
      </c>
      <c r="J3298">
        <v>1.9863771544186191</v>
      </c>
      <c r="K3298" t="s">
        <v>148</v>
      </c>
    </row>
    <row r="3299" spans="1:11" hidden="1" x14ac:dyDescent="0.3">
      <c r="A3299" t="s">
        <v>54</v>
      </c>
      <c r="B3299" t="s">
        <v>69</v>
      </c>
      <c r="C3299">
        <v>0.23900000000000002</v>
      </c>
      <c r="D3299">
        <v>0.33400000000000002</v>
      </c>
      <c r="E3299">
        <v>-9.5000000000000001E-2</v>
      </c>
      <c r="F3299">
        <v>2</v>
      </c>
      <c r="G3299">
        <v>2</v>
      </c>
      <c r="H3299">
        <v>3.6445873021457666E-2</v>
      </c>
      <c r="I3299">
        <v>-2.6066051413850984</v>
      </c>
      <c r="J3299">
        <v>1.9863771544186191</v>
      </c>
      <c r="K3299" t="s">
        <v>149</v>
      </c>
    </row>
    <row r="3300" spans="1:11" x14ac:dyDescent="0.3">
      <c r="A3300" t="s">
        <v>54</v>
      </c>
      <c r="B3300" t="s">
        <v>70</v>
      </c>
      <c r="C3300">
        <v>0.23900000000000002</v>
      </c>
      <c r="D3300">
        <v>0.2485</v>
      </c>
      <c r="E3300">
        <v>-9.4999999999999807E-3</v>
      </c>
      <c r="F3300">
        <v>2</v>
      </c>
      <c r="G3300">
        <v>2</v>
      </c>
      <c r="H3300">
        <v>3.6445873021457666E-2</v>
      </c>
      <c r="I3300">
        <v>-0.26066051413850932</v>
      </c>
      <c r="J3300">
        <v>1.9863771544186191</v>
      </c>
      <c r="K3300" t="s">
        <v>148</v>
      </c>
    </row>
    <row r="3301" spans="1:11" hidden="1" x14ac:dyDescent="0.3">
      <c r="A3301" t="s">
        <v>54</v>
      </c>
      <c r="B3301" t="s">
        <v>71</v>
      </c>
      <c r="C3301">
        <v>0.23900000000000002</v>
      </c>
      <c r="D3301">
        <v>0.34150000000000003</v>
      </c>
      <c r="E3301">
        <v>-0.10250000000000001</v>
      </c>
      <c r="F3301">
        <v>2</v>
      </c>
      <c r="G3301">
        <v>2</v>
      </c>
      <c r="H3301">
        <v>3.6445873021457666E-2</v>
      </c>
      <c r="I3301">
        <v>-2.8123897578102377</v>
      </c>
      <c r="J3301">
        <v>1.9863771544186191</v>
      </c>
      <c r="K3301" t="s">
        <v>149</v>
      </c>
    </row>
    <row r="3302" spans="1:11" x14ac:dyDescent="0.3">
      <c r="A3302" t="s">
        <v>54</v>
      </c>
      <c r="B3302" t="s">
        <v>72</v>
      </c>
      <c r="C3302">
        <v>0.23900000000000002</v>
      </c>
      <c r="D3302">
        <v>0.19500000000000001</v>
      </c>
      <c r="E3302">
        <v>4.4000000000000011E-2</v>
      </c>
      <c r="F3302">
        <v>2</v>
      </c>
      <c r="G3302">
        <v>2</v>
      </c>
      <c r="H3302">
        <v>3.6445873021457666E-2</v>
      </c>
      <c r="I3302">
        <v>1.2072697496941511</v>
      </c>
      <c r="J3302">
        <v>1.9863771544186191</v>
      </c>
      <c r="K3302" t="s">
        <v>148</v>
      </c>
    </row>
    <row r="3303" spans="1:11" x14ac:dyDescent="0.3">
      <c r="A3303" t="s">
        <v>54</v>
      </c>
      <c r="B3303" t="s">
        <v>73</v>
      </c>
      <c r="C3303">
        <v>0.23900000000000002</v>
      </c>
      <c r="D3303">
        <v>0.2445</v>
      </c>
      <c r="E3303">
        <v>-5.4999999999999771E-3</v>
      </c>
      <c r="F3303">
        <v>2</v>
      </c>
      <c r="G3303">
        <v>2</v>
      </c>
      <c r="H3303">
        <v>3.6445873021457666E-2</v>
      </c>
      <c r="I3303">
        <v>-0.15090871871176822</v>
      </c>
      <c r="J3303">
        <v>1.9863771544186191</v>
      </c>
      <c r="K3303" t="s">
        <v>148</v>
      </c>
    </row>
    <row r="3304" spans="1:11" x14ac:dyDescent="0.3">
      <c r="A3304" t="s">
        <v>54</v>
      </c>
      <c r="B3304" t="s">
        <v>74</v>
      </c>
      <c r="C3304">
        <v>0.23900000000000002</v>
      </c>
      <c r="D3304">
        <v>0.3</v>
      </c>
      <c r="E3304">
        <v>-6.0999999999999971E-2</v>
      </c>
      <c r="F3304">
        <v>2</v>
      </c>
      <c r="G3304">
        <v>2</v>
      </c>
      <c r="H3304">
        <v>3.6445873021457666E-2</v>
      </c>
      <c r="I3304">
        <v>-1.6737148802577992</v>
      </c>
      <c r="J3304">
        <v>1.9863771544186191</v>
      </c>
      <c r="K3304" t="s">
        <v>148</v>
      </c>
    </row>
    <row r="3305" spans="1:11" x14ac:dyDescent="0.3">
      <c r="A3305" t="s">
        <v>54</v>
      </c>
      <c r="B3305" t="s">
        <v>75</v>
      </c>
      <c r="C3305">
        <v>0.23900000000000002</v>
      </c>
      <c r="D3305">
        <v>0.26300000000000001</v>
      </c>
      <c r="E3305">
        <v>-2.3999999999999994E-2</v>
      </c>
      <c r="F3305">
        <v>2</v>
      </c>
      <c r="G3305">
        <v>2</v>
      </c>
      <c r="H3305">
        <v>3.6445873021457666E-2</v>
      </c>
      <c r="I3305">
        <v>-0.65851077256044577</v>
      </c>
      <c r="J3305">
        <v>1.9863771544186191</v>
      </c>
      <c r="K3305" t="s">
        <v>148</v>
      </c>
    </row>
    <row r="3306" spans="1:11" x14ac:dyDescent="0.3">
      <c r="A3306" t="s">
        <v>54</v>
      </c>
      <c r="B3306" t="s">
        <v>76</v>
      </c>
      <c r="C3306">
        <v>0.23900000000000002</v>
      </c>
      <c r="D3306">
        <v>0.27100000000000002</v>
      </c>
      <c r="E3306">
        <v>-3.2000000000000001E-2</v>
      </c>
      <c r="F3306">
        <v>2</v>
      </c>
      <c r="G3306">
        <v>2</v>
      </c>
      <c r="H3306">
        <v>3.6445873021457666E-2</v>
      </c>
      <c r="I3306">
        <v>-0.87801436341392791</v>
      </c>
      <c r="J3306">
        <v>1.9863771544186191</v>
      </c>
      <c r="K3306" t="s">
        <v>148</v>
      </c>
    </row>
    <row r="3307" spans="1:11" x14ac:dyDescent="0.3">
      <c r="A3307" t="s">
        <v>54</v>
      </c>
      <c r="B3307" t="s">
        <v>77</v>
      </c>
      <c r="C3307">
        <v>0.23900000000000002</v>
      </c>
      <c r="D3307">
        <v>0.28100000000000003</v>
      </c>
      <c r="E3307">
        <v>-4.200000000000001E-2</v>
      </c>
      <c r="F3307">
        <v>2</v>
      </c>
      <c r="G3307">
        <v>2</v>
      </c>
      <c r="H3307">
        <v>3.6445873021457666E-2</v>
      </c>
      <c r="I3307">
        <v>-1.1523938519807806</v>
      </c>
      <c r="J3307">
        <v>1.9863771544186191</v>
      </c>
      <c r="K3307" t="s">
        <v>148</v>
      </c>
    </row>
    <row r="3308" spans="1:11" x14ac:dyDescent="0.3">
      <c r="A3308" t="s">
        <v>54</v>
      </c>
      <c r="B3308" t="s">
        <v>78</v>
      </c>
      <c r="C3308">
        <v>0.23900000000000002</v>
      </c>
      <c r="D3308">
        <v>0.24149999999999999</v>
      </c>
      <c r="E3308">
        <v>-2.4999999999999745E-3</v>
      </c>
      <c r="F3308">
        <v>2</v>
      </c>
      <c r="G3308">
        <v>2</v>
      </c>
      <c r="H3308">
        <v>3.6445873021457666E-2</v>
      </c>
      <c r="I3308">
        <v>-6.8594872141712407E-2</v>
      </c>
      <c r="J3308">
        <v>1.9863771544186191</v>
      </c>
      <c r="K3308" t="s">
        <v>148</v>
      </c>
    </row>
    <row r="3309" spans="1:11" hidden="1" x14ac:dyDescent="0.3">
      <c r="A3309" t="s">
        <v>54</v>
      </c>
      <c r="B3309" t="s">
        <v>79</v>
      </c>
      <c r="C3309">
        <v>0.23900000000000002</v>
      </c>
      <c r="D3309">
        <v>0.3165</v>
      </c>
      <c r="E3309">
        <v>-7.7499999999999986E-2</v>
      </c>
      <c r="F3309">
        <v>2</v>
      </c>
      <c r="G3309">
        <v>2</v>
      </c>
      <c r="H3309">
        <v>3.6445873021457666E-2</v>
      </c>
      <c r="I3309">
        <v>-2.1264410363931061</v>
      </c>
      <c r="J3309">
        <v>1.9863771544186191</v>
      </c>
      <c r="K3309" t="s">
        <v>149</v>
      </c>
    </row>
    <row r="3310" spans="1:11" x14ac:dyDescent="0.3">
      <c r="A3310" t="s">
        <v>54</v>
      </c>
      <c r="B3310" t="s">
        <v>80</v>
      </c>
      <c r="C3310">
        <v>0.23900000000000002</v>
      </c>
      <c r="D3310">
        <v>0.21200000000000002</v>
      </c>
      <c r="E3310">
        <v>2.6999999999999996E-2</v>
      </c>
      <c r="F3310">
        <v>2</v>
      </c>
      <c r="G3310">
        <v>2</v>
      </c>
      <c r="H3310">
        <v>3.6445873021457666E-2</v>
      </c>
      <c r="I3310">
        <v>0.74082461913050157</v>
      </c>
      <c r="J3310">
        <v>1.9863771544186191</v>
      </c>
      <c r="K3310" t="s">
        <v>148</v>
      </c>
    </row>
    <row r="3311" spans="1:11" x14ac:dyDescent="0.3">
      <c r="A3311" t="s">
        <v>54</v>
      </c>
      <c r="B3311" t="s">
        <v>81</v>
      </c>
      <c r="C3311">
        <v>0.23900000000000002</v>
      </c>
      <c r="D3311">
        <v>0.182</v>
      </c>
      <c r="E3311">
        <v>5.7000000000000023E-2</v>
      </c>
      <c r="F3311">
        <v>2</v>
      </c>
      <c r="G3311">
        <v>2</v>
      </c>
      <c r="H3311">
        <v>3.6445873021457666E-2</v>
      </c>
      <c r="I3311">
        <v>1.5639630848310597</v>
      </c>
      <c r="J3311">
        <v>1.9863771544186191</v>
      </c>
      <c r="K3311" t="s">
        <v>148</v>
      </c>
    </row>
    <row r="3312" spans="1:11" hidden="1" x14ac:dyDescent="0.3">
      <c r="A3312" t="s">
        <v>54</v>
      </c>
      <c r="B3312" t="s">
        <v>82</v>
      </c>
      <c r="C3312">
        <v>0.23900000000000002</v>
      </c>
      <c r="D3312">
        <v>8.8000000000000009E-2</v>
      </c>
      <c r="E3312">
        <v>0.15100000000000002</v>
      </c>
      <c r="F3312">
        <v>2</v>
      </c>
      <c r="G3312">
        <v>2</v>
      </c>
      <c r="H3312">
        <v>3.6445873021457666E-2</v>
      </c>
      <c r="I3312">
        <v>4.1431302773594725</v>
      </c>
      <c r="J3312">
        <v>1.9863771544186191</v>
      </c>
      <c r="K3312" t="s">
        <v>149</v>
      </c>
    </row>
    <row r="3313" spans="1:11" x14ac:dyDescent="0.3">
      <c r="A3313" t="s">
        <v>54</v>
      </c>
      <c r="B3313" t="s">
        <v>83</v>
      </c>
      <c r="C3313">
        <v>0.23900000000000002</v>
      </c>
      <c r="D3313">
        <v>0.26100000000000001</v>
      </c>
      <c r="E3313">
        <v>-2.1999999999999992E-2</v>
      </c>
      <c r="F3313">
        <v>2</v>
      </c>
      <c r="G3313">
        <v>2</v>
      </c>
      <c r="H3313">
        <v>3.6445873021457666E-2</v>
      </c>
      <c r="I3313">
        <v>-0.60363487484707523</v>
      </c>
      <c r="J3313">
        <v>1.9863771544186191</v>
      </c>
      <c r="K3313" t="s">
        <v>148</v>
      </c>
    </row>
    <row r="3314" spans="1:11" x14ac:dyDescent="0.3">
      <c r="A3314" t="s">
        <v>54</v>
      </c>
      <c r="B3314" t="s">
        <v>84</v>
      </c>
      <c r="C3314">
        <v>0.23900000000000002</v>
      </c>
      <c r="D3314">
        <v>0.25700000000000001</v>
      </c>
      <c r="E3314">
        <v>-1.7999999999999988E-2</v>
      </c>
      <c r="F3314">
        <v>2</v>
      </c>
      <c r="G3314">
        <v>2</v>
      </c>
      <c r="H3314">
        <v>3.6445873021457666E-2</v>
      </c>
      <c r="I3314">
        <v>-0.4938830794203341</v>
      </c>
      <c r="J3314">
        <v>1.9863771544186191</v>
      </c>
      <c r="K3314" t="s">
        <v>148</v>
      </c>
    </row>
    <row r="3315" spans="1:11" x14ac:dyDescent="0.3">
      <c r="A3315" t="s">
        <v>54</v>
      </c>
      <c r="B3315" t="s">
        <v>85</v>
      </c>
      <c r="C3315">
        <v>0.23900000000000002</v>
      </c>
      <c r="D3315">
        <v>0.26700000000000002</v>
      </c>
      <c r="E3315">
        <v>-2.7999999999999997E-2</v>
      </c>
      <c r="F3315">
        <v>2</v>
      </c>
      <c r="G3315">
        <v>2</v>
      </c>
      <c r="H3315">
        <v>3.6445873021457666E-2</v>
      </c>
      <c r="I3315">
        <v>-0.76826256798718684</v>
      </c>
      <c r="J3315">
        <v>1.9863771544186191</v>
      </c>
      <c r="K3315" t="s">
        <v>148</v>
      </c>
    </row>
    <row r="3316" spans="1:11" hidden="1" x14ac:dyDescent="0.3">
      <c r="A3316" t="s">
        <v>54</v>
      </c>
      <c r="B3316" t="s">
        <v>86</v>
      </c>
      <c r="C3316">
        <v>0.23900000000000002</v>
      </c>
      <c r="D3316">
        <v>0.436</v>
      </c>
      <c r="E3316">
        <v>-0.19699999999999998</v>
      </c>
      <c r="F3316">
        <v>2</v>
      </c>
      <c r="G3316">
        <v>2</v>
      </c>
      <c r="H3316">
        <v>3.6445873021457666E-2</v>
      </c>
      <c r="I3316">
        <v>-5.4052759247669933</v>
      </c>
      <c r="J3316">
        <v>1.9863771544186191</v>
      </c>
      <c r="K3316" t="s">
        <v>149</v>
      </c>
    </row>
    <row r="3317" spans="1:11" hidden="1" x14ac:dyDescent="0.3">
      <c r="A3317" t="s">
        <v>54</v>
      </c>
      <c r="B3317" t="s">
        <v>87</v>
      </c>
      <c r="C3317">
        <v>0.23900000000000002</v>
      </c>
      <c r="D3317">
        <v>0.40400000000000003</v>
      </c>
      <c r="E3317">
        <v>-0.16500000000000001</v>
      </c>
      <c r="F3317">
        <v>2</v>
      </c>
      <c r="G3317">
        <v>2</v>
      </c>
      <c r="H3317">
        <v>3.6445873021457666E-2</v>
      </c>
      <c r="I3317">
        <v>-4.5272615613530656</v>
      </c>
      <c r="J3317">
        <v>1.9863771544186191</v>
      </c>
      <c r="K3317" t="s">
        <v>149</v>
      </c>
    </row>
    <row r="3318" spans="1:11" hidden="1" x14ac:dyDescent="0.3">
      <c r="A3318" t="s">
        <v>54</v>
      </c>
      <c r="B3318" t="s">
        <v>88</v>
      </c>
      <c r="C3318">
        <v>0.23900000000000002</v>
      </c>
      <c r="D3318">
        <v>0.40500000000000003</v>
      </c>
      <c r="E3318">
        <v>-0.16600000000000001</v>
      </c>
      <c r="F3318">
        <v>2</v>
      </c>
      <c r="G3318">
        <v>2</v>
      </c>
      <c r="H3318">
        <v>3.6445873021457666E-2</v>
      </c>
      <c r="I3318">
        <v>-4.5546995102097512</v>
      </c>
      <c r="J3318">
        <v>1.9863771544186191</v>
      </c>
      <c r="K3318" t="s">
        <v>149</v>
      </c>
    </row>
    <row r="3319" spans="1:11" x14ac:dyDescent="0.3">
      <c r="A3319" t="s">
        <v>54</v>
      </c>
      <c r="B3319" t="s">
        <v>89</v>
      </c>
      <c r="C3319">
        <v>0.23900000000000002</v>
      </c>
      <c r="D3319">
        <v>0.24299999999999999</v>
      </c>
      <c r="E3319">
        <v>-3.9999999999999758E-3</v>
      </c>
      <c r="F3319">
        <v>2</v>
      </c>
      <c r="G3319">
        <v>2</v>
      </c>
      <c r="H3319">
        <v>3.6445873021457666E-2</v>
      </c>
      <c r="I3319">
        <v>-0.10975179542674032</v>
      </c>
      <c r="J3319">
        <v>1.9863771544186191</v>
      </c>
      <c r="K3319" t="s">
        <v>148</v>
      </c>
    </row>
    <row r="3320" spans="1:11" x14ac:dyDescent="0.3">
      <c r="A3320" t="s">
        <v>54</v>
      </c>
      <c r="B3320" t="s">
        <v>90</v>
      </c>
      <c r="C3320">
        <v>0.23900000000000002</v>
      </c>
      <c r="D3320">
        <v>0.29099999999999998</v>
      </c>
      <c r="E3320">
        <v>-5.1999999999999963E-2</v>
      </c>
      <c r="F3320">
        <v>2</v>
      </c>
      <c r="G3320">
        <v>2</v>
      </c>
      <c r="H3320">
        <v>3.6445873021457666E-2</v>
      </c>
      <c r="I3320">
        <v>-1.4267733405476317</v>
      </c>
      <c r="J3320">
        <v>1.9863771544186191</v>
      </c>
      <c r="K3320" t="s">
        <v>148</v>
      </c>
    </row>
    <row r="3321" spans="1:11" x14ac:dyDescent="0.3">
      <c r="A3321" t="s">
        <v>54</v>
      </c>
      <c r="B3321" t="s">
        <v>91</v>
      </c>
      <c r="C3321">
        <v>0.23900000000000002</v>
      </c>
      <c r="D3321">
        <v>0.23799999999999999</v>
      </c>
      <c r="E3321">
        <v>1.0000000000000286E-3</v>
      </c>
      <c r="F3321">
        <v>2</v>
      </c>
      <c r="G3321">
        <v>2</v>
      </c>
      <c r="H3321">
        <v>3.6445873021457666E-2</v>
      </c>
      <c r="I3321">
        <v>2.7437948856686031E-2</v>
      </c>
      <c r="J3321">
        <v>1.9863771544186191</v>
      </c>
      <c r="K3321" t="s">
        <v>148</v>
      </c>
    </row>
    <row r="3322" spans="1:11" x14ac:dyDescent="0.3">
      <c r="A3322" t="s">
        <v>54</v>
      </c>
      <c r="B3322" t="s">
        <v>92</v>
      </c>
      <c r="C3322">
        <v>0.23900000000000002</v>
      </c>
      <c r="D3322">
        <v>0.26949999999999996</v>
      </c>
      <c r="E3322">
        <v>-3.0499999999999944E-2</v>
      </c>
      <c r="F3322">
        <v>2</v>
      </c>
      <c r="G3322">
        <v>2</v>
      </c>
      <c r="H3322">
        <v>3.6445873021457666E-2</v>
      </c>
      <c r="I3322">
        <v>-0.8368574401288984</v>
      </c>
      <c r="J3322">
        <v>1.9863771544186191</v>
      </c>
      <c r="K3322" t="s">
        <v>148</v>
      </c>
    </row>
    <row r="3323" spans="1:11" x14ac:dyDescent="0.3">
      <c r="A3323" t="s">
        <v>54</v>
      </c>
      <c r="B3323" t="s">
        <v>93</v>
      </c>
      <c r="C3323">
        <v>0.23900000000000002</v>
      </c>
      <c r="D3323">
        <v>0.24349999999999999</v>
      </c>
      <c r="E3323">
        <v>-4.4999999999999762E-3</v>
      </c>
      <c r="F3323">
        <v>2</v>
      </c>
      <c r="G3323">
        <v>2</v>
      </c>
      <c r="H3323">
        <v>3.6445873021457666E-2</v>
      </c>
      <c r="I3323">
        <v>-0.12347076985508296</v>
      </c>
      <c r="J3323">
        <v>1.9863771544186191</v>
      </c>
      <c r="K3323" t="s">
        <v>148</v>
      </c>
    </row>
    <row r="3324" spans="1:11" hidden="1" x14ac:dyDescent="0.3">
      <c r="A3324" t="s">
        <v>54</v>
      </c>
      <c r="B3324" t="s">
        <v>94</v>
      </c>
      <c r="C3324">
        <v>0.23900000000000002</v>
      </c>
      <c r="D3324">
        <v>0.3735</v>
      </c>
      <c r="E3324">
        <v>-0.13449999999999998</v>
      </c>
      <c r="F3324">
        <v>2</v>
      </c>
      <c r="G3324">
        <v>2</v>
      </c>
      <c r="H3324">
        <v>3.6445873021457666E-2</v>
      </c>
      <c r="I3324">
        <v>-3.6904041212241649</v>
      </c>
      <c r="J3324">
        <v>1.9863771544186191</v>
      </c>
      <c r="K3324" t="s">
        <v>149</v>
      </c>
    </row>
    <row r="3325" spans="1:11" hidden="1" x14ac:dyDescent="0.3">
      <c r="A3325" t="s">
        <v>54</v>
      </c>
      <c r="B3325" t="s">
        <v>95</v>
      </c>
      <c r="C3325">
        <v>0.23900000000000002</v>
      </c>
      <c r="D3325">
        <v>0.3695</v>
      </c>
      <c r="E3325">
        <v>-0.13049999999999998</v>
      </c>
      <c r="F3325">
        <v>2</v>
      </c>
      <c r="G3325">
        <v>2</v>
      </c>
      <c r="H3325">
        <v>3.6445873021457666E-2</v>
      </c>
      <c r="I3325">
        <v>-3.5806523257974239</v>
      </c>
      <c r="J3325">
        <v>1.9863771544186191</v>
      </c>
      <c r="K3325" t="s">
        <v>149</v>
      </c>
    </row>
    <row r="3326" spans="1:11" x14ac:dyDescent="0.3">
      <c r="A3326" t="s">
        <v>54</v>
      </c>
      <c r="B3326" t="s">
        <v>96</v>
      </c>
      <c r="C3326">
        <v>0.23900000000000002</v>
      </c>
      <c r="D3326">
        <v>0.29049999999999998</v>
      </c>
      <c r="E3326">
        <v>-5.1499999999999962E-2</v>
      </c>
      <c r="F3326">
        <v>2</v>
      </c>
      <c r="G3326">
        <v>2</v>
      </c>
      <c r="H3326">
        <v>3.6445873021457666E-2</v>
      </c>
      <c r="I3326">
        <v>-1.4130543661192891</v>
      </c>
      <c r="J3326">
        <v>1.9863771544186191</v>
      </c>
      <c r="K3326" t="s">
        <v>148</v>
      </c>
    </row>
    <row r="3327" spans="1:11" hidden="1" x14ac:dyDescent="0.3">
      <c r="A3327" t="s">
        <v>55</v>
      </c>
      <c r="B3327" t="s">
        <v>56</v>
      </c>
      <c r="C3327">
        <v>0.38349999999999995</v>
      </c>
      <c r="D3327">
        <v>0.14350000000000002</v>
      </c>
      <c r="E3327">
        <v>0.23999999999999994</v>
      </c>
      <c r="F3327">
        <v>2</v>
      </c>
      <c r="G3327">
        <v>2</v>
      </c>
      <c r="H3327">
        <v>3.6445873021457666E-2</v>
      </c>
      <c r="I3327">
        <v>6.5851077256044572</v>
      </c>
      <c r="J3327">
        <v>1.9863771544186191</v>
      </c>
      <c r="K3327" t="s">
        <v>149</v>
      </c>
    </row>
    <row r="3328" spans="1:11" hidden="1" x14ac:dyDescent="0.3">
      <c r="A3328" t="s">
        <v>55</v>
      </c>
      <c r="B3328" t="s">
        <v>57</v>
      </c>
      <c r="C3328">
        <v>0.38349999999999995</v>
      </c>
      <c r="D3328">
        <v>0.27200000000000002</v>
      </c>
      <c r="E3328">
        <v>0.11149999999999993</v>
      </c>
      <c r="F3328">
        <v>2</v>
      </c>
      <c r="G3328">
        <v>2</v>
      </c>
      <c r="H3328">
        <v>3.6445873021457666E-2</v>
      </c>
      <c r="I3328">
        <v>3.0593312975204032</v>
      </c>
      <c r="J3328">
        <v>1.9863771544186191</v>
      </c>
      <c r="K3328" t="s">
        <v>149</v>
      </c>
    </row>
    <row r="3329" spans="1:11" hidden="1" x14ac:dyDescent="0.3">
      <c r="A3329" t="s">
        <v>55</v>
      </c>
      <c r="B3329" t="s">
        <v>58</v>
      </c>
      <c r="C3329">
        <v>0.38349999999999995</v>
      </c>
      <c r="D3329">
        <v>0.26500000000000001</v>
      </c>
      <c r="E3329">
        <v>0.11849999999999994</v>
      </c>
      <c r="F3329">
        <v>2</v>
      </c>
      <c r="G3329">
        <v>2</v>
      </c>
      <c r="H3329">
        <v>3.6445873021457666E-2</v>
      </c>
      <c r="I3329">
        <v>3.2513969395171998</v>
      </c>
      <c r="J3329">
        <v>1.9863771544186191</v>
      </c>
      <c r="K3329" t="s">
        <v>149</v>
      </c>
    </row>
    <row r="3330" spans="1:11" hidden="1" x14ac:dyDescent="0.3">
      <c r="A3330" t="s">
        <v>55</v>
      </c>
      <c r="B3330" t="s">
        <v>59</v>
      </c>
      <c r="C3330">
        <v>0.38349999999999995</v>
      </c>
      <c r="D3330">
        <v>0.21350000000000002</v>
      </c>
      <c r="E3330">
        <v>0.16999999999999993</v>
      </c>
      <c r="F3330">
        <v>2</v>
      </c>
      <c r="G3330">
        <v>2</v>
      </c>
      <c r="H3330">
        <v>3.6445873021457666E-2</v>
      </c>
      <c r="I3330">
        <v>4.66445130563649</v>
      </c>
      <c r="J3330">
        <v>1.9863771544186191</v>
      </c>
      <c r="K3330" t="s">
        <v>149</v>
      </c>
    </row>
    <row r="3331" spans="1:11" x14ac:dyDescent="0.3">
      <c r="A3331" t="s">
        <v>55</v>
      </c>
      <c r="B3331" t="s">
        <v>60</v>
      </c>
      <c r="C3331">
        <v>0.38349999999999995</v>
      </c>
      <c r="D3331">
        <v>0.38849999999999996</v>
      </c>
      <c r="E3331">
        <v>-5.0000000000000044E-3</v>
      </c>
      <c r="F3331">
        <v>2</v>
      </c>
      <c r="G3331">
        <v>2</v>
      </c>
      <c r="H3331">
        <v>3.6445873021457666E-2</v>
      </c>
      <c r="I3331">
        <v>-0.13718974428342634</v>
      </c>
      <c r="J3331">
        <v>1.9863771544186191</v>
      </c>
      <c r="K3331" t="s">
        <v>148</v>
      </c>
    </row>
    <row r="3332" spans="1:11" x14ac:dyDescent="0.3">
      <c r="A3332" t="s">
        <v>55</v>
      </c>
      <c r="B3332" t="s">
        <v>61</v>
      </c>
      <c r="C3332">
        <v>0.38349999999999995</v>
      </c>
      <c r="D3332">
        <v>0.33299999999999996</v>
      </c>
      <c r="E3332">
        <v>5.0499999999999989E-2</v>
      </c>
      <c r="F3332">
        <v>2</v>
      </c>
      <c r="G3332">
        <v>2</v>
      </c>
      <c r="H3332">
        <v>3.6445873021457666E-2</v>
      </c>
      <c r="I3332">
        <v>1.3856164172626046</v>
      </c>
      <c r="J3332">
        <v>1.9863771544186191</v>
      </c>
      <c r="K3332" t="s">
        <v>148</v>
      </c>
    </row>
    <row r="3333" spans="1:11" hidden="1" x14ac:dyDescent="0.3">
      <c r="A3333" t="s">
        <v>55</v>
      </c>
      <c r="B3333" t="s">
        <v>62</v>
      </c>
      <c r="C3333">
        <v>0.38349999999999995</v>
      </c>
      <c r="D3333">
        <v>0.28749999999999998</v>
      </c>
      <c r="E3333">
        <v>9.5999999999999974E-2</v>
      </c>
      <c r="F3333">
        <v>2</v>
      </c>
      <c r="G3333">
        <v>2</v>
      </c>
      <c r="H3333">
        <v>3.6445873021457666E-2</v>
      </c>
      <c r="I3333">
        <v>2.6340430902417831</v>
      </c>
      <c r="J3333">
        <v>1.9863771544186191</v>
      </c>
      <c r="K3333" t="s">
        <v>149</v>
      </c>
    </row>
    <row r="3334" spans="1:11" hidden="1" x14ac:dyDescent="0.3">
      <c r="A3334" t="s">
        <v>55</v>
      </c>
      <c r="B3334" t="s">
        <v>63</v>
      </c>
      <c r="C3334">
        <v>0.38349999999999995</v>
      </c>
      <c r="D3334">
        <v>0.252</v>
      </c>
      <c r="E3334">
        <v>0.13149999999999995</v>
      </c>
      <c r="F3334">
        <v>2</v>
      </c>
      <c r="G3334">
        <v>2</v>
      </c>
      <c r="H3334">
        <v>3.6445873021457666E-2</v>
      </c>
      <c r="I3334">
        <v>3.6080902746541086</v>
      </c>
      <c r="J3334">
        <v>1.9863771544186191</v>
      </c>
      <c r="K3334" t="s">
        <v>149</v>
      </c>
    </row>
    <row r="3335" spans="1:11" hidden="1" x14ac:dyDescent="0.3">
      <c r="A3335" t="s">
        <v>55</v>
      </c>
      <c r="B3335" t="s">
        <v>64</v>
      </c>
      <c r="C3335">
        <v>0.38349999999999995</v>
      </c>
      <c r="D3335">
        <v>0.23899999999999999</v>
      </c>
      <c r="E3335">
        <v>0.14449999999999996</v>
      </c>
      <c r="F3335">
        <v>2</v>
      </c>
      <c r="G3335">
        <v>2</v>
      </c>
      <c r="H3335">
        <v>3.6445873021457666E-2</v>
      </c>
      <c r="I3335">
        <v>3.964783609791017</v>
      </c>
      <c r="J3335">
        <v>1.9863771544186191</v>
      </c>
      <c r="K3335" t="s">
        <v>149</v>
      </c>
    </row>
    <row r="3336" spans="1:11" hidden="1" x14ac:dyDescent="0.3">
      <c r="A3336" t="s">
        <v>55</v>
      </c>
      <c r="B3336" t="s">
        <v>65</v>
      </c>
      <c r="C3336">
        <v>0.38349999999999995</v>
      </c>
      <c r="D3336">
        <v>0.2</v>
      </c>
      <c r="E3336">
        <v>0.18349999999999994</v>
      </c>
      <c r="F3336">
        <v>2</v>
      </c>
      <c r="G3336">
        <v>2</v>
      </c>
      <c r="H3336">
        <v>3.6445873021457666E-2</v>
      </c>
      <c r="I3336">
        <v>5.0348636152017407</v>
      </c>
      <c r="J3336">
        <v>1.9863771544186191</v>
      </c>
      <c r="K3336" t="s">
        <v>149</v>
      </c>
    </row>
    <row r="3337" spans="1:11" hidden="1" x14ac:dyDescent="0.3">
      <c r="A3337" t="s">
        <v>55</v>
      </c>
      <c r="B3337" t="s">
        <v>66</v>
      </c>
      <c r="C3337">
        <v>0.38349999999999995</v>
      </c>
      <c r="D3337">
        <v>0.28049999999999997</v>
      </c>
      <c r="E3337">
        <v>0.10299999999999998</v>
      </c>
      <c r="F3337">
        <v>2</v>
      </c>
      <c r="G3337">
        <v>2</v>
      </c>
      <c r="H3337">
        <v>3.6445873021457666E-2</v>
      </c>
      <c r="I3337">
        <v>2.8261087322385796</v>
      </c>
      <c r="J3337">
        <v>1.9863771544186191</v>
      </c>
      <c r="K3337" t="s">
        <v>149</v>
      </c>
    </row>
    <row r="3338" spans="1:11" x14ac:dyDescent="0.3">
      <c r="A3338" t="s">
        <v>55</v>
      </c>
      <c r="B3338" t="s">
        <v>67</v>
      </c>
      <c r="C3338">
        <v>0.38349999999999995</v>
      </c>
      <c r="D3338">
        <v>0.33450000000000002</v>
      </c>
      <c r="E3338">
        <v>4.8999999999999932E-2</v>
      </c>
      <c r="F3338">
        <v>2</v>
      </c>
      <c r="G3338">
        <v>2</v>
      </c>
      <c r="H3338">
        <v>3.6445873021457666E-2</v>
      </c>
      <c r="I3338">
        <v>1.3444594939775751</v>
      </c>
      <c r="J3338">
        <v>1.9863771544186191</v>
      </c>
      <c r="K3338" t="s">
        <v>148</v>
      </c>
    </row>
    <row r="3339" spans="1:11" hidden="1" x14ac:dyDescent="0.3">
      <c r="A3339" t="s">
        <v>55</v>
      </c>
      <c r="B3339" t="s">
        <v>68</v>
      </c>
      <c r="C3339">
        <v>0.38349999999999995</v>
      </c>
      <c r="D3339">
        <v>0.20550000000000002</v>
      </c>
      <c r="E3339">
        <v>0.17799999999999994</v>
      </c>
      <c r="F3339">
        <v>2</v>
      </c>
      <c r="G3339">
        <v>2</v>
      </c>
      <c r="H3339">
        <v>3.6445873021457666E-2</v>
      </c>
      <c r="I3339">
        <v>4.8839548964899722</v>
      </c>
      <c r="J3339">
        <v>1.9863771544186191</v>
      </c>
      <c r="K3339" t="s">
        <v>149</v>
      </c>
    </row>
    <row r="3340" spans="1:11" x14ac:dyDescent="0.3">
      <c r="A3340" t="s">
        <v>55</v>
      </c>
      <c r="B3340" t="s">
        <v>69</v>
      </c>
      <c r="C3340">
        <v>0.38349999999999995</v>
      </c>
      <c r="D3340">
        <v>0.33400000000000002</v>
      </c>
      <c r="E3340">
        <v>4.9499999999999933E-2</v>
      </c>
      <c r="F3340">
        <v>2</v>
      </c>
      <c r="G3340">
        <v>2</v>
      </c>
      <c r="H3340">
        <v>3.6445873021457666E-2</v>
      </c>
      <c r="I3340">
        <v>1.3581784684059177</v>
      </c>
      <c r="J3340">
        <v>1.9863771544186191</v>
      </c>
      <c r="K3340" t="s">
        <v>148</v>
      </c>
    </row>
    <row r="3341" spans="1:11" hidden="1" x14ac:dyDescent="0.3">
      <c r="A3341" t="s">
        <v>55</v>
      </c>
      <c r="B3341" t="s">
        <v>70</v>
      </c>
      <c r="C3341">
        <v>0.38349999999999995</v>
      </c>
      <c r="D3341">
        <v>0.2485</v>
      </c>
      <c r="E3341">
        <v>0.13499999999999995</v>
      </c>
      <c r="F3341">
        <v>2</v>
      </c>
      <c r="G3341">
        <v>2</v>
      </c>
      <c r="H3341">
        <v>3.6445873021457666E-2</v>
      </c>
      <c r="I3341">
        <v>3.7041230956525069</v>
      </c>
      <c r="J3341">
        <v>1.9863771544186191</v>
      </c>
      <c r="K3341" t="s">
        <v>149</v>
      </c>
    </row>
    <row r="3342" spans="1:11" x14ac:dyDescent="0.3">
      <c r="A3342" t="s">
        <v>55</v>
      </c>
      <c r="B3342" t="s">
        <v>71</v>
      </c>
      <c r="C3342">
        <v>0.38349999999999995</v>
      </c>
      <c r="D3342">
        <v>0.34150000000000003</v>
      </c>
      <c r="E3342">
        <v>4.1999999999999926E-2</v>
      </c>
      <c r="F3342">
        <v>2</v>
      </c>
      <c r="G3342">
        <v>2</v>
      </c>
      <c r="H3342">
        <v>3.6445873021457666E-2</v>
      </c>
      <c r="I3342">
        <v>1.1523938519807784</v>
      </c>
      <c r="J3342">
        <v>1.9863771544186191</v>
      </c>
      <c r="K3342" t="s">
        <v>148</v>
      </c>
    </row>
    <row r="3343" spans="1:11" hidden="1" x14ac:dyDescent="0.3">
      <c r="A3343" t="s">
        <v>55</v>
      </c>
      <c r="B3343" t="s">
        <v>72</v>
      </c>
      <c r="C3343">
        <v>0.38349999999999995</v>
      </c>
      <c r="D3343">
        <v>0.19500000000000001</v>
      </c>
      <c r="E3343">
        <v>0.18849999999999995</v>
      </c>
      <c r="F3343">
        <v>2</v>
      </c>
      <c r="G3343">
        <v>2</v>
      </c>
      <c r="H3343">
        <v>3.6445873021457666E-2</v>
      </c>
      <c r="I3343">
        <v>5.172053359485167</v>
      </c>
      <c r="J3343">
        <v>1.9863771544186191</v>
      </c>
      <c r="K3343" t="s">
        <v>149</v>
      </c>
    </row>
    <row r="3344" spans="1:11" hidden="1" x14ac:dyDescent="0.3">
      <c r="A3344" t="s">
        <v>55</v>
      </c>
      <c r="B3344" t="s">
        <v>73</v>
      </c>
      <c r="C3344">
        <v>0.38349999999999995</v>
      </c>
      <c r="D3344">
        <v>0.2445</v>
      </c>
      <c r="E3344">
        <v>0.13899999999999996</v>
      </c>
      <c r="F3344">
        <v>2</v>
      </c>
      <c r="G3344">
        <v>2</v>
      </c>
      <c r="H3344">
        <v>3.6445873021457666E-2</v>
      </c>
      <c r="I3344">
        <v>3.8138748910792479</v>
      </c>
      <c r="J3344">
        <v>1.9863771544186191</v>
      </c>
      <c r="K3344" t="s">
        <v>149</v>
      </c>
    </row>
    <row r="3345" spans="1:11" hidden="1" x14ac:dyDescent="0.3">
      <c r="A3345" t="s">
        <v>55</v>
      </c>
      <c r="B3345" t="s">
        <v>74</v>
      </c>
      <c r="C3345">
        <v>0.38349999999999995</v>
      </c>
      <c r="D3345">
        <v>0.3</v>
      </c>
      <c r="E3345">
        <v>8.3499999999999963E-2</v>
      </c>
      <c r="F3345">
        <v>2</v>
      </c>
      <c r="G3345">
        <v>2</v>
      </c>
      <c r="H3345">
        <v>3.6445873021457666E-2</v>
      </c>
      <c r="I3345">
        <v>2.2910687295332171</v>
      </c>
      <c r="J3345">
        <v>1.9863771544186191</v>
      </c>
      <c r="K3345" t="s">
        <v>149</v>
      </c>
    </row>
    <row r="3346" spans="1:11" hidden="1" x14ac:dyDescent="0.3">
      <c r="A3346" t="s">
        <v>55</v>
      </c>
      <c r="B3346" t="s">
        <v>75</v>
      </c>
      <c r="C3346">
        <v>0.38349999999999995</v>
      </c>
      <c r="D3346">
        <v>0.26300000000000001</v>
      </c>
      <c r="E3346">
        <v>0.12049999999999994</v>
      </c>
      <c r="F3346">
        <v>2</v>
      </c>
      <c r="G3346">
        <v>2</v>
      </c>
      <c r="H3346">
        <v>3.6445873021457666E-2</v>
      </c>
      <c r="I3346">
        <v>3.3062728372305705</v>
      </c>
      <c r="J3346">
        <v>1.9863771544186191</v>
      </c>
      <c r="K3346" t="s">
        <v>149</v>
      </c>
    </row>
    <row r="3347" spans="1:11" hidden="1" x14ac:dyDescent="0.3">
      <c r="A3347" t="s">
        <v>55</v>
      </c>
      <c r="B3347" t="s">
        <v>76</v>
      </c>
      <c r="C3347">
        <v>0.38349999999999995</v>
      </c>
      <c r="D3347">
        <v>0.27100000000000002</v>
      </c>
      <c r="E3347">
        <v>0.11249999999999993</v>
      </c>
      <c r="F3347">
        <v>2</v>
      </c>
      <c r="G3347">
        <v>2</v>
      </c>
      <c r="H3347">
        <v>3.6445873021457666E-2</v>
      </c>
      <c r="I3347">
        <v>3.0867692463770884</v>
      </c>
      <c r="J3347">
        <v>1.9863771544186191</v>
      </c>
      <c r="K3347" t="s">
        <v>149</v>
      </c>
    </row>
    <row r="3348" spans="1:11" hidden="1" x14ac:dyDescent="0.3">
      <c r="A3348" t="s">
        <v>55</v>
      </c>
      <c r="B3348" t="s">
        <v>77</v>
      </c>
      <c r="C3348">
        <v>0.38349999999999995</v>
      </c>
      <c r="D3348">
        <v>0.28100000000000003</v>
      </c>
      <c r="E3348">
        <v>0.10249999999999992</v>
      </c>
      <c r="F3348">
        <v>2</v>
      </c>
      <c r="G3348">
        <v>2</v>
      </c>
      <c r="H3348">
        <v>3.6445873021457666E-2</v>
      </c>
      <c r="I3348">
        <v>2.8123897578102355</v>
      </c>
      <c r="J3348">
        <v>1.9863771544186191</v>
      </c>
      <c r="K3348" t="s">
        <v>149</v>
      </c>
    </row>
    <row r="3349" spans="1:11" hidden="1" x14ac:dyDescent="0.3">
      <c r="A3349" t="s">
        <v>55</v>
      </c>
      <c r="B3349" t="s">
        <v>78</v>
      </c>
      <c r="C3349">
        <v>0.38349999999999995</v>
      </c>
      <c r="D3349">
        <v>0.24149999999999999</v>
      </c>
      <c r="E3349">
        <v>0.14199999999999996</v>
      </c>
      <c r="F3349">
        <v>2</v>
      </c>
      <c r="G3349">
        <v>2</v>
      </c>
      <c r="H3349">
        <v>3.6445873021457666E-2</v>
      </c>
      <c r="I3349">
        <v>3.8961887376493038</v>
      </c>
      <c r="J3349">
        <v>1.9863771544186191</v>
      </c>
      <c r="K3349" t="s">
        <v>149</v>
      </c>
    </row>
    <row r="3350" spans="1:11" x14ac:dyDescent="0.3">
      <c r="A3350" t="s">
        <v>55</v>
      </c>
      <c r="B3350" t="s">
        <v>79</v>
      </c>
      <c r="C3350">
        <v>0.38349999999999995</v>
      </c>
      <c r="D3350">
        <v>0.3165</v>
      </c>
      <c r="E3350">
        <v>6.6999999999999948E-2</v>
      </c>
      <c r="F3350">
        <v>2</v>
      </c>
      <c r="G3350">
        <v>2</v>
      </c>
      <c r="H3350">
        <v>3.6445873021457666E-2</v>
      </c>
      <c r="I3350">
        <v>1.83834257339791</v>
      </c>
      <c r="J3350">
        <v>1.9863771544186191</v>
      </c>
      <c r="K3350" t="s">
        <v>148</v>
      </c>
    </row>
    <row r="3351" spans="1:11" hidden="1" x14ac:dyDescent="0.3">
      <c r="A3351" t="s">
        <v>55</v>
      </c>
      <c r="B3351" t="s">
        <v>80</v>
      </c>
      <c r="C3351">
        <v>0.38349999999999995</v>
      </c>
      <c r="D3351">
        <v>0.21200000000000002</v>
      </c>
      <c r="E3351">
        <v>0.17149999999999993</v>
      </c>
      <c r="F3351">
        <v>2</v>
      </c>
      <c r="G3351">
        <v>2</v>
      </c>
      <c r="H3351">
        <v>3.6445873021457666E-2</v>
      </c>
      <c r="I3351">
        <v>4.705608228921518</v>
      </c>
      <c r="J3351">
        <v>1.9863771544186191</v>
      </c>
      <c r="K3351" t="s">
        <v>149</v>
      </c>
    </row>
    <row r="3352" spans="1:11" hidden="1" x14ac:dyDescent="0.3">
      <c r="A3352" t="s">
        <v>55</v>
      </c>
      <c r="B3352" t="s">
        <v>81</v>
      </c>
      <c r="C3352">
        <v>0.38349999999999995</v>
      </c>
      <c r="D3352">
        <v>0.182</v>
      </c>
      <c r="E3352">
        <v>0.20149999999999996</v>
      </c>
      <c r="F3352">
        <v>2</v>
      </c>
      <c r="G3352">
        <v>2</v>
      </c>
      <c r="H3352">
        <v>3.6445873021457666E-2</v>
      </c>
      <c r="I3352">
        <v>5.5287466946220762</v>
      </c>
      <c r="J3352">
        <v>1.9863771544186191</v>
      </c>
      <c r="K3352" t="s">
        <v>149</v>
      </c>
    </row>
    <row r="3353" spans="1:11" hidden="1" x14ac:dyDescent="0.3">
      <c r="A3353" t="s">
        <v>55</v>
      </c>
      <c r="B3353" t="s">
        <v>82</v>
      </c>
      <c r="C3353">
        <v>0.38349999999999995</v>
      </c>
      <c r="D3353">
        <v>8.8000000000000009E-2</v>
      </c>
      <c r="E3353">
        <v>0.29549999999999993</v>
      </c>
      <c r="F3353">
        <v>2</v>
      </c>
      <c r="G3353">
        <v>2</v>
      </c>
      <c r="H3353">
        <v>3.6445873021457666E-2</v>
      </c>
      <c r="I3353">
        <v>8.1079138871504881</v>
      </c>
      <c r="J3353">
        <v>1.9863771544186191</v>
      </c>
      <c r="K3353" t="s">
        <v>149</v>
      </c>
    </row>
    <row r="3354" spans="1:11" hidden="1" x14ac:dyDescent="0.3">
      <c r="A3354" t="s">
        <v>55</v>
      </c>
      <c r="B3354" t="s">
        <v>83</v>
      </c>
      <c r="C3354">
        <v>0.38349999999999995</v>
      </c>
      <c r="D3354">
        <v>0.26100000000000001</v>
      </c>
      <c r="E3354">
        <v>0.12249999999999994</v>
      </c>
      <c r="F3354">
        <v>2</v>
      </c>
      <c r="G3354">
        <v>2</v>
      </c>
      <c r="H3354">
        <v>3.6445873021457666E-2</v>
      </c>
      <c r="I3354">
        <v>3.3611487349439408</v>
      </c>
      <c r="J3354">
        <v>1.9863771544186191</v>
      </c>
      <c r="K3354" t="s">
        <v>149</v>
      </c>
    </row>
    <row r="3355" spans="1:11" hidden="1" x14ac:dyDescent="0.3">
      <c r="A3355" t="s">
        <v>55</v>
      </c>
      <c r="B3355" t="s">
        <v>84</v>
      </c>
      <c r="C3355">
        <v>0.38349999999999995</v>
      </c>
      <c r="D3355">
        <v>0.25700000000000001</v>
      </c>
      <c r="E3355">
        <v>0.12649999999999995</v>
      </c>
      <c r="F3355">
        <v>2</v>
      </c>
      <c r="G3355">
        <v>2</v>
      </c>
      <c r="H3355">
        <v>3.6445873021457666E-2</v>
      </c>
      <c r="I3355">
        <v>3.4709005303706819</v>
      </c>
      <c r="J3355">
        <v>1.9863771544186191</v>
      </c>
      <c r="K3355" t="s">
        <v>149</v>
      </c>
    </row>
    <row r="3356" spans="1:11" hidden="1" x14ac:dyDescent="0.3">
      <c r="A3356" t="s">
        <v>55</v>
      </c>
      <c r="B3356" t="s">
        <v>85</v>
      </c>
      <c r="C3356">
        <v>0.38349999999999995</v>
      </c>
      <c r="D3356">
        <v>0.26700000000000002</v>
      </c>
      <c r="E3356">
        <v>0.11649999999999994</v>
      </c>
      <c r="F3356">
        <v>2</v>
      </c>
      <c r="G3356">
        <v>2</v>
      </c>
      <c r="H3356">
        <v>3.6445873021457666E-2</v>
      </c>
      <c r="I3356">
        <v>3.1965210418038295</v>
      </c>
      <c r="J3356">
        <v>1.9863771544186191</v>
      </c>
      <c r="K3356" t="s">
        <v>149</v>
      </c>
    </row>
    <row r="3357" spans="1:11" x14ac:dyDescent="0.3">
      <c r="A3357" t="s">
        <v>55</v>
      </c>
      <c r="B3357" t="s">
        <v>86</v>
      </c>
      <c r="C3357">
        <v>0.38349999999999995</v>
      </c>
      <c r="D3357">
        <v>0.436</v>
      </c>
      <c r="E3357">
        <v>-5.2500000000000047E-2</v>
      </c>
      <c r="F3357">
        <v>2</v>
      </c>
      <c r="G3357">
        <v>2</v>
      </c>
      <c r="H3357">
        <v>3.6445873021457666E-2</v>
      </c>
      <c r="I3357">
        <v>-1.4404923149759767</v>
      </c>
      <c r="J3357">
        <v>1.9863771544186191</v>
      </c>
      <c r="K3357" t="s">
        <v>148</v>
      </c>
    </row>
    <row r="3358" spans="1:11" x14ac:dyDescent="0.3">
      <c r="A3358" t="s">
        <v>55</v>
      </c>
      <c r="B3358" t="s">
        <v>87</v>
      </c>
      <c r="C3358">
        <v>0.38349999999999995</v>
      </c>
      <c r="D3358">
        <v>0.40400000000000003</v>
      </c>
      <c r="E3358">
        <v>-2.0500000000000074E-2</v>
      </c>
      <c r="F3358">
        <v>2</v>
      </c>
      <c r="G3358">
        <v>2</v>
      </c>
      <c r="H3358">
        <v>3.6445873021457666E-2</v>
      </c>
      <c r="I3358">
        <v>-0.56247795156204961</v>
      </c>
      <c r="J3358">
        <v>1.9863771544186191</v>
      </c>
      <c r="K3358" t="s">
        <v>148</v>
      </c>
    </row>
    <row r="3359" spans="1:11" x14ac:dyDescent="0.3">
      <c r="A3359" t="s">
        <v>55</v>
      </c>
      <c r="B3359" t="s">
        <v>88</v>
      </c>
      <c r="C3359">
        <v>0.38349999999999995</v>
      </c>
      <c r="D3359">
        <v>0.40500000000000003</v>
      </c>
      <c r="E3359">
        <v>-2.1500000000000075E-2</v>
      </c>
      <c r="F3359">
        <v>2</v>
      </c>
      <c r="G3359">
        <v>2</v>
      </c>
      <c r="H3359">
        <v>3.6445873021457666E-2</v>
      </c>
      <c r="I3359">
        <v>-0.58991590041873487</v>
      </c>
      <c r="J3359">
        <v>1.9863771544186191</v>
      </c>
      <c r="K3359" t="s">
        <v>148</v>
      </c>
    </row>
    <row r="3360" spans="1:11" hidden="1" x14ac:dyDescent="0.3">
      <c r="A3360" t="s">
        <v>55</v>
      </c>
      <c r="B3360" t="s">
        <v>89</v>
      </c>
      <c r="C3360">
        <v>0.38349999999999995</v>
      </c>
      <c r="D3360">
        <v>0.24299999999999999</v>
      </c>
      <c r="E3360">
        <v>0.14049999999999996</v>
      </c>
      <c r="F3360">
        <v>2</v>
      </c>
      <c r="G3360">
        <v>2</v>
      </c>
      <c r="H3360">
        <v>3.6445873021457666E-2</v>
      </c>
      <c r="I3360">
        <v>3.8550318143642759</v>
      </c>
      <c r="J3360">
        <v>1.9863771544186191</v>
      </c>
      <c r="K3360" t="s">
        <v>149</v>
      </c>
    </row>
    <row r="3361" spans="1:11" hidden="1" x14ac:dyDescent="0.3">
      <c r="A3361" t="s">
        <v>55</v>
      </c>
      <c r="B3361" t="s">
        <v>90</v>
      </c>
      <c r="C3361">
        <v>0.38349999999999995</v>
      </c>
      <c r="D3361">
        <v>0.29099999999999998</v>
      </c>
      <c r="E3361">
        <v>9.2499999999999971E-2</v>
      </c>
      <c r="F3361">
        <v>2</v>
      </c>
      <c r="G3361">
        <v>2</v>
      </c>
      <c r="H3361">
        <v>3.6445873021457666E-2</v>
      </c>
      <c r="I3361">
        <v>2.5380102692433844</v>
      </c>
      <c r="J3361">
        <v>1.9863771544186191</v>
      </c>
      <c r="K3361" t="s">
        <v>149</v>
      </c>
    </row>
    <row r="3362" spans="1:11" hidden="1" x14ac:dyDescent="0.3">
      <c r="A3362" t="s">
        <v>55</v>
      </c>
      <c r="B3362" t="s">
        <v>91</v>
      </c>
      <c r="C3362">
        <v>0.38349999999999995</v>
      </c>
      <c r="D3362">
        <v>0.23799999999999999</v>
      </c>
      <c r="E3362">
        <v>0.14549999999999996</v>
      </c>
      <c r="F3362">
        <v>2</v>
      </c>
      <c r="G3362">
        <v>2</v>
      </c>
      <c r="H3362">
        <v>3.6445873021457666E-2</v>
      </c>
      <c r="I3362">
        <v>3.9922215586477021</v>
      </c>
      <c r="J3362">
        <v>1.9863771544186191</v>
      </c>
      <c r="K3362" t="s">
        <v>149</v>
      </c>
    </row>
    <row r="3363" spans="1:11" hidden="1" x14ac:dyDescent="0.3">
      <c r="A3363" t="s">
        <v>55</v>
      </c>
      <c r="B3363" t="s">
        <v>92</v>
      </c>
      <c r="C3363">
        <v>0.38349999999999995</v>
      </c>
      <c r="D3363">
        <v>0.26949999999999996</v>
      </c>
      <c r="E3363">
        <v>0.11399999999999999</v>
      </c>
      <c r="F3363">
        <v>2</v>
      </c>
      <c r="G3363">
        <v>2</v>
      </c>
      <c r="H3363">
        <v>3.6445873021457666E-2</v>
      </c>
      <c r="I3363">
        <v>3.1279261696621177</v>
      </c>
      <c r="J3363">
        <v>1.9863771544186191</v>
      </c>
      <c r="K3363" t="s">
        <v>149</v>
      </c>
    </row>
    <row r="3364" spans="1:11" hidden="1" x14ac:dyDescent="0.3">
      <c r="A3364" t="s">
        <v>55</v>
      </c>
      <c r="B3364" t="s">
        <v>93</v>
      </c>
      <c r="C3364">
        <v>0.38349999999999995</v>
      </c>
      <c r="D3364">
        <v>0.24349999999999999</v>
      </c>
      <c r="E3364">
        <v>0.13999999999999996</v>
      </c>
      <c r="F3364">
        <v>2</v>
      </c>
      <c r="G3364">
        <v>2</v>
      </c>
      <c r="H3364">
        <v>3.6445873021457666E-2</v>
      </c>
      <c r="I3364">
        <v>3.8413128399359331</v>
      </c>
      <c r="J3364">
        <v>1.9863771544186191</v>
      </c>
      <c r="K3364" t="s">
        <v>149</v>
      </c>
    </row>
    <row r="3365" spans="1:11" x14ac:dyDescent="0.3">
      <c r="A3365" t="s">
        <v>55</v>
      </c>
      <c r="B3365" t="s">
        <v>94</v>
      </c>
      <c r="C3365">
        <v>0.38349999999999995</v>
      </c>
      <c r="D3365">
        <v>0.3735</v>
      </c>
      <c r="E3365">
        <v>9.9999999999999534E-3</v>
      </c>
      <c r="F3365">
        <v>2</v>
      </c>
      <c r="G3365">
        <v>2</v>
      </c>
      <c r="H3365">
        <v>3.6445873021457666E-2</v>
      </c>
      <c r="I3365">
        <v>0.27437948856685118</v>
      </c>
      <c r="J3365">
        <v>1.9863771544186191</v>
      </c>
      <c r="K3365" t="s">
        <v>148</v>
      </c>
    </row>
    <row r="3366" spans="1:11" x14ac:dyDescent="0.3">
      <c r="A3366" t="s">
        <v>55</v>
      </c>
      <c r="B3366" t="s">
        <v>95</v>
      </c>
      <c r="C3366">
        <v>0.38349999999999995</v>
      </c>
      <c r="D3366">
        <v>0.3695</v>
      </c>
      <c r="E3366">
        <v>1.3999999999999957E-2</v>
      </c>
      <c r="F3366">
        <v>2</v>
      </c>
      <c r="G3366">
        <v>2</v>
      </c>
      <c r="H3366">
        <v>3.6445873021457666E-2</v>
      </c>
      <c r="I3366">
        <v>0.38413128399359225</v>
      </c>
      <c r="J3366">
        <v>1.9863771544186191</v>
      </c>
      <c r="K3366" t="s">
        <v>148</v>
      </c>
    </row>
    <row r="3367" spans="1:11" hidden="1" x14ac:dyDescent="0.3">
      <c r="A3367" t="s">
        <v>55</v>
      </c>
      <c r="B3367" t="s">
        <v>96</v>
      </c>
      <c r="C3367">
        <v>0.38349999999999995</v>
      </c>
      <c r="D3367">
        <v>0.29049999999999998</v>
      </c>
      <c r="E3367">
        <v>9.2999999999999972E-2</v>
      </c>
      <c r="F3367">
        <v>2</v>
      </c>
      <c r="G3367">
        <v>2</v>
      </c>
      <c r="H3367">
        <v>3.6445873021457666E-2</v>
      </c>
      <c r="I3367">
        <v>2.5517292436717272</v>
      </c>
      <c r="J3367">
        <v>1.9863771544186191</v>
      </c>
      <c r="K3367" t="s">
        <v>149</v>
      </c>
    </row>
    <row r="3368" spans="1:11" hidden="1" x14ac:dyDescent="0.3">
      <c r="A3368" t="s">
        <v>56</v>
      </c>
      <c r="B3368" t="s">
        <v>57</v>
      </c>
      <c r="C3368">
        <v>0.14350000000000002</v>
      </c>
      <c r="D3368">
        <v>0.27200000000000002</v>
      </c>
      <c r="E3368">
        <v>-0.1285</v>
      </c>
      <c r="F3368">
        <v>2</v>
      </c>
      <c r="G3368">
        <v>2</v>
      </c>
      <c r="H3368">
        <v>3.6445873021457666E-2</v>
      </c>
      <c r="I3368">
        <v>-3.525776428084054</v>
      </c>
      <c r="J3368">
        <v>1.9863771544186191</v>
      </c>
      <c r="K3368" t="s">
        <v>149</v>
      </c>
    </row>
    <row r="3369" spans="1:11" hidden="1" x14ac:dyDescent="0.3">
      <c r="A3369" t="s">
        <v>56</v>
      </c>
      <c r="B3369" t="s">
        <v>58</v>
      </c>
      <c r="C3369">
        <v>0.14350000000000002</v>
      </c>
      <c r="D3369">
        <v>0.26500000000000001</v>
      </c>
      <c r="E3369">
        <v>-0.1215</v>
      </c>
      <c r="F3369">
        <v>2</v>
      </c>
      <c r="G3369">
        <v>2</v>
      </c>
      <c r="H3369">
        <v>3.6445873021457666E-2</v>
      </c>
      <c r="I3369">
        <v>-3.3337107860872575</v>
      </c>
      <c r="J3369">
        <v>1.9863771544186191</v>
      </c>
      <c r="K3369" t="s">
        <v>149</v>
      </c>
    </row>
    <row r="3370" spans="1:11" x14ac:dyDescent="0.3">
      <c r="A3370" t="s">
        <v>56</v>
      </c>
      <c r="B3370" t="s">
        <v>59</v>
      </c>
      <c r="C3370">
        <v>0.14350000000000002</v>
      </c>
      <c r="D3370">
        <v>0.21350000000000002</v>
      </c>
      <c r="E3370">
        <v>-7.0000000000000007E-2</v>
      </c>
      <c r="F3370">
        <v>2</v>
      </c>
      <c r="G3370">
        <v>2</v>
      </c>
      <c r="H3370">
        <v>3.6445873021457666E-2</v>
      </c>
      <c r="I3370">
        <v>-1.9206564199679674</v>
      </c>
      <c r="J3370">
        <v>1.9863771544186191</v>
      </c>
      <c r="K3370" t="s">
        <v>148</v>
      </c>
    </row>
    <row r="3371" spans="1:11" hidden="1" x14ac:dyDescent="0.3">
      <c r="A3371" t="s">
        <v>56</v>
      </c>
      <c r="B3371" t="s">
        <v>60</v>
      </c>
      <c r="C3371">
        <v>0.14350000000000002</v>
      </c>
      <c r="D3371">
        <v>0.38849999999999996</v>
      </c>
      <c r="E3371">
        <v>-0.24499999999999994</v>
      </c>
      <c r="F3371">
        <v>2</v>
      </c>
      <c r="G3371">
        <v>2</v>
      </c>
      <c r="H3371">
        <v>3.6445873021457666E-2</v>
      </c>
      <c r="I3371">
        <v>-6.7222974698878835</v>
      </c>
      <c r="J3371">
        <v>1.9863771544186191</v>
      </c>
      <c r="K3371" t="s">
        <v>149</v>
      </c>
    </row>
    <row r="3372" spans="1:11" hidden="1" x14ac:dyDescent="0.3">
      <c r="A3372" t="s">
        <v>56</v>
      </c>
      <c r="B3372" t="s">
        <v>61</v>
      </c>
      <c r="C3372">
        <v>0.14350000000000002</v>
      </c>
      <c r="D3372">
        <v>0.33299999999999996</v>
      </c>
      <c r="E3372">
        <v>-0.18949999999999995</v>
      </c>
      <c r="F3372">
        <v>2</v>
      </c>
      <c r="G3372">
        <v>2</v>
      </c>
      <c r="H3372">
        <v>3.6445873021457666E-2</v>
      </c>
      <c r="I3372">
        <v>-5.1994913083418526</v>
      </c>
      <c r="J3372">
        <v>1.9863771544186191</v>
      </c>
      <c r="K3372" t="s">
        <v>149</v>
      </c>
    </row>
    <row r="3373" spans="1:11" hidden="1" x14ac:dyDescent="0.3">
      <c r="A3373" t="s">
        <v>56</v>
      </c>
      <c r="B3373" t="s">
        <v>62</v>
      </c>
      <c r="C3373">
        <v>0.14350000000000002</v>
      </c>
      <c r="D3373">
        <v>0.28749999999999998</v>
      </c>
      <c r="E3373">
        <v>-0.14399999999999996</v>
      </c>
      <c r="F3373">
        <v>2</v>
      </c>
      <c r="G3373">
        <v>2</v>
      </c>
      <c r="H3373">
        <v>3.6445873021457666E-2</v>
      </c>
      <c r="I3373">
        <v>-3.9510646353626742</v>
      </c>
      <c r="J3373">
        <v>1.9863771544186191</v>
      </c>
      <c r="K3373" t="s">
        <v>149</v>
      </c>
    </row>
    <row r="3374" spans="1:11" hidden="1" x14ac:dyDescent="0.3">
      <c r="A3374" t="s">
        <v>56</v>
      </c>
      <c r="B3374" t="s">
        <v>63</v>
      </c>
      <c r="C3374">
        <v>0.14350000000000002</v>
      </c>
      <c r="D3374">
        <v>0.252</v>
      </c>
      <c r="E3374">
        <v>-0.10849999999999999</v>
      </c>
      <c r="F3374">
        <v>2</v>
      </c>
      <c r="G3374">
        <v>2</v>
      </c>
      <c r="H3374">
        <v>3.6445873021457666E-2</v>
      </c>
      <c r="I3374">
        <v>-2.9770174509503486</v>
      </c>
      <c r="J3374">
        <v>1.9863771544186191</v>
      </c>
      <c r="K3374" t="s">
        <v>149</v>
      </c>
    </row>
    <row r="3375" spans="1:11" hidden="1" x14ac:dyDescent="0.3">
      <c r="A3375" t="s">
        <v>56</v>
      </c>
      <c r="B3375" t="s">
        <v>64</v>
      </c>
      <c r="C3375">
        <v>0.14350000000000002</v>
      </c>
      <c r="D3375">
        <v>0.23899999999999999</v>
      </c>
      <c r="E3375">
        <v>-9.5499999999999974E-2</v>
      </c>
      <c r="F3375">
        <v>2</v>
      </c>
      <c r="G3375">
        <v>2</v>
      </c>
      <c r="H3375">
        <v>3.6445873021457666E-2</v>
      </c>
      <c r="I3375">
        <v>-2.6203241158134403</v>
      </c>
      <c r="J3375">
        <v>1.9863771544186191</v>
      </c>
      <c r="K3375" t="s">
        <v>149</v>
      </c>
    </row>
    <row r="3376" spans="1:11" x14ac:dyDescent="0.3">
      <c r="A3376" t="s">
        <v>56</v>
      </c>
      <c r="B3376" t="s">
        <v>65</v>
      </c>
      <c r="C3376">
        <v>0.14350000000000002</v>
      </c>
      <c r="D3376">
        <v>0.2</v>
      </c>
      <c r="E3376">
        <v>-5.6499999999999995E-2</v>
      </c>
      <c r="F3376">
        <v>2</v>
      </c>
      <c r="G3376">
        <v>2</v>
      </c>
      <c r="H3376">
        <v>3.6445873021457666E-2</v>
      </c>
      <c r="I3376">
        <v>-1.5502441104027163</v>
      </c>
      <c r="J3376">
        <v>1.9863771544186191</v>
      </c>
      <c r="K3376" t="s">
        <v>148</v>
      </c>
    </row>
    <row r="3377" spans="1:11" hidden="1" x14ac:dyDescent="0.3">
      <c r="A3377" t="s">
        <v>56</v>
      </c>
      <c r="B3377" t="s">
        <v>66</v>
      </c>
      <c r="C3377">
        <v>0.14350000000000002</v>
      </c>
      <c r="D3377">
        <v>0.28049999999999997</v>
      </c>
      <c r="E3377">
        <v>-0.13699999999999996</v>
      </c>
      <c r="F3377">
        <v>2</v>
      </c>
      <c r="G3377">
        <v>2</v>
      </c>
      <c r="H3377">
        <v>3.6445873021457666E-2</v>
      </c>
      <c r="I3377">
        <v>-3.7589989933658776</v>
      </c>
      <c r="J3377">
        <v>1.9863771544186191</v>
      </c>
      <c r="K3377" t="s">
        <v>149</v>
      </c>
    </row>
    <row r="3378" spans="1:11" hidden="1" x14ac:dyDescent="0.3">
      <c r="A3378" t="s">
        <v>56</v>
      </c>
      <c r="B3378" t="s">
        <v>67</v>
      </c>
      <c r="C3378">
        <v>0.14350000000000002</v>
      </c>
      <c r="D3378">
        <v>0.33450000000000002</v>
      </c>
      <c r="E3378">
        <v>-0.191</v>
      </c>
      <c r="F3378">
        <v>2</v>
      </c>
      <c r="G3378">
        <v>2</v>
      </c>
      <c r="H3378">
        <v>3.6445873021457666E-2</v>
      </c>
      <c r="I3378">
        <v>-5.2406482316268823</v>
      </c>
      <c r="J3378">
        <v>1.9863771544186191</v>
      </c>
      <c r="K3378" t="s">
        <v>149</v>
      </c>
    </row>
    <row r="3379" spans="1:11" x14ac:dyDescent="0.3">
      <c r="A3379" t="s">
        <v>56</v>
      </c>
      <c r="B3379" t="s">
        <v>68</v>
      </c>
      <c r="C3379">
        <v>0.14350000000000002</v>
      </c>
      <c r="D3379">
        <v>0.20550000000000002</v>
      </c>
      <c r="E3379">
        <v>-6.2E-2</v>
      </c>
      <c r="F3379">
        <v>2</v>
      </c>
      <c r="G3379">
        <v>2</v>
      </c>
      <c r="H3379">
        <v>3.6445873021457666E-2</v>
      </c>
      <c r="I3379">
        <v>-1.7011528291144853</v>
      </c>
      <c r="J3379">
        <v>1.9863771544186191</v>
      </c>
      <c r="K3379" t="s">
        <v>148</v>
      </c>
    </row>
    <row r="3380" spans="1:11" hidden="1" x14ac:dyDescent="0.3">
      <c r="A3380" t="s">
        <v>56</v>
      </c>
      <c r="B3380" t="s">
        <v>69</v>
      </c>
      <c r="C3380">
        <v>0.14350000000000002</v>
      </c>
      <c r="D3380">
        <v>0.33400000000000002</v>
      </c>
      <c r="E3380">
        <v>-0.1905</v>
      </c>
      <c r="F3380">
        <v>2</v>
      </c>
      <c r="G3380">
        <v>2</v>
      </c>
      <c r="H3380">
        <v>3.6445873021457666E-2</v>
      </c>
      <c r="I3380">
        <v>-5.2269292571985391</v>
      </c>
      <c r="J3380">
        <v>1.9863771544186191</v>
      </c>
      <c r="K3380" t="s">
        <v>149</v>
      </c>
    </row>
    <row r="3381" spans="1:11" hidden="1" x14ac:dyDescent="0.3">
      <c r="A3381" t="s">
        <v>56</v>
      </c>
      <c r="B3381" t="s">
        <v>70</v>
      </c>
      <c r="C3381">
        <v>0.14350000000000002</v>
      </c>
      <c r="D3381">
        <v>0.2485</v>
      </c>
      <c r="E3381">
        <v>-0.10499999999999998</v>
      </c>
      <c r="F3381">
        <v>2</v>
      </c>
      <c r="G3381">
        <v>2</v>
      </c>
      <c r="H3381">
        <v>3.6445873021457666E-2</v>
      </c>
      <c r="I3381">
        <v>-2.8809846299519504</v>
      </c>
      <c r="J3381">
        <v>1.9863771544186191</v>
      </c>
      <c r="K3381" t="s">
        <v>149</v>
      </c>
    </row>
    <row r="3382" spans="1:11" hidden="1" x14ac:dyDescent="0.3">
      <c r="A3382" t="s">
        <v>56</v>
      </c>
      <c r="B3382" t="s">
        <v>71</v>
      </c>
      <c r="C3382">
        <v>0.14350000000000002</v>
      </c>
      <c r="D3382">
        <v>0.34150000000000003</v>
      </c>
      <c r="E3382">
        <v>-0.19800000000000001</v>
      </c>
      <c r="F3382">
        <v>2</v>
      </c>
      <c r="G3382">
        <v>2</v>
      </c>
      <c r="H3382">
        <v>3.6445873021457666E-2</v>
      </c>
      <c r="I3382">
        <v>-5.4327138736236789</v>
      </c>
      <c r="J3382">
        <v>1.9863771544186191</v>
      </c>
      <c r="K3382" t="s">
        <v>149</v>
      </c>
    </row>
    <row r="3383" spans="1:11" x14ac:dyDescent="0.3">
      <c r="A3383" t="s">
        <v>56</v>
      </c>
      <c r="B3383" t="s">
        <v>72</v>
      </c>
      <c r="C3383">
        <v>0.14350000000000002</v>
      </c>
      <c r="D3383">
        <v>0.19500000000000001</v>
      </c>
      <c r="E3383">
        <v>-5.149999999999999E-2</v>
      </c>
      <c r="F3383">
        <v>2</v>
      </c>
      <c r="G3383">
        <v>2</v>
      </c>
      <c r="H3383">
        <v>3.6445873021457666E-2</v>
      </c>
      <c r="I3383">
        <v>-1.4130543661192898</v>
      </c>
      <c r="J3383">
        <v>1.9863771544186191</v>
      </c>
      <c r="K3383" t="s">
        <v>148</v>
      </c>
    </row>
    <row r="3384" spans="1:11" hidden="1" x14ac:dyDescent="0.3">
      <c r="A3384" t="s">
        <v>56</v>
      </c>
      <c r="B3384" t="s">
        <v>73</v>
      </c>
      <c r="C3384">
        <v>0.14350000000000002</v>
      </c>
      <c r="D3384">
        <v>0.2445</v>
      </c>
      <c r="E3384">
        <v>-0.10099999999999998</v>
      </c>
      <c r="F3384">
        <v>2</v>
      </c>
      <c r="G3384">
        <v>2</v>
      </c>
      <c r="H3384">
        <v>3.6445873021457666E-2</v>
      </c>
      <c r="I3384">
        <v>-2.7712328345252093</v>
      </c>
      <c r="J3384">
        <v>1.9863771544186191</v>
      </c>
      <c r="K3384" t="s">
        <v>149</v>
      </c>
    </row>
    <row r="3385" spans="1:11" hidden="1" x14ac:dyDescent="0.3">
      <c r="A3385" t="s">
        <v>56</v>
      </c>
      <c r="B3385" t="s">
        <v>74</v>
      </c>
      <c r="C3385">
        <v>0.14350000000000002</v>
      </c>
      <c r="D3385">
        <v>0.3</v>
      </c>
      <c r="E3385">
        <v>-0.15649999999999997</v>
      </c>
      <c r="F3385">
        <v>2</v>
      </c>
      <c r="G3385">
        <v>2</v>
      </c>
      <c r="H3385">
        <v>3.6445873021457666E-2</v>
      </c>
      <c r="I3385">
        <v>-4.2940389960712402</v>
      </c>
      <c r="J3385">
        <v>1.9863771544186191</v>
      </c>
      <c r="K3385" t="s">
        <v>149</v>
      </c>
    </row>
    <row r="3386" spans="1:11" hidden="1" x14ac:dyDescent="0.3">
      <c r="A3386" t="s">
        <v>56</v>
      </c>
      <c r="B3386" t="s">
        <v>75</v>
      </c>
      <c r="C3386">
        <v>0.14350000000000002</v>
      </c>
      <c r="D3386">
        <v>0.26300000000000001</v>
      </c>
      <c r="E3386">
        <v>-0.1195</v>
      </c>
      <c r="F3386">
        <v>2</v>
      </c>
      <c r="G3386">
        <v>2</v>
      </c>
      <c r="H3386">
        <v>3.6445873021457666E-2</v>
      </c>
      <c r="I3386">
        <v>-3.2788348883738867</v>
      </c>
      <c r="J3386">
        <v>1.9863771544186191</v>
      </c>
      <c r="K3386" t="s">
        <v>149</v>
      </c>
    </row>
    <row r="3387" spans="1:11" hidden="1" x14ac:dyDescent="0.3">
      <c r="A3387" t="s">
        <v>56</v>
      </c>
      <c r="B3387" t="s">
        <v>76</v>
      </c>
      <c r="C3387">
        <v>0.14350000000000002</v>
      </c>
      <c r="D3387">
        <v>0.27100000000000002</v>
      </c>
      <c r="E3387">
        <v>-0.1275</v>
      </c>
      <c r="F3387">
        <v>2</v>
      </c>
      <c r="G3387">
        <v>2</v>
      </c>
      <c r="H3387">
        <v>3.6445873021457666E-2</v>
      </c>
      <c r="I3387">
        <v>-3.4983384792273688</v>
      </c>
      <c r="J3387">
        <v>1.9863771544186191</v>
      </c>
      <c r="K3387" t="s">
        <v>149</v>
      </c>
    </row>
    <row r="3388" spans="1:11" hidden="1" x14ac:dyDescent="0.3">
      <c r="A3388" t="s">
        <v>56</v>
      </c>
      <c r="B3388" t="s">
        <v>77</v>
      </c>
      <c r="C3388">
        <v>0.14350000000000002</v>
      </c>
      <c r="D3388">
        <v>0.28100000000000003</v>
      </c>
      <c r="E3388">
        <v>-0.13750000000000001</v>
      </c>
      <c r="F3388">
        <v>2</v>
      </c>
      <c r="G3388">
        <v>2</v>
      </c>
      <c r="H3388">
        <v>3.6445873021457666E-2</v>
      </c>
      <c r="I3388">
        <v>-3.7727179677942217</v>
      </c>
      <c r="J3388">
        <v>1.9863771544186191</v>
      </c>
      <c r="K3388" t="s">
        <v>149</v>
      </c>
    </row>
    <row r="3389" spans="1:11" hidden="1" x14ac:dyDescent="0.3">
      <c r="A3389" t="s">
        <v>56</v>
      </c>
      <c r="B3389" t="s">
        <v>78</v>
      </c>
      <c r="C3389">
        <v>0.14350000000000002</v>
      </c>
      <c r="D3389">
        <v>0.24149999999999999</v>
      </c>
      <c r="E3389">
        <v>-9.7999999999999976E-2</v>
      </c>
      <c r="F3389">
        <v>2</v>
      </c>
      <c r="G3389">
        <v>2</v>
      </c>
      <c r="H3389">
        <v>3.6445873021457666E-2</v>
      </c>
      <c r="I3389">
        <v>-2.6889189879551534</v>
      </c>
      <c r="J3389">
        <v>1.9863771544186191</v>
      </c>
      <c r="K3389" t="s">
        <v>149</v>
      </c>
    </row>
    <row r="3390" spans="1:11" hidden="1" x14ac:dyDescent="0.3">
      <c r="A3390" t="s">
        <v>56</v>
      </c>
      <c r="B3390" t="s">
        <v>79</v>
      </c>
      <c r="C3390">
        <v>0.14350000000000002</v>
      </c>
      <c r="D3390">
        <v>0.3165</v>
      </c>
      <c r="E3390">
        <v>-0.17299999999999999</v>
      </c>
      <c r="F3390">
        <v>2</v>
      </c>
      <c r="G3390">
        <v>2</v>
      </c>
      <c r="H3390">
        <v>3.6445873021457666E-2</v>
      </c>
      <c r="I3390">
        <v>-4.7467651522065468</v>
      </c>
      <c r="J3390">
        <v>1.9863771544186191</v>
      </c>
      <c r="K3390" t="s">
        <v>149</v>
      </c>
    </row>
    <row r="3391" spans="1:11" x14ac:dyDescent="0.3">
      <c r="A3391" t="s">
        <v>56</v>
      </c>
      <c r="B3391" t="s">
        <v>80</v>
      </c>
      <c r="C3391">
        <v>0.14350000000000002</v>
      </c>
      <c r="D3391">
        <v>0.21200000000000002</v>
      </c>
      <c r="E3391">
        <v>-6.8500000000000005E-2</v>
      </c>
      <c r="F3391">
        <v>2</v>
      </c>
      <c r="G3391">
        <v>2</v>
      </c>
      <c r="H3391">
        <v>3.6445873021457666E-2</v>
      </c>
      <c r="I3391">
        <v>-1.8794994966829395</v>
      </c>
      <c r="J3391">
        <v>1.9863771544186191</v>
      </c>
      <c r="K3391" t="s">
        <v>148</v>
      </c>
    </row>
    <row r="3392" spans="1:11" x14ac:dyDescent="0.3">
      <c r="A3392" t="s">
        <v>56</v>
      </c>
      <c r="B3392" t="s">
        <v>81</v>
      </c>
      <c r="C3392">
        <v>0.14350000000000002</v>
      </c>
      <c r="D3392">
        <v>0.182</v>
      </c>
      <c r="E3392">
        <v>-3.8499999999999979E-2</v>
      </c>
      <c r="F3392">
        <v>2</v>
      </c>
      <c r="G3392">
        <v>2</v>
      </c>
      <c r="H3392">
        <v>3.6445873021457666E-2</v>
      </c>
      <c r="I3392">
        <v>-1.0563610309823814</v>
      </c>
      <c r="J3392">
        <v>1.9863771544186191</v>
      </c>
      <c r="K3392" t="s">
        <v>148</v>
      </c>
    </row>
    <row r="3393" spans="1:11" x14ac:dyDescent="0.3">
      <c r="A3393" t="s">
        <v>56</v>
      </c>
      <c r="B3393" t="s">
        <v>82</v>
      </c>
      <c r="C3393">
        <v>0.14350000000000002</v>
      </c>
      <c r="D3393">
        <v>8.8000000000000009E-2</v>
      </c>
      <c r="E3393">
        <v>5.5500000000000008E-2</v>
      </c>
      <c r="F3393">
        <v>2</v>
      </c>
      <c r="G3393">
        <v>2</v>
      </c>
      <c r="H3393">
        <v>3.6445873021457666E-2</v>
      </c>
      <c r="I3393">
        <v>1.5228061615460313</v>
      </c>
      <c r="J3393">
        <v>1.9863771544186191</v>
      </c>
      <c r="K3393" t="s">
        <v>148</v>
      </c>
    </row>
    <row r="3394" spans="1:11" hidden="1" x14ac:dyDescent="0.3">
      <c r="A3394" t="s">
        <v>56</v>
      </c>
      <c r="B3394" t="s">
        <v>83</v>
      </c>
      <c r="C3394">
        <v>0.14350000000000002</v>
      </c>
      <c r="D3394">
        <v>0.26100000000000001</v>
      </c>
      <c r="E3394">
        <v>-0.11749999999999999</v>
      </c>
      <c r="F3394">
        <v>2</v>
      </c>
      <c r="G3394">
        <v>2</v>
      </c>
      <c r="H3394">
        <v>3.6445873021457666E-2</v>
      </c>
      <c r="I3394">
        <v>-3.2239589906605164</v>
      </c>
      <c r="J3394">
        <v>1.9863771544186191</v>
      </c>
      <c r="K3394" t="s">
        <v>149</v>
      </c>
    </row>
    <row r="3395" spans="1:11" hidden="1" x14ac:dyDescent="0.3">
      <c r="A3395" t="s">
        <v>56</v>
      </c>
      <c r="B3395" t="s">
        <v>84</v>
      </c>
      <c r="C3395">
        <v>0.14350000000000002</v>
      </c>
      <c r="D3395">
        <v>0.25700000000000001</v>
      </c>
      <c r="E3395">
        <v>-0.11349999999999999</v>
      </c>
      <c r="F3395">
        <v>2</v>
      </c>
      <c r="G3395">
        <v>2</v>
      </c>
      <c r="H3395">
        <v>3.6445873021457666E-2</v>
      </c>
      <c r="I3395">
        <v>-3.1142071952337753</v>
      </c>
      <c r="J3395">
        <v>1.9863771544186191</v>
      </c>
      <c r="K3395" t="s">
        <v>149</v>
      </c>
    </row>
    <row r="3396" spans="1:11" hidden="1" x14ac:dyDescent="0.3">
      <c r="A3396" t="s">
        <v>56</v>
      </c>
      <c r="B3396" t="s">
        <v>85</v>
      </c>
      <c r="C3396">
        <v>0.14350000000000002</v>
      </c>
      <c r="D3396">
        <v>0.26700000000000002</v>
      </c>
      <c r="E3396">
        <v>-0.1235</v>
      </c>
      <c r="F3396">
        <v>2</v>
      </c>
      <c r="G3396">
        <v>2</v>
      </c>
      <c r="H3396">
        <v>3.6445873021457666E-2</v>
      </c>
      <c r="I3396">
        <v>-3.3885866838006278</v>
      </c>
      <c r="J3396">
        <v>1.9863771544186191</v>
      </c>
      <c r="K3396" t="s">
        <v>149</v>
      </c>
    </row>
    <row r="3397" spans="1:11" hidden="1" x14ac:dyDescent="0.3">
      <c r="A3397" t="s">
        <v>56</v>
      </c>
      <c r="B3397" t="s">
        <v>86</v>
      </c>
      <c r="C3397">
        <v>0.14350000000000002</v>
      </c>
      <c r="D3397">
        <v>0.436</v>
      </c>
      <c r="E3397">
        <v>-0.29249999999999998</v>
      </c>
      <c r="F3397">
        <v>2</v>
      </c>
      <c r="G3397">
        <v>2</v>
      </c>
      <c r="H3397">
        <v>3.6445873021457666E-2</v>
      </c>
      <c r="I3397">
        <v>-8.025600040580434</v>
      </c>
      <c r="J3397">
        <v>1.9863771544186191</v>
      </c>
      <c r="K3397" t="s">
        <v>149</v>
      </c>
    </row>
    <row r="3398" spans="1:11" hidden="1" x14ac:dyDescent="0.3">
      <c r="A3398" t="s">
        <v>56</v>
      </c>
      <c r="B3398" t="s">
        <v>87</v>
      </c>
      <c r="C3398">
        <v>0.14350000000000002</v>
      </c>
      <c r="D3398">
        <v>0.40400000000000003</v>
      </c>
      <c r="E3398">
        <v>-0.26050000000000001</v>
      </c>
      <c r="F3398">
        <v>2</v>
      </c>
      <c r="G3398">
        <v>2</v>
      </c>
      <c r="H3398">
        <v>3.6445873021457666E-2</v>
      </c>
      <c r="I3398">
        <v>-7.1475856771665072</v>
      </c>
      <c r="J3398">
        <v>1.9863771544186191</v>
      </c>
      <c r="K3398" t="s">
        <v>149</v>
      </c>
    </row>
    <row r="3399" spans="1:11" hidden="1" x14ac:dyDescent="0.3">
      <c r="A3399" t="s">
        <v>56</v>
      </c>
      <c r="B3399" t="s">
        <v>88</v>
      </c>
      <c r="C3399">
        <v>0.14350000000000002</v>
      </c>
      <c r="D3399">
        <v>0.40500000000000003</v>
      </c>
      <c r="E3399">
        <v>-0.26150000000000001</v>
      </c>
      <c r="F3399">
        <v>2</v>
      </c>
      <c r="G3399">
        <v>2</v>
      </c>
      <c r="H3399">
        <v>3.6445873021457666E-2</v>
      </c>
      <c r="I3399">
        <v>-7.1750236260231919</v>
      </c>
      <c r="J3399">
        <v>1.9863771544186191</v>
      </c>
      <c r="K3399" t="s">
        <v>149</v>
      </c>
    </row>
    <row r="3400" spans="1:11" hidden="1" x14ac:dyDescent="0.3">
      <c r="A3400" t="s">
        <v>56</v>
      </c>
      <c r="B3400" t="s">
        <v>89</v>
      </c>
      <c r="C3400">
        <v>0.14350000000000002</v>
      </c>
      <c r="D3400">
        <v>0.24299999999999999</v>
      </c>
      <c r="E3400">
        <v>-9.9499999999999977E-2</v>
      </c>
      <c r="F3400">
        <v>2</v>
      </c>
      <c r="G3400">
        <v>2</v>
      </c>
      <c r="H3400">
        <v>3.6445873021457666E-2</v>
      </c>
      <c r="I3400">
        <v>-2.7300759112401813</v>
      </c>
      <c r="J3400">
        <v>1.9863771544186191</v>
      </c>
      <c r="K3400" t="s">
        <v>149</v>
      </c>
    </row>
    <row r="3401" spans="1:11" hidden="1" x14ac:dyDescent="0.3">
      <c r="A3401" t="s">
        <v>56</v>
      </c>
      <c r="B3401" t="s">
        <v>90</v>
      </c>
      <c r="C3401">
        <v>0.14350000000000002</v>
      </c>
      <c r="D3401">
        <v>0.29099999999999998</v>
      </c>
      <c r="E3401">
        <v>-0.14749999999999996</v>
      </c>
      <c r="F3401">
        <v>2</v>
      </c>
      <c r="G3401">
        <v>2</v>
      </c>
      <c r="H3401">
        <v>3.6445873021457666E-2</v>
      </c>
      <c r="I3401">
        <v>-4.0470974563610724</v>
      </c>
      <c r="J3401">
        <v>1.9863771544186191</v>
      </c>
      <c r="K3401" t="s">
        <v>149</v>
      </c>
    </row>
    <row r="3402" spans="1:11" hidden="1" x14ac:dyDescent="0.3">
      <c r="A3402" t="s">
        <v>56</v>
      </c>
      <c r="B3402" t="s">
        <v>91</v>
      </c>
      <c r="C3402">
        <v>0.14350000000000002</v>
      </c>
      <c r="D3402">
        <v>0.23799999999999999</v>
      </c>
      <c r="E3402">
        <v>-9.4499999999999973E-2</v>
      </c>
      <c r="F3402">
        <v>2</v>
      </c>
      <c r="G3402">
        <v>2</v>
      </c>
      <c r="H3402">
        <v>3.6445873021457666E-2</v>
      </c>
      <c r="I3402">
        <v>-2.5928861669567551</v>
      </c>
      <c r="J3402">
        <v>1.9863771544186191</v>
      </c>
      <c r="K3402" t="s">
        <v>149</v>
      </c>
    </row>
    <row r="3403" spans="1:11" hidden="1" x14ac:dyDescent="0.3">
      <c r="A3403" t="s">
        <v>56</v>
      </c>
      <c r="B3403" t="s">
        <v>92</v>
      </c>
      <c r="C3403">
        <v>0.14350000000000002</v>
      </c>
      <c r="D3403">
        <v>0.26949999999999996</v>
      </c>
      <c r="E3403">
        <v>-0.12599999999999995</v>
      </c>
      <c r="F3403">
        <v>2</v>
      </c>
      <c r="G3403">
        <v>2</v>
      </c>
      <c r="H3403">
        <v>3.6445873021457666E-2</v>
      </c>
      <c r="I3403">
        <v>-3.4571815559423396</v>
      </c>
      <c r="J3403">
        <v>1.9863771544186191</v>
      </c>
      <c r="K3403" t="s">
        <v>149</v>
      </c>
    </row>
    <row r="3404" spans="1:11" hidden="1" x14ac:dyDescent="0.3">
      <c r="A3404" t="s">
        <v>56</v>
      </c>
      <c r="B3404" t="s">
        <v>93</v>
      </c>
      <c r="C3404">
        <v>0.14350000000000002</v>
      </c>
      <c r="D3404">
        <v>0.24349999999999999</v>
      </c>
      <c r="E3404">
        <v>-9.9999999999999978E-2</v>
      </c>
      <c r="F3404">
        <v>2</v>
      </c>
      <c r="G3404">
        <v>2</v>
      </c>
      <c r="H3404">
        <v>3.6445873021457666E-2</v>
      </c>
      <c r="I3404">
        <v>-2.7437948856685241</v>
      </c>
      <c r="J3404">
        <v>1.9863771544186191</v>
      </c>
      <c r="K3404" t="s">
        <v>149</v>
      </c>
    </row>
    <row r="3405" spans="1:11" hidden="1" x14ac:dyDescent="0.3">
      <c r="A3405" t="s">
        <v>56</v>
      </c>
      <c r="B3405" t="s">
        <v>94</v>
      </c>
      <c r="C3405">
        <v>0.14350000000000002</v>
      </c>
      <c r="D3405">
        <v>0.3735</v>
      </c>
      <c r="E3405">
        <v>-0.22999999999999998</v>
      </c>
      <c r="F3405">
        <v>2</v>
      </c>
      <c r="G3405">
        <v>2</v>
      </c>
      <c r="H3405">
        <v>3.6445873021457666E-2</v>
      </c>
      <c r="I3405">
        <v>-6.3107282370376057</v>
      </c>
      <c r="J3405">
        <v>1.9863771544186191</v>
      </c>
      <c r="K3405" t="s">
        <v>149</v>
      </c>
    </row>
    <row r="3406" spans="1:11" hidden="1" x14ac:dyDescent="0.3">
      <c r="A3406" t="s">
        <v>56</v>
      </c>
      <c r="B3406" t="s">
        <v>95</v>
      </c>
      <c r="C3406">
        <v>0.14350000000000002</v>
      </c>
      <c r="D3406">
        <v>0.3695</v>
      </c>
      <c r="E3406">
        <v>-0.22599999999999998</v>
      </c>
      <c r="F3406">
        <v>2</v>
      </c>
      <c r="G3406">
        <v>2</v>
      </c>
      <c r="H3406">
        <v>3.6445873021457666E-2</v>
      </c>
      <c r="I3406">
        <v>-6.200976441610865</v>
      </c>
      <c r="J3406">
        <v>1.9863771544186191</v>
      </c>
      <c r="K3406" t="s">
        <v>149</v>
      </c>
    </row>
    <row r="3407" spans="1:11" hidden="1" x14ac:dyDescent="0.3">
      <c r="A3407" t="s">
        <v>56</v>
      </c>
      <c r="B3407" t="s">
        <v>96</v>
      </c>
      <c r="C3407">
        <v>0.14350000000000002</v>
      </c>
      <c r="D3407">
        <v>0.29049999999999998</v>
      </c>
      <c r="E3407">
        <v>-0.14699999999999996</v>
      </c>
      <c r="F3407">
        <v>2</v>
      </c>
      <c r="G3407">
        <v>2</v>
      </c>
      <c r="H3407">
        <v>3.6445873021457666E-2</v>
      </c>
      <c r="I3407">
        <v>-4.0333784819327301</v>
      </c>
      <c r="J3407">
        <v>1.9863771544186191</v>
      </c>
      <c r="K3407" t="s">
        <v>149</v>
      </c>
    </row>
    <row r="3408" spans="1:11" x14ac:dyDescent="0.3">
      <c r="A3408" t="s">
        <v>57</v>
      </c>
      <c r="B3408" t="s">
        <v>58</v>
      </c>
      <c r="C3408">
        <v>0.27200000000000002</v>
      </c>
      <c r="D3408">
        <v>0.26500000000000001</v>
      </c>
      <c r="E3408">
        <v>7.0000000000000062E-3</v>
      </c>
      <c r="F3408">
        <v>2</v>
      </c>
      <c r="G3408">
        <v>2</v>
      </c>
      <c r="H3408">
        <v>3.6445873021457666E-2</v>
      </c>
      <c r="I3408">
        <v>0.1920656419967969</v>
      </c>
      <c r="J3408">
        <v>1.9863771544186191</v>
      </c>
      <c r="K3408" t="s">
        <v>148</v>
      </c>
    </row>
    <row r="3409" spans="1:11" x14ac:dyDescent="0.3">
      <c r="A3409" t="s">
        <v>57</v>
      </c>
      <c r="B3409" t="s">
        <v>59</v>
      </c>
      <c r="C3409">
        <v>0.27200000000000002</v>
      </c>
      <c r="D3409">
        <v>0.21350000000000002</v>
      </c>
      <c r="E3409">
        <v>5.8499999999999996E-2</v>
      </c>
      <c r="F3409">
        <v>2</v>
      </c>
      <c r="G3409">
        <v>2</v>
      </c>
      <c r="H3409">
        <v>3.6445873021457666E-2</v>
      </c>
      <c r="I3409">
        <v>1.6051200081160868</v>
      </c>
      <c r="J3409">
        <v>1.9863771544186191</v>
      </c>
      <c r="K3409" t="s">
        <v>148</v>
      </c>
    </row>
    <row r="3410" spans="1:11" hidden="1" x14ac:dyDescent="0.3">
      <c r="A3410" t="s">
        <v>57</v>
      </c>
      <c r="B3410" t="s">
        <v>60</v>
      </c>
      <c r="C3410">
        <v>0.27200000000000002</v>
      </c>
      <c r="D3410">
        <v>0.38849999999999996</v>
      </c>
      <c r="E3410">
        <v>-0.11649999999999994</v>
      </c>
      <c r="F3410">
        <v>2</v>
      </c>
      <c r="G3410">
        <v>2</v>
      </c>
      <c r="H3410">
        <v>3.6445873021457666E-2</v>
      </c>
      <c r="I3410">
        <v>-3.1965210418038295</v>
      </c>
      <c r="J3410">
        <v>1.9863771544186191</v>
      </c>
      <c r="K3410" t="s">
        <v>149</v>
      </c>
    </row>
    <row r="3411" spans="1:11" x14ac:dyDescent="0.3">
      <c r="A3411" t="s">
        <v>57</v>
      </c>
      <c r="B3411" t="s">
        <v>61</v>
      </c>
      <c r="C3411">
        <v>0.27200000000000002</v>
      </c>
      <c r="D3411">
        <v>0.33299999999999996</v>
      </c>
      <c r="E3411">
        <v>-6.0999999999999943E-2</v>
      </c>
      <c r="F3411">
        <v>2</v>
      </c>
      <c r="G3411">
        <v>2</v>
      </c>
      <c r="H3411">
        <v>3.6445873021457666E-2</v>
      </c>
      <c r="I3411">
        <v>-1.6737148802577984</v>
      </c>
      <c r="J3411">
        <v>1.9863771544186191</v>
      </c>
      <c r="K3411" t="s">
        <v>148</v>
      </c>
    </row>
    <row r="3412" spans="1:11" x14ac:dyDescent="0.3">
      <c r="A3412" t="s">
        <v>57</v>
      </c>
      <c r="B3412" t="s">
        <v>62</v>
      </c>
      <c r="C3412">
        <v>0.27200000000000002</v>
      </c>
      <c r="D3412">
        <v>0.28749999999999998</v>
      </c>
      <c r="E3412">
        <v>-1.5499999999999958E-2</v>
      </c>
      <c r="F3412">
        <v>2</v>
      </c>
      <c r="G3412">
        <v>2</v>
      </c>
      <c r="H3412">
        <v>3.6445873021457666E-2</v>
      </c>
      <c r="I3412">
        <v>-0.42528820727862016</v>
      </c>
      <c r="J3412">
        <v>1.9863771544186191</v>
      </c>
      <c r="K3412" t="s">
        <v>148</v>
      </c>
    </row>
    <row r="3413" spans="1:11" x14ac:dyDescent="0.3">
      <c r="A3413" t="s">
        <v>57</v>
      </c>
      <c r="B3413" t="s">
        <v>63</v>
      </c>
      <c r="C3413">
        <v>0.27200000000000002</v>
      </c>
      <c r="D3413">
        <v>0.252</v>
      </c>
      <c r="E3413">
        <v>2.0000000000000018E-2</v>
      </c>
      <c r="F3413">
        <v>2</v>
      </c>
      <c r="G3413">
        <v>2</v>
      </c>
      <c r="H3413">
        <v>3.6445873021457666E-2</v>
      </c>
      <c r="I3413">
        <v>0.54875897713370536</v>
      </c>
      <c r="J3413">
        <v>1.9863771544186191</v>
      </c>
      <c r="K3413" t="s">
        <v>148</v>
      </c>
    </row>
    <row r="3414" spans="1:11" x14ac:dyDescent="0.3">
      <c r="A3414" t="s">
        <v>57</v>
      </c>
      <c r="B3414" t="s">
        <v>64</v>
      </c>
      <c r="C3414">
        <v>0.27200000000000002</v>
      </c>
      <c r="D3414">
        <v>0.23899999999999999</v>
      </c>
      <c r="E3414">
        <v>3.3000000000000029E-2</v>
      </c>
      <c r="F3414">
        <v>2</v>
      </c>
      <c r="G3414">
        <v>2</v>
      </c>
      <c r="H3414">
        <v>3.6445873021457666E-2</v>
      </c>
      <c r="I3414">
        <v>0.90545231227061396</v>
      </c>
      <c r="J3414">
        <v>1.9863771544186191</v>
      </c>
      <c r="K3414" t="s">
        <v>148</v>
      </c>
    </row>
    <row r="3415" spans="1:11" x14ac:dyDescent="0.3">
      <c r="A3415" t="s">
        <v>57</v>
      </c>
      <c r="B3415" t="s">
        <v>65</v>
      </c>
      <c r="C3415">
        <v>0.27200000000000002</v>
      </c>
      <c r="D3415">
        <v>0.2</v>
      </c>
      <c r="E3415">
        <v>7.2000000000000008E-2</v>
      </c>
      <c r="F3415">
        <v>2</v>
      </c>
      <c r="G3415">
        <v>2</v>
      </c>
      <c r="H3415">
        <v>3.6445873021457666E-2</v>
      </c>
      <c r="I3415">
        <v>1.975532317681338</v>
      </c>
      <c r="J3415">
        <v>1.9863771544186191</v>
      </c>
      <c r="K3415" t="s">
        <v>148</v>
      </c>
    </row>
    <row r="3416" spans="1:11" x14ac:dyDescent="0.3">
      <c r="A3416" t="s">
        <v>57</v>
      </c>
      <c r="B3416" t="s">
        <v>66</v>
      </c>
      <c r="C3416">
        <v>0.27200000000000002</v>
      </c>
      <c r="D3416">
        <v>0.28049999999999997</v>
      </c>
      <c r="E3416">
        <v>-8.499999999999952E-3</v>
      </c>
      <c r="F3416">
        <v>2</v>
      </c>
      <c r="G3416">
        <v>2</v>
      </c>
      <c r="H3416">
        <v>3.6445873021457666E-2</v>
      </c>
      <c r="I3416">
        <v>-0.23322256528182328</v>
      </c>
      <c r="J3416">
        <v>1.9863771544186191</v>
      </c>
      <c r="K3416" t="s">
        <v>148</v>
      </c>
    </row>
    <row r="3417" spans="1:11" x14ac:dyDescent="0.3">
      <c r="A3417" t="s">
        <v>57</v>
      </c>
      <c r="B3417" t="s">
        <v>67</v>
      </c>
      <c r="C3417">
        <v>0.27200000000000002</v>
      </c>
      <c r="D3417">
        <v>0.33450000000000002</v>
      </c>
      <c r="E3417">
        <v>-6.25E-2</v>
      </c>
      <c r="F3417">
        <v>2</v>
      </c>
      <c r="G3417">
        <v>2</v>
      </c>
      <c r="H3417">
        <v>3.6445873021457666E-2</v>
      </c>
      <c r="I3417">
        <v>-1.7148718035428279</v>
      </c>
      <c r="J3417">
        <v>1.9863771544186191</v>
      </c>
      <c r="K3417" t="s">
        <v>148</v>
      </c>
    </row>
    <row r="3418" spans="1:11" x14ac:dyDescent="0.3">
      <c r="A3418" t="s">
        <v>57</v>
      </c>
      <c r="B3418" t="s">
        <v>68</v>
      </c>
      <c r="C3418">
        <v>0.27200000000000002</v>
      </c>
      <c r="D3418">
        <v>0.20550000000000002</v>
      </c>
      <c r="E3418">
        <v>6.6500000000000004E-2</v>
      </c>
      <c r="F3418">
        <v>2</v>
      </c>
      <c r="G3418">
        <v>2</v>
      </c>
      <c r="H3418">
        <v>3.6445873021457666E-2</v>
      </c>
      <c r="I3418">
        <v>1.8246235989695689</v>
      </c>
      <c r="J3418">
        <v>1.9863771544186191</v>
      </c>
      <c r="K3418" t="s">
        <v>148</v>
      </c>
    </row>
    <row r="3419" spans="1:11" x14ac:dyDescent="0.3">
      <c r="A3419" t="s">
        <v>57</v>
      </c>
      <c r="B3419" t="s">
        <v>69</v>
      </c>
      <c r="C3419">
        <v>0.27200000000000002</v>
      </c>
      <c r="D3419">
        <v>0.33400000000000002</v>
      </c>
      <c r="E3419">
        <v>-6.2E-2</v>
      </c>
      <c r="F3419">
        <v>2</v>
      </c>
      <c r="G3419">
        <v>2</v>
      </c>
      <c r="H3419">
        <v>3.6445873021457666E-2</v>
      </c>
      <c r="I3419">
        <v>-1.7011528291144853</v>
      </c>
      <c r="J3419">
        <v>1.9863771544186191</v>
      </c>
      <c r="K3419" t="s">
        <v>148</v>
      </c>
    </row>
    <row r="3420" spans="1:11" x14ac:dyDescent="0.3">
      <c r="A3420" t="s">
        <v>57</v>
      </c>
      <c r="B3420" t="s">
        <v>70</v>
      </c>
      <c r="C3420">
        <v>0.27200000000000002</v>
      </c>
      <c r="D3420">
        <v>0.2485</v>
      </c>
      <c r="E3420">
        <v>2.3500000000000021E-2</v>
      </c>
      <c r="F3420">
        <v>2</v>
      </c>
      <c r="G3420">
        <v>2</v>
      </c>
      <c r="H3420">
        <v>3.6445873021457666E-2</v>
      </c>
      <c r="I3420">
        <v>0.64479179813210385</v>
      </c>
      <c r="J3420">
        <v>1.9863771544186191</v>
      </c>
      <c r="K3420" t="s">
        <v>148</v>
      </c>
    </row>
    <row r="3421" spans="1:11" x14ac:dyDescent="0.3">
      <c r="A3421" t="s">
        <v>57</v>
      </c>
      <c r="B3421" t="s">
        <v>71</v>
      </c>
      <c r="C3421">
        <v>0.27200000000000002</v>
      </c>
      <c r="D3421">
        <v>0.34150000000000003</v>
      </c>
      <c r="E3421">
        <v>-6.9500000000000006E-2</v>
      </c>
      <c r="F3421">
        <v>2</v>
      </c>
      <c r="G3421">
        <v>2</v>
      </c>
      <c r="H3421">
        <v>3.6445873021457666E-2</v>
      </c>
      <c r="I3421">
        <v>-1.9069374455396249</v>
      </c>
      <c r="J3421">
        <v>1.9863771544186191</v>
      </c>
      <c r="K3421" t="s">
        <v>148</v>
      </c>
    </row>
    <row r="3422" spans="1:11" hidden="1" x14ac:dyDescent="0.3">
      <c r="A3422" t="s">
        <v>57</v>
      </c>
      <c r="B3422" t="s">
        <v>72</v>
      </c>
      <c r="C3422">
        <v>0.27200000000000002</v>
      </c>
      <c r="D3422">
        <v>0.19500000000000001</v>
      </c>
      <c r="E3422">
        <v>7.7000000000000013E-2</v>
      </c>
      <c r="F3422">
        <v>2</v>
      </c>
      <c r="G3422">
        <v>2</v>
      </c>
      <c r="H3422">
        <v>3.6445873021457666E-2</v>
      </c>
      <c r="I3422">
        <v>2.1127220619647642</v>
      </c>
      <c r="J3422">
        <v>1.9863771544186191</v>
      </c>
      <c r="K3422" t="s">
        <v>149</v>
      </c>
    </row>
    <row r="3423" spans="1:11" x14ac:dyDescent="0.3">
      <c r="A3423" t="s">
        <v>57</v>
      </c>
      <c r="B3423" t="s">
        <v>73</v>
      </c>
      <c r="C3423">
        <v>0.27200000000000002</v>
      </c>
      <c r="D3423">
        <v>0.2445</v>
      </c>
      <c r="E3423">
        <v>2.7500000000000024E-2</v>
      </c>
      <c r="F3423">
        <v>2</v>
      </c>
      <c r="G3423">
        <v>2</v>
      </c>
      <c r="H3423">
        <v>3.6445873021457666E-2</v>
      </c>
      <c r="I3423">
        <v>0.75454359355884493</v>
      </c>
      <c r="J3423">
        <v>1.9863771544186191</v>
      </c>
      <c r="K3423" t="s">
        <v>148</v>
      </c>
    </row>
    <row r="3424" spans="1:11" x14ac:dyDescent="0.3">
      <c r="A3424" t="s">
        <v>57</v>
      </c>
      <c r="B3424" t="s">
        <v>74</v>
      </c>
      <c r="C3424">
        <v>0.27200000000000002</v>
      </c>
      <c r="D3424">
        <v>0.3</v>
      </c>
      <c r="E3424">
        <v>-2.7999999999999969E-2</v>
      </c>
      <c r="F3424">
        <v>2</v>
      </c>
      <c r="G3424">
        <v>2</v>
      </c>
      <c r="H3424">
        <v>3.6445873021457666E-2</v>
      </c>
      <c r="I3424">
        <v>-0.76826256798718606</v>
      </c>
      <c r="J3424">
        <v>1.9863771544186191</v>
      </c>
      <c r="K3424" t="s">
        <v>148</v>
      </c>
    </row>
    <row r="3425" spans="1:11" x14ac:dyDescent="0.3">
      <c r="A3425" t="s">
        <v>57</v>
      </c>
      <c r="B3425" t="s">
        <v>75</v>
      </c>
      <c r="C3425">
        <v>0.27200000000000002</v>
      </c>
      <c r="D3425">
        <v>0.26300000000000001</v>
      </c>
      <c r="E3425">
        <v>9.000000000000008E-3</v>
      </c>
      <c r="F3425">
        <v>2</v>
      </c>
      <c r="G3425">
        <v>2</v>
      </c>
      <c r="H3425">
        <v>3.6445873021457666E-2</v>
      </c>
      <c r="I3425">
        <v>0.24694153971016744</v>
      </c>
      <c r="J3425">
        <v>1.9863771544186191</v>
      </c>
      <c r="K3425" t="s">
        <v>148</v>
      </c>
    </row>
    <row r="3426" spans="1:11" x14ac:dyDescent="0.3">
      <c r="A3426" t="s">
        <v>57</v>
      </c>
      <c r="B3426" t="s">
        <v>76</v>
      </c>
      <c r="C3426">
        <v>0.27200000000000002</v>
      </c>
      <c r="D3426">
        <v>0.27100000000000002</v>
      </c>
      <c r="E3426">
        <v>1.0000000000000009E-3</v>
      </c>
      <c r="F3426">
        <v>2</v>
      </c>
      <c r="G3426">
        <v>2</v>
      </c>
      <c r="H3426">
        <v>3.6445873021457666E-2</v>
      </c>
      <c r="I3426">
        <v>2.7437948856685272E-2</v>
      </c>
      <c r="J3426">
        <v>1.9863771544186191</v>
      </c>
      <c r="K3426" t="s">
        <v>148</v>
      </c>
    </row>
    <row r="3427" spans="1:11" x14ac:dyDescent="0.3">
      <c r="A3427" t="s">
        <v>57</v>
      </c>
      <c r="B3427" t="s">
        <v>77</v>
      </c>
      <c r="C3427">
        <v>0.27200000000000002</v>
      </c>
      <c r="D3427">
        <v>0.28100000000000003</v>
      </c>
      <c r="E3427">
        <v>-9.000000000000008E-3</v>
      </c>
      <c r="F3427">
        <v>2</v>
      </c>
      <c r="G3427">
        <v>2</v>
      </c>
      <c r="H3427">
        <v>3.6445873021457666E-2</v>
      </c>
      <c r="I3427">
        <v>-0.24694153971016744</v>
      </c>
      <c r="J3427">
        <v>1.9863771544186191</v>
      </c>
      <c r="K3427" t="s">
        <v>148</v>
      </c>
    </row>
    <row r="3428" spans="1:11" x14ac:dyDescent="0.3">
      <c r="A3428" t="s">
        <v>57</v>
      </c>
      <c r="B3428" t="s">
        <v>78</v>
      </c>
      <c r="C3428">
        <v>0.27200000000000002</v>
      </c>
      <c r="D3428">
        <v>0.24149999999999999</v>
      </c>
      <c r="E3428">
        <v>3.0500000000000027E-2</v>
      </c>
      <c r="F3428">
        <v>2</v>
      </c>
      <c r="G3428">
        <v>2</v>
      </c>
      <c r="H3428">
        <v>3.6445873021457666E-2</v>
      </c>
      <c r="I3428">
        <v>0.83685744012890073</v>
      </c>
      <c r="J3428">
        <v>1.9863771544186191</v>
      </c>
      <c r="K3428" t="s">
        <v>148</v>
      </c>
    </row>
    <row r="3429" spans="1:11" x14ac:dyDescent="0.3">
      <c r="A3429" t="s">
        <v>57</v>
      </c>
      <c r="B3429" t="s">
        <v>79</v>
      </c>
      <c r="C3429">
        <v>0.27200000000000002</v>
      </c>
      <c r="D3429">
        <v>0.3165</v>
      </c>
      <c r="E3429">
        <v>-4.4499999999999984E-2</v>
      </c>
      <c r="F3429">
        <v>2</v>
      </c>
      <c r="G3429">
        <v>2</v>
      </c>
      <c r="H3429">
        <v>3.6445873021457666E-2</v>
      </c>
      <c r="I3429">
        <v>-1.220988724122493</v>
      </c>
      <c r="J3429">
        <v>1.9863771544186191</v>
      </c>
      <c r="K3429" t="s">
        <v>148</v>
      </c>
    </row>
    <row r="3430" spans="1:11" x14ac:dyDescent="0.3">
      <c r="A3430" t="s">
        <v>57</v>
      </c>
      <c r="B3430" t="s">
        <v>80</v>
      </c>
      <c r="C3430">
        <v>0.27200000000000002</v>
      </c>
      <c r="D3430">
        <v>0.21200000000000002</v>
      </c>
      <c r="E3430">
        <v>0.06</v>
      </c>
      <c r="F3430">
        <v>2</v>
      </c>
      <c r="G3430">
        <v>2</v>
      </c>
      <c r="H3430">
        <v>3.6445873021457666E-2</v>
      </c>
      <c r="I3430">
        <v>1.6462769314011148</v>
      </c>
      <c r="J3430">
        <v>1.9863771544186191</v>
      </c>
      <c r="K3430" t="s">
        <v>148</v>
      </c>
    </row>
    <row r="3431" spans="1:11" hidden="1" x14ac:dyDescent="0.3">
      <c r="A3431" t="s">
        <v>57</v>
      </c>
      <c r="B3431" t="s">
        <v>81</v>
      </c>
      <c r="C3431">
        <v>0.27200000000000002</v>
      </c>
      <c r="D3431">
        <v>0.182</v>
      </c>
      <c r="E3431">
        <v>9.0000000000000024E-2</v>
      </c>
      <c r="F3431">
        <v>2</v>
      </c>
      <c r="G3431">
        <v>2</v>
      </c>
      <c r="H3431">
        <v>3.6445873021457666E-2</v>
      </c>
      <c r="I3431">
        <v>2.4694153971016726</v>
      </c>
      <c r="J3431">
        <v>1.9863771544186191</v>
      </c>
      <c r="K3431" t="s">
        <v>149</v>
      </c>
    </row>
    <row r="3432" spans="1:11" hidden="1" x14ac:dyDescent="0.3">
      <c r="A3432" t="s">
        <v>57</v>
      </c>
      <c r="B3432" t="s">
        <v>82</v>
      </c>
      <c r="C3432">
        <v>0.27200000000000002</v>
      </c>
      <c r="D3432">
        <v>8.8000000000000009E-2</v>
      </c>
      <c r="E3432">
        <v>0.184</v>
      </c>
      <c r="F3432">
        <v>2</v>
      </c>
      <c r="G3432">
        <v>2</v>
      </c>
      <c r="H3432">
        <v>3.6445873021457666E-2</v>
      </c>
      <c r="I3432">
        <v>5.0485825896300849</v>
      </c>
      <c r="J3432">
        <v>1.9863771544186191</v>
      </c>
      <c r="K3432" t="s">
        <v>149</v>
      </c>
    </row>
    <row r="3433" spans="1:11" x14ac:dyDescent="0.3">
      <c r="A3433" t="s">
        <v>57</v>
      </c>
      <c r="B3433" t="s">
        <v>83</v>
      </c>
      <c r="C3433">
        <v>0.27200000000000002</v>
      </c>
      <c r="D3433">
        <v>0.26100000000000001</v>
      </c>
      <c r="E3433">
        <v>1.100000000000001E-2</v>
      </c>
      <c r="F3433">
        <v>2</v>
      </c>
      <c r="G3433">
        <v>2</v>
      </c>
      <c r="H3433">
        <v>3.6445873021457666E-2</v>
      </c>
      <c r="I3433">
        <v>0.30181743742353795</v>
      </c>
      <c r="J3433">
        <v>1.9863771544186191</v>
      </c>
      <c r="K3433" t="s">
        <v>148</v>
      </c>
    </row>
    <row r="3434" spans="1:11" x14ac:dyDescent="0.3">
      <c r="A3434" t="s">
        <v>57</v>
      </c>
      <c r="B3434" t="s">
        <v>84</v>
      </c>
      <c r="C3434">
        <v>0.27200000000000002</v>
      </c>
      <c r="D3434">
        <v>0.25700000000000001</v>
      </c>
      <c r="E3434">
        <v>1.5000000000000013E-2</v>
      </c>
      <c r="F3434">
        <v>2</v>
      </c>
      <c r="G3434">
        <v>2</v>
      </c>
      <c r="H3434">
        <v>3.6445873021457666E-2</v>
      </c>
      <c r="I3434">
        <v>0.41156923285027908</v>
      </c>
      <c r="J3434">
        <v>1.9863771544186191</v>
      </c>
      <c r="K3434" t="s">
        <v>148</v>
      </c>
    </row>
    <row r="3435" spans="1:11" x14ac:dyDescent="0.3">
      <c r="A3435" t="s">
        <v>57</v>
      </c>
      <c r="B3435" t="s">
        <v>85</v>
      </c>
      <c r="C3435">
        <v>0.27200000000000002</v>
      </c>
      <c r="D3435">
        <v>0.26700000000000002</v>
      </c>
      <c r="E3435">
        <v>5.0000000000000044E-3</v>
      </c>
      <c r="F3435">
        <v>2</v>
      </c>
      <c r="G3435">
        <v>2</v>
      </c>
      <c r="H3435">
        <v>3.6445873021457666E-2</v>
      </c>
      <c r="I3435">
        <v>0.13718974428342634</v>
      </c>
      <c r="J3435">
        <v>1.9863771544186191</v>
      </c>
      <c r="K3435" t="s">
        <v>148</v>
      </c>
    </row>
    <row r="3436" spans="1:11" hidden="1" x14ac:dyDescent="0.3">
      <c r="A3436" t="s">
        <v>57</v>
      </c>
      <c r="B3436" t="s">
        <v>86</v>
      </c>
      <c r="C3436">
        <v>0.27200000000000002</v>
      </c>
      <c r="D3436">
        <v>0.436</v>
      </c>
      <c r="E3436">
        <v>-0.16399999999999998</v>
      </c>
      <c r="F3436">
        <v>2</v>
      </c>
      <c r="G3436">
        <v>2</v>
      </c>
      <c r="H3436">
        <v>3.6445873021457666E-2</v>
      </c>
      <c r="I3436">
        <v>-4.49982361249638</v>
      </c>
      <c r="J3436">
        <v>1.9863771544186191</v>
      </c>
      <c r="K3436" t="s">
        <v>149</v>
      </c>
    </row>
    <row r="3437" spans="1:11" hidden="1" x14ac:dyDescent="0.3">
      <c r="A3437" t="s">
        <v>57</v>
      </c>
      <c r="B3437" t="s">
        <v>87</v>
      </c>
      <c r="C3437">
        <v>0.27200000000000002</v>
      </c>
      <c r="D3437">
        <v>0.40400000000000003</v>
      </c>
      <c r="E3437">
        <v>-0.13200000000000001</v>
      </c>
      <c r="F3437">
        <v>2</v>
      </c>
      <c r="G3437">
        <v>2</v>
      </c>
      <c r="H3437">
        <v>3.6445873021457666E-2</v>
      </c>
      <c r="I3437">
        <v>-3.6218092490824527</v>
      </c>
      <c r="J3437">
        <v>1.9863771544186191</v>
      </c>
      <c r="K3437" t="s">
        <v>149</v>
      </c>
    </row>
    <row r="3438" spans="1:11" hidden="1" x14ac:dyDescent="0.3">
      <c r="A3438" t="s">
        <v>57</v>
      </c>
      <c r="B3438" t="s">
        <v>88</v>
      </c>
      <c r="C3438">
        <v>0.27200000000000002</v>
      </c>
      <c r="D3438">
        <v>0.40500000000000003</v>
      </c>
      <c r="E3438">
        <v>-0.13300000000000001</v>
      </c>
      <c r="F3438">
        <v>2</v>
      </c>
      <c r="G3438">
        <v>2</v>
      </c>
      <c r="H3438">
        <v>3.6445873021457666E-2</v>
      </c>
      <c r="I3438">
        <v>-3.6492471979391379</v>
      </c>
      <c r="J3438">
        <v>1.9863771544186191</v>
      </c>
      <c r="K3438" t="s">
        <v>149</v>
      </c>
    </row>
    <row r="3439" spans="1:11" x14ac:dyDescent="0.3">
      <c r="A3439" t="s">
        <v>57</v>
      </c>
      <c r="B3439" t="s">
        <v>89</v>
      </c>
      <c r="C3439">
        <v>0.27200000000000002</v>
      </c>
      <c r="D3439">
        <v>0.24299999999999999</v>
      </c>
      <c r="E3439">
        <v>2.9000000000000026E-2</v>
      </c>
      <c r="F3439">
        <v>2</v>
      </c>
      <c r="G3439">
        <v>2</v>
      </c>
      <c r="H3439">
        <v>3.6445873021457666E-2</v>
      </c>
      <c r="I3439">
        <v>0.79570051684387288</v>
      </c>
      <c r="J3439">
        <v>1.9863771544186191</v>
      </c>
      <c r="K3439" t="s">
        <v>148</v>
      </c>
    </row>
    <row r="3440" spans="1:11" x14ac:dyDescent="0.3">
      <c r="A3440" t="s">
        <v>57</v>
      </c>
      <c r="B3440" t="s">
        <v>90</v>
      </c>
      <c r="C3440">
        <v>0.27200000000000002</v>
      </c>
      <c r="D3440">
        <v>0.29099999999999998</v>
      </c>
      <c r="E3440">
        <v>-1.8999999999999961E-2</v>
      </c>
      <c r="F3440">
        <v>2</v>
      </c>
      <c r="G3440">
        <v>2</v>
      </c>
      <c r="H3440">
        <v>3.6445873021457666E-2</v>
      </c>
      <c r="I3440">
        <v>-0.52132102827701865</v>
      </c>
      <c r="J3440">
        <v>1.9863771544186191</v>
      </c>
      <c r="K3440" t="s">
        <v>148</v>
      </c>
    </row>
    <row r="3441" spans="1:11" x14ac:dyDescent="0.3">
      <c r="A3441" t="s">
        <v>57</v>
      </c>
      <c r="B3441" t="s">
        <v>91</v>
      </c>
      <c r="C3441">
        <v>0.27200000000000002</v>
      </c>
      <c r="D3441">
        <v>0.23799999999999999</v>
      </c>
      <c r="E3441">
        <v>3.400000000000003E-2</v>
      </c>
      <c r="F3441">
        <v>2</v>
      </c>
      <c r="G3441">
        <v>2</v>
      </c>
      <c r="H3441">
        <v>3.6445873021457666E-2</v>
      </c>
      <c r="I3441">
        <v>0.93289026112729923</v>
      </c>
      <c r="J3441">
        <v>1.9863771544186191</v>
      </c>
      <c r="K3441" t="s">
        <v>148</v>
      </c>
    </row>
    <row r="3442" spans="1:11" x14ac:dyDescent="0.3">
      <c r="A3442" t="s">
        <v>57</v>
      </c>
      <c r="B3442" t="s">
        <v>92</v>
      </c>
      <c r="C3442">
        <v>0.27200000000000002</v>
      </c>
      <c r="D3442">
        <v>0.26949999999999996</v>
      </c>
      <c r="E3442">
        <v>2.5000000000000577E-3</v>
      </c>
      <c r="F3442">
        <v>2</v>
      </c>
      <c r="G3442">
        <v>2</v>
      </c>
      <c r="H3442">
        <v>3.6445873021457666E-2</v>
      </c>
      <c r="I3442">
        <v>6.8594872141714697E-2</v>
      </c>
      <c r="J3442">
        <v>1.9863771544186191</v>
      </c>
      <c r="K3442" t="s">
        <v>148</v>
      </c>
    </row>
    <row r="3443" spans="1:11" x14ac:dyDescent="0.3">
      <c r="A3443" t="s">
        <v>57</v>
      </c>
      <c r="B3443" t="s">
        <v>93</v>
      </c>
      <c r="C3443">
        <v>0.27200000000000002</v>
      </c>
      <c r="D3443">
        <v>0.24349999999999999</v>
      </c>
      <c r="E3443">
        <v>2.8500000000000025E-2</v>
      </c>
      <c r="F3443">
        <v>2</v>
      </c>
      <c r="G3443">
        <v>2</v>
      </c>
      <c r="H3443">
        <v>3.6445873021457666E-2</v>
      </c>
      <c r="I3443">
        <v>0.7819815424155302</v>
      </c>
      <c r="J3443">
        <v>1.9863771544186191</v>
      </c>
      <c r="K3443" t="s">
        <v>148</v>
      </c>
    </row>
    <row r="3444" spans="1:11" hidden="1" x14ac:dyDescent="0.3">
      <c r="A3444" t="s">
        <v>57</v>
      </c>
      <c r="B3444" t="s">
        <v>94</v>
      </c>
      <c r="C3444">
        <v>0.27200000000000002</v>
      </c>
      <c r="D3444">
        <v>0.3735</v>
      </c>
      <c r="E3444">
        <v>-0.10149999999999998</v>
      </c>
      <c r="F3444">
        <v>2</v>
      </c>
      <c r="G3444">
        <v>2</v>
      </c>
      <c r="H3444">
        <v>3.6445873021457666E-2</v>
      </c>
      <c r="I3444">
        <v>-2.7849518089535517</v>
      </c>
      <c r="J3444">
        <v>1.9863771544186191</v>
      </c>
      <c r="K3444" t="s">
        <v>149</v>
      </c>
    </row>
    <row r="3445" spans="1:11" hidden="1" x14ac:dyDescent="0.3">
      <c r="A3445" t="s">
        <v>57</v>
      </c>
      <c r="B3445" t="s">
        <v>95</v>
      </c>
      <c r="C3445">
        <v>0.27200000000000002</v>
      </c>
      <c r="D3445">
        <v>0.3695</v>
      </c>
      <c r="E3445">
        <v>-9.7499999999999976E-2</v>
      </c>
      <c r="F3445">
        <v>2</v>
      </c>
      <c r="G3445">
        <v>2</v>
      </c>
      <c r="H3445">
        <v>3.6445873021457666E-2</v>
      </c>
      <c r="I3445">
        <v>-2.6752000135268106</v>
      </c>
      <c r="J3445">
        <v>1.9863771544186191</v>
      </c>
      <c r="K3445" t="s">
        <v>149</v>
      </c>
    </row>
    <row r="3446" spans="1:11" x14ac:dyDescent="0.3">
      <c r="A3446" t="s">
        <v>57</v>
      </c>
      <c r="B3446" t="s">
        <v>96</v>
      </c>
      <c r="C3446">
        <v>0.27200000000000002</v>
      </c>
      <c r="D3446">
        <v>0.29049999999999998</v>
      </c>
      <c r="E3446">
        <v>-1.8499999999999961E-2</v>
      </c>
      <c r="F3446">
        <v>2</v>
      </c>
      <c r="G3446">
        <v>2</v>
      </c>
      <c r="H3446">
        <v>3.6445873021457666E-2</v>
      </c>
      <c r="I3446">
        <v>-0.50760205384867596</v>
      </c>
      <c r="J3446">
        <v>1.9863771544186191</v>
      </c>
      <c r="K3446" t="s">
        <v>148</v>
      </c>
    </row>
    <row r="3447" spans="1:11" x14ac:dyDescent="0.3">
      <c r="A3447" t="s">
        <v>58</v>
      </c>
      <c r="B3447" t="s">
        <v>59</v>
      </c>
      <c r="C3447">
        <v>0.26500000000000001</v>
      </c>
      <c r="D3447">
        <v>0.21350000000000002</v>
      </c>
      <c r="E3447">
        <v>5.149999999999999E-2</v>
      </c>
      <c r="F3447">
        <v>2</v>
      </c>
      <c r="G3447">
        <v>2</v>
      </c>
      <c r="H3447">
        <v>3.6445873021457666E-2</v>
      </c>
      <c r="I3447">
        <v>1.4130543661192898</v>
      </c>
      <c r="J3447">
        <v>1.9863771544186191</v>
      </c>
      <c r="K3447" t="s">
        <v>148</v>
      </c>
    </row>
    <row r="3448" spans="1:11" hidden="1" x14ac:dyDescent="0.3">
      <c r="A3448" t="s">
        <v>58</v>
      </c>
      <c r="B3448" t="s">
        <v>60</v>
      </c>
      <c r="C3448">
        <v>0.26500000000000001</v>
      </c>
      <c r="D3448">
        <v>0.38849999999999996</v>
      </c>
      <c r="E3448">
        <v>-0.12349999999999994</v>
      </c>
      <c r="F3448">
        <v>2</v>
      </c>
      <c r="G3448">
        <v>2</v>
      </c>
      <c r="H3448">
        <v>3.6445873021457666E-2</v>
      </c>
      <c r="I3448">
        <v>-3.3885866838006264</v>
      </c>
      <c r="J3448">
        <v>1.9863771544186191</v>
      </c>
      <c r="K3448" t="s">
        <v>149</v>
      </c>
    </row>
    <row r="3449" spans="1:11" x14ac:dyDescent="0.3">
      <c r="A3449" t="s">
        <v>58</v>
      </c>
      <c r="B3449" t="s">
        <v>61</v>
      </c>
      <c r="C3449">
        <v>0.26500000000000001</v>
      </c>
      <c r="D3449">
        <v>0.33299999999999996</v>
      </c>
      <c r="E3449">
        <v>-6.7999999999999949E-2</v>
      </c>
      <c r="F3449">
        <v>2</v>
      </c>
      <c r="G3449">
        <v>2</v>
      </c>
      <c r="H3449">
        <v>3.6445873021457666E-2</v>
      </c>
      <c r="I3449">
        <v>-1.8657805222545953</v>
      </c>
      <c r="J3449">
        <v>1.9863771544186191</v>
      </c>
      <c r="K3449" t="s">
        <v>148</v>
      </c>
    </row>
    <row r="3450" spans="1:11" x14ac:dyDescent="0.3">
      <c r="A3450" t="s">
        <v>58</v>
      </c>
      <c r="B3450" t="s">
        <v>62</v>
      </c>
      <c r="C3450">
        <v>0.26500000000000001</v>
      </c>
      <c r="D3450">
        <v>0.28749999999999998</v>
      </c>
      <c r="E3450">
        <v>-2.2499999999999964E-2</v>
      </c>
      <c r="F3450">
        <v>2</v>
      </c>
      <c r="G3450">
        <v>2</v>
      </c>
      <c r="H3450">
        <v>3.6445873021457666E-2</v>
      </c>
      <c r="I3450">
        <v>-0.61735384927541703</v>
      </c>
      <c r="J3450">
        <v>1.9863771544186191</v>
      </c>
      <c r="K3450" t="s">
        <v>148</v>
      </c>
    </row>
    <row r="3451" spans="1:11" x14ac:dyDescent="0.3">
      <c r="A3451" t="s">
        <v>58</v>
      </c>
      <c r="B3451" t="s">
        <v>63</v>
      </c>
      <c r="C3451">
        <v>0.26500000000000001</v>
      </c>
      <c r="D3451">
        <v>0.252</v>
      </c>
      <c r="E3451">
        <v>1.3000000000000012E-2</v>
      </c>
      <c r="F3451">
        <v>2</v>
      </c>
      <c r="G3451">
        <v>2</v>
      </c>
      <c r="H3451">
        <v>3.6445873021457666E-2</v>
      </c>
      <c r="I3451">
        <v>0.35669333513690848</v>
      </c>
      <c r="J3451">
        <v>1.9863771544186191</v>
      </c>
      <c r="K3451" t="s">
        <v>148</v>
      </c>
    </row>
    <row r="3452" spans="1:11" x14ac:dyDescent="0.3">
      <c r="A3452" t="s">
        <v>58</v>
      </c>
      <c r="B3452" t="s">
        <v>64</v>
      </c>
      <c r="C3452">
        <v>0.26500000000000001</v>
      </c>
      <c r="D3452">
        <v>0.23899999999999999</v>
      </c>
      <c r="E3452">
        <v>2.6000000000000023E-2</v>
      </c>
      <c r="F3452">
        <v>2</v>
      </c>
      <c r="G3452">
        <v>2</v>
      </c>
      <c r="H3452">
        <v>3.6445873021457666E-2</v>
      </c>
      <c r="I3452">
        <v>0.71338667027381697</v>
      </c>
      <c r="J3452">
        <v>1.9863771544186191</v>
      </c>
      <c r="K3452" t="s">
        <v>148</v>
      </c>
    </row>
    <row r="3453" spans="1:11" x14ac:dyDescent="0.3">
      <c r="A3453" t="s">
        <v>58</v>
      </c>
      <c r="B3453" t="s">
        <v>65</v>
      </c>
      <c r="C3453">
        <v>0.26500000000000001</v>
      </c>
      <c r="D3453">
        <v>0.2</v>
      </c>
      <c r="E3453">
        <v>6.5000000000000002E-2</v>
      </c>
      <c r="F3453">
        <v>2</v>
      </c>
      <c r="G3453">
        <v>2</v>
      </c>
      <c r="H3453">
        <v>3.6445873021457666E-2</v>
      </c>
      <c r="I3453">
        <v>1.783466675684541</v>
      </c>
      <c r="J3453">
        <v>1.9863771544186191</v>
      </c>
      <c r="K3453" t="s">
        <v>148</v>
      </c>
    </row>
    <row r="3454" spans="1:11" x14ac:dyDescent="0.3">
      <c r="A3454" t="s">
        <v>58</v>
      </c>
      <c r="B3454" t="s">
        <v>66</v>
      </c>
      <c r="C3454">
        <v>0.26500000000000001</v>
      </c>
      <c r="D3454">
        <v>0.28049999999999997</v>
      </c>
      <c r="E3454">
        <v>-1.5499999999999958E-2</v>
      </c>
      <c r="F3454">
        <v>2</v>
      </c>
      <c r="G3454">
        <v>2</v>
      </c>
      <c r="H3454">
        <v>3.6445873021457666E-2</v>
      </c>
      <c r="I3454">
        <v>-0.42528820727862016</v>
      </c>
      <c r="J3454">
        <v>1.9863771544186191</v>
      </c>
      <c r="K3454" t="s">
        <v>148</v>
      </c>
    </row>
    <row r="3455" spans="1:11" x14ac:dyDescent="0.3">
      <c r="A3455" t="s">
        <v>58</v>
      </c>
      <c r="B3455" t="s">
        <v>67</v>
      </c>
      <c r="C3455">
        <v>0.26500000000000001</v>
      </c>
      <c r="D3455">
        <v>0.33450000000000002</v>
      </c>
      <c r="E3455">
        <v>-6.9500000000000006E-2</v>
      </c>
      <c r="F3455">
        <v>2</v>
      </c>
      <c r="G3455">
        <v>2</v>
      </c>
      <c r="H3455">
        <v>3.6445873021457666E-2</v>
      </c>
      <c r="I3455">
        <v>-1.9069374455396249</v>
      </c>
      <c r="J3455">
        <v>1.9863771544186191</v>
      </c>
      <c r="K3455" t="s">
        <v>148</v>
      </c>
    </row>
    <row r="3456" spans="1:11" x14ac:dyDescent="0.3">
      <c r="A3456" t="s">
        <v>58</v>
      </c>
      <c r="B3456" t="s">
        <v>68</v>
      </c>
      <c r="C3456">
        <v>0.26500000000000001</v>
      </c>
      <c r="D3456">
        <v>0.20550000000000002</v>
      </c>
      <c r="E3456">
        <v>5.9499999999999997E-2</v>
      </c>
      <c r="F3456">
        <v>2</v>
      </c>
      <c r="G3456">
        <v>2</v>
      </c>
      <c r="H3456">
        <v>3.6445873021457666E-2</v>
      </c>
      <c r="I3456">
        <v>1.632557956972772</v>
      </c>
      <c r="J3456">
        <v>1.9863771544186191</v>
      </c>
      <c r="K3456" t="s">
        <v>148</v>
      </c>
    </row>
    <row r="3457" spans="1:11" x14ac:dyDescent="0.3">
      <c r="A3457" t="s">
        <v>58</v>
      </c>
      <c r="B3457" t="s">
        <v>69</v>
      </c>
      <c r="C3457">
        <v>0.26500000000000001</v>
      </c>
      <c r="D3457">
        <v>0.33400000000000002</v>
      </c>
      <c r="E3457">
        <v>-6.9000000000000006E-2</v>
      </c>
      <c r="F3457">
        <v>2</v>
      </c>
      <c r="G3457">
        <v>2</v>
      </c>
      <c r="H3457">
        <v>3.6445873021457666E-2</v>
      </c>
      <c r="I3457">
        <v>-1.8932184711112821</v>
      </c>
      <c r="J3457">
        <v>1.9863771544186191</v>
      </c>
      <c r="K3457" t="s">
        <v>148</v>
      </c>
    </row>
    <row r="3458" spans="1:11" x14ac:dyDescent="0.3">
      <c r="A3458" t="s">
        <v>58</v>
      </c>
      <c r="B3458" t="s">
        <v>70</v>
      </c>
      <c r="C3458">
        <v>0.26500000000000001</v>
      </c>
      <c r="D3458">
        <v>0.2485</v>
      </c>
      <c r="E3458">
        <v>1.6500000000000015E-2</v>
      </c>
      <c r="F3458">
        <v>2</v>
      </c>
      <c r="G3458">
        <v>2</v>
      </c>
      <c r="H3458">
        <v>3.6445873021457666E-2</v>
      </c>
      <c r="I3458">
        <v>0.45272615613530698</v>
      </c>
      <c r="J3458">
        <v>1.9863771544186191</v>
      </c>
      <c r="K3458" t="s">
        <v>148</v>
      </c>
    </row>
    <row r="3459" spans="1:11" hidden="1" x14ac:dyDescent="0.3">
      <c r="A3459" t="s">
        <v>58</v>
      </c>
      <c r="B3459" t="s">
        <v>71</v>
      </c>
      <c r="C3459">
        <v>0.26500000000000001</v>
      </c>
      <c r="D3459">
        <v>0.34150000000000003</v>
      </c>
      <c r="E3459">
        <v>-7.6500000000000012E-2</v>
      </c>
      <c r="F3459">
        <v>2</v>
      </c>
      <c r="G3459">
        <v>2</v>
      </c>
      <c r="H3459">
        <v>3.6445873021457666E-2</v>
      </c>
      <c r="I3459">
        <v>-2.0990030875364218</v>
      </c>
      <c r="J3459">
        <v>1.9863771544186191</v>
      </c>
      <c r="K3459" t="s">
        <v>149</v>
      </c>
    </row>
    <row r="3460" spans="1:11" x14ac:dyDescent="0.3">
      <c r="A3460" t="s">
        <v>58</v>
      </c>
      <c r="B3460" t="s">
        <v>72</v>
      </c>
      <c r="C3460">
        <v>0.26500000000000001</v>
      </c>
      <c r="D3460">
        <v>0.19500000000000001</v>
      </c>
      <c r="E3460">
        <v>7.0000000000000007E-2</v>
      </c>
      <c r="F3460">
        <v>2</v>
      </c>
      <c r="G3460">
        <v>2</v>
      </c>
      <c r="H3460">
        <v>3.6445873021457666E-2</v>
      </c>
      <c r="I3460">
        <v>1.9206564199679674</v>
      </c>
      <c r="J3460">
        <v>1.9863771544186191</v>
      </c>
      <c r="K3460" t="s">
        <v>148</v>
      </c>
    </row>
    <row r="3461" spans="1:11" x14ac:dyDescent="0.3">
      <c r="A3461" t="s">
        <v>58</v>
      </c>
      <c r="B3461" t="s">
        <v>73</v>
      </c>
      <c r="C3461">
        <v>0.26500000000000001</v>
      </c>
      <c r="D3461">
        <v>0.2445</v>
      </c>
      <c r="E3461">
        <v>2.0500000000000018E-2</v>
      </c>
      <c r="F3461">
        <v>2</v>
      </c>
      <c r="G3461">
        <v>2</v>
      </c>
      <c r="H3461">
        <v>3.6445873021457666E-2</v>
      </c>
      <c r="I3461">
        <v>0.56247795156204805</v>
      </c>
      <c r="J3461">
        <v>1.9863771544186191</v>
      </c>
      <c r="K3461" t="s">
        <v>148</v>
      </c>
    </row>
    <row r="3462" spans="1:11" x14ac:dyDescent="0.3">
      <c r="A3462" t="s">
        <v>58</v>
      </c>
      <c r="B3462" t="s">
        <v>74</v>
      </c>
      <c r="C3462">
        <v>0.26500000000000001</v>
      </c>
      <c r="D3462">
        <v>0.3</v>
      </c>
      <c r="E3462">
        <v>-3.4999999999999976E-2</v>
      </c>
      <c r="F3462">
        <v>2</v>
      </c>
      <c r="G3462">
        <v>2</v>
      </c>
      <c r="H3462">
        <v>3.6445873021457666E-2</v>
      </c>
      <c r="I3462">
        <v>-0.96032820998398294</v>
      </c>
      <c r="J3462">
        <v>1.9863771544186191</v>
      </c>
      <c r="K3462" t="s">
        <v>148</v>
      </c>
    </row>
    <row r="3463" spans="1:11" x14ac:dyDescent="0.3">
      <c r="A3463" t="s">
        <v>58</v>
      </c>
      <c r="B3463" t="s">
        <v>75</v>
      </c>
      <c r="C3463">
        <v>0.26500000000000001</v>
      </c>
      <c r="D3463">
        <v>0.26300000000000001</v>
      </c>
      <c r="E3463">
        <v>2.0000000000000018E-3</v>
      </c>
      <c r="F3463">
        <v>2</v>
      </c>
      <c r="G3463">
        <v>2</v>
      </c>
      <c r="H3463">
        <v>3.6445873021457666E-2</v>
      </c>
      <c r="I3463">
        <v>5.4875897713370543E-2</v>
      </c>
      <c r="J3463">
        <v>1.9863771544186191</v>
      </c>
      <c r="K3463" t="s">
        <v>148</v>
      </c>
    </row>
    <row r="3464" spans="1:11" x14ac:dyDescent="0.3">
      <c r="A3464" t="s">
        <v>58</v>
      </c>
      <c r="B3464" t="s">
        <v>76</v>
      </c>
      <c r="C3464">
        <v>0.26500000000000001</v>
      </c>
      <c r="D3464">
        <v>0.27100000000000002</v>
      </c>
      <c r="E3464">
        <v>-6.0000000000000053E-3</v>
      </c>
      <c r="F3464">
        <v>2</v>
      </c>
      <c r="G3464">
        <v>2</v>
      </c>
      <c r="H3464">
        <v>3.6445873021457666E-2</v>
      </c>
      <c r="I3464">
        <v>-0.16462769314011161</v>
      </c>
      <c r="J3464">
        <v>1.9863771544186191</v>
      </c>
      <c r="K3464" t="s">
        <v>148</v>
      </c>
    </row>
    <row r="3465" spans="1:11" x14ac:dyDescent="0.3">
      <c r="A3465" t="s">
        <v>58</v>
      </c>
      <c r="B3465" t="s">
        <v>77</v>
      </c>
      <c r="C3465">
        <v>0.26500000000000001</v>
      </c>
      <c r="D3465">
        <v>0.28100000000000003</v>
      </c>
      <c r="E3465">
        <v>-1.6000000000000014E-2</v>
      </c>
      <c r="F3465">
        <v>2</v>
      </c>
      <c r="G3465">
        <v>2</v>
      </c>
      <c r="H3465">
        <v>3.6445873021457666E-2</v>
      </c>
      <c r="I3465">
        <v>-0.43900718170696434</v>
      </c>
      <c r="J3465">
        <v>1.9863771544186191</v>
      </c>
      <c r="K3465" t="s">
        <v>148</v>
      </c>
    </row>
    <row r="3466" spans="1:11" x14ac:dyDescent="0.3">
      <c r="A3466" t="s">
        <v>58</v>
      </c>
      <c r="B3466" t="s">
        <v>78</v>
      </c>
      <c r="C3466">
        <v>0.26500000000000001</v>
      </c>
      <c r="D3466">
        <v>0.24149999999999999</v>
      </c>
      <c r="E3466">
        <v>2.3500000000000021E-2</v>
      </c>
      <c r="F3466">
        <v>2</v>
      </c>
      <c r="G3466">
        <v>2</v>
      </c>
      <c r="H3466">
        <v>3.6445873021457666E-2</v>
      </c>
      <c r="I3466">
        <v>0.64479179813210385</v>
      </c>
      <c r="J3466">
        <v>1.9863771544186191</v>
      </c>
      <c r="K3466" t="s">
        <v>148</v>
      </c>
    </row>
    <row r="3467" spans="1:11" x14ac:dyDescent="0.3">
      <c r="A3467" t="s">
        <v>58</v>
      </c>
      <c r="B3467" t="s">
        <v>79</v>
      </c>
      <c r="C3467">
        <v>0.26500000000000001</v>
      </c>
      <c r="D3467">
        <v>0.3165</v>
      </c>
      <c r="E3467">
        <v>-5.149999999999999E-2</v>
      </c>
      <c r="F3467">
        <v>2</v>
      </c>
      <c r="G3467">
        <v>2</v>
      </c>
      <c r="H3467">
        <v>3.6445873021457666E-2</v>
      </c>
      <c r="I3467">
        <v>-1.4130543661192898</v>
      </c>
      <c r="J3467">
        <v>1.9863771544186191</v>
      </c>
      <c r="K3467" t="s">
        <v>148</v>
      </c>
    </row>
    <row r="3468" spans="1:11" x14ac:dyDescent="0.3">
      <c r="A3468" t="s">
        <v>58</v>
      </c>
      <c r="B3468" t="s">
        <v>80</v>
      </c>
      <c r="C3468">
        <v>0.26500000000000001</v>
      </c>
      <c r="D3468">
        <v>0.21200000000000002</v>
      </c>
      <c r="E3468">
        <v>5.2999999999999992E-2</v>
      </c>
      <c r="F3468">
        <v>2</v>
      </c>
      <c r="G3468">
        <v>2</v>
      </c>
      <c r="H3468">
        <v>3.6445873021457666E-2</v>
      </c>
      <c r="I3468">
        <v>1.4542112894043178</v>
      </c>
      <c r="J3468">
        <v>1.9863771544186191</v>
      </c>
      <c r="K3468" t="s">
        <v>148</v>
      </c>
    </row>
    <row r="3469" spans="1:11" hidden="1" x14ac:dyDescent="0.3">
      <c r="A3469" t="s">
        <v>58</v>
      </c>
      <c r="B3469" t="s">
        <v>81</v>
      </c>
      <c r="C3469">
        <v>0.26500000000000001</v>
      </c>
      <c r="D3469">
        <v>0.182</v>
      </c>
      <c r="E3469">
        <v>8.3000000000000018E-2</v>
      </c>
      <c r="F3469">
        <v>2</v>
      </c>
      <c r="G3469">
        <v>2</v>
      </c>
      <c r="H3469">
        <v>3.6445873021457666E-2</v>
      </c>
      <c r="I3469">
        <v>2.277349755104876</v>
      </c>
      <c r="J3469">
        <v>1.9863771544186191</v>
      </c>
      <c r="K3469" t="s">
        <v>149</v>
      </c>
    </row>
    <row r="3470" spans="1:11" hidden="1" x14ac:dyDescent="0.3">
      <c r="A3470" t="s">
        <v>58</v>
      </c>
      <c r="B3470" t="s">
        <v>82</v>
      </c>
      <c r="C3470">
        <v>0.26500000000000001</v>
      </c>
      <c r="D3470">
        <v>8.8000000000000009E-2</v>
      </c>
      <c r="E3470">
        <v>0.17699999999999999</v>
      </c>
      <c r="F3470">
        <v>2</v>
      </c>
      <c r="G3470">
        <v>2</v>
      </c>
      <c r="H3470">
        <v>3.6445873021457666E-2</v>
      </c>
      <c r="I3470">
        <v>4.8565169476332883</v>
      </c>
      <c r="J3470">
        <v>1.9863771544186191</v>
      </c>
      <c r="K3470" t="s">
        <v>149</v>
      </c>
    </row>
    <row r="3471" spans="1:11" x14ac:dyDescent="0.3">
      <c r="A3471" t="s">
        <v>58</v>
      </c>
      <c r="B3471" t="s">
        <v>83</v>
      </c>
      <c r="C3471">
        <v>0.26500000000000001</v>
      </c>
      <c r="D3471">
        <v>0.26100000000000001</v>
      </c>
      <c r="E3471">
        <v>4.0000000000000036E-3</v>
      </c>
      <c r="F3471">
        <v>2</v>
      </c>
      <c r="G3471">
        <v>2</v>
      </c>
      <c r="H3471">
        <v>3.6445873021457666E-2</v>
      </c>
      <c r="I3471">
        <v>0.10975179542674109</v>
      </c>
      <c r="J3471">
        <v>1.9863771544186191</v>
      </c>
      <c r="K3471" t="s">
        <v>148</v>
      </c>
    </row>
    <row r="3472" spans="1:11" x14ac:dyDescent="0.3">
      <c r="A3472" t="s">
        <v>58</v>
      </c>
      <c r="B3472" t="s">
        <v>84</v>
      </c>
      <c r="C3472">
        <v>0.26500000000000001</v>
      </c>
      <c r="D3472">
        <v>0.25700000000000001</v>
      </c>
      <c r="E3472">
        <v>8.0000000000000071E-3</v>
      </c>
      <c r="F3472">
        <v>2</v>
      </c>
      <c r="G3472">
        <v>2</v>
      </c>
      <c r="H3472">
        <v>3.6445873021457666E-2</v>
      </c>
      <c r="I3472">
        <v>0.21950359085348217</v>
      </c>
      <c r="J3472">
        <v>1.9863771544186191</v>
      </c>
      <c r="K3472" t="s">
        <v>148</v>
      </c>
    </row>
    <row r="3473" spans="1:11" x14ac:dyDescent="0.3">
      <c r="A3473" t="s">
        <v>58</v>
      </c>
      <c r="B3473" t="s">
        <v>85</v>
      </c>
      <c r="C3473">
        <v>0.26500000000000001</v>
      </c>
      <c r="D3473">
        <v>0.26700000000000002</v>
      </c>
      <c r="E3473">
        <v>-2.0000000000000018E-3</v>
      </c>
      <c r="F3473">
        <v>2</v>
      </c>
      <c r="G3473">
        <v>2</v>
      </c>
      <c r="H3473">
        <v>3.6445873021457666E-2</v>
      </c>
      <c r="I3473">
        <v>-5.4875897713370543E-2</v>
      </c>
      <c r="J3473">
        <v>1.9863771544186191</v>
      </c>
      <c r="K3473" t="s">
        <v>148</v>
      </c>
    </row>
    <row r="3474" spans="1:11" hidden="1" x14ac:dyDescent="0.3">
      <c r="A3474" t="s">
        <v>58</v>
      </c>
      <c r="B3474" t="s">
        <v>86</v>
      </c>
      <c r="C3474">
        <v>0.26500000000000001</v>
      </c>
      <c r="D3474">
        <v>0.436</v>
      </c>
      <c r="E3474">
        <v>-0.17099999999999999</v>
      </c>
      <c r="F3474">
        <v>2</v>
      </c>
      <c r="G3474">
        <v>2</v>
      </c>
      <c r="H3474">
        <v>3.6445873021457666E-2</v>
      </c>
      <c r="I3474">
        <v>-4.6918892544931765</v>
      </c>
      <c r="J3474">
        <v>1.9863771544186191</v>
      </c>
      <c r="K3474" t="s">
        <v>149</v>
      </c>
    </row>
    <row r="3475" spans="1:11" hidden="1" x14ac:dyDescent="0.3">
      <c r="A3475" t="s">
        <v>58</v>
      </c>
      <c r="B3475" t="s">
        <v>87</v>
      </c>
      <c r="C3475">
        <v>0.26500000000000001</v>
      </c>
      <c r="D3475">
        <v>0.40400000000000003</v>
      </c>
      <c r="E3475">
        <v>-0.13900000000000001</v>
      </c>
      <c r="F3475">
        <v>2</v>
      </c>
      <c r="G3475">
        <v>2</v>
      </c>
      <c r="H3475">
        <v>3.6445873021457666E-2</v>
      </c>
      <c r="I3475">
        <v>-3.8138748910792497</v>
      </c>
      <c r="J3475">
        <v>1.9863771544186191</v>
      </c>
      <c r="K3475" t="s">
        <v>149</v>
      </c>
    </row>
    <row r="3476" spans="1:11" hidden="1" x14ac:dyDescent="0.3">
      <c r="A3476" t="s">
        <v>58</v>
      </c>
      <c r="B3476" t="s">
        <v>88</v>
      </c>
      <c r="C3476">
        <v>0.26500000000000001</v>
      </c>
      <c r="D3476">
        <v>0.40500000000000003</v>
      </c>
      <c r="E3476">
        <v>-0.14000000000000001</v>
      </c>
      <c r="F3476">
        <v>2</v>
      </c>
      <c r="G3476">
        <v>2</v>
      </c>
      <c r="H3476">
        <v>3.6445873021457666E-2</v>
      </c>
      <c r="I3476">
        <v>-3.8413128399359349</v>
      </c>
      <c r="J3476">
        <v>1.9863771544186191</v>
      </c>
      <c r="K3476" t="s">
        <v>149</v>
      </c>
    </row>
    <row r="3477" spans="1:11" x14ac:dyDescent="0.3">
      <c r="A3477" t="s">
        <v>58</v>
      </c>
      <c r="B3477" t="s">
        <v>89</v>
      </c>
      <c r="C3477">
        <v>0.26500000000000001</v>
      </c>
      <c r="D3477">
        <v>0.24299999999999999</v>
      </c>
      <c r="E3477">
        <v>2.200000000000002E-2</v>
      </c>
      <c r="F3477">
        <v>2</v>
      </c>
      <c r="G3477">
        <v>2</v>
      </c>
      <c r="H3477">
        <v>3.6445873021457666E-2</v>
      </c>
      <c r="I3477">
        <v>0.6036348748470759</v>
      </c>
      <c r="J3477">
        <v>1.9863771544186191</v>
      </c>
      <c r="K3477" t="s">
        <v>148</v>
      </c>
    </row>
    <row r="3478" spans="1:11" x14ac:dyDescent="0.3">
      <c r="A3478" t="s">
        <v>58</v>
      </c>
      <c r="B3478" t="s">
        <v>90</v>
      </c>
      <c r="C3478">
        <v>0.26500000000000001</v>
      </c>
      <c r="D3478">
        <v>0.29099999999999998</v>
      </c>
      <c r="E3478">
        <v>-2.5999999999999968E-2</v>
      </c>
      <c r="F3478">
        <v>2</v>
      </c>
      <c r="G3478">
        <v>2</v>
      </c>
      <c r="H3478">
        <v>3.6445873021457666E-2</v>
      </c>
      <c r="I3478">
        <v>-0.71338667027381553</v>
      </c>
      <c r="J3478">
        <v>1.9863771544186191</v>
      </c>
      <c r="K3478" t="s">
        <v>148</v>
      </c>
    </row>
    <row r="3479" spans="1:11" x14ac:dyDescent="0.3">
      <c r="A3479" t="s">
        <v>58</v>
      </c>
      <c r="B3479" t="s">
        <v>91</v>
      </c>
      <c r="C3479">
        <v>0.26500000000000001</v>
      </c>
      <c r="D3479">
        <v>0.23799999999999999</v>
      </c>
      <c r="E3479">
        <v>2.7000000000000024E-2</v>
      </c>
      <c r="F3479">
        <v>2</v>
      </c>
      <c r="G3479">
        <v>2</v>
      </c>
      <c r="H3479">
        <v>3.6445873021457666E-2</v>
      </c>
      <c r="I3479">
        <v>0.74082461913050224</v>
      </c>
      <c r="J3479">
        <v>1.9863771544186191</v>
      </c>
      <c r="K3479" t="s">
        <v>148</v>
      </c>
    </row>
    <row r="3480" spans="1:11" x14ac:dyDescent="0.3">
      <c r="A3480" t="s">
        <v>58</v>
      </c>
      <c r="B3480" t="s">
        <v>92</v>
      </c>
      <c r="C3480">
        <v>0.26500000000000001</v>
      </c>
      <c r="D3480">
        <v>0.26949999999999996</v>
      </c>
      <c r="E3480">
        <v>-4.4999999999999485E-3</v>
      </c>
      <c r="F3480">
        <v>2</v>
      </c>
      <c r="G3480">
        <v>2</v>
      </c>
      <c r="H3480">
        <v>3.6445873021457666E-2</v>
      </c>
      <c r="I3480">
        <v>-0.12347076985508219</v>
      </c>
      <c r="J3480">
        <v>1.9863771544186191</v>
      </c>
      <c r="K3480" t="s">
        <v>148</v>
      </c>
    </row>
    <row r="3481" spans="1:11" x14ac:dyDescent="0.3">
      <c r="A3481" t="s">
        <v>58</v>
      </c>
      <c r="B3481" t="s">
        <v>93</v>
      </c>
      <c r="C3481">
        <v>0.26500000000000001</v>
      </c>
      <c r="D3481">
        <v>0.24349999999999999</v>
      </c>
      <c r="E3481">
        <v>2.1500000000000019E-2</v>
      </c>
      <c r="F3481">
        <v>2</v>
      </c>
      <c r="G3481">
        <v>2</v>
      </c>
      <c r="H3481">
        <v>3.6445873021457666E-2</v>
      </c>
      <c r="I3481">
        <v>0.58991590041873332</v>
      </c>
      <c r="J3481">
        <v>1.9863771544186191</v>
      </c>
      <c r="K3481" t="s">
        <v>148</v>
      </c>
    </row>
    <row r="3482" spans="1:11" hidden="1" x14ac:dyDescent="0.3">
      <c r="A3482" t="s">
        <v>58</v>
      </c>
      <c r="B3482" t="s">
        <v>94</v>
      </c>
      <c r="C3482">
        <v>0.26500000000000001</v>
      </c>
      <c r="D3482">
        <v>0.3735</v>
      </c>
      <c r="E3482">
        <v>-0.10849999999999999</v>
      </c>
      <c r="F3482">
        <v>2</v>
      </c>
      <c r="G3482">
        <v>2</v>
      </c>
      <c r="H3482">
        <v>3.6445873021457666E-2</v>
      </c>
      <c r="I3482">
        <v>-2.9770174509503486</v>
      </c>
      <c r="J3482">
        <v>1.9863771544186191</v>
      </c>
      <c r="K3482" t="s">
        <v>149</v>
      </c>
    </row>
    <row r="3483" spans="1:11" hidden="1" x14ac:dyDescent="0.3">
      <c r="A3483" t="s">
        <v>58</v>
      </c>
      <c r="B3483" t="s">
        <v>95</v>
      </c>
      <c r="C3483">
        <v>0.26500000000000001</v>
      </c>
      <c r="D3483">
        <v>0.3695</v>
      </c>
      <c r="E3483">
        <v>-0.10449999999999998</v>
      </c>
      <c r="F3483">
        <v>2</v>
      </c>
      <c r="G3483">
        <v>2</v>
      </c>
      <c r="H3483">
        <v>3.6445873021457666E-2</v>
      </c>
      <c r="I3483">
        <v>-2.8672656555236076</v>
      </c>
      <c r="J3483">
        <v>1.9863771544186191</v>
      </c>
      <c r="K3483" t="s">
        <v>149</v>
      </c>
    </row>
    <row r="3484" spans="1:11" x14ac:dyDescent="0.3">
      <c r="A3484" t="s">
        <v>58</v>
      </c>
      <c r="B3484" t="s">
        <v>96</v>
      </c>
      <c r="C3484">
        <v>0.26500000000000001</v>
      </c>
      <c r="D3484">
        <v>0.29049999999999998</v>
      </c>
      <c r="E3484">
        <v>-2.5499999999999967E-2</v>
      </c>
      <c r="F3484">
        <v>2</v>
      </c>
      <c r="G3484">
        <v>2</v>
      </c>
      <c r="H3484">
        <v>3.6445873021457666E-2</v>
      </c>
      <c r="I3484">
        <v>-0.69966769584547284</v>
      </c>
      <c r="J3484">
        <v>1.9863771544186191</v>
      </c>
      <c r="K3484" t="s">
        <v>148</v>
      </c>
    </row>
    <row r="3485" spans="1:11" hidden="1" x14ac:dyDescent="0.3">
      <c r="A3485" t="s">
        <v>59</v>
      </c>
      <c r="B3485" t="s">
        <v>60</v>
      </c>
      <c r="C3485">
        <v>0.21350000000000002</v>
      </c>
      <c r="D3485">
        <v>0.38849999999999996</v>
      </c>
      <c r="E3485">
        <v>-0.17499999999999993</v>
      </c>
      <c r="F3485">
        <v>2</v>
      </c>
      <c r="G3485">
        <v>2</v>
      </c>
      <c r="H3485">
        <v>3.6445873021457666E-2</v>
      </c>
      <c r="I3485">
        <v>-4.8016410499199162</v>
      </c>
      <c r="J3485">
        <v>1.9863771544186191</v>
      </c>
      <c r="K3485" t="s">
        <v>149</v>
      </c>
    </row>
    <row r="3486" spans="1:11" hidden="1" x14ac:dyDescent="0.3">
      <c r="A3486" t="s">
        <v>59</v>
      </c>
      <c r="B3486" t="s">
        <v>61</v>
      </c>
      <c r="C3486">
        <v>0.21350000000000002</v>
      </c>
      <c r="D3486">
        <v>0.33299999999999996</v>
      </c>
      <c r="E3486">
        <v>-0.11949999999999994</v>
      </c>
      <c r="F3486">
        <v>2</v>
      </c>
      <c r="G3486">
        <v>2</v>
      </c>
      <c r="H3486">
        <v>3.6445873021457666E-2</v>
      </c>
      <c r="I3486">
        <v>-3.2788348883738854</v>
      </c>
      <c r="J3486">
        <v>1.9863771544186191</v>
      </c>
      <c r="K3486" t="s">
        <v>149</v>
      </c>
    </row>
    <row r="3487" spans="1:11" hidden="1" x14ac:dyDescent="0.3">
      <c r="A3487" t="s">
        <v>59</v>
      </c>
      <c r="B3487" t="s">
        <v>62</v>
      </c>
      <c r="C3487">
        <v>0.21350000000000002</v>
      </c>
      <c r="D3487">
        <v>0.28749999999999998</v>
      </c>
      <c r="E3487">
        <v>-7.3999999999999955E-2</v>
      </c>
      <c r="F3487">
        <v>2</v>
      </c>
      <c r="G3487">
        <v>2</v>
      </c>
      <c r="H3487">
        <v>3.6445873021457666E-2</v>
      </c>
      <c r="I3487">
        <v>-2.030408215394707</v>
      </c>
      <c r="J3487">
        <v>1.9863771544186191</v>
      </c>
      <c r="K3487" t="s">
        <v>149</v>
      </c>
    </row>
    <row r="3488" spans="1:11" x14ac:dyDescent="0.3">
      <c r="A3488" t="s">
        <v>59</v>
      </c>
      <c r="B3488" t="s">
        <v>63</v>
      </c>
      <c r="C3488">
        <v>0.21350000000000002</v>
      </c>
      <c r="D3488">
        <v>0.252</v>
      </c>
      <c r="E3488">
        <v>-3.8499999999999979E-2</v>
      </c>
      <c r="F3488">
        <v>2</v>
      </c>
      <c r="G3488">
        <v>2</v>
      </c>
      <c r="H3488">
        <v>3.6445873021457666E-2</v>
      </c>
      <c r="I3488">
        <v>-1.0563610309823814</v>
      </c>
      <c r="J3488">
        <v>1.9863771544186191</v>
      </c>
      <c r="K3488" t="s">
        <v>148</v>
      </c>
    </row>
    <row r="3489" spans="1:11" x14ac:dyDescent="0.3">
      <c r="A3489" t="s">
        <v>59</v>
      </c>
      <c r="B3489" t="s">
        <v>64</v>
      </c>
      <c r="C3489">
        <v>0.21350000000000002</v>
      </c>
      <c r="D3489">
        <v>0.23899999999999999</v>
      </c>
      <c r="E3489">
        <v>-2.5499999999999967E-2</v>
      </c>
      <c r="F3489">
        <v>2</v>
      </c>
      <c r="G3489">
        <v>2</v>
      </c>
      <c r="H3489">
        <v>3.6445873021457666E-2</v>
      </c>
      <c r="I3489">
        <v>-0.69966769584547284</v>
      </c>
      <c r="J3489">
        <v>1.9863771544186191</v>
      </c>
      <c r="K3489" t="s">
        <v>148</v>
      </c>
    </row>
    <row r="3490" spans="1:11" x14ac:dyDescent="0.3">
      <c r="A3490" t="s">
        <v>59</v>
      </c>
      <c r="B3490" t="s">
        <v>65</v>
      </c>
      <c r="C3490">
        <v>0.21350000000000002</v>
      </c>
      <c r="D3490">
        <v>0.2</v>
      </c>
      <c r="E3490">
        <v>1.3500000000000012E-2</v>
      </c>
      <c r="F3490">
        <v>2</v>
      </c>
      <c r="G3490">
        <v>2</v>
      </c>
      <c r="H3490">
        <v>3.6445873021457666E-2</v>
      </c>
      <c r="I3490">
        <v>0.37041230956525112</v>
      </c>
      <c r="J3490">
        <v>1.9863771544186191</v>
      </c>
      <c r="K3490" t="s">
        <v>148</v>
      </c>
    </row>
    <row r="3491" spans="1:11" x14ac:dyDescent="0.3">
      <c r="A3491" t="s">
        <v>59</v>
      </c>
      <c r="B3491" t="s">
        <v>66</v>
      </c>
      <c r="C3491">
        <v>0.21350000000000002</v>
      </c>
      <c r="D3491">
        <v>0.28049999999999997</v>
      </c>
      <c r="E3491">
        <v>-6.6999999999999948E-2</v>
      </c>
      <c r="F3491">
        <v>2</v>
      </c>
      <c r="G3491">
        <v>2</v>
      </c>
      <c r="H3491">
        <v>3.6445873021457666E-2</v>
      </c>
      <c r="I3491">
        <v>-1.83834257339791</v>
      </c>
      <c r="J3491">
        <v>1.9863771544186191</v>
      </c>
      <c r="K3491" t="s">
        <v>148</v>
      </c>
    </row>
    <row r="3492" spans="1:11" hidden="1" x14ac:dyDescent="0.3">
      <c r="A3492" t="s">
        <v>59</v>
      </c>
      <c r="B3492" t="s">
        <v>67</v>
      </c>
      <c r="C3492">
        <v>0.21350000000000002</v>
      </c>
      <c r="D3492">
        <v>0.33450000000000002</v>
      </c>
      <c r="E3492">
        <v>-0.121</v>
      </c>
      <c r="F3492">
        <v>2</v>
      </c>
      <c r="G3492">
        <v>2</v>
      </c>
      <c r="H3492">
        <v>3.6445873021457666E-2</v>
      </c>
      <c r="I3492">
        <v>-3.3199918116589147</v>
      </c>
      <c r="J3492">
        <v>1.9863771544186191</v>
      </c>
      <c r="K3492" t="s">
        <v>149</v>
      </c>
    </row>
    <row r="3493" spans="1:11" x14ac:dyDescent="0.3">
      <c r="A3493" t="s">
        <v>59</v>
      </c>
      <c r="B3493" t="s">
        <v>68</v>
      </c>
      <c r="C3493">
        <v>0.21350000000000002</v>
      </c>
      <c r="D3493">
        <v>0.20550000000000002</v>
      </c>
      <c r="E3493">
        <v>8.0000000000000071E-3</v>
      </c>
      <c r="F3493">
        <v>2</v>
      </c>
      <c r="G3493">
        <v>2</v>
      </c>
      <c r="H3493">
        <v>3.6445873021457666E-2</v>
      </c>
      <c r="I3493">
        <v>0.21950359085348217</v>
      </c>
      <c r="J3493">
        <v>1.9863771544186191</v>
      </c>
      <c r="K3493" t="s">
        <v>148</v>
      </c>
    </row>
    <row r="3494" spans="1:11" hidden="1" x14ac:dyDescent="0.3">
      <c r="A3494" t="s">
        <v>59</v>
      </c>
      <c r="B3494" t="s">
        <v>69</v>
      </c>
      <c r="C3494">
        <v>0.21350000000000002</v>
      </c>
      <c r="D3494">
        <v>0.33400000000000002</v>
      </c>
      <c r="E3494">
        <v>-0.1205</v>
      </c>
      <c r="F3494">
        <v>2</v>
      </c>
      <c r="G3494">
        <v>2</v>
      </c>
      <c r="H3494">
        <v>3.6445873021457666E-2</v>
      </c>
      <c r="I3494">
        <v>-3.3062728372305719</v>
      </c>
      <c r="J3494">
        <v>1.9863771544186191</v>
      </c>
      <c r="K3494" t="s">
        <v>149</v>
      </c>
    </row>
    <row r="3495" spans="1:11" x14ac:dyDescent="0.3">
      <c r="A3495" t="s">
        <v>59</v>
      </c>
      <c r="B3495" t="s">
        <v>70</v>
      </c>
      <c r="C3495">
        <v>0.21350000000000002</v>
      </c>
      <c r="D3495">
        <v>0.2485</v>
      </c>
      <c r="E3495">
        <v>-3.4999999999999976E-2</v>
      </c>
      <c r="F3495">
        <v>2</v>
      </c>
      <c r="G3495">
        <v>2</v>
      </c>
      <c r="H3495">
        <v>3.6445873021457666E-2</v>
      </c>
      <c r="I3495">
        <v>-0.96032820998398294</v>
      </c>
      <c r="J3495">
        <v>1.9863771544186191</v>
      </c>
      <c r="K3495" t="s">
        <v>148</v>
      </c>
    </row>
    <row r="3496" spans="1:11" hidden="1" x14ac:dyDescent="0.3">
      <c r="A3496" t="s">
        <v>59</v>
      </c>
      <c r="B3496" t="s">
        <v>71</v>
      </c>
      <c r="C3496">
        <v>0.21350000000000002</v>
      </c>
      <c r="D3496">
        <v>0.34150000000000003</v>
      </c>
      <c r="E3496">
        <v>-0.128</v>
      </c>
      <c r="F3496">
        <v>2</v>
      </c>
      <c r="G3496">
        <v>2</v>
      </c>
      <c r="H3496">
        <v>3.6445873021457666E-2</v>
      </c>
      <c r="I3496">
        <v>-3.5120574536557116</v>
      </c>
      <c r="J3496">
        <v>1.9863771544186191</v>
      </c>
      <c r="K3496" t="s">
        <v>149</v>
      </c>
    </row>
    <row r="3497" spans="1:11" x14ac:dyDescent="0.3">
      <c r="A3497" t="s">
        <v>59</v>
      </c>
      <c r="B3497" t="s">
        <v>72</v>
      </c>
      <c r="C3497">
        <v>0.21350000000000002</v>
      </c>
      <c r="D3497">
        <v>0.19500000000000001</v>
      </c>
      <c r="E3497">
        <v>1.8500000000000016E-2</v>
      </c>
      <c r="F3497">
        <v>2</v>
      </c>
      <c r="G3497">
        <v>2</v>
      </c>
      <c r="H3497">
        <v>3.6445873021457666E-2</v>
      </c>
      <c r="I3497">
        <v>0.50760205384867751</v>
      </c>
      <c r="J3497">
        <v>1.9863771544186191</v>
      </c>
      <c r="K3497" t="s">
        <v>148</v>
      </c>
    </row>
    <row r="3498" spans="1:11" x14ac:dyDescent="0.3">
      <c r="A3498" t="s">
        <v>59</v>
      </c>
      <c r="B3498" t="s">
        <v>73</v>
      </c>
      <c r="C3498">
        <v>0.21350000000000002</v>
      </c>
      <c r="D3498">
        <v>0.2445</v>
      </c>
      <c r="E3498">
        <v>-3.0999999999999972E-2</v>
      </c>
      <c r="F3498">
        <v>2</v>
      </c>
      <c r="G3498">
        <v>2</v>
      </c>
      <c r="H3498">
        <v>3.6445873021457666E-2</v>
      </c>
      <c r="I3498">
        <v>-0.85057641455724187</v>
      </c>
      <c r="J3498">
        <v>1.9863771544186191</v>
      </c>
      <c r="K3498" t="s">
        <v>148</v>
      </c>
    </row>
    <row r="3499" spans="1:11" hidden="1" x14ac:dyDescent="0.3">
      <c r="A3499" t="s">
        <v>59</v>
      </c>
      <c r="B3499" t="s">
        <v>74</v>
      </c>
      <c r="C3499">
        <v>0.21350000000000002</v>
      </c>
      <c r="D3499">
        <v>0.3</v>
      </c>
      <c r="E3499">
        <v>-8.6499999999999966E-2</v>
      </c>
      <c r="F3499">
        <v>2</v>
      </c>
      <c r="G3499">
        <v>2</v>
      </c>
      <c r="H3499">
        <v>3.6445873021457666E-2</v>
      </c>
      <c r="I3499">
        <v>-2.373382576103273</v>
      </c>
      <c r="J3499">
        <v>1.9863771544186191</v>
      </c>
      <c r="K3499" t="s">
        <v>149</v>
      </c>
    </row>
    <row r="3500" spans="1:11" x14ac:dyDescent="0.3">
      <c r="A3500" t="s">
        <v>59</v>
      </c>
      <c r="B3500" t="s">
        <v>75</v>
      </c>
      <c r="C3500">
        <v>0.21350000000000002</v>
      </c>
      <c r="D3500">
        <v>0.26300000000000001</v>
      </c>
      <c r="E3500">
        <v>-4.9499999999999988E-2</v>
      </c>
      <c r="F3500">
        <v>2</v>
      </c>
      <c r="G3500">
        <v>2</v>
      </c>
      <c r="H3500">
        <v>3.6445873021457666E-2</v>
      </c>
      <c r="I3500">
        <v>-1.3581784684059193</v>
      </c>
      <c r="J3500">
        <v>1.9863771544186191</v>
      </c>
      <c r="K3500" t="s">
        <v>148</v>
      </c>
    </row>
    <row r="3501" spans="1:11" x14ac:dyDescent="0.3">
      <c r="A3501" t="s">
        <v>59</v>
      </c>
      <c r="B3501" t="s">
        <v>76</v>
      </c>
      <c r="C3501">
        <v>0.21350000000000002</v>
      </c>
      <c r="D3501">
        <v>0.27100000000000002</v>
      </c>
      <c r="E3501">
        <v>-5.7499999999999996E-2</v>
      </c>
      <c r="F3501">
        <v>2</v>
      </c>
      <c r="G3501">
        <v>2</v>
      </c>
      <c r="H3501">
        <v>3.6445873021457666E-2</v>
      </c>
      <c r="I3501">
        <v>-1.5776820592594014</v>
      </c>
      <c r="J3501">
        <v>1.9863771544186191</v>
      </c>
      <c r="K3501" t="s">
        <v>148</v>
      </c>
    </row>
    <row r="3502" spans="1:11" x14ac:dyDescent="0.3">
      <c r="A3502" t="s">
        <v>59</v>
      </c>
      <c r="B3502" t="s">
        <v>77</v>
      </c>
      <c r="C3502">
        <v>0.21350000000000002</v>
      </c>
      <c r="D3502">
        <v>0.28100000000000003</v>
      </c>
      <c r="E3502">
        <v>-6.7500000000000004E-2</v>
      </c>
      <c r="F3502">
        <v>2</v>
      </c>
      <c r="G3502">
        <v>2</v>
      </c>
      <c r="H3502">
        <v>3.6445873021457666E-2</v>
      </c>
      <c r="I3502">
        <v>-1.8520615478262543</v>
      </c>
      <c r="J3502">
        <v>1.9863771544186191</v>
      </c>
      <c r="K3502" t="s">
        <v>148</v>
      </c>
    </row>
    <row r="3503" spans="1:11" x14ac:dyDescent="0.3">
      <c r="A3503" t="s">
        <v>59</v>
      </c>
      <c r="B3503" t="s">
        <v>78</v>
      </c>
      <c r="C3503">
        <v>0.21350000000000002</v>
      </c>
      <c r="D3503">
        <v>0.24149999999999999</v>
      </c>
      <c r="E3503">
        <v>-2.7999999999999969E-2</v>
      </c>
      <c r="F3503">
        <v>2</v>
      </c>
      <c r="G3503">
        <v>2</v>
      </c>
      <c r="H3503">
        <v>3.6445873021457666E-2</v>
      </c>
      <c r="I3503">
        <v>-0.76826256798718606</v>
      </c>
      <c r="J3503">
        <v>1.9863771544186191</v>
      </c>
      <c r="K3503" t="s">
        <v>148</v>
      </c>
    </row>
    <row r="3504" spans="1:11" hidden="1" x14ac:dyDescent="0.3">
      <c r="A3504" t="s">
        <v>59</v>
      </c>
      <c r="B3504" t="s">
        <v>79</v>
      </c>
      <c r="C3504">
        <v>0.21350000000000002</v>
      </c>
      <c r="D3504">
        <v>0.3165</v>
      </c>
      <c r="E3504">
        <v>-0.10299999999999998</v>
      </c>
      <c r="F3504">
        <v>2</v>
      </c>
      <c r="G3504">
        <v>2</v>
      </c>
      <c r="H3504">
        <v>3.6445873021457666E-2</v>
      </c>
      <c r="I3504">
        <v>-2.8261087322385796</v>
      </c>
      <c r="J3504">
        <v>1.9863771544186191</v>
      </c>
      <c r="K3504" t="s">
        <v>149</v>
      </c>
    </row>
    <row r="3505" spans="1:11" x14ac:dyDescent="0.3">
      <c r="A3505" t="s">
        <v>59</v>
      </c>
      <c r="B3505" t="s">
        <v>80</v>
      </c>
      <c r="C3505">
        <v>0.21350000000000002</v>
      </c>
      <c r="D3505">
        <v>0.21200000000000002</v>
      </c>
      <c r="E3505">
        <v>1.5000000000000013E-3</v>
      </c>
      <c r="F3505">
        <v>2</v>
      </c>
      <c r="G3505">
        <v>2</v>
      </c>
      <c r="H3505">
        <v>3.6445873021457666E-2</v>
      </c>
      <c r="I3505">
        <v>4.1156923285027902E-2</v>
      </c>
      <c r="J3505">
        <v>1.9863771544186191</v>
      </c>
      <c r="K3505" t="s">
        <v>148</v>
      </c>
    </row>
    <row r="3506" spans="1:11" x14ac:dyDescent="0.3">
      <c r="A3506" t="s">
        <v>59</v>
      </c>
      <c r="B3506" t="s">
        <v>81</v>
      </c>
      <c r="C3506">
        <v>0.21350000000000002</v>
      </c>
      <c r="D3506">
        <v>0.182</v>
      </c>
      <c r="E3506">
        <v>3.1500000000000028E-2</v>
      </c>
      <c r="F3506">
        <v>2</v>
      </c>
      <c r="G3506">
        <v>2</v>
      </c>
      <c r="H3506">
        <v>3.6445873021457666E-2</v>
      </c>
      <c r="I3506">
        <v>0.864295388985586</v>
      </c>
      <c r="J3506">
        <v>1.9863771544186191</v>
      </c>
      <c r="K3506" t="s">
        <v>148</v>
      </c>
    </row>
    <row r="3507" spans="1:11" hidden="1" x14ac:dyDescent="0.3">
      <c r="A3507" t="s">
        <v>59</v>
      </c>
      <c r="B3507" t="s">
        <v>82</v>
      </c>
      <c r="C3507">
        <v>0.21350000000000002</v>
      </c>
      <c r="D3507">
        <v>8.8000000000000009E-2</v>
      </c>
      <c r="E3507">
        <v>0.1255</v>
      </c>
      <c r="F3507">
        <v>2</v>
      </c>
      <c r="G3507">
        <v>2</v>
      </c>
      <c r="H3507">
        <v>3.6445873021457666E-2</v>
      </c>
      <c r="I3507">
        <v>3.4434625815139985</v>
      </c>
      <c r="J3507">
        <v>1.9863771544186191</v>
      </c>
      <c r="K3507" t="s">
        <v>149</v>
      </c>
    </row>
    <row r="3508" spans="1:11" x14ac:dyDescent="0.3">
      <c r="A3508" t="s">
        <v>59</v>
      </c>
      <c r="B3508" t="s">
        <v>83</v>
      </c>
      <c r="C3508">
        <v>0.21350000000000002</v>
      </c>
      <c r="D3508">
        <v>0.26100000000000001</v>
      </c>
      <c r="E3508">
        <v>-4.7499999999999987E-2</v>
      </c>
      <c r="F3508">
        <v>2</v>
      </c>
      <c r="G3508">
        <v>2</v>
      </c>
      <c r="H3508">
        <v>3.6445873021457666E-2</v>
      </c>
      <c r="I3508">
        <v>-1.3033025706925487</v>
      </c>
      <c r="J3508">
        <v>1.9863771544186191</v>
      </c>
      <c r="K3508" t="s">
        <v>148</v>
      </c>
    </row>
    <row r="3509" spans="1:11" x14ac:dyDescent="0.3">
      <c r="A3509" t="s">
        <v>59</v>
      </c>
      <c r="B3509" t="s">
        <v>84</v>
      </c>
      <c r="C3509">
        <v>0.21350000000000002</v>
      </c>
      <c r="D3509">
        <v>0.25700000000000001</v>
      </c>
      <c r="E3509">
        <v>-4.3499999999999983E-2</v>
      </c>
      <c r="F3509">
        <v>2</v>
      </c>
      <c r="G3509">
        <v>2</v>
      </c>
      <c r="H3509">
        <v>3.6445873021457666E-2</v>
      </c>
      <c r="I3509">
        <v>-1.1935507752658077</v>
      </c>
      <c r="J3509">
        <v>1.9863771544186191</v>
      </c>
      <c r="K3509" t="s">
        <v>148</v>
      </c>
    </row>
    <row r="3510" spans="1:11" x14ac:dyDescent="0.3">
      <c r="A3510" t="s">
        <v>59</v>
      </c>
      <c r="B3510" t="s">
        <v>85</v>
      </c>
      <c r="C3510">
        <v>0.21350000000000002</v>
      </c>
      <c r="D3510">
        <v>0.26700000000000002</v>
      </c>
      <c r="E3510">
        <v>-5.3499999999999992E-2</v>
      </c>
      <c r="F3510">
        <v>2</v>
      </c>
      <c r="G3510">
        <v>2</v>
      </c>
      <c r="H3510">
        <v>3.6445873021457666E-2</v>
      </c>
      <c r="I3510">
        <v>-1.4679302638326603</v>
      </c>
      <c r="J3510">
        <v>1.9863771544186191</v>
      </c>
      <c r="K3510" t="s">
        <v>148</v>
      </c>
    </row>
    <row r="3511" spans="1:11" hidden="1" x14ac:dyDescent="0.3">
      <c r="A3511" t="s">
        <v>59</v>
      </c>
      <c r="B3511" t="s">
        <v>86</v>
      </c>
      <c r="C3511">
        <v>0.21350000000000002</v>
      </c>
      <c r="D3511">
        <v>0.436</v>
      </c>
      <c r="E3511">
        <v>-0.22249999999999998</v>
      </c>
      <c r="F3511">
        <v>2</v>
      </c>
      <c r="G3511">
        <v>2</v>
      </c>
      <c r="H3511">
        <v>3.6445873021457666E-2</v>
      </c>
      <c r="I3511">
        <v>-6.1049436206124668</v>
      </c>
      <c r="J3511">
        <v>1.9863771544186191</v>
      </c>
      <c r="K3511" t="s">
        <v>149</v>
      </c>
    </row>
    <row r="3512" spans="1:11" hidden="1" x14ac:dyDescent="0.3">
      <c r="A3512" t="s">
        <v>59</v>
      </c>
      <c r="B3512" t="s">
        <v>87</v>
      </c>
      <c r="C3512">
        <v>0.21350000000000002</v>
      </c>
      <c r="D3512">
        <v>0.40400000000000003</v>
      </c>
      <c r="E3512">
        <v>-0.1905</v>
      </c>
      <c r="F3512">
        <v>2</v>
      </c>
      <c r="G3512">
        <v>2</v>
      </c>
      <c r="H3512">
        <v>3.6445873021457666E-2</v>
      </c>
      <c r="I3512">
        <v>-5.2269292571985391</v>
      </c>
      <c r="J3512">
        <v>1.9863771544186191</v>
      </c>
      <c r="K3512" t="s">
        <v>149</v>
      </c>
    </row>
    <row r="3513" spans="1:11" hidden="1" x14ac:dyDescent="0.3">
      <c r="A3513" t="s">
        <v>59</v>
      </c>
      <c r="B3513" t="s">
        <v>88</v>
      </c>
      <c r="C3513">
        <v>0.21350000000000002</v>
      </c>
      <c r="D3513">
        <v>0.40500000000000003</v>
      </c>
      <c r="E3513">
        <v>-0.1915</v>
      </c>
      <c r="F3513">
        <v>2</v>
      </c>
      <c r="G3513">
        <v>2</v>
      </c>
      <c r="H3513">
        <v>3.6445873021457666E-2</v>
      </c>
      <c r="I3513">
        <v>-5.2543672060552247</v>
      </c>
      <c r="J3513">
        <v>1.9863771544186191</v>
      </c>
      <c r="K3513" t="s">
        <v>149</v>
      </c>
    </row>
    <row r="3514" spans="1:11" x14ac:dyDescent="0.3">
      <c r="A3514" t="s">
        <v>59</v>
      </c>
      <c r="B3514" t="s">
        <v>89</v>
      </c>
      <c r="C3514">
        <v>0.21350000000000002</v>
      </c>
      <c r="D3514">
        <v>0.24299999999999999</v>
      </c>
      <c r="E3514">
        <v>-2.9499999999999971E-2</v>
      </c>
      <c r="F3514">
        <v>2</v>
      </c>
      <c r="G3514">
        <v>2</v>
      </c>
      <c r="H3514">
        <v>3.6445873021457666E-2</v>
      </c>
      <c r="I3514">
        <v>-0.80941949127221391</v>
      </c>
      <c r="J3514">
        <v>1.9863771544186191</v>
      </c>
      <c r="K3514" t="s">
        <v>148</v>
      </c>
    </row>
    <row r="3515" spans="1:11" hidden="1" x14ac:dyDescent="0.3">
      <c r="A3515" t="s">
        <v>59</v>
      </c>
      <c r="B3515" t="s">
        <v>90</v>
      </c>
      <c r="C3515">
        <v>0.21350000000000002</v>
      </c>
      <c r="D3515">
        <v>0.29099999999999998</v>
      </c>
      <c r="E3515">
        <v>-7.7499999999999958E-2</v>
      </c>
      <c r="F3515">
        <v>2</v>
      </c>
      <c r="G3515">
        <v>2</v>
      </c>
      <c r="H3515">
        <v>3.6445873021457666E-2</v>
      </c>
      <c r="I3515">
        <v>-2.1264410363931052</v>
      </c>
      <c r="J3515">
        <v>1.9863771544186191</v>
      </c>
      <c r="K3515" t="s">
        <v>149</v>
      </c>
    </row>
    <row r="3516" spans="1:11" x14ac:dyDescent="0.3">
      <c r="A3516" t="s">
        <v>59</v>
      </c>
      <c r="B3516" t="s">
        <v>91</v>
      </c>
      <c r="C3516">
        <v>0.21350000000000002</v>
      </c>
      <c r="D3516">
        <v>0.23799999999999999</v>
      </c>
      <c r="E3516">
        <v>-2.4499999999999966E-2</v>
      </c>
      <c r="F3516">
        <v>2</v>
      </c>
      <c r="G3516">
        <v>2</v>
      </c>
      <c r="H3516">
        <v>3.6445873021457666E-2</v>
      </c>
      <c r="I3516">
        <v>-0.67222974698878757</v>
      </c>
      <c r="J3516">
        <v>1.9863771544186191</v>
      </c>
      <c r="K3516" t="s">
        <v>148</v>
      </c>
    </row>
    <row r="3517" spans="1:11" x14ac:dyDescent="0.3">
      <c r="A3517" t="s">
        <v>59</v>
      </c>
      <c r="B3517" t="s">
        <v>92</v>
      </c>
      <c r="C3517">
        <v>0.21350000000000002</v>
      </c>
      <c r="D3517">
        <v>0.26949999999999996</v>
      </c>
      <c r="E3517">
        <v>-5.5999999999999939E-2</v>
      </c>
      <c r="F3517">
        <v>2</v>
      </c>
      <c r="G3517">
        <v>2</v>
      </c>
      <c r="H3517">
        <v>3.6445873021457666E-2</v>
      </c>
      <c r="I3517">
        <v>-1.5365251359743721</v>
      </c>
      <c r="J3517">
        <v>1.9863771544186191</v>
      </c>
      <c r="K3517" t="s">
        <v>148</v>
      </c>
    </row>
    <row r="3518" spans="1:11" x14ac:dyDescent="0.3">
      <c r="A3518" t="s">
        <v>59</v>
      </c>
      <c r="B3518" t="s">
        <v>93</v>
      </c>
      <c r="C3518">
        <v>0.21350000000000002</v>
      </c>
      <c r="D3518">
        <v>0.24349999999999999</v>
      </c>
      <c r="E3518">
        <v>-2.9999999999999971E-2</v>
      </c>
      <c r="F3518">
        <v>2</v>
      </c>
      <c r="G3518">
        <v>2</v>
      </c>
      <c r="H3518">
        <v>3.6445873021457666E-2</v>
      </c>
      <c r="I3518">
        <v>-0.8231384657005566</v>
      </c>
      <c r="J3518">
        <v>1.9863771544186191</v>
      </c>
      <c r="K3518" t="s">
        <v>148</v>
      </c>
    </row>
    <row r="3519" spans="1:11" hidden="1" x14ac:dyDescent="0.3">
      <c r="A3519" t="s">
        <v>59</v>
      </c>
      <c r="B3519" t="s">
        <v>94</v>
      </c>
      <c r="C3519">
        <v>0.21350000000000002</v>
      </c>
      <c r="D3519">
        <v>0.3735</v>
      </c>
      <c r="E3519">
        <v>-0.15999999999999998</v>
      </c>
      <c r="F3519">
        <v>2</v>
      </c>
      <c r="G3519">
        <v>2</v>
      </c>
      <c r="H3519">
        <v>3.6445873021457666E-2</v>
      </c>
      <c r="I3519">
        <v>-4.3900718170696384</v>
      </c>
      <c r="J3519">
        <v>1.9863771544186191</v>
      </c>
      <c r="K3519" t="s">
        <v>149</v>
      </c>
    </row>
    <row r="3520" spans="1:11" hidden="1" x14ac:dyDescent="0.3">
      <c r="A3520" t="s">
        <v>59</v>
      </c>
      <c r="B3520" t="s">
        <v>95</v>
      </c>
      <c r="C3520">
        <v>0.21350000000000002</v>
      </c>
      <c r="D3520">
        <v>0.3695</v>
      </c>
      <c r="E3520">
        <v>-0.15599999999999997</v>
      </c>
      <c r="F3520">
        <v>2</v>
      </c>
      <c r="G3520">
        <v>2</v>
      </c>
      <c r="H3520">
        <v>3.6445873021457666E-2</v>
      </c>
      <c r="I3520">
        <v>-4.2803200216428978</v>
      </c>
      <c r="J3520">
        <v>1.9863771544186191</v>
      </c>
      <c r="K3520" t="s">
        <v>149</v>
      </c>
    </row>
    <row r="3521" spans="1:11" hidden="1" x14ac:dyDescent="0.3">
      <c r="A3521" t="s">
        <v>59</v>
      </c>
      <c r="B3521" t="s">
        <v>96</v>
      </c>
      <c r="C3521">
        <v>0.21350000000000002</v>
      </c>
      <c r="D3521">
        <v>0.29049999999999998</v>
      </c>
      <c r="E3521">
        <v>-7.6999999999999957E-2</v>
      </c>
      <c r="F3521">
        <v>2</v>
      </c>
      <c r="G3521">
        <v>2</v>
      </c>
      <c r="H3521">
        <v>3.6445873021457666E-2</v>
      </c>
      <c r="I3521">
        <v>-2.1127220619647629</v>
      </c>
      <c r="J3521">
        <v>1.9863771544186191</v>
      </c>
      <c r="K3521" t="s">
        <v>149</v>
      </c>
    </row>
    <row r="3522" spans="1:11" x14ac:dyDescent="0.3">
      <c r="A3522" t="s">
        <v>60</v>
      </c>
      <c r="B3522" t="s">
        <v>61</v>
      </c>
      <c r="C3522">
        <v>0.38849999999999996</v>
      </c>
      <c r="D3522">
        <v>0.33299999999999996</v>
      </c>
      <c r="E3522">
        <v>5.5499999999999994E-2</v>
      </c>
      <c r="F3522">
        <v>2</v>
      </c>
      <c r="G3522">
        <v>2</v>
      </c>
      <c r="H3522">
        <v>3.6445873021457666E-2</v>
      </c>
      <c r="I3522">
        <v>1.5228061615460309</v>
      </c>
      <c r="J3522">
        <v>1.9863771544186191</v>
      </c>
      <c r="K3522" t="s">
        <v>148</v>
      </c>
    </row>
    <row r="3523" spans="1:11" hidden="1" x14ac:dyDescent="0.3">
      <c r="A3523" t="s">
        <v>60</v>
      </c>
      <c r="B3523" t="s">
        <v>62</v>
      </c>
      <c r="C3523">
        <v>0.38849999999999996</v>
      </c>
      <c r="D3523">
        <v>0.28749999999999998</v>
      </c>
      <c r="E3523">
        <v>0.10099999999999998</v>
      </c>
      <c r="F3523">
        <v>2</v>
      </c>
      <c r="G3523">
        <v>2</v>
      </c>
      <c r="H3523">
        <v>3.6445873021457666E-2</v>
      </c>
      <c r="I3523">
        <v>2.7712328345252093</v>
      </c>
      <c r="J3523">
        <v>1.9863771544186191</v>
      </c>
      <c r="K3523" t="s">
        <v>149</v>
      </c>
    </row>
    <row r="3524" spans="1:11" hidden="1" x14ac:dyDescent="0.3">
      <c r="A3524" t="s">
        <v>60</v>
      </c>
      <c r="B3524" t="s">
        <v>63</v>
      </c>
      <c r="C3524">
        <v>0.38849999999999996</v>
      </c>
      <c r="D3524">
        <v>0.252</v>
      </c>
      <c r="E3524">
        <v>0.13649999999999995</v>
      </c>
      <c r="F3524">
        <v>2</v>
      </c>
      <c r="G3524">
        <v>2</v>
      </c>
      <c r="H3524">
        <v>3.6445873021457666E-2</v>
      </c>
      <c r="I3524">
        <v>3.7452800189375348</v>
      </c>
      <c r="J3524">
        <v>1.9863771544186191</v>
      </c>
      <c r="K3524" t="s">
        <v>149</v>
      </c>
    </row>
    <row r="3525" spans="1:11" hidden="1" x14ac:dyDescent="0.3">
      <c r="A3525" t="s">
        <v>60</v>
      </c>
      <c r="B3525" t="s">
        <v>64</v>
      </c>
      <c r="C3525">
        <v>0.38849999999999996</v>
      </c>
      <c r="D3525">
        <v>0.23899999999999999</v>
      </c>
      <c r="E3525">
        <v>0.14949999999999997</v>
      </c>
      <c r="F3525">
        <v>2</v>
      </c>
      <c r="G3525">
        <v>2</v>
      </c>
      <c r="H3525">
        <v>3.6445873021457666E-2</v>
      </c>
      <c r="I3525">
        <v>4.1019733540744436</v>
      </c>
      <c r="J3525">
        <v>1.9863771544186191</v>
      </c>
      <c r="K3525" t="s">
        <v>149</v>
      </c>
    </row>
    <row r="3526" spans="1:11" hidden="1" x14ac:dyDescent="0.3">
      <c r="A3526" t="s">
        <v>60</v>
      </c>
      <c r="B3526" t="s">
        <v>65</v>
      </c>
      <c r="C3526">
        <v>0.38849999999999996</v>
      </c>
      <c r="D3526">
        <v>0.2</v>
      </c>
      <c r="E3526">
        <v>0.18849999999999995</v>
      </c>
      <c r="F3526">
        <v>2</v>
      </c>
      <c r="G3526">
        <v>2</v>
      </c>
      <c r="H3526">
        <v>3.6445873021457666E-2</v>
      </c>
      <c r="I3526">
        <v>5.172053359485167</v>
      </c>
      <c r="J3526">
        <v>1.9863771544186191</v>
      </c>
      <c r="K3526" t="s">
        <v>149</v>
      </c>
    </row>
    <row r="3527" spans="1:11" hidden="1" x14ac:dyDescent="0.3">
      <c r="A3527" t="s">
        <v>60</v>
      </c>
      <c r="B3527" t="s">
        <v>66</v>
      </c>
      <c r="C3527">
        <v>0.38849999999999996</v>
      </c>
      <c r="D3527">
        <v>0.28049999999999997</v>
      </c>
      <c r="E3527">
        <v>0.10799999999999998</v>
      </c>
      <c r="F3527">
        <v>2</v>
      </c>
      <c r="G3527">
        <v>2</v>
      </c>
      <c r="H3527">
        <v>3.6445873021457666E-2</v>
      </c>
      <c r="I3527">
        <v>2.9632984765220063</v>
      </c>
      <c r="J3527">
        <v>1.9863771544186191</v>
      </c>
      <c r="K3527" t="s">
        <v>149</v>
      </c>
    </row>
    <row r="3528" spans="1:11" x14ac:dyDescent="0.3">
      <c r="A3528" t="s">
        <v>60</v>
      </c>
      <c r="B3528" t="s">
        <v>67</v>
      </c>
      <c r="C3528">
        <v>0.38849999999999996</v>
      </c>
      <c r="D3528">
        <v>0.33450000000000002</v>
      </c>
      <c r="E3528">
        <v>5.3999999999999937E-2</v>
      </c>
      <c r="F3528">
        <v>2</v>
      </c>
      <c r="G3528">
        <v>2</v>
      </c>
      <c r="H3528">
        <v>3.6445873021457666E-2</v>
      </c>
      <c r="I3528">
        <v>1.4816492382610016</v>
      </c>
      <c r="J3528">
        <v>1.9863771544186191</v>
      </c>
      <c r="K3528" t="s">
        <v>148</v>
      </c>
    </row>
    <row r="3529" spans="1:11" hidden="1" x14ac:dyDescent="0.3">
      <c r="A3529" t="s">
        <v>60</v>
      </c>
      <c r="B3529" t="s">
        <v>68</v>
      </c>
      <c r="C3529">
        <v>0.38849999999999996</v>
      </c>
      <c r="D3529">
        <v>0.20550000000000002</v>
      </c>
      <c r="E3529">
        <v>0.18299999999999994</v>
      </c>
      <c r="F3529">
        <v>2</v>
      </c>
      <c r="G3529">
        <v>2</v>
      </c>
      <c r="H3529">
        <v>3.6445873021457666E-2</v>
      </c>
      <c r="I3529">
        <v>5.0211446407733984</v>
      </c>
      <c r="J3529">
        <v>1.9863771544186191</v>
      </c>
      <c r="K3529" t="s">
        <v>149</v>
      </c>
    </row>
    <row r="3530" spans="1:11" x14ac:dyDescent="0.3">
      <c r="A3530" t="s">
        <v>60</v>
      </c>
      <c r="B3530" t="s">
        <v>69</v>
      </c>
      <c r="C3530">
        <v>0.38849999999999996</v>
      </c>
      <c r="D3530">
        <v>0.33400000000000002</v>
      </c>
      <c r="E3530">
        <v>5.4499999999999937E-2</v>
      </c>
      <c r="F3530">
        <v>2</v>
      </c>
      <c r="G3530">
        <v>2</v>
      </c>
      <c r="H3530">
        <v>3.6445873021457666E-2</v>
      </c>
      <c r="I3530">
        <v>1.4953682126893442</v>
      </c>
      <c r="J3530">
        <v>1.9863771544186191</v>
      </c>
      <c r="K3530" t="s">
        <v>148</v>
      </c>
    </row>
    <row r="3531" spans="1:11" hidden="1" x14ac:dyDescent="0.3">
      <c r="A3531" t="s">
        <v>60</v>
      </c>
      <c r="B3531" t="s">
        <v>70</v>
      </c>
      <c r="C3531">
        <v>0.38849999999999996</v>
      </c>
      <c r="D3531">
        <v>0.2485</v>
      </c>
      <c r="E3531">
        <v>0.13999999999999996</v>
      </c>
      <c r="F3531">
        <v>2</v>
      </c>
      <c r="G3531">
        <v>2</v>
      </c>
      <c r="H3531">
        <v>3.6445873021457666E-2</v>
      </c>
      <c r="I3531">
        <v>3.8413128399359331</v>
      </c>
      <c r="J3531">
        <v>1.9863771544186191</v>
      </c>
      <c r="K3531" t="s">
        <v>149</v>
      </c>
    </row>
    <row r="3532" spans="1:11" x14ac:dyDescent="0.3">
      <c r="A3532" t="s">
        <v>60</v>
      </c>
      <c r="B3532" t="s">
        <v>71</v>
      </c>
      <c r="C3532">
        <v>0.38849999999999996</v>
      </c>
      <c r="D3532">
        <v>0.34150000000000003</v>
      </c>
      <c r="E3532">
        <v>4.6999999999999931E-2</v>
      </c>
      <c r="F3532">
        <v>2</v>
      </c>
      <c r="G3532">
        <v>2</v>
      </c>
      <c r="H3532">
        <v>3.6445873021457666E-2</v>
      </c>
      <c r="I3532">
        <v>1.2895835962642046</v>
      </c>
      <c r="J3532">
        <v>1.9863771544186191</v>
      </c>
      <c r="K3532" t="s">
        <v>148</v>
      </c>
    </row>
    <row r="3533" spans="1:11" hidden="1" x14ac:dyDescent="0.3">
      <c r="A3533" t="s">
        <v>60</v>
      </c>
      <c r="B3533" t="s">
        <v>72</v>
      </c>
      <c r="C3533">
        <v>0.38849999999999996</v>
      </c>
      <c r="D3533">
        <v>0.19500000000000001</v>
      </c>
      <c r="E3533">
        <v>0.19349999999999995</v>
      </c>
      <c r="F3533">
        <v>2</v>
      </c>
      <c r="G3533">
        <v>2</v>
      </c>
      <c r="H3533">
        <v>3.6445873021457666E-2</v>
      </c>
      <c r="I3533">
        <v>5.3092431037685941</v>
      </c>
      <c r="J3533">
        <v>1.9863771544186191</v>
      </c>
      <c r="K3533" t="s">
        <v>149</v>
      </c>
    </row>
    <row r="3534" spans="1:11" hidden="1" x14ac:dyDescent="0.3">
      <c r="A3534" t="s">
        <v>60</v>
      </c>
      <c r="B3534" t="s">
        <v>73</v>
      </c>
      <c r="C3534">
        <v>0.38849999999999996</v>
      </c>
      <c r="D3534">
        <v>0.2445</v>
      </c>
      <c r="E3534">
        <v>0.14399999999999996</v>
      </c>
      <c r="F3534">
        <v>2</v>
      </c>
      <c r="G3534">
        <v>2</v>
      </c>
      <c r="H3534">
        <v>3.6445873021457666E-2</v>
      </c>
      <c r="I3534">
        <v>3.9510646353626742</v>
      </c>
      <c r="J3534">
        <v>1.9863771544186191</v>
      </c>
      <c r="K3534" t="s">
        <v>149</v>
      </c>
    </row>
    <row r="3535" spans="1:11" hidden="1" x14ac:dyDescent="0.3">
      <c r="A3535" t="s">
        <v>60</v>
      </c>
      <c r="B3535" t="s">
        <v>74</v>
      </c>
      <c r="C3535">
        <v>0.38849999999999996</v>
      </c>
      <c r="D3535">
        <v>0.3</v>
      </c>
      <c r="E3535">
        <v>8.8499999999999968E-2</v>
      </c>
      <c r="F3535">
        <v>2</v>
      </c>
      <c r="G3535">
        <v>2</v>
      </c>
      <c r="H3535">
        <v>3.6445873021457666E-2</v>
      </c>
      <c r="I3535">
        <v>2.4282584738166433</v>
      </c>
      <c r="J3535">
        <v>1.9863771544186191</v>
      </c>
      <c r="K3535" t="s">
        <v>149</v>
      </c>
    </row>
    <row r="3536" spans="1:11" hidden="1" x14ac:dyDescent="0.3">
      <c r="A3536" t="s">
        <v>60</v>
      </c>
      <c r="B3536" t="s">
        <v>75</v>
      </c>
      <c r="C3536">
        <v>0.38849999999999996</v>
      </c>
      <c r="D3536">
        <v>0.26300000000000001</v>
      </c>
      <c r="E3536">
        <v>0.12549999999999994</v>
      </c>
      <c r="F3536">
        <v>2</v>
      </c>
      <c r="G3536">
        <v>2</v>
      </c>
      <c r="H3536">
        <v>3.6445873021457666E-2</v>
      </c>
      <c r="I3536">
        <v>3.4434625815139968</v>
      </c>
      <c r="J3536">
        <v>1.9863771544186191</v>
      </c>
      <c r="K3536" t="s">
        <v>149</v>
      </c>
    </row>
    <row r="3537" spans="1:11" hidden="1" x14ac:dyDescent="0.3">
      <c r="A3537" t="s">
        <v>60</v>
      </c>
      <c r="B3537" t="s">
        <v>76</v>
      </c>
      <c r="C3537">
        <v>0.38849999999999996</v>
      </c>
      <c r="D3537">
        <v>0.27100000000000002</v>
      </c>
      <c r="E3537">
        <v>0.11749999999999994</v>
      </c>
      <c r="F3537">
        <v>2</v>
      </c>
      <c r="G3537">
        <v>2</v>
      </c>
      <c r="H3537">
        <v>3.6445873021457666E-2</v>
      </c>
      <c r="I3537">
        <v>3.2239589906605146</v>
      </c>
      <c r="J3537">
        <v>1.9863771544186191</v>
      </c>
      <c r="K3537" t="s">
        <v>149</v>
      </c>
    </row>
    <row r="3538" spans="1:11" hidden="1" x14ac:dyDescent="0.3">
      <c r="A3538" t="s">
        <v>60</v>
      </c>
      <c r="B3538" t="s">
        <v>77</v>
      </c>
      <c r="C3538">
        <v>0.38849999999999996</v>
      </c>
      <c r="D3538">
        <v>0.28100000000000003</v>
      </c>
      <c r="E3538">
        <v>0.10749999999999993</v>
      </c>
      <c r="F3538">
        <v>2</v>
      </c>
      <c r="G3538">
        <v>2</v>
      </c>
      <c r="H3538">
        <v>3.6445873021457666E-2</v>
      </c>
      <c r="I3538">
        <v>2.9495795020936622</v>
      </c>
      <c r="J3538">
        <v>1.9863771544186191</v>
      </c>
      <c r="K3538" t="s">
        <v>149</v>
      </c>
    </row>
    <row r="3539" spans="1:11" hidden="1" x14ac:dyDescent="0.3">
      <c r="A3539" t="s">
        <v>60</v>
      </c>
      <c r="B3539" t="s">
        <v>78</v>
      </c>
      <c r="C3539">
        <v>0.38849999999999996</v>
      </c>
      <c r="D3539">
        <v>0.24149999999999999</v>
      </c>
      <c r="E3539">
        <v>0.14699999999999996</v>
      </c>
      <c r="F3539">
        <v>2</v>
      </c>
      <c r="G3539">
        <v>2</v>
      </c>
      <c r="H3539">
        <v>3.6445873021457666E-2</v>
      </c>
      <c r="I3539">
        <v>4.0333784819327301</v>
      </c>
      <c r="J3539">
        <v>1.9863771544186191</v>
      </c>
      <c r="K3539" t="s">
        <v>149</v>
      </c>
    </row>
    <row r="3540" spans="1:11" x14ac:dyDescent="0.3">
      <c r="A3540" t="s">
        <v>60</v>
      </c>
      <c r="B3540" t="s">
        <v>79</v>
      </c>
      <c r="C3540">
        <v>0.38849999999999996</v>
      </c>
      <c r="D3540">
        <v>0.3165</v>
      </c>
      <c r="E3540">
        <v>7.1999999999999953E-2</v>
      </c>
      <c r="F3540">
        <v>2</v>
      </c>
      <c r="G3540">
        <v>2</v>
      </c>
      <c r="H3540">
        <v>3.6445873021457666E-2</v>
      </c>
      <c r="I3540">
        <v>1.9755323176813364</v>
      </c>
      <c r="J3540">
        <v>1.9863771544186191</v>
      </c>
      <c r="K3540" t="s">
        <v>148</v>
      </c>
    </row>
    <row r="3541" spans="1:11" hidden="1" x14ac:dyDescent="0.3">
      <c r="A3541" t="s">
        <v>60</v>
      </c>
      <c r="B3541" t="s">
        <v>80</v>
      </c>
      <c r="C3541">
        <v>0.38849999999999996</v>
      </c>
      <c r="D3541">
        <v>0.21200000000000002</v>
      </c>
      <c r="E3541">
        <v>0.17649999999999993</v>
      </c>
      <c r="F3541">
        <v>2</v>
      </c>
      <c r="G3541">
        <v>2</v>
      </c>
      <c r="H3541">
        <v>3.6445873021457666E-2</v>
      </c>
      <c r="I3541">
        <v>4.8427979732049442</v>
      </c>
      <c r="J3541">
        <v>1.9863771544186191</v>
      </c>
      <c r="K3541" t="s">
        <v>149</v>
      </c>
    </row>
    <row r="3542" spans="1:11" hidden="1" x14ac:dyDescent="0.3">
      <c r="A3542" t="s">
        <v>60</v>
      </c>
      <c r="B3542" t="s">
        <v>81</v>
      </c>
      <c r="C3542">
        <v>0.38849999999999996</v>
      </c>
      <c r="D3542">
        <v>0.182</v>
      </c>
      <c r="E3542">
        <v>0.20649999999999996</v>
      </c>
      <c r="F3542">
        <v>2</v>
      </c>
      <c r="G3542">
        <v>2</v>
      </c>
      <c r="H3542">
        <v>3.6445873021457666E-2</v>
      </c>
      <c r="I3542">
        <v>5.6659364389055025</v>
      </c>
      <c r="J3542">
        <v>1.9863771544186191</v>
      </c>
      <c r="K3542" t="s">
        <v>149</v>
      </c>
    </row>
    <row r="3543" spans="1:11" hidden="1" x14ac:dyDescent="0.3">
      <c r="A3543" t="s">
        <v>60</v>
      </c>
      <c r="B3543" t="s">
        <v>82</v>
      </c>
      <c r="C3543">
        <v>0.38849999999999996</v>
      </c>
      <c r="D3543">
        <v>8.8000000000000009E-2</v>
      </c>
      <c r="E3543">
        <v>0.30049999999999993</v>
      </c>
      <c r="F3543">
        <v>2</v>
      </c>
      <c r="G3543">
        <v>2</v>
      </c>
      <c r="H3543">
        <v>3.6445873021457666E-2</v>
      </c>
      <c r="I3543">
        <v>8.2451036314339152</v>
      </c>
      <c r="J3543">
        <v>1.9863771544186191</v>
      </c>
      <c r="K3543" t="s">
        <v>149</v>
      </c>
    </row>
    <row r="3544" spans="1:11" hidden="1" x14ac:dyDescent="0.3">
      <c r="A3544" t="s">
        <v>60</v>
      </c>
      <c r="B3544" t="s">
        <v>83</v>
      </c>
      <c r="C3544">
        <v>0.38849999999999996</v>
      </c>
      <c r="D3544">
        <v>0.26100000000000001</v>
      </c>
      <c r="E3544">
        <v>0.12749999999999995</v>
      </c>
      <c r="F3544">
        <v>2</v>
      </c>
      <c r="G3544">
        <v>2</v>
      </c>
      <c r="H3544">
        <v>3.6445873021457666E-2</v>
      </c>
      <c r="I3544">
        <v>3.4983384792273675</v>
      </c>
      <c r="J3544">
        <v>1.9863771544186191</v>
      </c>
      <c r="K3544" t="s">
        <v>149</v>
      </c>
    </row>
    <row r="3545" spans="1:11" hidden="1" x14ac:dyDescent="0.3">
      <c r="A3545" t="s">
        <v>60</v>
      </c>
      <c r="B3545" t="s">
        <v>84</v>
      </c>
      <c r="C3545">
        <v>0.38849999999999996</v>
      </c>
      <c r="D3545">
        <v>0.25700000000000001</v>
      </c>
      <c r="E3545">
        <v>0.13149999999999995</v>
      </c>
      <c r="F3545">
        <v>2</v>
      </c>
      <c r="G3545">
        <v>2</v>
      </c>
      <c r="H3545">
        <v>3.6445873021457666E-2</v>
      </c>
      <c r="I3545">
        <v>3.6080902746541086</v>
      </c>
      <c r="J3545">
        <v>1.9863771544186191</v>
      </c>
      <c r="K3545" t="s">
        <v>149</v>
      </c>
    </row>
    <row r="3546" spans="1:11" hidden="1" x14ac:dyDescent="0.3">
      <c r="A3546" t="s">
        <v>60</v>
      </c>
      <c r="B3546" t="s">
        <v>85</v>
      </c>
      <c r="C3546">
        <v>0.38849999999999996</v>
      </c>
      <c r="D3546">
        <v>0.26700000000000002</v>
      </c>
      <c r="E3546">
        <v>0.12149999999999994</v>
      </c>
      <c r="F3546">
        <v>2</v>
      </c>
      <c r="G3546">
        <v>2</v>
      </c>
      <c r="H3546">
        <v>3.6445873021457666E-2</v>
      </c>
      <c r="I3546">
        <v>3.3337107860872557</v>
      </c>
      <c r="J3546">
        <v>1.9863771544186191</v>
      </c>
      <c r="K3546" t="s">
        <v>149</v>
      </c>
    </row>
    <row r="3547" spans="1:11" x14ac:dyDescent="0.3">
      <c r="A3547" t="s">
        <v>60</v>
      </c>
      <c r="B3547" t="s">
        <v>86</v>
      </c>
      <c r="C3547">
        <v>0.38849999999999996</v>
      </c>
      <c r="D3547">
        <v>0.436</v>
      </c>
      <c r="E3547">
        <v>-4.7500000000000042E-2</v>
      </c>
      <c r="F3547">
        <v>2</v>
      </c>
      <c r="G3547">
        <v>2</v>
      </c>
      <c r="H3547">
        <v>3.6445873021457666E-2</v>
      </c>
      <c r="I3547">
        <v>-1.3033025706925503</v>
      </c>
      <c r="J3547">
        <v>1.9863771544186191</v>
      </c>
      <c r="K3547" t="s">
        <v>148</v>
      </c>
    </row>
    <row r="3548" spans="1:11" x14ac:dyDescent="0.3">
      <c r="A3548" t="s">
        <v>60</v>
      </c>
      <c r="B3548" t="s">
        <v>87</v>
      </c>
      <c r="C3548">
        <v>0.38849999999999996</v>
      </c>
      <c r="D3548">
        <v>0.40400000000000003</v>
      </c>
      <c r="E3548">
        <v>-1.5500000000000069E-2</v>
      </c>
      <c r="F3548">
        <v>2</v>
      </c>
      <c r="G3548">
        <v>2</v>
      </c>
      <c r="H3548">
        <v>3.6445873021457666E-2</v>
      </c>
      <c r="I3548">
        <v>-0.42528820727862321</v>
      </c>
      <c r="J3548">
        <v>1.9863771544186191</v>
      </c>
      <c r="K3548" t="s">
        <v>148</v>
      </c>
    </row>
    <row r="3549" spans="1:11" x14ac:dyDescent="0.3">
      <c r="A3549" t="s">
        <v>60</v>
      </c>
      <c r="B3549" t="s">
        <v>88</v>
      </c>
      <c r="C3549">
        <v>0.38849999999999996</v>
      </c>
      <c r="D3549">
        <v>0.40500000000000003</v>
      </c>
      <c r="E3549">
        <v>-1.650000000000007E-2</v>
      </c>
      <c r="F3549">
        <v>2</v>
      </c>
      <c r="G3549">
        <v>2</v>
      </c>
      <c r="H3549">
        <v>3.6445873021457666E-2</v>
      </c>
      <c r="I3549">
        <v>-0.45272615613530848</v>
      </c>
      <c r="J3549">
        <v>1.9863771544186191</v>
      </c>
      <c r="K3549" t="s">
        <v>148</v>
      </c>
    </row>
    <row r="3550" spans="1:11" hidden="1" x14ac:dyDescent="0.3">
      <c r="A3550" t="s">
        <v>60</v>
      </c>
      <c r="B3550" t="s">
        <v>89</v>
      </c>
      <c r="C3550">
        <v>0.38849999999999996</v>
      </c>
      <c r="D3550">
        <v>0.24299999999999999</v>
      </c>
      <c r="E3550">
        <v>0.14549999999999996</v>
      </c>
      <c r="F3550">
        <v>2</v>
      </c>
      <c r="G3550">
        <v>2</v>
      </c>
      <c r="H3550">
        <v>3.6445873021457666E-2</v>
      </c>
      <c r="I3550">
        <v>3.9922215586477021</v>
      </c>
      <c r="J3550">
        <v>1.9863771544186191</v>
      </c>
      <c r="K3550" t="s">
        <v>149</v>
      </c>
    </row>
    <row r="3551" spans="1:11" hidden="1" x14ac:dyDescent="0.3">
      <c r="A3551" t="s">
        <v>60</v>
      </c>
      <c r="B3551" t="s">
        <v>90</v>
      </c>
      <c r="C3551">
        <v>0.38849999999999996</v>
      </c>
      <c r="D3551">
        <v>0.29099999999999998</v>
      </c>
      <c r="E3551">
        <v>9.7499999999999976E-2</v>
      </c>
      <c r="F3551">
        <v>2</v>
      </c>
      <c r="G3551">
        <v>2</v>
      </c>
      <c r="H3551">
        <v>3.6445873021457666E-2</v>
      </c>
      <c r="I3551">
        <v>2.6752000135268106</v>
      </c>
      <c r="J3551">
        <v>1.9863771544186191</v>
      </c>
      <c r="K3551" t="s">
        <v>149</v>
      </c>
    </row>
    <row r="3552" spans="1:11" hidden="1" x14ac:dyDescent="0.3">
      <c r="A3552" t="s">
        <v>60</v>
      </c>
      <c r="B3552" t="s">
        <v>91</v>
      </c>
      <c r="C3552">
        <v>0.38849999999999996</v>
      </c>
      <c r="D3552">
        <v>0.23799999999999999</v>
      </c>
      <c r="E3552">
        <v>0.15049999999999997</v>
      </c>
      <c r="F3552">
        <v>2</v>
      </c>
      <c r="G3552">
        <v>2</v>
      </c>
      <c r="H3552">
        <v>3.6445873021457666E-2</v>
      </c>
      <c r="I3552">
        <v>4.1294113029311283</v>
      </c>
      <c r="J3552">
        <v>1.9863771544186191</v>
      </c>
      <c r="K3552" t="s">
        <v>149</v>
      </c>
    </row>
    <row r="3553" spans="1:11" hidden="1" x14ac:dyDescent="0.3">
      <c r="A3553" t="s">
        <v>60</v>
      </c>
      <c r="B3553" t="s">
        <v>92</v>
      </c>
      <c r="C3553">
        <v>0.38849999999999996</v>
      </c>
      <c r="D3553">
        <v>0.26949999999999996</v>
      </c>
      <c r="E3553">
        <v>0.11899999999999999</v>
      </c>
      <c r="F3553">
        <v>2</v>
      </c>
      <c r="G3553">
        <v>2</v>
      </c>
      <c r="H3553">
        <v>3.6445873021457666E-2</v>
      </c>
      <c r="I3553">
        <v>3.2651159139455439</v>
      </c>
      <c r="J3553">
        <v>1.9863771544186191</v>
      </c>
      <c r="K3553" t="s">
        <v>149</v>
      </c>
    </row>
    <row r="3554" spans="1:11" hidden="1" x14ac:dyDescent="0.3">
      <c r="A3554" t="s">
        <v>60</v>
      </c>
      <c r="B3554" t="s">
        <v>93</v>
      </c>
      <c r="C3554">
        <v>0.38849999999999996</v>
      </c>
      <c r="D3554">
        <v>0.24349999999999999</v>
      </c>
      <c r="E3554">
        <v>0.14499999999999996</v>
      </c>
      <c r="F3554">
        <v>2</v>
      </c>
      <c r="G3554">
        <v>2</v>
      </c>
      <c r="H3554">
        <v>3.6445873021457666E-2</v>
      </c>
      <c r="I3554">
        <v>3.9785025842193598</v>
      </c>
      <c r="J3554">
        <v>1.9863771544186191</v>
      </c>
      <c r="K3554" t="s">
        <v>149</v>
      </c>
    </row>
    <row r="3555" spans="1:11" x14ac:dyDescent="0.3">
      <c r="A3555" t="s">
        <v>60</v>
      </c>
      <c r="B3555" t="s">
        <v>94</v>
      </c>
      <c r="C3555">
        <v>0.38849999999999996</v>
      </c>
      <c r="D3555">
        <v>0.3735</v>
      </c>
      <c r="E3555">
        <v>1.4999999999999958E-2</v>
      </c>
      <c r="F3555">
        <v>2</v>
      </c>
      <c r="G3555">
        <v>2</v>
      </c>
      <c r="H3555">
        <v>3.6445873021457666E-2</v>
      </c>
      <c r="I3555">
        <v>0.41156923285027752</v>
      </c>
      <c r="J3555">
        <v>1.9863771544186191</v>
      </c>
      <c r="K3555" t="s">
        <v>148</v>
      </c>
    </row>
    <row r="3556" spans="1:11" x14ac:dyDescent="0.3">
      <c r="A3556" t="s">
        <v>60</v>
      </c>
      <c r="B3556" t="s">
        <v>95</v>
      </c>
      <c r="C3556">
        <v>0.38849999999999996</v>
      </c>
      <c r="D3556">
        <v>0.3695</v>
      </c>
      <c r="E3556">
        <v>1.8999999999999961E-2</v>
      </c>
      <c r="F3556">
        <v>2</v>
      </c>
      <c r="G3556">
        <v>2</v>
      </c>
      <c r="H3556">
        <v>3.6445873021457666E-2</v>
      </c>
      <c r="I3556">
        <v>0.52132102827701865</v>
      </c>
      <c r="J3556">
        <v>1.9863771544186191</v>
      </c>
      <c r="K3556" t="s">
        <v>148</v>
      </c>
    </row>
    <row r="3557" spans="1:11" hidden="1" x14ac:dyDescent="0.3">
      <c r="A3557" t="s">
        <v>60</v>
      </c>
      <c r="B3557" t="s">
        <v>96</v>
      </c>
      <c r="C3557">
        <v>0.38849999999999996</v>
      </c>
      <c r="D3557">
        <v>0.29049999999999998</v>
      </c>
      <c r="E3557">
        <v>9.7999999999999976E-2</v>
      </c>
      <c r="F3557">
        <v>2</v>
      </c>
      <c r="G3557">
        <v>2</v>
      </c>
      <c r="H3557">
        <v>3.6445873021457666E-2</v>
      </c>
      <c r="I3557">
        <v>2.6889189879551534</v>
      </c>
      <c r="J3557">
        <v>1.9863771544186191</v>
      </c>
      <c r="K3557" t="s">
        <v>149</v>
      </c>
    </row>
    <row r="3558" spans="1:11" x14ac:dyDescent="0.3">
      <c r="A3558" t="s">
        <v>61</v>
      </c>
      <c r="B3558" t="s">
        <v>62</v>
      </c>
      <c r="C3558">
        <v>0.33299999999999996</v>
      </c>
      <c r="D3558">
        <v>0.28749999999999998</v>
      </c>
      <c r="E3558">
        <v>4.5499999999999985E-2</v>
      </c>
      <c r="F3558">
        <v>2</v>
      </c>
      <c r="G3558">
        <v>2</v>
      </c>
      <c r="H3558">
        <v>3.6445873021457666E-2</v>
      </c>
      <c r="I3558">
        <v>1.2484266729791782</v>
      </c>
      <c r="J3558">
        <v>1.9863771544186191</v>
      </c>
      <c r="K3558" t="s">
        <v>148</v>
      </c>
    </row>
    <row r="3559" spans="1:11" hidden="1" x14ac:dyDescent="0.3">
      <c r="A3559" t="s">
        <v>61</v>
      </c>
      <c r="B3559" t="s">
        <v>63</v>
      </c>
      <c r="C3559">
        <v>0.33299999999999996</v>
      </c>
      <c r="D3559">
        <v>0.252</v>
      </c>
      <c r="E3559">
        <v>8.0999999999999961E-2</v>
      </c>
      <c r="F3559">
        <v>2</v>
      </c>
      <c r="G3559">
        <v>2</v>
      </c>
      <c r="H3559">
        <v>3.6445873021457666E-2</v>
      </c>
      <c r="I3559">
        <v>2.2224738573915039</v>
      </c>
      <c r="J3559">
        <v>1.9863771544186191</v>
      </c>
      <c r="K3559" t="s">
        <v>149</v>
      </c>
    </row>
    <row r="3560" spans="1:11" hidden="1" x14ac:dyDescent="0.3">
      <c r="A3560" t="s">
        <v>61</v>
      </c>
      <c r="B3560" t="s">
        <v>64</v>
      </c>
      <c r="C3560">
        <v>0.33299999999999996</v>
      </c>
      <c r="D3560">
        <v>0.23899999999999999</v>
      </c>
      <c r="E3560">
        <v>9.3999999999999972E-2</v>
      </c>
      <c r="F3560">
        <v>2</v>
      </c>
      <c r="G3560">
        <v>2</v>
      </c>
      <c r="H3560">
        <v>3.6445873021457666E-2</v>
      </c>
      <c r="I3560">
        <v>2.5791671925284123</v>
      </c>
      <c r="J3560">
        <v>1.9863771544186191</v>
      </c>
      <c r="K3560" t="s">
        <v>149</v>
      </c>
    </row>
    <row r="3561" spans="1:11" hidden="1" x14ac:dyDescent="0.3">
      <c r="A3561" t="s">
        <v>61</v>
      </c>
      <c r="B3561" t="s">
        <v>65</v>
      </c>
      <c r="C3561">
        <v>0.33299999999999996</v>
      </c>
      <c r="D3561">
        <v>0.2</v>
      </c>
      <c r="E3561">
        <v>0.13299999999999995</v>
      </c>
      <c r="F3561">
        <v>2</v>
      </c>
      <c r="G3561">
        <v>2</v>
      </c>
      <c r="H3561">
        <v>3.6445873021457666E-2</v>
      </c>
      <c r="I3561">
        <v>3.6492471979391365</v>
      </c>
      <c r="J3561">
        <v>1.9863771544186191</v>
      </c>
      <c r="K3561" t="s">
        <v>149</v>
      </c>
    </row>
    <row r="3562" spans="1:11" x14ac:dyDescent="0.3">
      <c r="A3562" t="s">
        <v>61</v>
      </c>
      <c r="B3562" t="s">
        <v>66</v>
      </c>
      <c r="C3562">
        <v>0.33299999999999996</v>
      </c>
      <c r="D3562">
        <v>0.28049999999999997</v>
      </c>
      <c r="E3562">
        <v>5.2499999999999991E-2</v>
      </c>
      <c r="F3562">
        <v>2</v>
      </c>
      <c r="G3562">
        <v>2</v>
      </c>
      <c r="H3562">
        <v>3.6445873021457666E-2</v>
      </c>
      <c r="I3562">
        <v>1.4404923149759752</v>
      </c>
      <c r="J3562">
        <v>1.9863771544186191</v>
      </c>
      <c r="K3562" t="s">
        <v>148</v>
      </c>
    </row>
    <row r="3563" spans="1:11" x14ac:dyDescent="0.3">
      <c r="A3563" t="s">
        <v>61</v>
      </c>
      <c r="B3563" t="s">
        <v>67</v>
      </c>
      <c r="C3563">
        <v>0.33299999999999996</v>
      </c>
      <c r="D3563">
        <v>0.33450000000000002</v>
      </c>
      <c r="E3563">
        <v>-1.5000000000000568E-3</v>
      </c>
      <c r="F3563">
        <v>2</v>
      </c>
      <c r="G3563">
        <v>2</v>
      </c>
      <c r="H3563">
        <v>3.6445873021457666E-2</v>
      </c>
      <c r="I3563">
        <v>-4.1156923285029429E-2</v>
      </c>
      <c r="J3563">
        <v>1.9863771544186191</v>
      </c>
      <c r="K3563" t="s">
        <v>148</v>
      </c>
    </row>
    <row r="3564" spans="1:11" hidden="1" x14ac:dyDescent="0.3">
      <c r="A3564" t="s">
        <v>61</v>
      </c>
      <c r="B3564" t="s">
        <v>68</v>
      </c>
      <c r="C3564">
        <v>0.33299999999999996</v>
      </c>
      <c r="D3564">
        <v>0.20550000000000002</v>
      </c>
      <c r="E3564">
        <v>0.12749999999999995</v>
      </c>
      <c r="F3564">
        <v>2</v>
      </c>
      <c r="G3564">
        <v>2</v>
      </c>
      <c r="H3564">
        <v>3.6445873021457666E-2</v>
      </c>
      <c r="I3564">
        <v>3.4983384792273675</v>
      </c>
      <c r="J3564">
        <v>1.9863771544186191</v>
      </c>
      <c r="K3564" t="s">
        <v>149</v>
      </c>
    </row>
    <row r="3565" spans="1:11" x14ac:dyDescent="0.3">
      <c r="A3565" t="s">
        <v>61</v>
      </c>
      <c r="B3565" t="s">
        <v>69</v>
      </c>
      <c r="C3565">
        <v>0.33299999999999996</v>
      </c>
      <c r="D3565">
        <v>0.33400000000000002</v>
      </c>
      <c r="E3565">
        <v>-1.0000000000000564E-3</v>
      </c>
      <c r="F3565">
        <v>2</v>
      </c>
      <c r="G3565">
        <v>2</v>
      </c>
      <c r="H3565">
        <v>3.6445873021457666E-2</v>
      </c>
      <c r="I3565">
        <v>-2.7437948856686795E-2</v>
      </c>
      <c r="J3565">
        <v>1.9863771544186191</v>
      </c>
      <c r="K3565" t="s">
        <v>148</v>
      </c>
    </row>
    <row r="3566" spans="1:11" hidden="1" x14ac:dyDescent="0.3">
      <c r="A3566" t="s">
        <v>61</v>
      </c>
      <c r="B3566" t="s">
        <v>70</v>
      </c>
      <c r="C3566">
        <v>0.33299999999999996</v>
      </c>
      <c r="D3566">
        <v>0.2485</v>
      </c>
      <c r="E3566">
        <v>8.4499999999999964E-2</v>
      </c>
      <c r="F3566">
        <v>2</v>
      </c>
      <c r="G3566">
        <v>2</v>
      </c>
      <c r="H3566">
        <v>3.6445873021457666E-2</v>
      </c>
      <c r="I3566">
        <v>2.3185066783899022</v>
      </c>
      <c r="J3566">
        <v>1.9863771544186191</v>
      </c>
      <c r="K3566" t="s">
        <v>149</v>
      </c>
    </row>
    <row r="3567" spans="1:11" x14ac:dyDescent="0.3">
      <c r="A3567" t="s">
        <v>61</v>
      </c>
      <c r="B3567" t="s">
        <v>71</v>
      </c>
      <c r="C3567">
        <v>0.33299999999999996</v>
      </c>
      <c r="D3567">
        <v>0.34150000000000003</v>
      </c>
      <c r="E3567">
        <v>-8.5000000000000631E-3</v>
      </c>
      <c r="F3567">
        <v>2</v>
      </c>
      <c r="G3567">
        <v>2</v>
      </c>
      <c r="H3567">
        <v>3.6445873021457666E-2</v>
      </c>
      <c r="I3567">
        <v>-0.23322256528182633</v>
      </c>
      <c r="J3567">
        <v>1.9863771544186191</v>
      </c>
      <c r="K3567" t="s">
        <v>148</v>
      </c>
    </row>
    <row r="3568" spans="1:11" hidden="1" x14ac:dyDescent="0.3">
      <c r="A3568" t="s">
        <v>61</v>
      </c>
      <c r="B3568" t="s">
        <v>72</v>
      </c>
      <c r="C3568">
        <v>0.33299999999999996</v>
      </c>
      <c r="D3568">
        <v>0.19500000000000001</v>
      </c>
      <c r="E3568">
        <v>0.13799999999999996</v>
      </c>
      <c r="F3568">
        <v>2</v>
      </c>
      <c r="G3568">
        <v>2</v>
      </c>
      <c r="H3568">
        <v>3.6445873021457666E-2</v>
      </c>
      <c r="I3568">
        <v>3.7864369422225628</v>
      </c>
      <c r="J3568">
        <v>1.9863771544186191</v>
      </c>
      <c r="K3568" t="s">
        <v>149</v>
      </c>
    </row>
    <row r="3569" spans="1:11" hidden="1" x14ac:dyDescent="0.3">
      <c r="A3569" t="s">
        <v>61</v>
      </c>
      <c r="B3569" t="s">
        <v>73</v>
      </c>
      <c r="C3569">
        <v>0.33299999999999996</v>
      </c>
      <c r="D3569">
        <v>0.2445</v>
      </c>
      <c r="E3569">
        <v>8.8499999999999968E-2</v>
      </c>
      <c r="F3569">
        <v>2</v>
      </c>
      <c r="G3569">
        <v>2</v>
      </c>
      <c r="H3569">
        <v>3.6445873021457666E-2</v>
      </c>
      <c r="I3569">
        <v>2.4282584738166433</v>
      </c>
      <c r="J3569">
        <v>1.9863771544186191</v>
      </c>
      <c r="K3569" t="s">
        <v>149</v>
      </c>
    </row>
    <row r="3570" spans="1:11" x14ac:dyDescent="0.3">
      <c r="A3570" t="s">
        <v>61</v>
      </c>
      <c r="B3570" t="s">
        <v>74</v>
      </c>
      <c r="C3570">
        <v>0.33299999999999996</v>
      </c>
      <c r="D3570">
        <v>0.3</v>
      </c>
      <c r="E3570">
        <v>3.2999999999999974E-2</v>
      </c>
      <c r="F3570">
        <v>2</v>
      </c>
      <c r="G3570">
        <v>2</v>
      </c>
      <c r="H3570">
        <v>3.6445873021457666E-2</v>
      </c>
      <c r="I3570">
        <v>0.9054523122706124</v>
      </c>
      <c r="J3570">
        <v>1.9863771544186191</v>
      </c>
      <c r="K3570" t="s">
        <v>148</v>
      </c>
    </row>
    <row r="3571" spans="1:11" x14ac:dyDescent="0.3">
      <c r="A3571" t="s">
        <v>61</v>
      </c>
      <c r="B3571" t="s">
        <v>75</v>
      </c>
      <c r="C3571">
        <v>0.33299999999999996</v>
      </c>
      <c r="D3571">
        <v>0.26300000000000001</v>
      </c>
      <c r="E3571">
        <v>6.9999999999999951E-2</v>
      </c>
      <c r="F3571">
        <v>2</v>
      </c>
      <c r="G3571">
        <v>2</v>
      </c>
      <c r="H3571">
        <v>3.6445873021457666E-2</v>
      </c>
      <c r="I3571">
        <v>1.9206564199679659</v>
      </c>
      <c r="J3571">
        <v>1.9863771544186191</v>
      </c>
      <c r="K3571" t="s">
        <v>148</v>
      </c>
    </row>
    <row r="3572" spans="1:11" x14ac:dyDescent="0.3">
      <c r="A3572" t="s">
        <v>61</v>
      </c>
      <c r="B3572" t="s">
        <v>76</v>
      </c>
      <c r="C3572">
        <v>0.33299999999999996</v>
      </c>
      <c r="D3572">
        <v>0.27100000000000002</v>
      </c>
      <c r="E3572">
        <v>6.1999999999999944E-2</v>
      </c>
      <c r="F3572">
        <v>2</v>
      </c>
      <c r="G3572">
        <v>2</v>
      </c>
      <c r="H3572">
        <v>3.6445873021457666E-2</v>
      </c>
      <c r="I3572">
        <v>1.7011528291144837</v>
      </c>
      <c r="J3572">
        <v>1.9863771544186191</v>
      </c>
      <c r="K3572" t="s">
        <v>148</v>
      </c>
    </row>
    <row r="3573" spans="1:11" x14ac:dyDescent="0.3">
      <c r="A3573" t="s">
        <v>61</v>
      </c>
      <c r="B3573" t="s">
        <v>77</v>
      </c>
      <c r="C3573">
        <v>0.33299999999999996</v>
      </c>
      <c r="D3573">
        <v>0.28100000000000003</v>
      </c>
      <c r="E3573">
        <v>5.1999999999999935E-2</v>
      </c>
      <c r="F3573">
        <v>2</v>
      </c>
      <c r="G3573">
        <v>2</v>
      </c>
      <c r="H3573">
        <v>3.6445873021457666E-2</v>
      </c>
      <c r="I3573">
        <v>1.4267733405476311</v>
      </c>
      <c r="J3573">
        <v>1.9863771544186191</v>
      </c>
      <c r="K3573" t="s">
        <v>148</v>
      </c>
    </row>
    <row r="3574" spans="1:11" hidden="1" x14ac:dyDescent="0.3">
      <c r="A3574" t="s">
        <v>61</v>
      </c>
      <c r="B3574" t="s">
        <v>78</v>
      </c>
      <c r="C3574">
        <v>0.33299999999999996</v>
      </c>
      <c r="D3574">
        <v>0.24149999999999999</v>
      </c>
      <c r="E3574">
        <v>9.149999999999997E-2</v>
      </c>
      <c r="F3574">
        <v>2</v>
      </c>
      <c r="G3574">
        <v>2</v>
      </c>
      <c r="H3574">
        <v>3.6445873021457666E-2</v>
      </c>
      <c r="I3574">
        <v>2.5105723203866992</v>
      </c>
      <c r="J3574">
        <v>1.9863771544186191</v>
      </c>
      <c r="K3574" t="s">
        <v>149</v>
      </c>
    </row>
    <row r="3575" spans="1:11" x14ac:dyDescent="0.3">
      <c r="A3575" t="s">
        <v>61</v>
      </c>
      <c r="B3575" t="s">
        <v>79</v>
      </c>
      <c r="C3575">
        <v>0.33299999999999996</v>
      </c>
      <c r="D3575">
        <v>0.3165</v>
      </c>
      <c r="E3575">
        <v>1.6499999999999959E-2</v>
      </c>
      <c r="F3575">
        <v>2</v>
      </c>
      <c r="G3575">
        <v>2</v>
      </c>
      <c r="H3575">
        <v>3.6445873021457666E-2</v>
      </c>
      <c r="I3575">
        <v>0.45272615613530542</v>
      </c>
      <c r="J3575">
        <v>1.9863771544186191</v>
      </c>
      <c r="K3575" t="s">
        <v>148</v>
      </c>
    </row>
    <row r="3576" spans="1:11" hidden="1" x14ac:dyDescent="0.3">
      <c r="A3576" t="s">
        <v>61</v>
      </c>
      <c r="B3576" t="s">
        <v>80</v>
      </c>
      <c r="C3576">
        <v>0.33299999999999996</v>
      </c>
      <c r="D3576">
        <v>0.21200000000000002</v>
      </c>
      <c r="E3576">
        <v>0.12099999999999994</v>
      </c>
      <c r="F3576">
        <v>2</v>
      </c>
      <c r="G3576">
        <v>2</v>
      </c>
      <c r="H3576">
        <v>3.6445873021457666E-2</v>
      </c>
      <c r="I3576">
        <v>3.3199918116589133</v>
      </c>
      <c r="J3576">
        <v>1.9863771544186191</v>
      </c>
      <c r="K3576" t="s">
        <v>149</v>
      </c>
    </row>
    <row r="3577" spans="1:11" hidden="1" x14ac:dyDescent="0.3">
      <c r="A3577" t="s">
        <v>61</v>
      </c>
      <c r="B3577" t="s">
        <v>81</v>
      </c>
      <c r="C3577">
        <v>0.33299999999999996</v>
      </c>
      <c r="D3577">
        <v>0.182</v>
      </c>
      <c r="E3577">
        <v>0.15099999999999997</v>
      </c>
      <c r="F3577">
        <v>2</v>
      </c>
      <c r="G3577">
        <v>2</v>
      </c>
      <c r="H3577">
        <v>3.6445873021457666E-2</v>
      </c>
      <c r="I3577">
        <v>4.1431302773594716</v>
      </c>
      <c r="J3577">
        <v>1.9863771544186191</v>
      </c>
      <c r="K3577" t="s">
        <v>149</v>
      </c>
    </row>
    <row r="3578" spans="1:11" hidden="1" x14ac:dyDescent="0.3">
      <c r="A3578" t="s">
        <v>61</v>
      </c>
      <c r="B3578" t="s">
        <v>82</v>
      </c>
      <c r="C3578">
        <v>0.33299999999999996</v>
      </c>
      <c r="D3578">
        <v>8.8000000000000009E-2</v>
      </c>
      <c r="E3578">
        <v>0.24499999999999994</v>
      </c>
      <c r="F3578">
        <v>2</v>
      </c>
      <c r="G3578">
        <v>2</v>
      </c>
      <c r="H3578">
        <v>3.6445873021457666E-2</v>
      </c>
      <c r="I3578">
        <v>6.7222974698878835</v>
      </c>
      <c r="J3578">
        <v>1.9863771544186191</v>
      </c>
      <c r="K3578" t="s">
        <v>149</v>
      </c>
    </row>
    <row r="3579" spans="1:11" x14ac:dyDescent="0.3">
      <c r="A3579" t="s">
        <v>61</v>
      </c>
      <c r="B3579" t="s">
        <v>83</v>
      </c>
      <c r="C3579">
        <v>0.33299999999999996</v>
      </c>
      <c r="D3579">
        <v>0.26100000000000001</v>
      </c>
      <c r="E3579">
        <v>7.1999999999999953E-2</v>
      </c>
      <c r="F3579">
        <v>2</v>
      </c>
      <c r="G3579">
        <v>2</v>
      </c>
      <c r="H3579">
        <v>3.6445873021457666E-2</v>
      </c>
      <c r="I3579">
        <v>1.9755323176813364</v>
      </c>
      <c r="J3579">
        <v>1.9863771544186191</v>
      </c>
      <c r="K3579" t="s">
        <v>148</v>
      </c>
    </row>
    <row r="3580" spans="1:11" hidden="1" x14ac:dyDescent="0.3">
      <c r="A3580" t="s">
        <v>61</v>
      </c>
      <c r="B3580" t="s">
        <v>84</v>
      </c>
      <c r="C3580">
        <v>0.33299999999999996</v>
      </c>
      <c r="D3580">
        <v>0.25700000000000001</v>
      </c>
      <c r="E3580">
        <v>7.5999999999999956E-2</v>
      </c>
      <c r="F3580">
        <v>2</v>
      </c>
      <c r="G3580">
        <v>2</v>
      </c>
      <c r="H3580">
        <v>3.6445873021457666E-2</v>
      </c>
      <c r="I3580">
        <v>2.0852841131080773</v>
      </c>
      <c r="J3580">
        <v>1.9863771544186191</v>
      </c>
      <c r="K3580" t="s">
        <v>149</v>
      </c>
    </row>
    <row r="3581" spans="1:11" x14ac:dyDescent="0.3">
      <c r="A3581" t="s">
        <v>61</v>
      </c>
      <c r="B3581" t="s">
        <v>85</v>
      </c>
      <c r="C3581">
        <v>0.33299999999999996</v>
      </c>
      <c r="D3581">
        <v>0.26700000000000002</v>
      </c>
      <c r="E3581">
        <v>6.5999999999999948E-2</v>
      </c>
      <c r="F3581">
        <v>2</v>
      </c>
      <c r="G3581">
        <v>2</v>
      </c>
      <c r="H3581">
        <v>3.6445873021457666E-2</v>
      </c>
      <c r="I3581">
        <v>1.8109046245412248</v>
      </c>
      <c r="J3581">
        <v>1.9863771544186191</v>
      </c>
      <c r="K3581" t="s">
        <v>148</v>
      </c>
    </row>
    <row r="3582" spans="1:11" hidden="1" x14ac:dyDescent="0.3">
      <c r="A3582" t="s">
        <v>61</v>
      </c>
      <c r="B3582" t="s">
        <v>86</v>
      </c>
      <c r="C3582">
        <v>0.33299999999999996</v>
      </c>
      <c r="D3582">
        <v>0.436</v>
      </c>
      <c r="E3582">
        <v>-0.10300000000000004</v>
      </c>
      <c r="F3582">
        <v>2</v>
      </c>
      <c r="G3582">
        <v>2</v>
      </c>
      <c r="H3582">
        <v>3.6445873021457666E-2</v>
      </c>
      <c r="I3582">
        <v>-2.8261087322385814</v>
      </c>
      <c r="J3582">
        <v>1.9863771544186191</v>
      </c>
      <c r="K3582" t="s">
        <v>149</v>
      </c>
    </row>
    <row r="3583" spans="1:11" x14ac:dyDescent="0.3">
      <c r="A3583" t="s">
        <v>61</v>
      </c>
      <c r="B3583" t="s">
        <v>87</v>
      </c>
      <c r="C3583">
        <v>0.33299999999999996</v>
      </c>
      <c r="D3583">
        <v>0.40400000000000003</v>
      </c>
      <c r="E3583">
        <v>-7.1000000000000063E-2</v>
      </c>
      <c r="F3583">
        <v>2</v>
      </c>
      <c r="G3583">
        <v>2</v>
      </c>
      <c r="H3583">
        <v>3.6445873021457666E-2</v>
      </c>
      <c r="I3583">
        <v>-1.9480943688246541</v>
      </c>
      <c r="J3583">
        <v>1.9863771544186191</v>
      </c>
      <c r="K3583" t="s">
        <v>148</v>
      </c>
    </row>
    <row r="3584" spans="1:11" x14ac:dyDescent="0.3">
      <c r="A3584" t="s">
        <v>61</v>
      </c>
      <c r="B3584" t="s">
        <v>88</v>
      </c>
      <c r="C3584">
        <v>0.33299999999999996</v>
      </c>
      <c r="D3584">
        <v>0.40500000000000003</v>
      </c>
      <c r="E3584">
        <v>-7.2000000000000064E-2</v>
      </c>
      <c r="F3584">
        <v>2</v>
      </c>
      <c r="G3584">
        <v>2</v>
      </c>
      <c r="H3584">
        <v>3.6445873021457666E-2</v>
      </c>
      <c r="I3584">
        <v>-1.9755323176813395</v>
      </c>
      <c r="J3584">
        <v>1.9863771544186191</v>
      </c>
      <c r="K3584" t="s">
        <v>148</v>
      </c>
    </row>
    <row r="3585" spans="1:11" hidden="1" x14ac:dyDescent="0.3">
      <c r="A3585" t="s">
        <v>61</v>
      </c>
      <c r="B3585" t="s">
        <v>89</v>
      </c>
      <c r="C3585">
        <v>0.33299999999999996</v>
      </c>
      <c r="D3585">
        <v>0.24299999999999999</v>
      </c>
      <c r="E3585">
        <v>8.9999999999999969E-2</v>
      </c>
      <c r="F3585">
        <v>2</v>
      </c>
      <c r="G3585">
        <v>2</v>
      </c>
      <c r="H3585">
        <v>3.6445873021457666E-2</v>
      </c>
      <c r="I3585">
        <v>2.4694153971016712</v>
      </c>
      <c r="J3585">
        <v>1.9863771544186191</v>
      </c>
      <c r="K3585" t="s">
        <v>149</v>
      </c>
    </row>
    <row r="3586" spans="1:11" x14ac:dyDescent="0.3">
      <c r="A3586" t="s">
        <v>61</v>
      </c>
      <c r="B3586" t="s">
        <v>90</v>
      </c>
      <c r="C3586">
        <v>0.33299999999999996</v>
      </c>
      <c r="D3586">
        <v>0.29099999999999998</v>
      </c>
      <c r="E3586">
        <v>4.1999999999999982E-2</v>
      </c>
      <c r="F3586">
        <v>2</v>
      </c>
      <c r="G3586">
        <v>2</v>
      </c>
      <c r="H3586">
        <v>3.6445873021457666E-2</v>
      </c>
      <c r="I3586">
        <v>1.1523938519807799</v>
      </c>
      <c r="J3586">
        <v>1.9863771544186191</v>
      </c>
      <c r="K3586" t="s">
        <v>148</v>
      </c>
    </row>
    <row r="3587" spans="1:11" hidden="1" x14ac:dyDescent="0.3">
      <c r="A3587" t="s">
        <v>61</v>
      </c>
      <c r="B3587" t="s">
        <v>91</v>
      </c>
      <c r="C3587">
        <v>0.33299999999999996</v>
      </c>
      <c r="D3587">
        <v>0.23799999999999999</v>
      </c>
      <c r="E3587">
        <v>9.4999999999999973E-2</v>
      </c>
      <c r="F3587">
        <v>2</v>
      </c>
      <c r="G3587">
        <v>2</v>
      </c>
      <c r="H3587">
        <v>3.6445873021457666E-2</v>
      </c>
      <c r="I3587">
        <v>2.6066051413850975</v>
      </c>
      <c r="J3587">
        <v>1.9863771544186191</v>
      </c>
      <c r="K3587" t="s">
        <v>149</v>
      </c>
    </row>
    <row r="3588" spans="1:11" x14ac:dyDescent="0.3">
      <c r="A3588" t="s">
        <v>61</v>
      </c>
      <c r="B3588" t="s">
        <v>92</v>
      </c>
      <c r="C3588">
        <v>0.33299999999999996</v>
      </c>
      <c r="D3588">
        <v>0.26949999999999996</v>
      </c>
      <c r="E3588">
        <v>6.3500000000000001E-2</v>
      </c>
      <c r="F3588">
        <v>2</v>
      </c>
      <c r="G3588">
        <v>2</v>
      </c>
      <c r="H3588">
        <v>3.6445873021457666E-2</v>
      </c>
      <c r="I3588">
        <v>1.742309752399513</v>
      </c>
      <c r="J3588">
        <v>1.9863771544186191</v>
      </c>
      <c r="K3588" t="s">
        <v>148</v>
      </c>
    </row>
    <row r="3589" spans="1:11" hidden="1" x14ac:dyDescent="0.3">
      <c r="A3589" t="s">
        <v>61</v>
      </c>
      <c r="B3589" t="s">
        <v>93</v>
      </c>
      <c r="C3589">
        <v>0.33299999999999996</v>
      </c>
      <c r="D3589">
        <v>0.24349999999999999</v>
      </c>
      <c r="E3589">
        <v>8.9499999999999968E-2</v>
      </c>
      <c r="F3589">
        <v>2</v>
      </c>
      <c r="G3589">
        <v>2</v>
      </c>
      <c r="H3589">
        <v>3.6445873021457666E-2</v>
      </c>
      <c r="I3589">
        <v>2.4556964226733284</v>
      </c>
      <c r="J3589">
        <v>1.9863771544186191</v>
      </c>
      <c r="K3589" t="s">
        <v>149</v>
      </c>
    </row>
    <row r="3590" spans="1:11" x14ac:dyDescent="0.3">
      <c r="A3590" t="s">
        <v>61</v>
      </c>
      <c r="B3590" t="s">
        <v>94</v>
      </c>
      <c r="C3590">
        <v>0.33299999999999996</v>
      </c>
      <c r="D3590">
        <v>0.3735</v>
      </c>
      <c r="E3590">
        <v>-4.0500000000000036E-2</v>
      </c>
      <c r="F3590">
        <v>2</v>
      </c>
      <c r="G3590">
        <v>2</v>
      </c>
      <c r="H3590">
        <v>3.6445873021457666E-2</v>
      </c>
      <c r="I3590">
        <v>-1.1112369286957535</v>
      </c>
      <c r="J3590">
        <v>1.9863771544186191</v>
      </c>
      <c r="K3590" t="s">
        <v>148</v>
      </c>
    </row>
    <row r="3591" spans="1:11" x14ac:dyDescent="0.3">
      <c r="A3591" t="s">
        <v>61</v>
      </c>
      <c r="B3591" t="s">
        <v>95</v>
      </c>
      <c r="C3591">
        <v>0.33299999999999996</v>
      </c>
      <c r="D3591">
        <v>0.3695</v>
      </c>
      <c r="E3591">
        <v>-3.6500000000000032E-2</v>
      </c>
      <c r="F3591">
        <v>2</v>
      </c>
      <c r="G3591">
        <v>2</v>
      </c>
      <c r="H3591">
        <v>3.6445873021457666E-2</v>
      </c>
      <c r="I3591">
        <v>-1.0014851332690125</v>
      </c>
      <c r="J3591">
        <v>1.9863771544186191</v>
      </c>
      <c r="K3591" t="s">
        <v>148</v>
      </c>
    </row>
    <row r="3592" spans="1:11" x14ac:dyDescent="0.3">
      <c r="A3592" t="s">
        <v>61</v>
      </c>
      <c r="B3592" t="s">
        <v>96</v>
      </c>
      <c r="C3592">
        <v>0.33299999999999996</v>
      </c>
      <c r="D3592">
        <v>0.29049999999999998</v>
      </c>
      <c r="E3592">
        <v>4.2499999999999982E-2</v>
      </c>
      <c r="F3592">
        <v>2</v>
      </c>
      <c r="G3592">
        <v>2</v>
      </c>
      <c r="H3592">
        <v>3.6445873021457666E-2</v>
      </c>
      <c r="I3592">
        <v>1.1661128264091225</v>
      </c>
      <c r="J3592">
        <v>1.9863771544186191</v>
      </c>
      <c r="K3592" t="s">
        <v>148</v>
      </c>
    </row>
    <row r="3593" spans="1:11" x14ac:dyDescent="0.3">
      <c r="A3593" t="s">
        <v>62</v>
      </c>
      <c r="B3593" t="s">
        <v>63</v>
      </c>
      <c r="C3593">
        <v>0.28749999999999998</v>
      </c>
      <c r="D3593">
        <v>0.252</v>
      </c>
      <c r="E3593">
        <v>3.5499999999999976E-2</v>
      </c>
      <c r="F3593">
        <v>2</v>
      </c>
      <c r="G3593">
        <v>2</v>
      </c>
      <c r="H3593">
        <v>3.6445873021457666E-2</v>
      </c>
      <c r="I3593">
        <v>0.97404718441232552</v>
      </c>
      <c r="J3593">
        <v>1.9863771544186191</v>
      </c>
      <c r="K3593" t="s">
        <v>148</v>
      </c>
    </row>
    <row r="3594" spans="1:11" x14ac:dyDescent="0.3">
      <c r="A3594" t="s">
        <v>62</v>
      </c>
      <c r="B3594" t="s">
        <v>64</v>
      </c>
      <c r="C3594">
        <v>0.28749999999999998</v>
      </c>
      <c r="D3594">
        <v>0.23899999999999999</v>
      </c>
      <c r="E3594">
        <v>4.8499999999999988E-2</v>
      </c>
      <c r="F3594">
        <v>2</v>
      </c>
      <c r="G3594">
        <v>2</v>
      </c>
      <c r="H3594">
        <v>3.6445873021457666E-2</v>
      </c>
      <c r="I3594">
        <v>1.3307405195492341</v>
      </c>
      <c r="J3594">
        <v>1.9863771544186191</v>
      </c>
      <c r="K3594" t="s">
        <v>148</v>
      </c>
    </row>
    <row r="3595" spans="1:11" hidden="1" x14ac:dyDescent="0.3">
      <c r="A3595" t="s">
        <v>62</v>
      </c>
      <c r="B3595" t="s">
        <v>65</v>
      </c>
      <c r="C3595">
        <v>0.28749999999999998</v>
      </c>
      <c r="D3595">
        <v>0.2</v>
      </c>
      <c r="E3595">
        <v>8.7499999999999967E-2</v>
      </c>
      <c r="F3595">
        <v>2</v>
      </c>
      <c r="G3595">
        <v>2</v>
      </c>
      <c r="H3595">
        <v>3.6445873021457666E-2</v>
      </c>
      <c r="I3595">
        <v>2.4008205249599581</v>
      </c>
      <c r="J3595">
        <v>1.9863771544186191</v>
      </c>
      <c r="K3595" t="s">
        <v>149</v>
      </c>
    </row>
    <row r="3596" spans="1:11" x14ac:dyDescent="0.3">
      <c r="A3596" t="s">
        <v>62</v>
      </c>
      <c r="B3596" t="s">
        <v>66</v>
      </c>
      <c r="C3596">
        <v>0.28749999999999998</v>
      </c>
      <c r="D3596">
        <v>0.28049999999999997</v>
      </c>
      <c r="E3596">
        <v>7.0000000000000062E-3</v>
      </c>
      <c r="F3596">
        <v>2</v>
      </c>
      <c r="G3596">
        <v>2</v>
      </c>
      <c r="H3596">
        <v>3.6445873021457666E-2</v>
      </c>
      <c r="I3596">
        <v>0.1920656419967969</v>
      </c>
      <c r="J3596">
        <v>1.9863771544186191</v>
      </c>
      <c r="K3596" t="s">
        <v>148</v>
      </c>
    </row>
    <row r="3597" spans="1:11" x14ac:dyDescent="0.3">
      <c r="A3597" t="s">
        <v>62</v>
      </c>
      <c r="B3597" t="s">
        <v>67</v>
      </c>
      <c r="C3597">
        <v>0.28749999999999998</v>
      </c>
      <c r="D3597">
        <v>0.33450000000000002</v>
      </c>
      <c r="E3597">
        <v>-4.7000000000000042E-2</v>
      </c>
      <c r="F3597">
        <v>2</v>
      </c>
      <c r="G3597">
        <v>2</v>
      </c>
      <c r="H3597">
        <v>3.6445873021457666E-2</v>
      </c>
      <c r="I3597">
        <v>-1.2895835962642077</v>
      </c>
      <c r="J3597">
        <v>1.9863771544186191</v>
      </c>
      <c r="K3597" t="s">
        <v>148</v>
      </c>
    </row>
    <row r="3598" spans="1:11" hidden="1" x14ac:dyDescent="0.3">
      <c r="A3598" t="s">
        <v>62</v>
      </c>
      <c r="B3598" t="s">
        <v>68</v>
      </c>
      <c r="C3598">
        <v>0.28749999999999998</v>
      </c>
      <c r="D3598">
        <v>0.20550000000000002</v>
      </c>
      <c r="E3598">
        <v>8.1999999999999962E-2</v>
      </c>
      <c r="F3598">
        <v>2</v>
      </c>
      <c r="G3598">
        <v>2</v>
      </c>
      <c r="H3598">
        <v>3.6445873021457666E-2</v>
      </c>
      <c r="I3598">
        <v>2.2499118062481891</v>
      </c>
      <c r="J3598">
        <v>1.9863771544186191</v>
      </c>
      <c r="K3598" t="s">
        <v>149</v>
      </c>
    </row>
    <row r="3599" spans="1:11" x14ac:dyDescent="0.3">
      <c r="A3599" t="s">
        <v>62</v>
      </c>
      <c r="B3599" t="s">
        <v>69</v>
      </c>
      <c r="C3599">
        <v>0.28749999999999998</v>
      </c>
      <c r="D3599">
        <v>0.33400000000000002</v>
      </c>
      <c r="E3599">
        <v>-4.6500000000000041E-2</v>
      </c>
      <c r="F3599">
        <v>2</v>
      </c>
      <c r="G3599">
        <v>2</v>
      </c>
      <c r="H3599">
        <v>3.6445873021457666E-2</v>
      </c>
      <c r="I3599">
        <v>-1.2758646218358651</v>
      </c>
      <c r="J3599">
        <v>1.9863771544186191</v>
      </c>
      <c r="K3599" t="s">
        <v>148</v>
      </c>
    </row>
    <row r="3600" spans="1:11" x14ac:dyDescent="0.3">
      <c r="A3600" t="s">
        <v>62</v>
      </c>
      <c r="B3600" t="s">
        <v>70</v>
      </c>
      <c r="C3600">
        <v>0.28749999999999998</v>
      </c>
      <c r="D3600">
        <v>0.2485</v>
      </c>
      <c r="E3600">
        <v>3.8999999999999979E-2</v>
      </c>
      <c r="F3600">
        <v>2</v>
      </c>
      <c r="G3600">
        <v>2</v>
      </c>
      <c r="H3600">
        <v>3.6445873021457666E-2</v>
      </c>
      <c r="I3600">
        <v>1.070080005410724</v>
      </c>
      <c r="J3600">
        <v>1.9863771544186191</v>
      </c>
      <c r="K3600" t="s">
        <v>148</v>
      </c>
    </row>
    <row r="3601" spans="1:11" x14ac:dyDescent="0.3">
      <c r="A3601" t="s">
        <v>62</v>
      </c>
      <c r="B3601" t="s">
        <v>71</v>
      </c>
      <c r="C3601">
        <v>0.28749999999999998</v>
      </c>
      <c r="D3601">
        <v>0.34150000000000003</v>
      </c>
      <c r="E3601">
        <v>-5.4000000000000048E-2</v>
      </c>
      <c r="F3601">
        <v>2</v>
      </c>
      <c r="G3601">
        <v>2</v>
      </c>
      <c r="H3601">
        <v>3.6445873021457666E-2</v>
      </c>
      <c r="I3601">
        <v>-1.4816492382610045</v>
      </c>
      <c r="J3601">
        <v>1.9863771544186191</v>
      </c>
      <c r="K3601" t="s">
        <v>148</v>
      </c>
    </row>
    <row r="3602" spans="1:11" hidden="1" x14ac:dyDescent="0.3">
      <c r="A3602" t="s">
        <v>62</v>
      </c>
      <c r="B3602" t="s">
        <v>72</v>
      </c>
      <c r="C3602">
        <v>0.28749999999999998</v>
      </c>
      <c r="D3602">
        <v>0.19500000000000001</v>
      </c>
      <c r="E3602">
        <v>9.2499999999999971E-2</v>
      </c>
      <c r="F3602">
        <v>2</v>
      </c>
      <c r="G3602">
        <v>2</v>
      </c>
      <c r="H3602">
        <v>3.6445873021457666E-2</v>
      </c>
      <c r="I3602">
        <v>2.5380102692433844</v>
      </c>
      <c r="J3602">
        <v>1.9863771544186191</v>
      </c>
      <c r="K3602" t="s">
        <v>149</v>
      </c>
    </row>
    <row r="3603" spans="1:11" x14ac:dyDescent="0.3">
      <c r="A3603" t="s">
        <v>62</v>
      </c>
      <c r="B3603" t="s">
        <v>73</v>
      </c>
      <c r="C3603">
        <v>0.28749999999999998</v>
      </c>
      <c r="D3603">
        <v>0.2445</v>
      </c>
      <c r="E3603">
        <v>4.2999999999999983E-2</v>
      </c>
      <c r="F3603">
        <v>2</v>
      </c>
      <c r="G3603">
        <v>2</v>
      </c>
      <c r="H3603">
        <v>3.6445873021457666E-2</v>
      </c>
      <c r="I3603">
        <v>1.1798318008374651</v>
      </c>
      <c r="J3603">
        <v>1.9863771544186191</v>
      </c>
      <c r="K3603" t="s">
        <v>148</v>
      </c>
    </row>
    <row r="3604" spans="1:11" x14ac:dyDescent="0.3">
      <c r="A3604" t="s">
        <v>62</v>
      </c>
      <c r="B3604" t="s">
        <v>74</v>
      </c>
      <c r="C3604">
        <v>0.28749999999999998</v>
      </c>
      <c r="D3604">
        <v>0.3</v>
      </c>
      <c r="E3604">
        <v>-1.2500000000000011E-2</v>
      </c>
      <c r="F3604">
        <v>2</v>
      </c>
      <c r="G3604">
        <v>2</v>
      </c>
      <c r="H3604">
        <v>3.6445873021457666E-2</v>
      </c>
      <c r="I3604">
        <v>-0.34297436070856585</v>
      </c>
      <c r="J3604">
        <v>1.9863771544186191</v>
      </c>
      <c r="K3604" t="s">
        <v>148</v>
      </c>
    </row>
    <row r="3605" spans="1:11" x14ac:dyDescent="0.3">
      <c r="A3605" t="s">
        <v>62</v>
      </c>
      <c r="B3605" t="s">
        <v>75</v>
      </c>
      <c r="C3605">
        <v>0.28749999999999998</v>
      </c>
      <c r="D3605">
        <v>0.26300000000000001</v>
      </c>
      <c r="E3605">
        <v>2.4499999999999966E-2</v>
      </c>
      <c r="F3605">
        <v>2</v>
      </c>
      <c r="G3605">
        <v>2</v>
      </c>
      <c r="H3605">
        <v>3.6445873021457666E-2</v>
      </c>
      <c r="I3605">
        <v>0.67222974698878757</v>
      </c>
      <c r="J3605">
        <v>1.9863771544186191</v>
      </c>
      <c r="K3605" t="s">
        <v>148</v>
      </c>
    </row>
    <row r="3606" spans="1:11" x14ac:dyDescent="0.3">
      <c r="A3606" t="s">
        <v>62</v>
      </c>
      <c r="B3606" t="s">
        <v>76</v>
      </c>
      <c r="C3606">
        <v>0.28749999999999998</v>
      </c>
      <c r="D3606">
        <v>0.27100000000000002</v>
      </c>
      <c r="E3606">
        <v>1.6499999999999959E-2</v>
      </c>
      <c r="F3606">
        <v>2</v>
      </c>
      <c r="G3606">
        <v>2</v>
      </c>
      <c r="H3606">
        <v>3.6445873021457666E-2</v>
      </c>
      <c r="I3606">
        <v>0.45272615613530542</v>
      </c>
      <c r="J3606">
        <v>1.9863771544186191</v>
      </c>
      <c r="K3606" t="s">
        <v>148</v>
      </c>
    </row>
    <row r="3607" spans="1:11" x14ac:dyDescent="0.3">
      <c r="A3607" t="s">
        <v>62</v>
      </c>
      <c r="B3607" t="s">
        <v>77</v>
      </c>
      <c r="C3607">
        <v>0.28749999999999998</v>
      </c>
      <c r="D3607">
        <v>0.28100000000000003</v>
      </c>
      <c r="E3607">
        <v>6.4999999999999503E-3</v>
      </c>
      <c r="F3607">
        <v>2</v>
      </c>
      <c r="G3607">
        <v>2</v>
      </c>
      <c r="H3607">
        <v>3.6445873021457666E-2</v>
      </c>
      <c r="I3607">
        <v>0.17834666756845274</v>
      </c>
      <c r="J3607">
        <v>1.9863771544186191</v>
      </c>
      <c r="K3607" t="s">
        <v>148</v>
      </c>
    </row>
    <row r="3608" spans="1:11" x14ac:dyDescent="0.3">
      <c r="A3608" t="s">
        <v>62</v>
      </c>
      <c r="B3608" t="s">
        <v>78</v>
      </c>
      <c r="C3608">
        <v>0.28749999999999998</v>
      </c>
      <c r="D3608">
        <v>0.24149999999999999</v>
      </c>
      <c r="E3608">
        <v>4.5999999999999985E-2</v>
      </c>
      <c r="F3608">
        <v>2</v>
      </c>
      <c r="G3608">
        <v>2</v>
      </c>
      <c r="H3608">
        <v>3.6445873021457666E-2</v>
      </c>
      <c r="I3608">
        <v>1.262145647407521</v>
      </c>
      <c r="J3608">
        <v>1.9863771544186191</v>
      </c>
      <c r="K3608" t="s">
        <v>148</v>
      </c>
    </row>
    <row r="3609" spans="1:11" x14ac:dyDescent="0.3">
      <c r="A3609" t="s">
        <v>62</v>
      </c>
      <c r="B3609" t="s">
        <v>79</v>
      </c>
      <c r="C3609">
        <v>0.28749999999999998</v>
      </c>
      <c r="D3609">
        <v>0.3165</v>
      </c>
      <c r="E3609">
        <v>-2.9000000000000026E-2</v>
      </c>
      <c r="F3609">
        <v>2</v>
      </c>
      <c r="G3609">
        <v>2</v>
      </c>
      <c r="H3609">
        <v>3.6445873021457666E-2</v>
      </c>
      <c r="I3609">
        <v>-0.79570051684387288</v>
      </c>
      <c r="J3609">
        <v>1.9863771544186191</v>
      </c>
      <c r="K3609" t="s">
        <v>148</v>
      </c>
    </row>
    <row r="3610" spans="1:11" hidden="1" x14ac:dyDescent="0.3">
      <c r="A3610" t="s">
        <v>62</v>
      </c>
      <c r="B3610" t="s">
        <v>80</v>
      </c>
      <c r="C3610">
        <v>0.28749999999999998</v>
      </c>
      <c r="D3610">
        <v>0.21200000000000002</v>
      </c>
      <c r="E3610">
        <v>7.5499999999999956E-2</v>
      </c>
      <c r="F3610">
        <v>2</v>
      </c>
      <c r="G3610">
        <v>2</v>
      </c>
      <c r="H3610">
        <v>3.6445873021457666E-2</v>
      </c>
      <c r="I3610">
        <v>2.0715651386797349</v>
      </c>
      <c r="J3610">
        <v>1.9863771544186191</v>
      </c>
      <c r="K3610" t="s">
        <v>149</v>
      </c>
    </row>
    <row r="3611" spans="1:11" hidden="1" x14ac:dyDescent="0.3">
      <c r="A3611" t="s">
        <v>62</v>
      </c>
      <c r="B3611" t="s">
        <v>81</v>
      </c>
      <c r="C3611">
        <v>0.28749999999999998</v>
      </c>
      <c r="D3611">
        <v>0.182</v>
      </c>
      <c r="E3611">
        <v>0.10549999999999998</v>
      </c>
      <c r="F3611">
        <v>2</v>
      </c>
      <c r="G3611">
        <v>2</v>
      </c>
      <c r="H3611">
        <v>3.6445873021457666E-2</v>
      </c>
      <c r="I3611">
        <v>2.8947036043802932</v>
      </c>
      <c r="J3611">
        <v>1.9863771544186191</v>
      </c>
      <c r="K3611" t="s">
        <v>149</v>
      </c>
    </row>
    <row r="3612" spans="1:11" hidden="1" x14ac:dyDescent="0.3">
      <c r="A3612" t="s">
        <v>62</v>
      </c>
      <c r="B3612" t="s">
        <v>82</v>
      </c>
      <c r="C3612">
        <v>0.28749999999999998</v>
      </c>
      <c r="D3612">
        <v>8.8000000000000009E-2</v>
      </c>
      <c r="E3612">
        <v>0.19949999999999996</v>
      </c>
      <c r="F3612">
        <v>2</v>
      </c>
      <c r="G3612">
        <v>2</v>
      </c>
      <c r="H3612">
        <v>3.6445873021457666E-2</v>
      </c>
      <c r="I3612">
        <v>5.473870796908705</v>
      </c>
      <c r="J3612">
        <v>1.9863771544186191</v>
      </c>
      <c r="K3612" t="s">
        <v>149</v>
      </c>
    </row>
    <row r="3613" spans="1:11" x14ac:dyDescent="0.3">
      <c r="A3613" t="s">
        <v>62</v>
      </c>
      <c r="B3613" t="s">
        <v>83</v>
      </c>
      <c r="C3613">
        <v>0.28749999999999998</v>
      </c>
      <c r="D3613">
        <v>0.26100000000000001</v>
      </c>
      <c r="E3613">
        <v>2.6499999999999968E-2</v>
      </c>
      <c r="F3613">
        <v>2</v>
      </c>
      <c r="G3613">
        <v>2</v>
      </c>
      <c r="H3613">
        <v>3.6445873021457666E-2</v>
      </c>
      <c r="I3613">
        <v>0.7271056447021581</v>
      </c>
      <c r="J3613">
        <v>1.9863771544186191</v>
      </c>
      <c r="K3613" t="s">
        <v>148</v>
      </c>
    </row>
    <row r="3614" spans="1:11" x14ac:dyDescent="0.3">
      <c r="A3614" t="s">
        <v>62</v>
      </c>
      <c r="B3614" t="s">
        <v>84</v>
      </c>
      <c r="C3614">
        <v>0.28749999999999998</v>
      </c>
      <c r="D3614">
        <v>0.25700000000000001</v>
      </c>
      <c r="E3614">
        <v>3.0499999999999972E-2</v>
      </c>
      <c r="F3614">
        <v>2</v>
      </c>
      <c r="G3614">
        <v>2</v>
      </c>
      <c r="H3614">
        <v>3.6445873021457666E-2</v>
      </c>
      <c r="I3614">
        <v>0.83685744012889918</v>
      </c>
      <c r="J3614">
        <v>1.9863771544186191</v>
      </c>
      <c r="K3614" t="s">
        <v>148</v>
      </c>
    </row>
    <row r="3615" spans="1:11" x14ac:dyDescent="0.3">
      <c r="A3615" t="s">
        <v>62</v>
      </c>
      <c r="B3615" t="s">
        <v>85</v>
      </c>
      <c r="C3615">
        <v>0.28749999999999998</v>
      </c>
      <c r="D3615">
        <v>0.26700000000000002</v>
      </c>
      <c r="E3615">
        <v>2.0499999999999963E-2</v>
      </c>
      <c r="F3615">
        <v>2</v>
      </c>
      <c r="G3615">
        <v>2</v>
      </c>
      <c r="H3615">
        <v>3.6445873021457666E-2</v>
      </c>
      <c r="I3615">
        <v>0.5624779515620465</v>
      </c>
      <c r="J3615">
        <v>1.9863771544186191</v>
      </c>
      <c r="K3615" t="s">
        <v>148</v>
      </c>
    </row>
    <row r="3616" spans="1:11" hidden="1" x14ac:dyDescent="0.3">
      <c r="A3616" t="s">
        <v>62</v>
      </c>
      <c r="B3616" t="s">
        <v>86</v>
      </c>
      <c r="C3616">
        <v>0.28749999999999998</v>
      </c>
      <c r="D3616">
        <v>0.436</v>
      </c>
      <c r="E3616">
        <v>-0.14850000000000002</v>
      </c>
      <c r="F3616">
        <v>2</v>
      </c>
      <c r="G3616">
        <v>2</v>
      </c>
      <c r="H3616">
        <v>3.6445873021457666E-2</v>
      </c>
      <c r="I3616">
        <v>-4.0745354052177598</v>
      </c>
      <c r="J3616">
        <v>1.9863771544186191</v>
      </c>
      <c r="K3616" t="s">
        <v>149</v>
      </c>
    </row>
    <row r="3617" spans="1:11" hidden="1" x14ac:dyDescent="0.3">
      <c r="A3617" t="s">
        <v>62</v>
      </c>
      <c r="B3617" t="s">
        <v>87</v>
      </c>
      <c r="C3617">
        <v>0.28749999999999998</v>
      </c>
      <c r="D3617">
        <v>0.40400000000000003</v>
      </c>
      <c r="E3617">
        <v>-0.11650000000000005</v>
      </c>
      <c r="F3617">
        <v>2</v>
      </c>
      <c r="G3617">
        <v>2</v>
      </c>
      <c r="H3617">
        <v>3.6445873021457666E-2</v>
      </c>
      <c r="I3617">
        <v>-3.1965210418038326</v>
      </c>
      <c r="J3617">
        <v>1.9863771544186191</v>
      </c>
      <c r="K3617" t="s">
        <v>149</v>
      </c>
    </row>
    <row r="3618" spans="1:11" hidden="1" x14ac:dyDescent="0.3">
      <c r="A3618" t="s">
        <v>62</v>
      </c>
      <c r="B3618" t="s">
        <v>88</v>
      </c>
      <c r="C3618">
        <v>0.28749999999999998</v>
      </c>
      <c r="D3618">
        <v>0.40500000000000003</v>
      </c>
      <c r="E3618">
        <v>-0.11750000000000005</v>
      </c>
      <c r="F3618">
        <v>2</v>
      </c>
      <c r="G3618">
        <v>2</v>
      </c>
      <c r="H3618">
        <v>3.6445873021457666E-2</v>
      </c>
      <c r="I3618">
        <v>-3.2239589906605177</v>
      </c>
      <c r="J3618">
        <v>1.9863771544186191</v>
      </c>
      <c r="K3618" t="s">
        <v>149</v>
      </c>
    </row>
    <row r="3619" spans="1:11" x14ac:dyDescent="0.3">
      <c r="A3619" t="s">
        <v>62</v>
      </c>
      <c r="B3619" t="s">
        <v>89</v>
      </c>
      <c r="C3619">
        <v>0.28749999999999998</v>
      </c>
      <c r="D3619">
        <v>0.24299999999999999</v>
      </c>
      <c r="E3619">
        <v>4.4499999999999984E-2</v>
      </c>
      <c r="F3619">
        <v>2</v>
      </c>
      <c r="G3619">
        <v>2</v>
      </c>
      <c r="H3619">
        <v>3.6445873021457666E-2</v>
      </c>
      <c r="I3619">
        <v>1.220988724122493</v>
      </c>
      <c r="J3619">
        <v>1.9863771544186191</v>
      </c>
      <c r="K3619" t="s">
        <v>148</v>
      </c>
    </row>
    <row r="3620" spans="1:11" x14ac:dyDescent="0.3">
      <c r="A3620" t="s">
        <v>62</v>
      </c>
      <c r="B3620" t="s">
        <v>90</v>
      </c>
      <c r="C3620">
        <v>0.28749999999999998</v>
      </c>
      <c r="D3620">
        <v>0.29099999999999998</v>
      </c>
      <c r="E3620">
        <v>-3.5000000000000031E-3</v>
      </c>
      <c r="F3620">
        <v>2</v>
      </c>
      <c r="G3620">
        <v>2</v>
      </c>
      <c r="H3620">
        <v>3.6445873021457666E-2</v>
      </c>
      <c r="I3620">
        <v>-9.6032820998398452E-2</v>
      </c>
      <c r="J3620">
        <v>1.9863771544186191</v>
      </c>
      <c r="K3620" t="s">
        <v>148</v>
      </c>
    </row>
    <row r="3621" spans="1:11" x14ac:dyDescent="0.3">
      <c r="A3621" t="s">
        <v>62</v>
      </c>
      <c r="B3621" t="s">
        <v>91</v>
      </c>
      <c r="C3621">
        <v>0.28749999999999998</v>
      </c>
      <c r="D3621">
        <v>0.23799999999999999</v>
      </c>
      <c r="E3621">
        <v>4.9499999999999988E-2</v>
      </c>
      <c r="F3621">
        <v>2</v>
      </c>
      <c r="G3621">
        <v>2</v>
      </c>
      <c r="H3621">
        <v>3.6445873021457666E-2</v>
      </c>
      <c r="I3621">
        <v>1.3581784684059193</v>
      </c>
      <c r="J3621">
        <v>1.9863771544186191</v>
      </c>
      <c r="K3621" t="s">
        <v>148</v>
      </c>
    </row>
    <row r="3622" spans="1:11" x14ac:dyDescent="0.3">
      <c r="A3622" t="s">
        <v>62</v>
      </c>
      <c r="B3622" t="s">
        <v>92</v>
      </c>
      <c r="C3622">
        <v>0.28749999999999998</v>
      </c>
      <c r="D3622">
        <v>0.26949999999999996</v>
      </c>
      <c r="E3622">
        <v>1.8000000000000016E-2</v>
      </c>
      <c r="F3622">
        <v>2</v>
      </c>
      <c r="G3622">
        <v>2</v>
      </c>
      <c r="H3622">
        <v>3.6445873021457666E-2</v>
      </c>
      <c r="I3622">
        <v>0.49388307942033488</v>
      </c>
      <c r="J3622">
        <v>1.9863771544186191</v>
      </c>
      <c r="K3622" t="s">
        <v>148</v>
      </c>
    </row>
    <row r="3623" spans="1:11" x14ac:dyDescent="0.3">
      <c r="A3623" t="s">
        <v>62</v>
      </c>
      <c r="B3623" t="s">
        <v>93</v>
      </c>
      <c r="C3623">
        <v>0.28749999999999998</v>
      </c>
      <c r="D3623">
        <v>0.24349999999999999</v>
      </c>
      <c r="E3623">
        <v>4.3999999999999984E-2</v>
      </c>
      <c r="F3623">
        <v>2</v>
      </c>
      <c r="G3623">
        <v>2</v>
      </c>
      <c r="H3623">
        <v>3.6445873021457666E-2</v>
      </c>
      <c r="I3623">
        <v>1.2072697496941505</v>
      </c>
      <c r="J3623">
        <v>1.9863771544186191</v>
      </c>
      <c r="K3623" t="s">
        <v>148</v>
      </c>
    </row>
    <row r="3624" spans="1:11" hidden="1" x14ac:dyDescent="0.3">
      <c r="A3624" t="s">
        <v>62</v>
      </c>
      <c r="B3624" t="s">
        <v>94</v>
      </c>
      <c r="C3624">
        <v>0.28749999999999998</v>
      </c>
      <c r="D3624">
        <v>0.3735</v>
      </c>
      <c r="E3624">
        <v>-8.6000000000000021E-2</v>
      </c>
      <c r="F3624">
        <v>2</v>
      </c>
      <c r="G3624">
        <v>2</v>
      </c>
      <c r="H3624">
        <v>3.6445873021457666E-2</v>
      </c>
      <c r="I3624">
        <v>-2.3596636016749315</v>
      </c>
      <c r="J3624">
        <v>1.9863771544186191</v>
      </c>
      <c r="K3624" t="s">
        <v>149</v>
      </c>
    </row>
    <row r="3625" spans="1:11" hidden="1" x14ac:dyDescent="0.3">
      <c r="A3625" t="s">
        <v>62</v>
      </c>
      <c r="B3625" t="s">
        <v>95</v>
      </c>
      <c r="C3625">
        <v>0.28749999999999998</v>
      </c>
      <c r="D3625">
        <v>0.3695</v>
      </c>
      <c r="E3625">
        <v>-8.2000000000000017E-2</v>
      </c>
      <c r="F3625">
        <v>2</v>
      </c>
      <c r="G3625">
        <v>2</v>
      </c>
      <c r="H3625">
        <v>3.6445873021457666E-2</v>
      </c>
      <c r="I3625">
        <v>-2.2499118062481904</v>
      </c>
      <c r="J3625">
        <v>1.9863771544186191</v>
      </c>
      <c r="K3625" t="s">
        <v>149</v>
      </c>
    </row>
    <row r="3626" spans="1:11" x14ac:dyDescent="0.3">
      <c r="A3626" t="s">
        <v>62</v>
      </c>
      <c r="B3626" t="s">
        <v>96</v>
      </c>
      <c r="C3626">
        <v>0.28749999999999998</v>
      </c>
      <c r="D3626">
        <v>0.29049999999999998</v>
      </c>
      <c r="E3626">
        <v>-3.0000000000000027E-3</v>
      </c>
      <c r="F3626">
        <v>2</v>
      </c>
      <c r="G3626">
        <v>2</v>
      </c>
      <c r="H3626">
        <v>3.6445873021457666E-2</v>
      </c>
      <c r="I3626">
        <v>-8.2313846570055804E-2</v>
      </c>
      <c r="J3626">
        <v>1.9863771544186191</v>
      </c>
      <c r="K3626" t="s">
        <v>148</v>
      </c>
    </row>
    <row r="3627" spans="1:11" x14ac:dyDescent="0.3">
      <c r="A3627" t="s">
        <v>63</v>
      </c>
      <c r="B3627" t="s">
        <v>64</v>
      </c>
      <c r="C3627">
        <v>0.252</v>
      </c>
      <c r="D3627">
        <v>0.23899999999999999</v>
      </c>
      <c r="E3627">
        <v>1.3000000000000012E-2</v>
      </c>
      <c r="F3627">
        <v>2</v>
      </c>
      <c r="G3627">
        <v>2</v>
      </c>
      <c r="H3627">
        <v>3.6445873021457666E-2</v>
      </c>
      <c r="I3627">
        <v>0.35669333513690848</v>
      </c>
      <c r="J3627">
        <v>1.9863771544186191</v>
      </c>
      <c r="K3627" t="s">
        <v>148</v>
      </c>
    </row>
    <row r="3628" spans="1:11" x14ac:dyDescent="0.3">
      <c r="A3628" t="s">
        <v>63</v>
      </c>
      <c r="B3628" t="s">
        <v>65</v>
      </c>
      <c r="C3628">
        <v>0.252</v>
      </c>
      <c r="D3628">
        <v>0.2</v>
      </c>
      <c r="E3628">
        <v>5.1999999999999991E-2</v>
      </c>
      <c r="F3628">
        <v>2</v>
      </c>
      <c r="G3628">
        <v>2</v>
      </c>
      <c r="H3628">
        <v>3.6445873021457666E-2</v>
      </c>
      <c r="I3628">
        <v>1.4267733405476326</v>
      </c>
      <c r="J3628">
        <v>1.9863771544186191</v>
      </c>
      <c r="K3628" t="s">
        <v>148</v>
      </c>
    </row>
    <row r="3629" spans="1:11" x14ac:dyDescent="0.3">
      <c r="A3629" t="s">
        <v>63</v>
      </c>
      <c r="B3629" t="s">
        <v>66</v>
      </c>
      <c r="C3629">
        <v>0.252</v>
      </c>
      <c r="D3629">
        <v>0.28049999999999997</v>
      </c>
      <c r="E3629">
        <v>-2.849999999999997E-2</v>
      </c>
      <c r="F3629">
        <v>2</v>
      </c>
      <c r="G3629">
        <v>2</v>
      </c>
      <c r="H3629">
        <v>3.6445873021457666E-2</v>
      </c>
      <c r="I3629">
        <v>-0.78198154241552864</v>
      </c>
      <c r="J3629">
        <v>1.9863771544186191</v>
      </c>
      <c r="K3629" t="s">
        <v>148</v>
      </c>
    </row>
    <row r="3630" spans="1:11" hidden="1" x14ac:dyDescent="0.3">
      <c r="A3630" t="s">
        <v>63</v>
      </c>
      <c r="B3630" t="s">
        <v>67</v>
      </c>
      <c r="C3630">
        <v>0.252</v>
      </c>
      <c r="D3630">
        <v>0.33450000000000002</v>
      </c>
      <c r="E3630">
        <v>-8.2500000000000018E-2</v>
      </c>
      <c r="F3630">
        <v>2</v>
      </c>
      <c r="G3630">
        <v>2</v>
      </c>
      <c r="H3630">
        <v>3.6445873021457666E-2</v>
      </c>
      <c r="I3630">
        <v>-2.2636307806765332</v>
      </c>
      <c r="J3630">
        <v>1.9863771544186191</v>
      </c>
      <c r="K3630" t="s">
        <v>149</v>
      </c>
    </row>
    <row r="3631" spans="1:11" x14ac:dyDescent="0.3">
      <c r="A3631" t="s">
        <v>63</v>
      </c>
      <c r="B3631" t="s">
        <v>68</v>
      </c>
      <c r="C3631">
        <v>0.252</v>
      </c>
      <c r="D3631">
        <v>0.20550000000000002</v>
      </c>
      <c r="E3631">
        <v>4.6499999999999986E-2</v>
      </c>
      <c r="F3631">
        <v>2</v>
      </c>
      <c r="G3631">
        <v>2</v>
      </c>
      <c r="H3631">
        <v>3.6445873021457666E-2</v>
      </c>
      <c r="I3631">
        <v>1.2758646218358636</v>
      </c>
      <c r="J3631">
        <v>1.9863771544186191</v>
      </c>
      <c r="K3631" t="s">
        <v>148</v>
      </c>
    </row>
    <row r="3632" spans="1:11" hidden="1" x14ac:dyDescent="0.3">
      <c r="A3632" t="s">
        <v>63</v>
      </c>
      <c r="B3632" t="s">
        <v>69</v>
      </c>
      <c r="C3632">
        <v>0.252</v>
      </c>
      <c r="D3632">
        <v>0.33400000000000002</v>
      </c>
      <c r="E3632">
        <v>-8.2000000000000017E-2</v>
      </c>
      <c r="F3632">
        <v>2</v>
      </c>
      <c r="G3632">
        <v>2</v>
      </c>
      <c r="H3632">
        <v>3.6445873021457666E-2</v>
      </c>
      <c r="I3632">
        <v>-2.2499118062481904</v>
      </c>
      <c r="J3632">
        <v>1.9863771544186191</v>
      </c>
      <c r="K3632" t="s">
        <v>149</v>
      </c>
    </row>
    <row r="3633" spans="1:11" x14ac:dyDescent="0.3">
      <c r="A3633" t="s">
        <v>63</v>
      </c>
      <c r="B3633" t="s">
        <v>70</v>
      </c>
      <c r="C3633">
        <v>0.252</v>
      </c>
      <c r="D3633">
        <v>0.2485</v>
      </c>
      <c r="E3633">
        <v>3.5000000000000031E-3</v>
      </c>
      <c r="F3633">
        <v>2</v>
      </c>
      <c r="G3633">
        <v>2</v>
      </c>
      <c r="H3633">
        <v>3.6445873021457666E-2</v>
      </c>
      <c r="I3633">
        <v>9.6032820998398452E-2</v>
      </c>
      <c r="J3633">
        <v>1.9863771544186191</v>
      </c>
      <c r="K3633" t="s">
        <v>148</v>
      </c>
    </row>
    <row r="3634" spans="1:11" hidden="1" x14ac:dyDescent="0.3">
      <c r="A3634" t="s">
        <v>63</v>
      </c>
      <c r="B3634" t="s">
        <v>71</v>
      </c>
      <c r="C3634">
        <v>0.252</v>
      </c>
      <c r="D3634">
        <v>0.34150000000000003</v>
      </c>
      <c r="E3634">
        <v>-8.9500000000000024E-2</v>
      </c>
      <c r="F3634">
        <v>2</v>
      </c>
      <c r="G3634">
        <v>2</v>
      </c>
      <c r="H3634">
        <v>3.6445873021457666E-2</v>
      </c>
      <c r="I3634">
        <v>-2.4556964226733302</v>
      </c>
      <c r="J3634">
        <v>1.9863771544186191</v>
      </c>
      <c r="K3634" t="s">
        <v>149</v>
      </c>
    </row>
    <row r="3635" spans="1:11" x14ac:dyDescent="0.3">
      <c r="A3635" t="s">
        <v>63</v>
      </c>
      <c r="B3635" t="s">
        <v>72</v>
      </c>
      <c r="C3635">
        <v>0.252</v>
      </c>
      <c r="D3635">
        <v>0.19500000000000001</v>
      </c>
      <c r="E3635">
        <v>5.6999999999999995E-2</v>
      </c>
      <c r="F3635">
        <v>2</v>
      </c>
      <c r="G3635">
        <v>2</v>
      </c>
      <c r="H3635">
        <v>3.6445873021457666E-2</v>
      </c>
      <c r="I3635">
        <v>1.5639630848310588</v>
      </c>
      <c r="J3635">
        <v>1.9863771544186191</v>
      </c>
      <c r="K3635" t="s">
        <v>148</v>
      </c>
    </row>
    <row r="3636" spans="1:11" x14ac:dyDescent="0.3">
      <c r="A3636" t="s">
        <v>63</v>
      </c>
      <c r="B3636" t="s">
        <v>73</v>
      </c>
      <c r="C3636">
        <v>0.252</v>
      </c>
      <c r="D3636">
        <v>0.2445</v>
      </c>
      <c r="E3636">
        <v>7.5000000000000067E-3</v>
      </c>
      <c r="F3636">
        <v>2</v>
      </c>
      <c r="G3636">
        <v>2</v>
      </c>
      <c r="H3636">
        <v>3.6445873021457666E-2</v>
      </c>
      <c r="I3636">
        <v>0.20578461642513954</v>
      </c>
      <c r="J3636">
        <v>1.9863771544186191</v>
      </c>
      <c r="K3636" t="s">
        <v>148</v>
      </c>
    </row>
    <row r="3637" spans="1:11" x14ac:dyDescent="0.3">
      <c r="A3637" t="s">
        <v>63</v>
      </c>
      <c r="B3637" t="s">
        <v>74</v>
      </c>
      <c r="C3637">
        <v>0.252</v>
      </c>
      <c r="D3637">
        <v>0.3</v>
      </c>
      <c r="E3637">
        <v>-4.7999999999999987E-2</v>
      </c>
      <c r="F3637">
        <v>2</v>
      </c>
      <c r="G3637">
        <v>2</v>
      </c>
      <c r="H3637">
        <v>3.6445873021457666E-2</v>
      </c>
      <c r="I3637">
        <v>-1.3170215451208915</v>
      </c>
      <c r="J3637">
        <v>1.9863771544186191</v>
      </c>
      <c r="K3637" t="s">
        <v>148</v>
      </c>
    </row>
    <row r="3638" spans="1:11" x14ac:dyDescent="0.3">
      <c r="A3638" t="s">
        <v>63</v>
      </c>
      <c r="B3638" t="s">
        <v>75</v>
      </c>
      <c r="C3638">
        <v>0.252</v>
      </c>
      <c r="D3638">
        <v>0.26300000000000001</v>
      </c>
      <c r="E3638">
        <v>-1.100000000000001E-2</v>
      </c>
      <c r="F3638">
        <v>2</v>
      </c>
      <c r="G3638">
        <v>2</v>
      </c>
      <c r="H3638">
        <v>3.6445873021457666E-2</v>
      </c>
      <c r="I3638">
        <v>-0.30181743742353795</v>
      </c>
      <c r="J3638">
        <v>1.9863771544186191</v>
      </c>
      <c r="K3638" t="s">
        <v>148</v>
      </c>
    </row>
    <row r="3639" spans="1:11" x14ac:dyDescent="0.3">
      <c r="A3639" t="s">
        <v>63</v>
      </c>
      <c r="B3639" t="s">
        <v>76</v>
      </c>
      <c r="C3639">
        <v>0.252</v>
      </c>
      <c r="D3639">
        <v>0.27100000000000002</v>
      </c>
      <c r="E3639">
        <v>-1.9000000000000017E-2</v>
      </c>
      <c r="F3639">
        <v>2</v>
      </c>
      <c r="G3639">
        <v>2</v>
      </c>
      <c r="H3639">
        <v>3.6445873021457666E-2</v>
      </c>
      <c r="I3639">
        <v>-0.52132102827702009</v>
      </c>
      <c r="J3639">
        <v>1.9863771544186191</v>
      </c>
      <c r="K3639" t="s">
        <v>148</v>
      </c>
    </row>
    <row r="3640" spans="1:11" x14ac:dyDescent="0.3">
      <c r="A3640" t="s">
        <v>63</v>
      </c>
      <c r="B3640" t="s">
        <v>77</v>
      </c>
      <c r="C3640">
        <v>0.252</v>
      </c>
      <c r="D3640">
        <v>0.28100000000000003</v>
      </c>
      <c r="E3640">
        <v>-2.9000000000000026E-2</v>
      </c>
      <c r="F3640">
        <v>2</v>
      </c>
      <c r="G3640">
        <v>2</v>
      </c>
      <c r="H3640">
        <v>3.6445873021457666E-2</v>
      </c>
      <c r="I3640">
        <v>-0.79570051684387288</v>
      </c>
      <c r="J3640">
        <v>1.9863771544186191</v>
      </c>
      <c r="K3640" t="s">
        <v>148</v>
      </c>
    </row>
    <row r="3641" spans="1:11" x14ac:dyDescent="0.3">
      <c r="A3641" t="s">
        <v>63</v>
      </c>
      <c r="B3641" t="s">
        <v>78</v>
      </c>
      <c r="C3641">
        <v>0.252</v>
      </c>
      <c r="D3641">
        <v>0.24149999999999999</v>
      </c>
      <c r="E3641">
        <v>1.0500000000000009E-2</v>
      </c>
      <c r="F3641">
        <v>2</v>
      </c>
      <c r="G3641">
        <v>2</v>
      </c>
      <c r="H3641">
        <v>3.6445873021457666E-2</v>
      </c>
      <c r="I3641">
        <v>0.28809846299519531</v>
      </c>
      <c r="J3641">
        <v>1.9863771544186191</v>
      </c>
      <c r="K3641" t="s">
        <v>148</v>
      </c>
    </row>
    <row r="3642" spans="1:11" x14ac:dyDescent="0.3">
      <c r="A3642" t="s">
        <v>63</v>
      </c>
      <c r="B3642" t="s">
        <v>79</v>
      </c>
      <c r="C3642">
        <v>0.252</v>
      </c>
      <c r="D3642">
        <v>0.3165</v>
      </c>
      <c r="E3642">
        <v>-6.4500000000000002E-2</v>
      </c>
      <c r="F3642">
        <v>2</v>
      </c>
      <c r="G3642">
        <v>2</v>
      </c>
      <c r="H3642">
        <v>3.6445873021457666E-2</v>
      </c>
      <c r="I3642">
        <v>-1.7697477012561984</v>
      </c>
      <c r="J3642">
        <v>1.9863771544186191</v>
      </c>
      <c r="K3642" t="s">
        <v>148</v>
      </c>
    </row>
    <row r="3643" spans="1:11" x14ac:dyDescent="0.3">
      <c r="A3643" t="s">
        <v>63</v>
      </c>
      <c r="B3643" t="s">
        <v>80</v>
      </c>
      <c r="C3643">
        <v>0.252</v>
      </c>
      <c r="D3643">
        <v>0.21200000000000002</v>
      </c>
      <c r="E3643">
        <v>3.999999999999998E-2</v>
      </c>
      <c r="F3643">
        <v>2</v>
      </c>
      <c r="G3643">
        <v>2</v>
      </c>
      <c r="H3643">
        <v>3.6445873021457666E-2</v>
      </c>
      <c r="I3643">
        <v>1.0975179542674094</v>
      </c>
      <c r="J3643">
        <v>1.9863771544186191</v>
      </c>
      <c r="K3643" t="s">
        <v>148</v>
      </c>
    </row>
    <row r="3644" spans="1:11" x14ac:dyDescent="0.3">
      <c r="A3644" t="s">
        <v>63</v>
      </c>
      <c r="B3644" t="s">
        <v>81</v>
      </c>
      <c r="C3644">
        <v>0.252</v>
      </c>
      <c r="D3644">
        <v>0.182</v>
      </c>
      <c r="E3644">
        <v>7.0000000000000007E-2</v>
      </c>
      <c r="F3644">
        <v>2</v>
      </c>
      <c r="G3644">
        <v>2</v>
      </c>
      <c r="H3644">
        <v>3.6445873021457666E-2</v>
      </c>
      <c r="I3644">
        <v>1.9206564199679674</v>
      </c>
      <c r="J3644">
        <v>1.9863771544186191</v>
      </c>
      <c r="K3644" t="s">
        <v>148</v>
      </c>
    </row>
    <row r="3645" spans="1:11" hidden="1" x14ac:dyDescent="0.3">
      <c r="A3645" t="s">
        <v>63</v>
      </c>
      <c r="B3645" t="s">
        <v>82</v>
      </c>
      <c r="C3645">
        <v>0.252</v>
      </c>
      <c r="D3645">
        <v>8.8000000000000009E-2</v>
      </c>
      <c r="E3645">
        <v>0.16399999999999998</v>
      </c>
      <c r="F3645">
        <v>2</v>
      </c>
      <c r="G3645">
        <v>2</v>
      </c>
      <c r="H3645">
        <v>3.6445873021457666E-2</v>
      </c>
      <c r="I3645">
        <v>4.49982361249638</v>
      </c>
      <c r="J3645">
        <v>1.9863771544186191</v>
      </c>
      <c r="K3645" t="s">
        <v>149</v>
      </c>
    </row>
    <row r="3646" spans="1:11" x14ac:dyDescent="0.3">
      <c r="A3646" t="s">
        <v>63</v>
      </c>
      <c r="B3646" t="s">
        <v>83</v>
      </c>
      <c r="C3646">
        <v>0.252</v>
      </c>
      <c r="D3646">
        <v>0.26100000000000001</v>
      </c>
      <c r="E3646">
        <v>-9.000000000000008E-3</v>
      </c>
      <c r="F3646">
        <v>2</v>
      </c>
      <c r="G3646">
        <v>2</v>
      </c>
      <c r="H3646">
        <v>3.6445873021457666E-2</v>
      </c>
      <c r="I3646">
        <v>-0.24694153971016744</v>
      </c>
      <c r="J3646">
        <v>1.9863771544186191</v>
      </c>
      <c r="K3646" t="s">
        <v>148</v>
      </c>
    </row>
    <row r="3647" spans="1:11" x14ac:dyDescent="0.3">
      <c r="A3647" t="s">
        <v>63</v>
      </c>
      <c r="B3647" t="s">
        <v>84</v>
      </c>
      <c r="C3647">
        <v>0.252</v>
      </c>
      <c r="D3647">
        <v>0.25700000000000001</v>
      </c>
      <c r="E3647">
        <v>-5.0000000000000044E-3</v>
      </c>
      <c r="F3647">
        <v>2</v>
      </c>
      <c r="G3647">
        <v>2</v>
      </c>
      <c r="H3647">
        <v>3.6445873021457666E-2</v>
      </c>
      <c r="I3647">
        <v>-0.13718974428342634</v>
      </c>
      <c r="J3647">
        <v>1.9863771544186191</v>
      </c>
      <c r="K3647" t="s">
        <v>148</v>
      </c>
    </row>
    <row r="3648" spans="1:11" x14ac:dyDescent="0.3">
      <c r="A3648" t="s">
        <v>63</v>
      </c>
      <c r="B3648" t="s">
        <v>85</v>
      </c>
      <c r="C3648">
        <v>0.252</v>
      </c>
      <c r="D3648">
        <v>0.26700000000000002</v>
      </c>
      <c r="E3648">
        <v>-1.5000000000000013E-2</v>
      </c>
      <c r="F3648">
        <v>2</v>
      </c>
      <c r="G3648">
        <v>2</v>
      </c>
      <c r="H3648">
        <v>3.6445873021457666E-2</v>
      </c>
      <c r="I3648">
        <v>-0.41156923285027908</v>
      </c>
      <c r="J3648">
        <v>1.9863771544186191</v>
      </c>
      <c r="K3648" t="s">
        <v>148</v>
      </c>
    </row>
    <row r="3649" spans="1:11" hidden="1" x14ac:dyDescent="0.3">
      <c r="A3649" t="s">
        <v>63</v>
      </c>
      <c r="B3649" t="s">
        <v>86</v>
      </c>
      <c r="C3649">
        <v>0.252</v>
      </c>
      <c r="D3649">
        <v>0.436</v>
      </c>
      <c r="E3649">
        <v>-0.184</v>
      </c>
      <c r="F3649">
        <v>2</v>
      </c>
      <c r="G3649">
        <v>2</v>
      </c>
      <c r="H3649">
        <v>3.6445873021457666E-2</v>
      </c>
      <c r="I3649">
        <v>-5.0485825896300849</v>
      </c>
      <c r="J3649">
        <v>1.9863771544186191</v>
      </c>
      <c r="K3649" t="s">
        <v>149</v>
      </c>
    </row>
    <row r="3650" spans="1:11" hidden="1" x14ac:dyDescent="0.3">
      <c r="A3650" t="s">
        <v>63</v>
      </c>
      <c r="B3650" t="s">
        <v>87</v>
      </c>
      <c r="C3650">
        <v>0.252</v>
      </c>
      <c r="D3650">
        <v>0.40400000000000003</v>
      </c>
      <c r="E3650">
        <v>-0.15200000000000002</v>
      </c>
      <c r="F3650">
        <v>2</v>
      </c>
      <c r="G3650">
        <v>2</v>
      </c>
      <c r="H3650">
        <v>3.6445873021457666E-2</v>
      </c>
      <c r="I3650">
        <v>-4.1705682262161581</v>
      </c>
      <c r="J3650">
        <v>1.9863771544186191</v>
      </c>
      <c r="K3650" t="s">
        <v>149</v>
      </c>
    </row>
    <row r="3651" spans="1:11" hidden="1" x14ac:dyDescent="0.3">
      <c r="A3651" t="s">
        <v>63</v>
      </c>
      <c r="B3651" t="s">
        <v>88</v>
      </c>
      <c r="C3651">
        <v>0.252</v>
      </c>
      <c r="D3651">
        <v>0.40500000000000003</v>
      </c>
      <c r="E3651">
        <v>-0.15300000000000002</v>
      </c>
      <c r="F3651">
        <v>2</v>
      </c>
      <c r="G3651">
        <v>2</v>
      </c>
      <c r="H3651">
        <v>3.6445873021457666E-2</v>
      </c>
      <c r="I3651">
        <v>-4.1980061750728437</v>
      </c>
      <c r="J3651">
        <v>1.9863771544186191</v>
      </c>
      <c r="K3651" t="s">
        <v>149</v>
      </c>
    </row>
    <row r="3652" spans="1:11" x14ac:dyDescent="0.3">
      <c r="A3652" t="s">
        <v>63</v>
      </c>
      <c r="B3652" t="s">
        <v>89</v>
      </c>
      <c r="C3652">
        <v>0.252</v>
      </c>
      <c r="D3652">
        <v>0.24299999999999999</v>
      </c>
      <c r="E3652">
        <v>9.000000000000008E-3</v>
      </c>
      <c r="F3652">
        <v>2</v>
      </c>
      <c r="G3652">
        <v>2</v>
      </c>
      <c r="H3652">
        <v>3.6445873021457666E-2</v>
      </c>
      <c r="I3652">
        <v>0.24694153971016744</v>
      </c>
      <c r="J3652">
        <v>1.9863771544186191</v>
      </c>
      <c r="K3652" t="s">
        <v>148</v>
      </c>
    </row>
    <row r="3653" spans="1:11" x14ac:dyDescent="0.3">
      <c r="A3653" t="s">
        <v>63</v>
      </c>
      <c r="B3653" t="s">
        <v>90</v>
      </c>
      <c r="C3653">
        <v>0.252</v>
      </c>
      <c r="D3653">
        <v>0.29099999999999998</v>
      </c>
      <c r="E3653">
        <v>-3.8999999999999979E-2</v>
      </c>
      <c r="F3653">
        <v>2</v>
      </c>
      <c r="G3653">
        <v>2</v>
      </c>
      <c r="H3653">
        <v>3.6445873021457666E-2</v>
      </c>
      <c r="I3653">
        <v>-1.070080005410724</v>
      </c>
      <c r="J3653">
        <v>1.9863771544186191</v>
      </c>
      <c r="K3653" t="s">
        <v>148</v>
      </c>
    </row>
    <row r="3654" spans="1:11" x14ac:dyDescent="0.3">
      <c r="A3654" t="s">
        <v>63</v>
      </c>
      <c r="B3654" t="s">
        <v>91</v>
      </c>
      <c r="C3654">
        <v>0.252</v>
      </c>
      <c r="D3654">
        <v>0.23799999999999999</v>
      </c>
      <c r="E3654">
        <v>1.4000000000000012E-2</v>
      </c>
      <c r="F3654">
        <v>2</v>
      </c>
      <c r="G3654">
        <v>2</v>
      </c>
      <c r="H3654">
        <v>3.6445873021457666E-2</v>
      </c>
      <c r="I3654">
        <v>0.38413128399359381</v>
      </c>
      <c r="J3654">
        <v>1.9863771544186191</v>
      </c>
      <c r="K3654" t="s">
        <v>148</v>
      </c>
    </row>
    <row r="3655" spans="1:11" x14ac:dyDescent="0.3">
      <c r="A3655" t="s">
        <v>63</v>
      </c>
      <c r="B3655" t="s">
        <v>92</v>
      </c>
      <c r="C3655">
        <v>0.252</v>
      </c>
      <c r="D3655">
        <v>0.26949999999999996</v>
      </c>
      <c r="E3655">
        <v>-1.749999999999996E-2</v>
      </c>
      <c r="F3655">
        <v>2</v>
      </c>
      <c r="G3655">
        <v>2</v>
      </c>
      <c r="H3655">
        <v>3.6445873021457666E-2</v>
      </c>
      <c r="I3655">
        <v>-0.48016410499199069</v>
      </c>
      <c r="J3655">
        <v>1.9863771544186191</v>
      </c>
      <c r="K3655" t="s">
        <v>148</v>
      </c>
    </row>
    <row r="3656" spans="1:11" x14ac:dyDescent="0.3">
      <c r="A3656" t="s">
        <v>63</v>
      </c>
      <c r="B3656" t="s">
        <v>93</v>
      </c>
      <c r="C3656">
        <v>0.252</v>
      </c>
      <c r="D3656">
        <v>0.24349999999999999</v>
      </c>
      <c r="E3656">
        <v>8.5000000000000075E-3</v>
      </c>
      <c r="F3656">
        <v>2</v>
      </c>
      <c r="G3656">
        <v>2</v>
      </c>
      <c r="H3656">
        <v>3.6445873021457666E-2</v>
      </c>
      <c r="I3656">
        <v>0.23322256528182481</v>
      </c>
      <c r="J3656">
        <v>1.9863771544186191</v>
      </c>
      <c r="K3656" t="s">
        <v>148</v>
      </c>
    </row>
    <row r="3657" spans="1:11" hidden="1" x14ac:dyDescent="0.3">
      <c r="A3657" t="s">
        <v>63</v>
      </c>
      <c r="B3657" t="s">
        <v>94</v>
      </c>
      <c r="C3657">
        <v>0.252</v>
      </c>
      <c r="D3657">
        <v>0.3735</v>
      </c>
      <c r="E3657">
        <v>-0.1215</v>
      </c>
      <c r="F3657">
        <v>2</v>
      </c>
      <c r="G3657">
        <v>2</v>
      </c>
      <c r="H3657">
        <v>3.6445873021457666E-2</v>
      </c>
      <c r="I3657">
        <v>-3.3337107860872575</v>
      </c>
      <c r="J3657">
        <v>1.9863771544186191</v>
      </c>
      <c r="K3657" t="s">
        <v>149</v>
      </c>
    </row>
    <row r="3658" spans="1:11" hidden="1" x14ac:dyDescent="0.3">
      <c r="A3658" t="s">
        <v>63</v>
      </c>
      <c r="B3658" t="s">
        <v>95</v>
      </c>
      <c r="C3658">
        <v>0.252</v>
      </c>
      <c r="D3658">
        <v>0.3695</v>
      </c>
      <c r="E3658">
        <v>-0.11749999999999999</v>
      </c>
      <c r="F3658">
        <v>2</v>
      </c>
      <c r="G3658">
        <v>2</v>
      </c>
      <c r="H3658">
        <v>3.6445873021457666E-2</v>
      </c>
      <c r="I3658">
        <v>-3.2239589906605164</v>
      </c>
      <c r="J3658">
        <v>1.9863771544186191</v>
      </c>
      <c r="K3658" t="s">
        <v>149</v>
      </c>
    </row>
    <row r="3659" spans="1:11" x14ac:dyDescent="0.3">
      <c r="A3659" t="s">
        <v>63</v>
      </c>
      <c r="B3659" t="s">
        <v>96</v>
      </c>
      <c r="C3659">
        <v>0.252</v>
      </c>
      <c r="D3659">
        <v>0.29049999999999998</v>
      </c>
      <c r="E3659">
        <v>-3.8499999999999979E-2</v>
      </c>
      <c r="F3659">
        <v>2</v>
      </c>
      <c r="G3659">
        <v>2</v>
      </c>
      <c r="H3659">
        <v>3.6445873021457666E-2</v>
      </c>
      <c r="I3659">
        <v>-1.0563610309823814</v>
      </c>
      <c r="J3659">
        <v>1.9863771544186191</v>
      </c>
      <c r="K3659" t="s">
        <v>148</v>
      </c>
    </row>
    <row r="3660" spans="1:11" x14ac:dyDescent="0.3">
      <c r="A3660" t="s">
        <v>64</v>
      </c>
      <c r="B3660" t="s">
        <v>65</v>
      </c>
      <c r="C3660">
        <v>0.23899999999999999</v>
      </c>
      <c r="D3660">
        <v>0.2</v>
      </c>
      <c r="E3660">
        <v>3.8999999999999979E-2</v>
      </c>
      <c r="F3660">
        <v>2</v>
      </c>
      <c r="G3660">
        <v>2</v>
      </c>
      <c r="H3660">
        <v>3.6445873021457666E-2</v>
      </c>
      <c r="I3660">
        <v>1.070080005410724</v>
      </c>
      <c r="J3660">
        <v>1.9863771544186191</v>
      </c>
      <c r="K3660" t="s">
        <v>148</v>
      </c>
    </row>
    <row r="3661" spans="1:11" x14ac:dyDescent="0.3">
      <c r="A3661" t="s">
        <v>64</v>
      </c>
      <c r="B3661" t="s">
        <v>66</v>
      </c>
      <c r="C3661">
        <v>0.23899999999999999</v>
      </c>
      <c r="D3661">
        <v>0.28049999999999997</v>
      </c>
      <c r="E3661">
        <v>-4.1499999999999981E-2</v>
      </c>
      <c r="F3661">
        <v>2</v>
      </c>
      <c r="G3661">
        <v>2</v>
      </c>
      <c r="H3661">
        <v>3.6445873021457666E-2</v>
      </c>
      <c r="I3661">
        <v>-1.1386748775524371</v>
      </c>
      <c r="J3661">
        <v>1.9863771544186191</v>
      </c>
      <c r="K3661" t="s">
        <v>148</v>
      </c>
    </row>
    <row r="3662" spans="1:11" hidden="1" x14ac:dyDescent="0.3">
      <c r="A3662" t="s">
        <v>64</v>
      </c>
      <c r="B3662" t="s">
        <v>67</v>
      </c>
      <c r="C3662">
        <v>0.23899999999999999</v>
      </c>
      <c r="D3662">
        <v>0.33450000000000002</v>
      </c>
      <c r="E3662">
        <v>-9.5500000000000029E-2</v>
      </c>
      <c r="F3662">
        <v>2</v>
      </c>
      <c r="G3662">
        <v>2</v>
      </c>
      <c r="H3662">
        <v>3.6445873021457666E-2</v>
      </c>
      <c r="I3662">
        <v>-2.6203241158134416</v>
      </c>
      <c r="J3662">
        <v>1.9863771544186191</v>
      </c>
      <c r="K3662" t="s">
        <v>149</v>
      </c>
    </row>
    <row r="3663" spans="1:11" x14ac:dyDescent="0.3">
      <c r="A3663" t="s">
        <v>64</v>
      </c>
      <c r="B3663" t="s">
        <v>68</v>
      </c>
      <c r="C3663">
        <v>0.23899999999999999</v>
      </c>
      <c r="D3663">
        <v>0.20550000000000002</v>
      </c>
      <c r="E3663">
        <v>3.3499999999999974E-2</v>
      </c>
      <c r="F3663">
        <v>2</v>
      </c>
      <c r="G3663">
        <v>2</v>
      </c>
      <c r="H3663">
        <v>3.6445873021457666E-2</v>
      </c>
      <c r="I3663">
        <v>0.91917128669895498</v>
      </c>
      <c r="J3663">
        <v>1.9863771544186191</v>
      </c>
      <c r="K3663" t="s">
        <v>148</v>
      </c>
    </row>
    <row r="3664" spans="1:11" hidden="1" x14ac:dyDescent="0.3">
      <c r="A3664" t="s">
        <v>64</v>
      </c>
      <c r="B3664" t="s">
        <v>69</v>
      </c>
      <c r="C3664">
        <v>0.23899999999999999</v>
      </c>
      <c r="D3664">
        <v>0.33400000000000002</v>
      </c>
      <c r="E3664">
        <v>-9.5000000000000029E-2</v>
      </c>
      <c r="F3664">
        <v>2</v>
      </c>
      <c r="G3664">
        <v>2</v>
      </c>
      <c r="H3664">
        <v>3.6445873021457666E-2</v>
      </c>
      <c r="I3664">
        <v>-2.6066051413850992</v>
      </c>
      <c r="J3664">
        <v>1.9863771544186191</v>
      </c>
      <c r="K3664" t="s">
        <v>149</v>
      </c>
    </row>
    <row r="3665" spans="1:11" x14ac:dyDescent="0.3">
      <c r="A3665" t="s">
        <v>64</v>
      </c>
      <c r="B3665" t="s">
        <v>70</v>
      </c>
      <c r="C3665">
        <v>0.23899999999999999</v>
      </c>
      <c r="D3665">
        <v>0.2485</v>
      </c>
      <c r="E3665">
        <v>-9.5000000000000084E-3</v>
      </c>
      <c r="F3665">
        <v>2</v>
      </c>
      <c r="G3665">
        <v>2</v>
      </c>
      <c r="H3665">
        <v>3.6445873021457666E-2</v>
      </c>
      <c r="I3665">
        <v>-0.26066051413851005</v>
      </c>
      <c r="J3665">
        <v>1.9863771544186191</v>
      </c>
      <c r="K3665" t="s">
        <v>148</v>
      </c>
    </row>
    <row r="3666" spans="1:11" hidden="1" x14ac:dyDescent="0.3">
      <c r="A3666" t="s">
        <v>64</v>
      </c>
      <c r="B3666" t="s">
        <v>71</v>
      </c>
      <c r="C3666">
        <v>0.23899999999999999</v>
      </c>
      <c r="D3666">
        <v>0.34150000000000003</v>
      </c>
      <c r="E3666">
        <v>-0.10250000000000004</v>
      </c>
      <c r="F3666">
        <v>2</v>
      </c>
      <c r="G3666">
        <v>2</v>
      </c>
      <c r="H3666">
        <v>3.6445873021457666E-2</v>
      </c>
      <c r="I3666">
        <v>-2.8123897578102386</v>
      </c>
      <c r="J3666">
        <v>1.9863771544186191</v>
      </c>
      <c r="K3666" t="s">
        <v>149</v>
      </c>
    </row>
    <row r="3667" spans="1:11" x14ac:dyDescent="0.3">
      <c r="A3667" t="s">
        <v>64</v>
      </c>
      <c r="B3667" t="s">
        <v>72</v>
      </c>
      <c r="C3667">
        <v>0.23899999999999999</v>
      </c>
      <c r="D3667">
        <v>0.19500000000000001</v>
      </c>
      <c r="E3667">
        <v>4.3999999999999984E-2</v>
      </c>
      <c r="F3667">
        <v>2</v>
      </c>
      <c r="G3667">
        <v>2</v>
      </c>
      <c r="H3667">
        <v>3.6445873021457666E-2</v>
      </c>
      <c r="I3667">
        <v>1.2072697496941505</v>
      </c>
      <c r="J3667">
        <v>1.9863771544186191</v>
      </c>
      <c r="K3667" t="s">
        <v>148</v>
      </c>
    </row>
    <row r="3668" spans="1:11" x14ac:dyDescent="0.3">
      <c r="A3668" t="s">
        <v>64</v>
      </c>
      <c r="B3668" t="s">
        <v>73</v>
      </c>
      <c r="C3668">
        <v>0.23899999999999999</v>
      </c>
      <c r="D3668">
        <v>0.2445</v>
      </c>
      <c r="E3668">
        <v>-5.5000000000000049E-3</v>
      </c>
      <c r="F3668">
        <v>2</v>
      </c>
      <c r="G3668">
        <v>2</v>
      </c>
      <c r="H3668">
        <v>3.6445873021457666E-2</v>
      </c>
      <c r="I3668">
        <v>-0.15090871871176897</v>
      </c>
      <c r="J3668">
        <v>1.9863771544186191</v>
      </c>
      <c r="K3668" t="s">
        <v>148</v>
      </c>
    </row>
    <row r="3669" spans="1:11" x14ac:dyDescent="0.3">
      <c r="A3669" t="s">
        <v>64</v>
      </c>
      <c r="B3669" t="s">
        <v>74</v>
      </c>
      <c r="C3669">
        <v>0.23899999999999999</v>
      </c>
      <c r="D3669">
        <v>0.3</v>
      </c>
      <c r="E3669">
        <v>-6.0999999999999999E-2</v>
      </c>
      <c r="F3669">
        <v>2</v>
      </c>
      <c r="G3669">
        <v>2</v>
      </c>
      <c r="H3669">
        <v>3.6445873021457666E-2</v>
      </c>
      <c r="I3669">
        <v>-1.6737148802577999</v>
      </c>
      <c r="J3669">
        <v>1.9863771544186191</v>
      </c>
      <c r="K3669" t="s">
        <v>148</v>
      </c>
    </row>
    <row r="3670" spans="1:11" x14ac:dyDescent="0.3">
      <c r="A3670" t="s">
        <v>64</v>
      </c>
      <c r="B3670" t="s">
        <v>75</v>
      </c>
      <c r="C3670">
        <v>0.23899999999999999</v>
      </c>
      <c r="D3670">
        <v>0.26300000000000001</v>
      </c>
      <c r="E3670">
        <v>-2.4000000000000021E-2</v>
      </c>
      <c r="F3670">
        <v>2</v>
      </c>
      <c r="G3670">
        <v>2</v>
      </c>
      <c r="H3670">
        <v>3.6445873021457666E-2</v>
      </c>
      <c r="I3670">
        <v>-0.65851077256044643</v>
      </c>
      <c r="J3670">
        <v>1.9863771544186191</v>
      </c>
      <c r="K3670" t="s">
        <v>148</v>
      </c>
    </row>
    <row r="3671" spans="1:11" x14ac:dyDescent="0.3">
      <c r="A3671" t="s">
        <v>64</v>
      </c>
      <c r="B3671" t="s">
        <v>76</v>
      </c>
      <c r="C3671">
        <v>0.23899999999999999</v>
      </c>
      <c r="D3671">
        <v>0.27100000000000002</v>
      </c>
      <c r="E3671">
        <v>-3.2000000000000028E-2</v>
      </c>
      <c r="F3671">
        <v>2</v>
      </c>
      <c r="G3671">
        <v>2</v>
      </c>
      <c r="H3671">
        <v>3.6445873021457666E-2</v>
      </c>
      <c r="I3671">
        <v>-0.87801436341392869</v>
      </c>
      <c r="J3671">
        <v>1.9863771544186191</v>
      </c>
      <c r="K3671" t="s">
        <v>148</v>
      </c>
    </row>
    <row r="3672" spans="1:11" x14ac:dyDescent="0.3">
      <c r="A3672" t="s">
        <v>64</v>
      </c>
      <c r="B3672" t="s">
        <v>77</v>
      </c>
      <c r="C3672">
        <v>0.23899999999999999</v>
      </c>
      <c r="D3672">
        <v>0.28100000000000003</v>
      </c>
      <c r="E3672">
        <v>-4.2000000000000037E-2</v>
      </c>
      <c r="F3672">
        <v>2</v>
      </c>
      <c r="G3672">
        <v>2</v>
      </c>
      <c r="H3672">
        <v>3.6445873021457666E-2</v>
      </c>
      <c r="I3672">
        <v>-1.1523938519807813</v>
      </c>
      <c r="J3672">
        <v>1.9863771544186191</v>
      </c>
      <c r="K3672" t="s">
        <v>148</v>
      </c>
    </row>
    <row r="3673" spans="1:11" x14ac:dyDescent="0.3">
      <c r="A3673" t="s">
        <v>64</v>
      </c>
      <c r="B3673" t="s">
        <v>78</v>
      </c>
      <c r="C3673">
        <v>0.23899999999999999</v>
      </c>
      <c r="D3673">
        <v>0.24149999999999999</v>
      </c>
      <c r="E3673">
        <v>-2.5000000000000022E-3</v>
      </c>
      <c r="F3673">
        <v>2</v>
      </c>
      <c r="G3673">
        <v>2</v>
      </c>
      <c r="H3673">
        <v>3.6445873021457666E-2</v>
      </c>
      <c r="I3673">
        <v>-6.859487214171317E-2</v>
      </c>
      <c r="J3673">
        <v>1.9863771544186191</v>
      </c>
      <c r="K3673" t="s">
        <v>148</v>
      </c>
    </row>
    <row r="3674" spans="1:11" hidden="1" x14ac:dyDescent="0.3">
      <c r="A3674" t="s">
        <v>64</v>
      </c>
      <c r="B3674" t="s">
        <v>79</v>
      </c>
      <c r="C3674">
        <v>0.23899999999999999</v>
      </c>
      <c r="D3674">
        <v>0.3165</v>
      </c>
      <c r="E3674">
        <v>-7.7500000000000013E-2</v>
      </c>
      <c r="F3674">
        <v>2</v>
      </c>
      <c r="G3674">
        <v>2</v>
      </c>
      <c r="H3674">
        <v>3.6445873021457666E-2</v>
      </c>
      <c r="I3674">
        <v>-2.126441036393107</v>
      </c>
      <c r="J3674">
        <v>1.9863771544186191</v>
      </c>
      <c r="K3674" t="s">
        <v>149</v>
      </c>
    </row>
    <row r="3675" spans="1:11" x14ac:dyDescent="0.3">
      <c r="A3675" t="s">
        <v>64</v>
      </c>
      <c r="B3675" t="s">
        <v>80</v>
      </c>
      <c r="C3675">
        <v>0.23899999999999999</v>
      </c>
      <c r="D3675">
        <v>0.21200000000000002</v>
      </c>
      <c r="E3675">
        <v>2.6999999999999968E-2</v>
      </c>
      <c r="F3675">
        <v>2</v>
      </c>
      <c r="G3675">
        <v>2</v>
      </c>
      <c r="H3675">
        <v>3.6445873021457666E-2</v>
      </c>
      <c r="I3675">
        <v>0.74082461913050079</v>
      </c>
      <c r="J3675">
        <v>1.9863771544186191</v>
      </c>
      <c r="K3675" t="s">
        <v>148</v>
      </c>
    </row>
    <row r="3676" spans="1:11" x14ac:dyDescent="0.3">
      <c r="A3676" t="s">
        <v>64</v>
      </c>
      <c r="B3676" t="s">
        <v>81</v>
      </c>
      <c r="C3676">
        <v>0.23899999999999999</v>
      </c>
      <c r="D3676">
        <v>0.182</v>
      </c>
      <c r="E3676">
        <v>5.6999999999999995E-2</v>
      </c>
      <c r="F3676">
        <v>2</v>
      </c>
      <c r="G3676">
        <v>2</v>
      </c>
      <c r="H3676">
        <v>3.6445873021457666E-2</v>
      </c>
      <c r="I3676">
        <v>1.5639630848310588</v>
      </c>
      <c r="J3676">
        <v>1.9863771544186191</v>
      </c>
      <c r="K3676" t="s">
        <v>148</v>
      </c>
    </row>
    <row r="3677" spans="1:11" hidden="1" x14ac:dyDescent="0.3">
      <c r="A3677" t="s">
        <v>64</v>
      </c>
      <c r="B3677" t="s">
        <v>82</v>
      </c>
      <c r="C3677">
        <v>0.23899999999999999</v>
      </c>
      <c r="D3677">
        <v>8.8000000000000009E-2</v>
      </c>
      <c r="E3677">
        <v>0.15099999999999997</v>
      </c>
      <c r="F3677">
        <v>2</v>
      </c>
      <c r="G3677">
        <v>2</v>
      </c>
      <c r="H3677">
        <v>3.6445873021457666E-2</v>
      </c>
      <c r="I3677">
        <v>4.1431302773594716</v>
      </c>
      <c r="J3677">
        <v>1.9863771544186191</v>
      </c>
      <c r="K3677" t="s">
        <v>149</v>
      </c>
    </row>
    <row r="3678" spans="1:11" x14ac:dyDescent="0.3">
      <c r="A3678" t="s">
        <v>64</v>
      </c>
      <c r="B3678" t="s">
        <v>83</v>
      </c>
      <c r="C3678">
        <v>0.23899999999999999</v>
      </c>
      <c r="D3678">
        <v>0.26100000000000001</v>
      </c>
      <c r="E3678">
        <v>-2.200000000000002E-2</v>
      </c>
      <c r="F3678">
        <v>2</v>
      </c>
      <c r="G3678">
        <v>2</v>
      </c>
      <c r="H3678">
        <v>3.6445873021457666E-2</v>
      </c>
      <c r="I3678">
        <v>-0.6036348748470759</v>
      </c>
      <c r="J3678">
        <v>1.9863771544186191</v>
      </c>
      <c r="K3678" t="s">
        <v>148</v>
      </c>
    </row>
    <row r="3679" spans="1:11" x14ac:dyDescent="0.3">
      <c r="A3679" t="s">
        <v>64</v>
      </c>
      <c r="B3679" t="s">
        <v>84</v>
      </c>
      <c r="C3679">
        <v>0.23899999999999999</v>
      </c>
      <c r="D3679">
        <v>0.25700000000000001</v>
      </c>
      <c r="E3679">
        <v>-1.8000000000000016E-2</v>
      </c>
      <c r="F3679">
        <v>2</v>
      </c>
      <c r="G3679">
        <v>2</v>
      </c>
      <c r="H3679">
        <v>3.6445873021457666E-2</v>
      </c>
      <c r="I3679">
        <v>-0.49388307942033488</v>
      </c>
      <c r="J3679">
        <v>1.9863771544186191</v>
      </c>
      <c r="K3679" t="s">
        <v>148</v>
      </c>
    </row>
    <row r="3680" spans="1:11" x14ac:dyDescent="0.3">
      <c r="A3680" t="s">
        <v>64</v>
      </c>
      <c r="B3680" t="s">
        <v>85</v>
      </c>
      <c r="C3680">
        <v>0.23899999999999999</v>
      </c>
      <c r="D3680">
        <v>0.26700000000000002</v>
      </c>
      <c r="E3680">
        <v>-2.8000000000000025E-2</v>
      </c>
      <c r="F3680">
        <v>2</v>
      </c>
      <c r="G3680">
        <v>2</v>
      </c>
      <c r="H3680">
        <v>3.6445873021457666E-2</v>
      </c>
      <c r="I3680">
        <v>-0.76826256798718762</v>
      </c>
      <c r="J3680">
        <v>1.9863771544186191</v>
      </c>
      <c r="K3680" t="s">
        <v>148</v>
      </c>
    </row>
    <row r="3681" spans="1:11" hidden="1" x14ac:dyDescent="0.3">
      <c r="A3681" t="s">
        <v>64</v>
      </c>
      <c r="B3681" t="s">
        <v>86</v>
      </c>
      <c r="C3681">
        <v>0.23899999999999999</v>
      </c>
      <c r="D3681">
        <v>0.436</v>
      </c>
      <c r="E3681">
        <v>-0.19700000000000001</v>
      </c>
      <c r="F3681">
        <v>2</v>
      </c>
      <c r="G3681">
        <v>2</v>
      </c>
      <c r="H3681">
        <v>3.6445873021457666E-2</v>
      </c>
      <c r="I3681">
        <v>-5.4052759247669933</v>
      </c>
      <c r="J3681">
        <v>1.9863771544186191</v>
      </c>
      <c r="K3681" t="s">
        <v>149</v>
      </c>
    </row>
    <row r="3682" spans="1:11" hidden="1" x14ac:dyDescent="0.3">
      <c r="A3682" t="s">
        <v>64</v>
      </c>
      <c r="B3682" t="s">
        <v>87</v>
      </c>
      <c r="C3682">
        <v>0.23899999999999999</v>
      </c>
      <c r="D3682">
        <v>0.40400000000000003</v>
      </c>
      <c r="E3682">
        <v>-0.16500000000000004</v>
      </c>
      <c r="F3682">
        <v>2</v>
      </c>
      <c r="G3682">
        <v>2</v>
      </c>
      <c r="H3682">
        <v>3.6445873021457666E-2</v>
      </c>
      <c r="I3682">
        <v>-4.5272615613530665</v>
      </c>
      <c r="J3682">
        <v>1.9863771544186191</v>
      </c>
      <c r="K3682" t="s">
        <v>149</v>
      </c>
    </row>
    <row r="3683" spans="1:11" hidden="1" x14ac:dyDescent="0.3">
      <c r="A3683" t="s">
        <v>64</v>
      </c>
      <c r="B3683" t="s">
        <v>88</v>
      </c>
      <c r="C3683">
        <v>0.23899999999999999</v>
      </c>
      <c r="D3683">
        <v>0.40500000000000003</v>
      </c>
      <c r="E3683">
        <v>-0.16600000000000004</v>
      </c>
      <c r="F3683">
        <v>2</v>
      </c>
      <c r="G3683">
        <v>2</v>
      </c>
      <c r="H3683">
        <v>3.6445873021457666E-2</v>
      </c>
      <c r="I3683">
        <v>-4.5546995102097521</v>
      </c>
      <c r="J3683">
        <v>1.9863771544186191</v>
      </c>
      <c r="K3683" t="s">
        <v>149</v>
      </c>
    </row>
    <row r="3684" spans="1:11" x14ac:dyDescent="0.3">
      <c r="A3684" t="s">
        <v>64</v>
      </c>
      <c r="B3684" t="s">
        <v>89</v>
      </c>
      <c r="C3684">
        <v>0.23899999999999999</v>
      </c>
      <c r="D3684">
        <v>0.24299999999999999</v>
      </c>
      <c r="E3684">
        <v>-4.0000000000000036E-3</v>
      </c>
      <c r="F3684">
        <v>2</v>
      </c>
      <c r="G3684">
        <v>2</v>
      </c>
      <c r="H3684">
        <v>3.6445873021457666E-2</v>
      </c>
      <c r="I3684">
        <v>-0.10975179542674109</v>
      </c>
      <c r="J3684">
        <v>1.9863771544186191</v>
      </c>
      <c r="K3684" t="s">
        <v>148</v>
      </c>
    </row>
    <row r="3685" spans="1:11" x14ac:dyDescent="0.3">
      <c r="A3685" t="s">
        <v>64</v>
      </c>
      <c r="B3685" t="s">
        <v>90</v>
      </c>
      <c r="C3685">
        <v>0.23899999999999999</v>
      </c>
      <c r="D3685">
        <v>0.29099999999999998</v>
      </c>
      <c r="E3685">
        <v>-5.1999999999999991E-2</v>
      </c>
      <c r="F3685">
        <v>2</v>
      </c>
      <c r="G3685">
        <v>2</v>
      </c>
      <c r="H3685">
        <v>3.6445873021457666E-2</v>
      </c>
      <c r="I3685">
        <v>-1.4267733405476326</v>
      </c>
      <c r="J3685">
        <v>1.9863771544186191</v>
      </c>
      <c r="K3685" t="s">
        <v>148</v>
      </c>
    </row>
    <row r="3686" spans="1:11" x14ac:dyDescent="0.3">
      <c r="A3686" t="s">
        <v>64</v>
      </c>
      <c r="B3686" t="s">
        <v>91</v>
      </c>
      <c r="C3686">
        <v>0.23899999999999999</v>
      </c>
      <c r="D3686">
        <v>0.23799999999999999</v>
      </c>
      <c r="E3686">
        <v>1.0000000000000009E-3</v>
      </c>
      <c r="F3686">
        <v>2</v>
      </c>
      <c r="G3686">
        <v>2</v>
      </c>
      <c r="H3686">
        <v>3.6445873021457666E-2</v>
      </c>
      <c r="I3686">
        <v>2.7437948856685272E-2</v>
      </c>
      <c r="J3686">
        <v>1.9863771544186191</v>
      </c>
      <c r="K3686" t="s">
        <v>148</v>
      </c>
    </row>
    <row r="3687" spans="1:11" x14ac:dyDescent="0.3">
      <c r="A3687" t="s">
        <v>64</v>
      </c>
      <c r="B3687" t="s">
        <v>92</v>
      </c>
      <c r="C3687">
        <v>0.23899999999999999</v>
      </c>
      <c r="D3687">
        <v>0.26949999999999996</v>
      </c>
      <c r="E3687">
        <v>-3.0499999999999972E-2</v>
      </c>
      <c r="F3687">
        <v>2</v>
      </c>
      <c r="G3687">
        <v>2</v>
      </c>
      <c r="H3687">
        <v>3.6445873021457666E-2</v>
      </c>
      <c r="I3687">
        <v>-0.83685744012889918</v>
      </c>
      <c r="J3687">
        <v>1.9863771544186191</v>
      </c>
      <c r="K3687" t="s">
        <v>148</v>
      </c>
    </row>
    <row r="3688" spans="1:11" x14ac:dyDescent="0.3">
      <c r="A3688" t="s">
        <v>64</v>
      </c>
      <c r="B3688" t="s">
        <v>93</v>
      </c>
      <c r="C3688">
        <v>0.23899999999999999</v>
      </c>
      <c r="D3688">
        <v>0.24349999999999999</v>
      </c>
      <c r="E3688">
        <v>-4.500000000000004E-3</v>
      </c>
      <c r="F3688">
        <v>2</v>
      </c>
      <c r="G3688">
        <v>2</v>
      </c>
      <c r="H3688">
        <v>3.6445873021457666E-2</v>
      </c>
      <c r="I3688">
        <v>-0.12347076985508372</v>
      </c>
      <c r="J3688">
        <v>1.9863771544186191</v>
      </c>
      <c r="K3688" t="s">
        <v>148</v>
      </c>
    </row>
    <row r="3689" spans="1:11" hidden="1" x14ac:dyDescent="0.3">
      <c r="A3689" t="s">
        <v>64</v>
      </c>
      <c r="B3689" t="s">
        <v>94</v>
      </c>
      <c r="C3689">
        <v>0.23899999999999999</v>
      </c>
      <c r="D3689">
        <v>0.3735</v>
      </c>
      <c r="E3689">
        <v>-0.13450000000000001</v>
      </c>
      <c r="F3689">
        <v>2</v>
      </c>
      <c r="G3689">
        <v>2</v>
      </c>
      <c r="H3689">
        <v>3.6445873021457666E-2</v>
      </c>
      <c r="I3689">
        <v>-3.6904041212241658</v>
      </c>
      <c r="J3689">
        <v>1.9863771544186191</v>
      </c>
      <c r="K3689" t="s">
        <v>149</v>
      </c>
    </row>
    <row r="3690" spans="1:11" hidden="1" x14ac:dyDescent="0.3">
      <c r="A3690" t="s">
        <v>64</v>
      </c>
      <c r="B3690" t="s">
        <v>95</v>
      </c>
      <c r="C3690">
        <v>0.23899999999999999</v>
      </c>
      <c r="D3690">
        <v>0.3695</v>
      </c>
      <c r="E3690">
        <v>-0.1305</v>
      </c>
      <c r="F3690">
        <v>2</v>
      </c>
      <c r="G3690">
        <v>2</v>
      </c>
      <c r="H3690">
        <v>3.6445873021457666E-2</v>
      </c>
      <c r="I3690">
        <v>-3.5806523257974248</v>
      </c>
      <c r="J3690">
        <v>1.9863771544186191</v>
      </c>
      <c r="K3690" t="s">
        <v>149</v>
      </c>
    </row>
    <row r="3691" spans="1:11" x14ac:dyDescent="0.3">
      <c r="A3691" t="s">
        <v>64</v>
      </c>
      <c r="B3691" t="s">
        <v>96</v>
      </c>
      <c r="C3691">
        <v>0.23899999999999999</v>
      </c>
      <c r="D3691">
        <v>0.29049999999999998</v>
      </c>
      <c r="E3691">
        <v>-5.149999999999999E-2</v>
      </c>
      <c r="F3691">
        <v>2</v>
      </c>
      <c r="G3691">
        <v>2</v>
      </c>
      <c r="H3691">
        <v>3.6445873021457666E-2</v>
      </c>
      <c r="I3691">
        <v>-1.4130543661192898</v>
      </c>
      <c r="J3691">
        <v>1.9863771544186191</v>
      </c>
      <c r="K3691" t="s">
        <v>148</v>
      </c>
    </row>
    <row r="3692" spans="1:11" hidden="1" x14ac:dyDescent="0.3">
      <c r="A3692" t="s">
        <v>65</v>
      </c>
      <c r="B3692" t="s">
        <v>66</v>
      </c>
      <c r="C3692">
        <v>0.2</v>
      </c>
      <c r="D3692">
        <v>0.28049999999999997</v>
      </c>
      <c r="E3692">
        <v>-8.049999999999996E-2</v>
      </c>
      <c r="F3692">
        <v>2</v>
      </c>
      <c r="G3692">
        <v>2</v>
      </c>
      <c r="H3692">
        <v>3.6445873021457666E-2</v>
      </c>
      <c r="I3692">
        <v>-2.2087548829631611</v>
      </c>
      <c r="J3692">
        <v>1.9863771544186191</v>
      </c>
      <c r="K3692" t="s">
        <v>149</v>
      </c>
    </row>
    <row r="3693" spans="1:11" hidden="1" x14ac:dyDescent="0.3">
      <c r="A3693" t="s">
        <v>65</v>
      </c>
      <c r="B3693" t="s">
        <v>67</v>
      </c>
      <c r="C3693">
        <v>0.2</v>
      </c>
      <c r="D3693">
        <v>0.33450000000000002</v>
      </c>
      <c r="E3693">
        <v>-0.13450000000000001</v>
      </c>
      <c r="F3693">
        <v>2</v>
      </c>
      <c r="G3693">
        <v>2</v>
      </c>
      <c r="H3693">
        <v>3.6445873021457666E-2</v>
      </c>
      <c r="I3693">
        <v>-3.6904041212241658</v>
      </c>
      <c r="J3693">
        <v>1.9863771544186191</v>
      </c>
      <c r="K3693" t="s">
        <v>149</v>
      </c>
    </row>
    <row r="3694" spans="1:11" x14ac:dyDescent="0.3">
      <c r="A3694" t="s">
        <v>65</v>
      </c>
      <c r="B3694" t="s">
        <v>68</v>
      </c>
      <c r="C3694">
        <v>0.2</v>
      </c>
      <c r="D3694">
        <v>0.20550000000000002</v>
      </c>
      <c r="E3694">
        <v>-5.5000000000000049E-3</v>
      </c>
      <c r="F3694">
        <v>2</v>
      </c>
      <c r="G3694">
        <v>2</v>
      </c>
      <c r="H3694">
        <v>3.6445873021457666E-2</v>
      </c>
      <c r="I3694">
        <v>-0.15090871871176897</v>
      </c>
      <c r="J3694">
        <v>1.9863771544186191</v>
      </c>
      <c r="K3694" t="s">
        <v>148</v>
      </c>
    </row>
    <row r="3695" spans="1:11" hidden="1" x14ac:dyDescent="0.3">
      <c r="A3695" t="s">
        <v>65</v>
      </c>
      <c r="B3695" t="s">
        <v>69</v>
      </c>
      <c r="C3695">
        <v>0.2</v>
      </c>
      <c r="D3695">
        <v>0.33400000000000002</v>
      </c>
      <c r="E3695">
        <v>-0.13400000000000001</v>
      </c>
      <c r="F3695">
        <v>2</v>
      </c>
      <c r="G3695">
        <v>2</v>
      </c>
      <c r="H3695">
        <v>3.6445873021457666E-2</v>
      </c>
      <c r="I3695">
        <v>-3.676685146795823</v>
      </c>
      <c r="J3695">
        <v>1.9863771544186191</v>
      </c>
      <c r="K3695" t="s">
        <v>149</v>
      </c>
    </row>
    <row r="3696" spans="1:11" x14ac:dyDescent="0.3">
      <c r="A3696" t="s">
        <v>65</v>
      </c>
      <c r="B3696" t="s">
        <v>70</v>
      </c>
      <c r="C3696">
        <v>0.2</v>
      </c>
      <c r="D3696">
        <v>0.2485</v>
      </c>
      <c r="E3696">
        <v>-4.8499999999999988E-2</v>
      </c>
      <c r="F3696">
        <v>2</v>
      </c>
      <c r="G3696">
        <v>2</v>
      </c>
      <c r="H3696">
        <v>3.6445873021457666E-2</v>
      </c>
      <c r="I3696">
        <v>-1.3307405195492341</v>
      </c>
      <c r="J3696">
        <v>1.9863771544186191</v>
      </c>
      <c r="K3696" t="s">
        <v>148</v>
      </c>
    </row>
    <row r="3697" spans="1:11" hidden="1" x14ac:dyDescent="0.3">
      <c r="A3697" t="s">
        <v>65</v>
      </c>
      <c r="B3697" t="s">
        <v>71</v>
      </c>
      <c r="C3697">
        <v>0.2</v>
      </c>
      <c r="D3697">
        <v>0.34150000000000003</v>
      </c>
      <c r="E3697">
        <v>-0.14150000000000001</v>
      </c>
      <c r="F3697">
        <v>2</v>
      </c>
      <c r="G3697">
        <v>2</v>
      </c>
      <c r="H3697">
        <v>3.6445873021457666E-2</v>
      </c>
      <c r="I3697">
        <v>-3.8824697632209628</v>
      </c>
      <c r="J3697">
        <v>1.9863771544186191</v>
      </c>
      <c r="K3697" t="s">
        <v>149</v>
      </c>
    </row>
    <row r="3698" spans="1:11" x14ac:dyDescent="0.3">
      <c r="A3698" t="s">
        <v>65</v>
      </c>
      <c r="B3698" t="s">
        <v>72</v>
      </c>
      <c r="C3698">
        <v>0.2</v>
      </c>
      <c r="D3698">
        <v>0.19500000000000001</v>
      </c>
      <c r="E3698">
        <v>5.0000000000000044E-3</v>
      </c>
      <c r="F3698">
        <v>2</v>
      </c>
      <c r="G3698">
        <v>2</v>
      </c>
      <c r="H3698">
        <v>3.6445873021457666E-2</v>
      </c>
      <c r="I3698">
        <v>0.13718974428342634</v>
      </c>
      <c r="J3698">
        <v>1.9863771544186191</v>
      </c>
      <c r="K3698" t="s">
        <v>148</v>
      </c>
    </row>
    <row r="3699" spans="1:11" x14ac:dyDescent="0.3">
      <c r="A3699" t="s">
        <v>65</v>
      </c>
      <c r="B3699" t="s">
        <v>73</v>
      </c>
      <c r="C3699">
        <v>0.2</v>
      </c>
      <c r="D3699">
        <v>0.2445</v>
      </c>
      <c r="E3699">
        <v>-4.4499999999999984E-2</v>
      </c>
      <c r="F3699">
        <v>2</v>
      </c>
      <c r="G3699">
        <v>2</v>
      </c>
      <c r="H3699">
        <v>3.6445873021457666E-2</v>
      </c>
      <c r="I3699">
        <v>-1.220988724122493</v>
      </c>
      <c r="J3699">
        <v>1.9863771544186191</v>
      </c>
      <c r="K3699" t="s">
        <v>148</v>
      </c>
    </row>
    <row r="3700" spans="1:11" hidden="1" x14ac:dyDescent="0.3">
      <c r="A3700" t="s">
        <v>65</v>
      </c>
      <c r="B3700" t="s">
        <v>74</v>
      </c>
      <c r="C3700">
        <v>0.2</v>
      </c>
      <c r="D3700">
        <v>0.3</v>
      </c>
      <c r="E3700">
        <v>-9.9999999999999978E-2</v>
      </c>
      <c r="F3700">
        <v>2</v>
      </c>
      <c r="G3700">
        <v>2</v>
      </c>
      <c r="H3700">
        <v>3.6445873021457666E-2</v>
      </c>
      <c r="I3700">
        <v>-2.7437948856685241</v>
      </c>
      <c r="J3700">
        <v>1.9863771544186191</v>
      </c>
      <c r="K3700" t="s">
        <v>149</v>
      </c>
    </row>
    <row r="3701" spans="1:11" x14ac:dyDescent="0.3">
      <c r="A3701" t="s">
        <v>65</v>
      </c>
      <c r="B3701" t="s">
        <v>75</v>
      </c>
      <c r="C3701">
        <v>0.2</v>
      </c>
      <c r="D3701">
        <v>0.26300000000000001</v>
      </c>
      <c r="E3701">
        <v>-6.3E-2</v>
      </c>
      <c r="F3701">
        <v>2</v>
      </c>
      <c r="G3701">
        <v>2</v>
      </c>
      <c r="H3701">
        <v>3.6445873021457666E-2</v>
      </c>
      <c r="I3701">
        <v>-1.7285907779711704</v>
      </c>
      <c r="J3701">
        <v>1.9863771544186191</v>
      </c>
      <c r="K3701" t="s">
        <v>148</v>
      </c>
    </row>
    <row r="3702" spans="1:11" x14ac:dyDescent="0.3">
      <c r="A3702" t="s">
        <v>65</v>
      </c>
      <c r="B3702" t="s">
        <v>76</v>
      </c>
      <c r="C3702">
        <v>0.2</v>
      </c>
      <c r="D3702">
        <v>0.27100000000000002</v>
      </c>
      <c r="E3702">
        <v>-7.1000000000000008E-2</v>
      </c>
      <c r="F3702">
        <v>2</v>
      </c>
      <c r="G3702">
        <v>2</v>
      </c>
      <c r="H3702">
        <v>3.6445873021457666E-2</v>
      </c>
      <c r="I3702">
        <v>-1.9480943688246526</v>
      </c>
      <c r="J3702">
        <v>1.9863771544186191</v>
      </c>
      <c r="K3702" t="s">
        <v>148</v>
      </c>
    </row>
    <row r="3703" spans="1:11" hidden="1" x14ac:dyDescent="0.3">
      <c r="A3703" t="s">
        <v>65</v>
      </c>
      <c r="B3703" t="s">
        <v>77</v>
      </c>
      <c r="C3703">
        <v>0.2</v>
      </c>
      <c r="D3703">
        <v>0.28100000000000003</v>
      </c>
      <c r="E3703">
        <v>-8.1000000000000016E-2</v>
      </c>
      <c r="F3703">
        <v>2</v>
      </c>
      <c r="G3703">
        <v>2</v>
      </c>
      <c r="H3703">
        <v>3.6445873021457666E-2</v>
      </c>
      <c r="I3703">
        <v>-2.2224738573915053</v>
      </c>
      <c r="J3703">
        <v>1.9863771544186191</v>
      </c>
      <c r="K3703" t="s">
        <v>149</v>
      </c>
    </row>
    <row r="3704" spans="1:11" x14ac:dyDescent="0.3">
      <c r="A3704" t="s">
        <v>65</v>
      </c>
      <c r="B3704" t="s">
        <v>78</v>
      </c>
      <c r="C3704">
        <v>0.2</v>
      </c>
      <c r="D3704">
        <v>0.24149999999999999</v>
      </c>
      <c r="E3704">
        <v>-4.1499999999999981E-2</v>
      </c>
      <c r="F3704">
        <v>2</v>
      </c>
      <c r="G3704">
        <v>2</v>
      </c>
      <c r="H3704">
        <v>3.6445873021457666E-2</v>
      </c>
      <c r="I3704">
        <v>-1.1386748775524371</v>
      </c>
      <c r="J3704">
        <v>1.9863771544186191</v>
      </c>
      <c r="K3704" t="s">
        <v>148</v>
      </c>
    </row>
    <row r="3705" spans="1:11" hidden="1" x14ac:dyDescent="0.3">
      <c r="A3705" t="s">
        <v>65</v>
      </c>
      <c r="B3705" t="s">
        <v>79</v>
      </c>
      <c r="C3705">
        <v>0.2</v>
      </c>
      <c r="D3705">
        <v>0.3165</v>
      </c>
      <c r="E3705">
        <v>-0.11649999999999999</v>
      </c>
      <c r="F3705">
        <v>2</v>
      </c>
      <c r="G3705">
        <v>2</v>
      </c>
      <c r="H3705">
        <v>3.6445873021457666E-2</v>
      </c>
      <c r="I3705">
        <v>-3.1965210418038308</v>
      </c>
      <c r="J3705">
        <v>1.9863771544186191</v>
      </c>
      <c r="K3705" t="s">
        <v>149</v>
      </c>
    </row>
    <row r="3706" spans="1:11" x14ac:dyDescent="0.3">
      <c r="A3706" t="s">
        <v>65</v>
      </c>
      <c r="B3706" t="s">
        <v>80</v>
      </c>
      <c r="C3706">
        <v>0.2</v>
      </c>
      <c r="D3706">
        <v>0.21200000000000002</v>
      </c>
      <c r="E3706">
        <v>-1.2000000000000011E-2</v>
      </c>
      <c r="F3706">
        <v>2</v>
      </c>
      <c r="G3706">
        <v>2</v>
      </c>
      <c r="H3706">
        <v>3.6445873021457666E-2</v>
      </c>
      <c r="I3706">
        <v>-0.32925538628022322</v>
      </c>
      <c r="J3706">
        <v>1.9863771544186191</v>
      </c>
      <c r="K3706" t="s">
        <v>148</v>
      </c>
    </row>
    <row r="3707" spans="1:11" x14ac:dyDescent="0.3">
      <c r="A3707" t="s">
        <v>65</v>
      </c>
      <c r="B3707" t="s">
        <v>81</v>
      </c>
      <c r="C3707">
        <v>0.2</v>
      </c>
      <c r="D3707">
        <v>0.182</v>
      </c>
      <c r="E3707">
        <v>1.8000000000000016E-2</v>
      </c>
      <c r="F3707">
        <v>2</v>
      </c>
      <c r="G3707">
        <v>2</v>
      </c>
      <c r="H3707">
        <v>3.6445873021457666E-2</v>
      </c>
      <c r="I3707">
        <v>0.49388307942033488</v>
      </c>
      <c r="J3707">
        <v>1.9863771544186191</v>
      </c>
      <c r="K3707" t="s">
        <v>148</v>
      </c>
    </row>
    <row r="3708" spans="1:11" hidden="1" x14ac:dyDescent="0.3">
      <c r="A3708" t="s">
        <v>65</v>
      </c>
      <c r="B3708" t="s">
        <v>82</v>
      </c>
      <c r="C3708">
        <v>0.2</v>
      </c>
      <c r="D3708">
        <v>8.8000000000000009E-2</v>
      </c>
      <c r="E3708">
        <v>0.112</v>
      </c>
      <c r="F3708">
        <v>2</v>
      </c>
      <c r="G3708">
        <v>2</v>
      </c>
      <c r="H3708">
        <v>3.6445873021457666E-2</v>
      </c>
      <c r="I3708">
        <v>3.0730502719487478</v>
      </c>
      <c r="J3708">
        <v>1.9863771544186191</v>
      </c>
      <c r="K3708" t="s">
        <v>149</v>
      </c>
    </row>
    <row r="3709" spans="1:11" x14ac:dyDescent="0.3">
      <c r="A3709" t="s">
        <v>65</v>
      </c>
      <c r="B3709" t="s">
        <v>83</v>
      </c>
      <c r="C3709">
        <v>0.2</v>
      </c>
      <c r="D3709">
        <v>0.26100000000000001</v>
      </c>
      <c r="E3709">
        <v>-6.0999999999999999E-2</v>
      </c>
      <c r="F3709">
        <v>2</v>
      </c>
      <c r="G3709">
        <v>2</v>
      </c>
      <c r="H3709">
        <v>3.6445873021457666E-2</v>
      </c>
      <c r="I3709">
        <v>-1.6737148802577999</v>
      </c>
      <c r="J3709">
        <v>1.9863771544186191</v>
      </c>
      <c r="K3709" t="s">
        <v>148</v>
      </c>
    </row>
    <row r="3710" spans="1:11" x14ac:dyDescent="0.3">
      <c r="A3710" t="s">
        <v>65</v>
      </c>
      <c r="B3710" t="s">
        <v>84</v>
      </c>
      <c r="C3710">
        <v>0.2</v>
      </c>
      <c r="D3710">
        <v>0.25700000000000001</v>
      </c>
      <c r="E3710">
        <v>-5.6999999999999995E-2</v>
      </c>
      <c r="F3710">
        <v>2</v>
      </c>
      <c r="G3710">
        <v>2</v>
      </c>
      <c r="H3710">
        <v>3.6445873021457666E-2</v>
      </c>
      <c r="I3710">
        <v>-1.5639630848310588</v>
      </c>
      <c r="J3710">
        <v>1.9863771544186191</v>
      </c>
      <c r="K3710" t="s">
        <v>148</v>
      </c>
    </row>
    <row r="3711" spans="1:11" x14ac:dyDescent="0.3">
      <c r="A3711" t="s">
        <v>65</v>
      </c>
      <c r="B3711" t="s">
        <v>85</v>
      </c>
      <c r="C3711">
        <v>0.2</v>
      </c>
      <c r="D3711">
        <v>0.26700000000000002</v>
      </c>
      <c r="E3711">
        <v>-6.7000000000000004E-2</v>
      </c>
      <c r="F3711">
        <v>2</v>
      </c>
      <c r="G3711">
        <v>2</v>
      </c>
      <c r="H3711">
        <v>3.6445873021457666E-2</v>
      </c>
      <c r="I3711">
        <v>-1.8383425733979115</v>
      </c>
      <c r="J3711">
        <v>1.9863771544186191</v>
      </c>
      <c r="K3711" t="s">
        <v>148</v>
      </c>
    </row>
    <row r="3712" spans="1:11" hidden="1" x14ac:dyDescent="0.3">
      <c r="A3712" t="s">
        <v>65</v>
      </c>
      <c r="B3712" t="s">
        <v>86</v>
      </c>
      <c r="C3712">
        <v>0.2</v>
      </c>
      <c r="D3712">
        <v>0.436</v>
      </c>
      <c r="E3712">
        <v>-0.23599999999999999</v>
      </c>
      <c r="F3712">
        <v>2</v>
      </c>
      <c r="G3712">
        <v>2</v>
      </c>
      <c r="H3712">
        <v>3.6445873021457666E-2</v>
      </c>
      <c r="I3712">
        <v>-6.4753559301777175</v>
      </c>
      <c r="J3712">
        <v>1.9863771544186191</v>
      </c>
      <c r="K3712" t="s">
        <v>149</v>
      </c>
    </row>
    <row r="3713" spans="1:11" hidden="1" x14ac:dyDescent="0.3">
      <c r="A3713" t="s">
        <v>65</v>
      </c>
      <c r="B3713" t="s">
        <v>87</v>
      </c>
      <c r="C3713">
        <v>0.2</v>
      </c>
      <c r="D3713">
        <v>0.40400000000000003</v>
      </c>
      <c r="E3713">
        <v>-0.20400000000000001</v>
      </c>
      <c r="F3713">
        <v>2</v>
      </c>
      <c r="G3713">
        <v>2</v>
      </c>
      <c r="H3713">
        <v>3.6445873021457666E-2</v>
      </c>
      <c r="I3713">
        <v>-5.5973415667637907</v>
      </c>
      <c r="J3713">
        <v>1.9863771544186191</v>
      </c>
      <c r="K3713" t="s">
        <v>149</v>
      </c>
    </row>
    <row r="3714" spans="1:11" hidden="1" x14ac:dyDescent="0.3">
      <c r="A3714" t="s">
        <v>65</v>
      </c>
      <c r="B3714" t="s">
        <v>88</v>
      </c>
      <c r="C3714">
        <v>0.2</v>
      </c>
      <c r="D3714">
        <v>0.40500000000000003</v>
      </c>
      <c r="E3714">
        <v>-0.20500000000000002</v>
      </c>
      <c r="F3714">
        <v>2</v>
      </c>
      <c r="G3714">
        <v>2</v>
      </c>
      <c r="H3714">
        <v>3.6445873021457666E-2</v>
      </c>
      <c r="I3714">
        <v>-5.6247795156204754</v>
      </c>
      <c r="J3714">
        <v>1.9863771544186191</v>
      </c>
      <c r="K3714" t="s">
        <v>149</v>
      </c>
    </row>
    <row r="3715" spans="1:11" x14ac:dyDescent="0.3">
      <c r="A3715" t="s">
        <v>65</v>
      </c>
      <c r="B3715" t="s">
        <v>89</v>
      </c>
      <c r="C3715">
        <v>0.2</v>
      </c>
      <c r="D3715">
        <v>0.24299999999999999</v>
      </c>
      <c r="E3715">
        <v>-4.2999999999999983E-2</v>
      </c>
      <c r="F3715">
        <v>2</v>
      </c>
      <c r="G3715">
        <v>2</v>
      </c>
      <c r="H3715">
        <v>3.6445873021457666E-2</v>
      </c>
      <c r="I3715">
        <v>-1.1798318008374651</v>
      </c>
      <c r="J3715">
        <v>1.9863771544186191</v>
      </c>
      <c r="K3715" t="s">
        <v>148</v>
      </c>
    </row>
    <row r="3716" spans="1:11" hidden="1" x14ac:dyDescent="0.3">
      <c r="A3716" t="s">
        <v>65</v>
      </c>
      <c r="B3716" t="s">
        <v>90</v>
      </c>
      <c r="C3716">
        <v>0.2</v>
      </c>
      <c r="D3716">
        <v>0.29099999999999998</v>
      </c>
      <c r="E3716">
        <v>-9.099999999999997E-2</v>
      </c>
      <c r="F3716">
        <v>2</v>
      </c>
      <c r="G3716">
        <v>2</v>
      </c>
      <c r="H3716">
        <v>3.6445873021457666E-2</v>
      </c>
      <c r="I3716">
        <v>-2.4968533459583564</v>
      </c>
      <c r="J3716">
        <v>1.9863771544186191</v>
      </c>
      <c r="K3716" t="s">
        <v>149</v>
      </c>
    </row>
    <row r="3717" spans="1:11" x14ac:dyDescent="0.3">
      <c r="A3717" t="s">
        <v>65</v>
      </c>
      <c r="B3717" t="s">
        <v>91</v>
      </c>
      <c r="C3717">
        <v>0.2</v>
      </c>
      <c r="D3717">
        <v>0.23799999999999999</v>
      </c>
      <c r="E3717">
        <v>-3.7999999999999978E-2</v>
      </c>
      <c r="F3717">
        <v>2</v>
      </c>
      <c r="G3717">
        <v>2</v>
      </c>
      <c r="H3717">
        <v>3.6445873021457666E-2</v>
      </c>
      <c r="I3717">
        <v>-1.0426420565540386</v>
      </c>
      <c r="J3717">
        <v>1.9863771544186191</v>
      </c>
      <c r="K3717" t="s">
        <v>148</v>
      </c>
    </row>
    <row r="3718" spans="1:11" x14ac:dyDescent="0.3">
      <c r="A3718" t="s">
        <v>65</v>
      </c>
      <c r="B3718" t="s">
        <v>92</v>
      </c>
      <c r="C3718">
        <v>0.2</v>
      </c>
      <c r="D3718">
        <v>0.26949999999999996</v>
      </c>
      <c r="E3718">
        <v>-6.9499999999999951E-2</v>
      </c>
      <c r="F3718">
        <v>2</v>
      </c>
      <c r="G3718">
        <v>2</v>
      </c>
      <c r="H3718">
        <v>3.6445873021457666E-2</v>
      </c>
      <c r="I3718">
        <v>-1.9069374455396233</v>
      </c>
      <c r="J3718">
        <v>1.9863771544186191</v>
      </c>
      <c r="K3718" t="s">
        <v>148</v>
      </c>
    </row>
    <row r="3719" spans="1:11" x14ac:dyDescent="0.3">
      <c r="A3719" t="s">
        <v>65</v>
      </c>
      <c r="B3719" t="s">
        <v>93</v>
      </c>
      <c r="C3719">
        <v>0.2</v>
      </c>
      <c r="D3719">
        <v>0.24349999999999999</v>
      </c>
      <c r="E3719">
        <v>-4.3499999999999983E-2</v>
      </c>
      <c r="F3719">
        <v>2</v>
      </c>
      <c r="G3719">
        <v>2</v>
      </c>
      <c r="H3719">
        <v>3.6445873021457666E-2</v>
      </c>
      <c r="I3719">
        <v>-1.1935507752658077</v>
      </c>
      <c r="J3719">
        <v>1.9863771544186191</v>
      </c>
      <c r="K3719" t="s">
        <v>148</v>
      </c>
    </row>
    <row r="3720" spans="1:11" hidden="1" x14ac:dyDescent="0.3">
      <c r="A3720" t="s">
        <v>65</v>
      </c>
      <c r="B3720" t="s">
        <v>94</v>
      </c>
      <c r="C3720">
        <v>0.2</v>
      </c>
      <c r="D3720">
        <v>0.3735</v>
      </c>
      <c r="E3720">
        <v>-0.17349999999999999</v>
      </c>
      <c r="F3720">
        <v>2</v>
      </c>
      <c r="G3720">
        <v>2</v>
      </c>
      <c r="H3720">
        <v>3.6445873021457666E-2</v>
      </c>
      <c r="I3720">
        <v>-4.7604841266348901</v>
      </c>
      <c r="J3720">
        <v>1.9863771544186191</v>
      </c>
      <c r="K3720" t="s">
        <v>149</v>
      </c>
    </row>
    <row r="3721" spans="1:11" hidden="1" x14ac:dyDescent="0.3">
      <c r="A3721" t="s">
        <v>65</v>
      </c>
      <c r="B3721" t="s">
        <v>95</v>
      </c>
      <c r="C3721">
        <v>0.2</v>
      </c>
      <c r="D3721">
        <v>0.3695</v>
      </c>
      <c r="E3721">
        <v>-0.16949999999999998</v>
      </c>
      <c r="F3721">
        <v>2</v>
      </c>
      <c r="G3721">
        <v>2</v>
      </c>
      <c r="H3721">
        <v>3.6445873021457666E-2</v>
      </c>
      <c r="I3721">
        <v>-4.6507323312081486</v>
      </c>
      <c r="J3721">
        <v>1.9863771544186191</v>
      </c>
      <c r="K3721" t="s">
        <v>149</v>
      </c>
    </row>
    <row r="3722" spans="1:11" hidden="1" x14ac:dyDescent="0.3">
      <c r="A3722" t="s">
        <v>65</v>
      </c>
      <c r="B3722" t="s">
        <v>96</v>
      </c>
      <c r="C3722">
        <v>0.2</v>
      </c>
      <c r="D3722">
        <v>0.29049999999999998</v>
      </c>
      <c r="E3722">
        <v>-9.0499999999999969E-2</v>
      </c>
      <c r="F3722">
        <v>2</v>
      </c>
      <c r="G3722">
        <v>2</v>
      </c>
      <c r="H3722">
        <v>3.6445873021457666E-2</v>
      </c>
      <c r="I3722">
        <v>-2.483134371530014</v>
      </c>
      <c r="J3722">
        <v>1.9863771544186191</v>
      </c>
      <c r="K3722" t="s">
        <v>149</v>
      </c>
    </row>
    <row r="3723" spans="1:11" x14ac:dyDescent="0.3">
      <c r="A3723" t="s">
        <v>66</v>
      </c>
      <c r="B3723" t="s">
        <v>67</v>
      </c>
      <c r="C3723">
        <v>0.28049999999999997</v>
      </c>
      <c r="D3723">
        <v>0.33450000000000002</v>
      </c>
      <c r="E3723">
        <v>-5.4000000000000048E-2</v>
      </c>
      <c r="F3723">
        <v>2</v>
      </c>
      <c r="G3723">
        <v>2</v>
      </c>
      <c r="H3723">
        <v>3.6445873021457666E-2</v>
      </c>
      <c r="I3723">
        <v>-1.4816492382610045</v>
      </c>
      <c r="J3723">
        <v>1.9863771544186191</v>
      </c>
      <c r="K3723" t="s">
        <v>148</v>
      </c>
    </row>
    <row r="3724" spans="1:11" hidden="1" x14ac:dyDescent="0.3">
      <c r="A3724" t="s">
        <v>66</v>
      </c>
      <c r="B3724" t="s">
        <v>68</v>
      </c>
      <c r="C3724">
        <v>0.28049999999999997</v>
      </c>
      <c r="D3724">
        <v>0.20550000000000002</v>
      </c>
      <c r="E3724">
        <v>7.4999999999999956E-2</v>
      </c>
      <c r="F3724">
        <v>2</v>
      </c>
      <c r="G3724">
        <v>2</v>
      </c>
      <c r="H3724">
        <v>3.6445873021457666E-2</v>
      </c>
      <c r="I3724">
        <v>2.0578461642513921</v>
      </c>
      <c r="J3724">
        <v>1.9863771544186191</v>
      </c>
      <c r="K3724" t="s">
        <v>149</v>
      </c>
    </row>
    <row r="3725" spans="1:11" x14ac:dyDescent="0.3">
      <c r="A3725" t="s">
        <v>66</v>
      </c>
      <c r="B3725" t="s">
        <v>69</v>
      </c>
      <c r="C3725">
        <v>0.28049999999999997</v>
      </c>
      <c r="D3725">
        <v>0.33400000000000002</v>
      </c>
      <c r="E3725">
        <v>-5.3500000000000048E-2</v>
      </c>
      <c r="F3725">
        <v>2</v>
      </c>
      <c r="G3725">
        <v>2</v>
      </c>
      <c r="H3725">
        <v>3.6445873021457666E-2</v>
      </c>
      <c r="I3725">
        <v>-1.4679302638326619</v>
      </c>
      <c r="J3725">
        <v>1.9863771544186191</v>
      </c>
      <c r="K3725" t="s">
        <v>148</v>
      </c>
    </row>
    <row r="3726" spans="1:11" x14ac:dyDescent="0.3">
      <c r="A3726" t="s">
        <v>66</v>
      </c>
      <c r="B3726" t="s">
        <v>70</v>
      </c>
      <c r="C3726">
        <v>0.28049999999999997</v>
      </c>
      <c r="D3726">
        <v>0.2485</v>
      </c>
      <c r="E3726">
        <v>3.1999999999999973E-2</v>
      </c>
      <c r="F3726">
        <v>2</v>
      </c>
      <c r="G3726">
        <v>2</v>
      </c>
      <c r="H3726">
        <v>3.6445873021457666E-2</v>
      </c>
      <c r="I3726">
        <v>0.87801436341392713</v>
      </c>
      <c r="J3726">
        <v>1.9863771544186191</v>
      </c>
      <c r="K3726" t="s">
        <v>148</v>
      </c>
    </row>
    <row r="3727" spans="1:11" x14ac:dyDescent="0.3">
      <c r="A3727" t="s">
        <v>66</v>
      </c>
      <c r="B3727" t="s">
        <v>71</v>
      </c>
      <c r="C3727">
        <v>0.28049999999999997</v>
      </c>
      <c r="D3727">
        <v>0.34150000000000003</v>
      </c>
      <c r="E3727">
        <v>-6.1000000000000054E-2</v>
      </c>
      <c r="F3727">
        <v>2</v>
      </c>
      <c r="G3727">
        <v>2</v>
      </c>
      <c r="H3727">
        <v>3.6445873021457666E-2</v>
      </c>
      <c r="I3727">
        <v>-1.6737148802578015</v>
      </c>
      <c r="J3727">
        <v>1.9863771544186191</v>
      </c>
      <c r="K3727" t="s">
        <v>148</v>
      </c>
    </row>
    <row r="3728" spans="1:11" hidden="1" x14ac:dyDescent="0.3">
      <c r="A3728" t="s">
        <v>66</v>
      </c>
      <c r="B3728" t="s">
        <v>72</v>
      </c>
      <c r="C3728">
        <v>0.28049999999999997</v>
      </c>
      <c r="D3728">
        <v>0.19500000000000001</v>
      </c>
      <c r="E3728">
        <v>8.5499999999999965E-2</v>
      </c>
      <c r="F3728">
        <v>2</v>
      </c>
      <c r="G3728">
        <v>2</v>
      </c>
      <c r="H3728">
        <v>3.6445873021457666E-2</v>
      </c>
      <c r="I3728">
        <v>2.3459446272465874</v>
      </c>
      <c r="J3728">
        <v>1.9863771544186191</v>
      </c>
      <c r="K3728" t="s">
        <v>149</v>
      </c>
    </row>
    <row r="3729" spans="1:11" x14ac:dyDescent="0.3">
      <c r="A3729" t="s">
        <v>66</v>
      </c>
      <c r="B3729" t="s">
        <v>73</v>
      </c>
      <c r="C3729">
        <v>0.28049999999999997</v>
      </c>
      <c r="D3729">
        <v>0.2445</v>
      </c>
      <c r="E3729">
        <v>3.5999999999999976E-2</v>
      </c>
      <c r="F3729">
        <v>2</v>
      </c>
      <c r="G3729">
        <v>2</v>
      </c>
      <c r="H3729">
        <v>3.6445873021457666E-2</v>
      </c>
      <c r="I3729">
        <v>0.98776615884066821</v>
      </c>
      <c r="J3729">
        <v>1.9863771544186191</v>
      </c>
      <c r="K3729" t="s">
        <v>148</v>
      </c>
    </row>
    <row r="3730" spans="1:11" x14ac:dyDescent="0.3">
      <c r="A3730" t="s">
        <v>66</v>
      </c>
      <c r="B3730" t="s">
        <v>74</v>
      </c>
      <c r="C3730">
        <v>0.28049999999999997</v>
      </c>
      <c r="D3730">
        <v>0.3</v>
      </c>
      <c r="E3730">
        <v>-1.9500000000000017E-2</v>
      </c>
      <c r="F3730">
        <v>2</v>
      </c>
      <c r="G3730">
        <v>2</v>
      </c>
      <c r="H3730">
        <v>3.6445873021457666E-2</v>
      </c>
      <c r="I3730">
        <v>-0.53504000270536278</v>
      </c>
      <c r="J3730">
        <v>1.9863771544186191</v>
      </c>
      <c r="K3730" t="s">
        <v>148</v>
      </c>
    </row>
    <row r="3731" spans="1:11" x14ac:dyDescent="0.3">
      <c r="A3731" t="s">
        <v>66</v>
      </c>
      <c r="B3731" t="s">
        <v>75</v>
      </c>
      <c r="C3731">
        <v>0.28049999999999997</v>
      </c>
      <c r="D3731">
        <v>0.26300000000000001</v>
      </c>
      <c r="E3731">
        <v>1.749999999999996E-2</v>
      </c>
      <c r="F3731">
        <v>2</v>
      </c>
      <c r="G3731">
        <v>2</v>
      </c>
      <c r="H3731">
        <v>3.6445873021457666E-2</v>
      </c>
      <c r="I3731">
        <v>0.48016410499199069</v>
      </c>
      <c r="J3731">
        <v>1.9863771544186191</v>
      </c>
      <c r="K3731" t="s">
        <v>148</v>
      </c>
    </row>
    <row r="3732" spans="1:11" x14ac:dyDescent="0.3">
      <c r="A3732" t="s">
        <v>66</v>
      </c>
      <c r="B3732" t="s">
        <v>76</v>
      </c>
      <c r="C3732">
        <v>0.28049999999999997</v>
      </c>
      <c r="D3732">
        <v>0.27100000000000002</v>
      </c>
      <c r="E3732">
        <v>9.4999999999999529E-3</v>
      </c>
      <c r="F3732">
        <v>2</v>
      </c>
      <c r="G3732">
        <v>2</v>
      </c>
      <c r="H3732">
        <v>3.6445873021457666E-2</v>
      </c>
      <c r="I3732">
        <v>0.26066051413850855</v>
      </c>
      <c r="J3732">
        <v>1.9863771544186191</v>
      </c>
      <c r="K3732" t="s">
        <v>148</v>
      </c>
    </row>
    <row r="3733" spans="1:11" x14ac:dyDescent="0.3">
      <c r="A3733" t="s">
        <v>66</v>
      </c>
      <c r="B3733" t="s">
        <v>77</v>
      </c>
      <c r="C3733">
        <v>0.28049999999999997</v>
      </c>
      <c r="D3733">
        <v>0.28100000000000003</v>
      </c>
      <c r="E3733">
        <v>-5.0000000000005596E-4</v>
      </c>
      <c r="F3733">
        <v>2</v>
      </c>
      <c r="G3733">
        <v>2</v>
      </c>
      <c r="H3733">
        <v>3.6445873021457666E-2</v>
      </c>
      <c r="I3733">
        <v>-1.3718974428344159E-2</v>
      </c>
      <c r="J3733">
        <v>1.9863771544186191</v>
      </c>
      <c r="K3733" t="s">
        <v>148</v>
      </c>
    </row>
    <row r="3734" spans="1:11" x14ac:dyDescent="0.3">
      <c r="A3734" t="s">
        <v>66</v>
      </c>
      <c r="B3734" t="s">
        <v>78</v>
      </c>
      <c r="C3734">
        <v>0.28049999999999997</v>
      </c>
      <c r="D3734">
        <v>0.24149999999999999</v>
      </c>
      <c r="E3734">
        <v>3.8999999999999979E-2</v>
      </c>
      <c r="F3734">
        <v>2</v>
      </c>
      <c r="G3734">
        <v>2</v>
      </c>
      <c r="H3734">
        <v>3.6445873021457666E-2</v>
      </c>
      <c r="I3734">
        <v>1.070080005410724</v>
      </c>
      <c r="J3734">
        <v>1.9863771544186191</v>
      </c>
      <c r="K3734" t="s">
        <v>148</v>
      </c>
    </row>
    <row r="3735" spans="1:11" x14ac:dyDescent="0.3">
      <c r="A3735" t="s">
        <v>66</v>
      </c>
      <c r="B3735" t="s">
        <v>79</v>
      </c>
      <c r="C3735">
        <v>0.28049999999999997</v>
      </c>
      <c r="D3735">
        <v>0.3165</v>
      </c>
      <c r="E3735">
        <v>-3.6000000000000032E-2</v>
      </c>
      <c r="F3735">
        <v>2</v>
      </c>
      <c r="G3735">
        <v>2</v>
      </c>
      <c r="H3735">
        <v>3.6445873021457666E-2</v>
      </c>
      <c r="I3735">
        <v>-0.98776615884066976</v>
      </c>
      <c r="J3735">
        <v>1.9863771544186191</v>
      </c>
      <c r="K3735" t="s">
        <v>148</v>
      </c>
    </row>
    <row r="3736" spans="1:11" x14ac:dyDescent="0.3">
      <c r="A3736" t="s">
        <v>66</v>
      </c>
      <c r="B3736" t="s">
        <v>80</v>
      </c>
      <c r="C3736">
        <v>0.28049999999999997</v>
      </c>
      <c r="D3736">
        <v>0.21200000000000002</v>
      </c>
      <c r="E3736">
        <v>6.849999999999995E-2</v>
      </c>
      <c r="F3736">
        <v>2</v>
      </c>
      <c r="G3736">
        <v>2</v>
      </c>
      <c r="H3736">
        <v>3.6445873021457666E-2</v>
      </c>
      <c r="I3736">
        <v>1.8794994966829379</v>
      </c>
      <c r="J3736">
        <v>1.9863771544186191</v>
      </c>
      <c r="K3736" t="s">
        <v>148</v>
      </c>
    </row>
    <row r="3737" spans="1:11" hidden="1" x14ac:dyDescent="0.3">
      <c r="A3737" t="s">
        <v>66</v>
      </c>
      <c r="B3737" t="s">
        <v>81</v>
      </c>
      <c r="C3737">
        <v>0.28049999999999997</v>
      </c>
      <c r="D3737">
        <v>0.182</v>
      </c>
      <c r="E3737">
        <v>9.8499999999999976E-2</v>
      </c>
      <c r="F3737">
        <v>2</v>
      </c>
      <c r="G3737">
        <v>2</v>
      </c>
      <c r="H3737">
        <v>3.6445873021457666E-2</v>
      </c>
      <c r="I3737">
        <v>2.7026379623834962</v>
      </c>
      <c r="J3737">
        <v>1.9863771544186191</v>
      </c>
      <c r="K3737" t="s">
        <v>149</v>
      </c>
    </row>
    <row r="3738" spans="1:11" hidden="1" x14ac:dyDescent="0.3">
      <c r="A3738" t="s">
        <v>66</v>
      </c>
      <c r="B3738" t="s">
        <v>82</v>
      </c>
      <c r="C3738">
        <v>0.28049999999999997</v>
      </c>
      <c r="D3738">
        <v>8.8000000000000009E-2</v>
      </c>
      <c r="E3738">
        <v>0.19249999999999995</v>
      </c>
      <c r="F3738">
        <v>2</v>
      </c>
      <c r="G3738">
        <v>2</v>
      </c>
      <c r="H3738">
        <v>3.6445873021457666E-2</v>
      </c>
      <c r="I3738">
        <v>5.2818051549119085</v>
      </c>
      <c r="J3738">
        <v>1.9863771544186191</v>
      </c>
      <c r="K3738" t="s">
        <v>149</v>
      </c>
    </row>
    <row r="3739" spans="1:11" x14ac:dyDescent="0.3">
      <c r="A3739" t="s">
        <v>66</v>
      </c>
      <c r="B3739" t="s">
        <v>83</v>
      </c>
      <c r="C3739">
        <v>0.28049999999999997</v>
      </c>
      <c r="D3739">
        <v>0.26100000000000001</v>
      </c>
      <c r="E3739">
        <v>1.9499999999999962E-2</v>
      </c>
      <c r="F3739">
        <v>2</v>
      </c>
      <c r="G3739">
        <v>2</v>
      </c>
      <c r="H3739">
        <v>3.6445873021457666E-2</v>
      </c>
      <c r="I3739">
        <v>0.53504000270536123</v>
      </c>
      <c r="J3739">
        <v>1.9863771544186191</v>
      </c>
      <c r="K3739" t="s">
        <v>148</v>
      </c>
    </row>
    <row r="3740" spans="1:11" x14ac:dyDescent="0.3">
      <c r="A3740" t="s">
        <v>66</v>
      </c>
      <c r="B3740" t="s">
        <v>84</v>
      </c>
      <c r="C3740">
        <v>0.28049999999999997</v>
      </c>
      <c r="D3740">
        <v>0.25700000000000001</v>
      </c>
      <c r="E3740">
        <v>2.3499999999999965E-2</v>
      </c>
      <c r="F3740">
        <v>2</v>
      </c>
      <c r="G3740">
        <v>2</v>
      </c>
      <c r="H3740">
        <v>3.6445873021457666E-2</v>
      </c>
      <c r="I3740">
        <v>0.6447917981321023</v>
      </c>
      <c r="J3740">
        <v>1.9863771544186191</v>
      </c>
      <c r="K3740" t="s">
        <v>148</v>
      </c>
    </row>
    <row r="3741" spans="1:11" x14ac:dyDescent="0.3">
      <c r="A3741" t="s">
        <v>66</v>
      </c>
      <c r="B3741" t="s">
        <v>85</v>
      </c>
      <c r="C3741">
        <v>0.28049999999999997</v>
      </c>
      <c r="D3741">
        <v>0.26700000000000002</v>
      </c>
      <c r="E3741">
        <v>1.3499999999999956E-2</v>
      </c>
      <c r="F3741">
        <v>2</v>
      </c>
      <c r="G3741">
        <v>2</v>
      </c>
      <c r="H3741">
        <v>3.6445873021457666E-2</v>
      </c>
      <c r="I3741">
        <v>0.37041230956524962</v>
      </c>
      <c r="J3741">
        <v>1.9863771544186191</v>
      </c>
      <c r="K3741" t="s">
        <v>148</v>
      </c>
    </row>
    <row r="3742" spans="1:11" hidden="1" x14ac:dyDescent="0.3">
      <c r="A3742" t="s">
        <v>66</v>
      </c>
      <c r="B3742" t="s">
        <v>86</v>
      </c>
      <c r="C3742">
        <v>0.28049999999999997</v>
      </c>
      <c r="D3742">
        <v>0.436</v>
      </c>
      <c r="E3742">
        <v>-0.15550000000000003</v>
      </c>
      <c r="F3742">
        <v>2</v>
      </c>
      <c r="G3742">
        <v>2</v>
      </c>
      <c r="H3742">
        <v>3.6445873021457666E-2</v>
      </c>
      <c r="I3742">
        <v>-4.2666010472145564</v>
      </c>
      <c r="J3742">
        <v>1.9863771544186191</v>
      </c>
      <c r="K3742" t="s">
        <v>149</v>
      </c>
    </row>
    <row r="3743" spans="1:11" hidden="1" x14ac:dyDescent="0.3">
      <c r="A3743" t="s">
        <v>66</v>
      </c>
      <c r="B3743" t="s">
        <v>87</v>
      </c>
      <c r="C3743">
        <v>0.28049999999999997</v>
      </c>
      <c r="D3743">
        <v>0.40400000000000003</v>
      </c>
      <c r="E3743">
        <v>-0.12350000000000005</v>
      </c>
      <c r="F3743">
        <v>2</v>
      </c>
      <c r="G3743">
        <v>2</v>
      </c>
      <c r="H3743">
        <v>3.6445873021457666E-2</v>
      </c>
      <c r="I3743">
        <v>-3.3885866838006296</v>
      </c>
      <c r="J3743">
        <v>1.9863771544186191</v>
      </c>
      <c r="K3743" t="s">
        <v>149</v>
      </c>
    </row>
    <row r="3744" spans="1:11" hidden="1" x14ac:dyDescent="0.3">
      <c r="A3744" t="s">
        <v>66</v>
      </c>
      <c r="B3744" t="s">
        <v>88</v>
      </c>
      <c r="C3744">
        <v>0.28049999999999997</v>
      </c>
      <c r="D3744">
        <v>0.40500000000000003</v>
      </c>
      <c r="E3744">
        <v>-0.12450000000000006</v>
      </c>
      <c r="F3744">
        <v>2</v>
      </c>
      <c r="G3744">
        <v>2</v>
      </c>
      <c r="H3744">
        <v>3.6445873021457666E-2</v>
      </c>
      <c r="I3744">
        <v>-3.4160246326573147</v>
      </c>
      <c r="J3744">
        <v>1.9863771544186191</v>
      </c>
      <c r="K3744" t="s">
        <v>149</v>
      </c>
    </row>
    <row r="3745" spans="1:11" x14ac:dyDescent="0.3">
      <c r="A3745" t="s">
        <v>66</v>
      </c>
      <c r="B3745" t="s">
        <v>89</v>
      </c>
      <c r="C3745">
        <v>0.28049999999999997</v>
      </c>
      <c r="D3745">
        <v>0.24299999999999999</v>
      </c>
      <c r="E3745">
        <v>3.7499999999999978E-2</v>
      </c>
      <c r="F3745">
        <v>2</v>
      </c>
      <c r="G3745">
        <v>2</v>
      </c>
      <c r="H3745">
        <v>3.6445873021457666E-2</v>
      </c>
      <c r="I3745">
        <v>1.0289230821256961</v>
      </c>
      <c r="J3745">
        <v>1.9863771544186191</v>
      </c>
      <c r="K3745" t="s">
        <v>148</v>
      </c>
    </row>
    <row r="3746" spans="1:11" x14ac:dyDescent="0.3">
      <c r="A3746" t="s">
        <v>66</v>
      </c>
      <c r="B3746" t="s">
        <v>90</v>
      </c>
      <c r="C3746">
        <v>0.28049999999999997</v>
      </c>
      <c r="D3746">
        <v>0.29099999999999998</v>
      </c>
      <c r="E3746">
        <v>-1.0500000000000009E-2</v>
      </c>
      <c r="F3746">
        <v>2</v>
      </c>
      <c r="G3746">
        <v>2</v>
      </c>
      <c r="H3746">
        <v>3.6445873021457666E-2</v>
      </c>
      <c r="I3746">
        <v>-0.28809846299519531</v>
      </c>
      <c r="J3746">
        <v>1.9863771544186191</v>
      </c>
      <c r="K3746" t="s">
        <v>148</v>
      </c>
    </row>
    <row r="3747" spans="1:11" x14ac:dyDescent="0.3">
      <c r="A3747" t="s">
        <v>66</v>
      </c>
      <c r="B3747" t="s">
        <v>91</v>
      </c>
      <c r="C3747">
        <v>0.28049999999999997</v>
      </c>
      <c r="D3747">
        <v>0.23799999999999999</v>
      </c>
      <c r="E3747">
        <v>4.2499999999999982E-2</v>
      </c>
      <c r="F3747">
        <v>2</v>
      </c>
      <c r="G3747">
        <v>2</v>
      </c>
      <c r="H3747">
        <v>3.6445873021457666E-2</v>
      </c>
      <c r="I3747">
        <v>1.1661128264091225</v>
      </c>
      <c r="J3747">
        <v>1.9863771544186191</v>
      </c>
      <c r="K3747" t="s">
        <v>148</v>
      </c>
    </row>
    <row r="3748" spans="1:11" x14ac:dyDescent="0.3">
      <c r="A3748" t="s">
        <v>66</v>
      </c>
      <c r="B3748" t="s">
        <v>92</v>
      </c>
      <c r="C3748">
        <v>0.28049999999999997</v>
      </c>
      <c r="D3748">
        <v>0.26949999999999996</v>
      </c>
      <c r="E3748">
        <v>1.100000000000001E-2</v>
      </c>
      <c r="F3748">
        <v>2</v>
      </c>
      <c r="G3748">
        <v>2</v>
      </c>
      <c r="H3748">
        <v>3.6445873021457666E-2</v>
      </c>
      <c r="I3748">
        <v>0.30181743742353795</v>
      </c>
      <c r="J3748">
        <v>1.9863771544186191</v>
      </c>
      <c r="K3748" t="s">
        <v>148</v>
      </c>
    </row>
    <row r="3749" spans="1:11" x14ac:dyDescent="0.3">
      <c r="A3749" t="s">
        <v>66</v>
      </c>
      <c r="B3749" t="s">
        <v>93</v>
      </c>
      <c r="C3749">
        <v>0.28049999999999997</v>
      </c>
      <c r="D3749">
        <v>0.24349999999999999</v>
      </c>
      <c r="E3749">
        <v>3.6999999999999977E-2</v>
      </c>
      <c r="F3749">
        <v>2</v>
      </c>
      <c r="G3749">
        <v>2</v>
      </c>
      <c r="H3749">
        <v>3.6445873021457666E-2</v>
      </c>
      <c r="I3749">
        <v>1.0152041076973535</v>
      </c>
      <c r="J3749">
        <v>1.9863771544186191</v>
      </c>
      <c r="K3749" t="s">
        <v>148</v>
      </c>
    </row>
    <row r="3750" spans="1:11" hidden="1" x14ac:dyDescent="0.3">
      <c r="A3750" t="s">
        <v>66</v>
      </c>
      <c r="B3750" t="s">
        <v>94</v>
      </c>
      <c r="C3750">
        <v>0.28049999999999997</v>
      </c>
      <c r="D3750">
        <v>0.3735</v>
      </c>
      <c r="E3750">
        <v>-9.3000000000000027E-2</v>
      </c>
      <c r="F3750">
        <v>2</v>
      </c>
      <c r="G3750">
        <v>2</v>
      </c>
      <c r="H3750">
        <v>3.6445873021457666E-2</v>
      </c>
      <c r="I3750">
        <v>-2.5517292436717285</v>
      </c>
      <c r="J3750">
        <v>1.9863771544186191</v>
      </c>
      <c r="K3750" t="s">
        <v>149</v>
      </c>
    </row>
    <row r="3751" spans="1:11" hidden="1" x14ac:dyDescent="0.3">
      <c r="A3751" t="s">
        <v>66</v>
      </c>
      <c r="B3751" t="s">
        <v>95</v>
      </c>
      <c r="C3751">
        <v>0.28049999999999997</v>
      </c>
      <c r="D3751">
        <v>0.3695</v>
      </c>
      <c r="E3751">
        <v>-8.9000000000000024E-2</v>
      </c>
      <c r="F3751">
        <v>2</v>
      </c>
      <c r="G3751">
        <v>2</v>
      </c>
      <c r="H3751">
        <v>3.6445873021457666E-2</v>
      </c>
      <c r="I3751">
        <v>-2.4419774482449874</v>
      </c>
      <c r="J3751">
        <v>1.9863771544186191</v>
      </c>
      <c r="K3751" t="s">
        <v>149</v>
      </c>
    </row>
    <row r="3752" spans="1:11" x14ac:dyDescent="0.3">
      <c r="A3752" t="s">
        <v>66</v>
      </c>
      <c r="B3752" t="s">
        <v>96</v>
      </c>
      <c r="C3752">
        <v>0.28049999999999997</v>
      </c>
      <c r="D3752">
        <v>0.29049999999999998</v>
      </c>
      <c r="E3752">
        <v>-1.0000000000000009E-2</v>
      </c>
      <c r="F3752">
        <v>2</v>
      </c>
      <c r="G3752">
        <v>2</v>
      </c>
      <c r="H3752">
        <v>3.6445873021457666E-2</v>
      </c>
      <c r="I3752">
        <v>-0.27437948856685268</v>
      </c>
      <c r="J3752">
        <v>1.9863771544186191</v>
      </c>
      <c r="K3752" t="s">
        <v>148</v>
      </c>
    </row>
    <row r="3753" spans="1:11" hidden="1" x14ac:dyDescent="0.3">
      <c r="A3753" t="s">
        <v>67</v>
      </c>
      <c r="B3753" t="s">
        <v>68</v>
      </c>
      <c r="C3753">
        <v>0.33450000000000002</v>
      </c>
      <c r="D3753">
        <v>0.20550000000000002</v>
      </c>
      <c r="E3753">
        <v>0.129</v>
      </c>
      <c r="F3753">
        <v>2</v>
      </c>
      <c r="G3753">
        <v>2</v>
      </c>
      <c r="H3753">
        <v>3.6445873021457666E-2</v>
      </c>
      <c r="I3753">
        <v>3.5394954025123968</v>
      </c>
      <c r="J3753">
        <v>1.9863771544186191</v>
      </c>
      <c r="K3753" t="s">
        <v>149</v>
      </c>
    </row>
    <row r="3754" spans="1:11" x14ac:dyDescent="0.3">
      <c r="A3754" t="s">
        <v>67</v>
      </c>
      <c r="B3754" t="s">
        <v>69</v>
      </c>
      <c r="C3754">
        <v>0.33450000000000002</v>
      </c>
      <c r="D3754">
        <v>0.33400000000000002</v>
      </c>
      <c r="E3754">
        <v>5.0000000000000044E-4</v>
      </c>
      <c r="F3754">
        <v>2</v>
      </c>
      <c r="G3754">
        <v>2</v>
      </c>
      <c r="H3754">
        <v>3.6445873021457666E-2</v>
      </c>
      <c r="I3754">
        <v>1.3718974428342636E-2</v>
      </c>
      <c r="J3754">
        <v>1.9863771544186191</v>
      </c>
      <c r="K3754" t="s">
        <v>148</v>
      </c>
    </row>
    <row r="3755" spans="1:11" hidden="1" x14ac:dyDescent="0.3">
      <c r="A3755" t="s">
        <v>67</v>
      </c>
      <c r="B3755" t="s">
        <v>70</v>
      </c>
      <c r="C3755">
        <v>0.33450000000000002</v>
      </c>
      <c r="D3755">
        <v>0.2485</v>
      </c>
      <c r="E3755">
        <v>8.6000000000000021E-2</v>
      </c>
      <c r="F3755">
        <v>2</v>
      </c>
      <c r="G3755">
        <v>2</v>
      </c>
      <c r="H3755">
        <v>3.6445873021457666E-2</v>
      </c>
      <c r="I3755">
        <v>2.3596636016749315</v>
      </c>
      <c r="J3755">
        <v>1.9863771544186191</v>
      </c>
      <c r="K3755" t="s">
        <v>149</v>
      </c>
    </row>
    <row r="3756" spans="1:11" x14ac:dyDescent="0.3">
      <c r="A3756" t="s">
        <v>67</v>
      </c>
      <c r="B3756" t="s">
        <v>71</v>
      </c>
      <c r="C3756">
        <v>0.33450000000000002</v>
      </c>
      <c r="D3756">
        <v>0.34150000000000003</v>
      </c>
      <c r="E3756">
        <v>-7.0000000000000062E-3</v>
      </c>
      <c r="F3756">
        <v>2</v>
      </c>
      <c r="G3756">
        <v>2</v>
      </c>
      <c r="H3756">
        <v>3.6445873021457666E-2</v>
      </c>
      <c r="I3756">
        <v>-0.1920656419967969</v>
      </c>
      <c r="J3756">
        <v>1.9863771544186191</v>
      </c>
      <c r="K3756" t="s">
        <v>148</v>
      </c>
    </row>
    <row r="3757" spans="1:11" hidden="1" x14ac:dyDescent="0.3">
      <c r="A3757" t="s">
        <v>67</v>
      </c>
      <c r="B3757" t="s">
        <v>72</v>
      </c>
      <c r="C3757">
        <v>0.33450000000000002</v>
      </c>
      <c r="D3757">
        <v>0.19500000000000001</v>
      </c>
      <c r="E3757">
        <v>0.13950000000000001</v>
      </c>
      <c r="F3757">
        <v>2</v>
      </c>
      <c r="G3757">
        <v>2</v>
      </c>
      <c r="H3757">
        <v>3.6445873021457666E-2</v>
      </c>
      <c r="I3757">
        <v>3.8275938655075921</v>
      </c>
      <c r="J3757">
        <v>1.9863771544186191</v>
      </c>
      <c r="K3757" t="s">
        <v>149</v>
      </c>
    </row>
    <row r="3758" spans="1:11" hidden="1" x14ac:dyDescent="0.3">
      <c r="A3758" t="s">
        <v>67</v>
      </c>
      <c r="B3758" t="s">
        <v>73</v>
      </c>
      <c r="C3758">
        <v>0.33450000000000002</v>
      </c>
      <c r="D3758">
        <v>0.2445</v>
      </c>
      <c r="E3758">
        <v>9.0000000000000024E-2</v>
      </c>
      <c r="F3758">
        <v>2</v>
      </c>
      <c r="G3758">
        <v>2</v>
      </c>
      <c r="H3758">
        <v>3.6445873021457666E-2</v>
      </c>
      <c r="I3758">
        <v>2.4694153971016726</v>
      </c>
      <c r="J3758">
        <v>1.9863771544186191</v>
      </c>
      <c r="K3758" t="s">
        <v>149</v>
      </c>
    </row>
    <row r="3759" spans="1:11" x14ac:dyDescent="0.3">
      <c r="A3759" t="s">
        <v>67</v>
      </c>
      <c r="B3759" t="s">
        <v>74</v>
      </c>
      <c r="C3759">
        <v>0.33450000000000002</v>
      </c>
      <c r="D3759">
        <v>0.3</v>
      </c>
      <c r="E3759">
        <v>3.4500000000000031E-2</v>
      </c>
      <c r="F3759">
        <v>2</v>
      </c>
      <c r="G3759">
        <v>2</v>
      </c>
      <c r="H3759">
        <v>3.6445873021457666E-2</v>
      </c>
      <c r="I3759">
        <v>0.9466092355556418</v>
      </c>
      <c r="J3759">
        <v>1.9863771544186191</v>
      </c>
      <c r="K3759" t="s">
        <v>148</v>
      </c>
    </row>
    <row r="3760" spans="1:11" x14ac:dyDescent="0.3">
      <c r="A3760" t="s">
        <v>67</v>
      </c>
      <c r="B3760" t="s">
        <v>75</v>
      </c>
      <c r="C3760">
        <v>0.33450000000000002</v>
      </c>
      <c r="D3760">
        <v>0.26300000000000001</v>
      </c>
      <c r="E3760">
        <v>7.1500000000000008E-2</v>
      </c>
      <c r="F3760">
        <v>2</v>
      </c>
      <c r="G3760">
        <v>2</v>
      </c>
      <c r="H3760">
        <v>3.6445873021457666E-2</v>
      </c>
      <c r="I3760">
        <v>1.9618133432529954</v>
      </c>
      <c r="J3760">
        <v>1.9863771544186191</v>
      </c>
      <c r="K3760" t="s">
        <v>148</v>
      </c>
    </row>
    <row r="3761" spans="1:11" x14ac:dyDescent="0.3">
      <c r="A3761" t="s">
        <v>67</v>
      </c>
      <c r="B3761" t="s">
        <v>76</v>
      </c>
      <c r="C3761">
        <v>0.33450000000000002</v>
      </c>
      <c r="D3761">
        <v>0.27100000000000002</v>
      </c>
      <c r="E3761">
        <v>6.3500000000000001E-2</v>
      </c>
      <c r="F3761">
        <v>2</v>
      </c>
      <c r="G3761">
        <v>2</v>
      </c>
      <c r="H3761">
        <v>3.6445873021457666E-2</v>
      </c>
      <c r="I3761">
        <v>1.742309752399513</v>
      </c>
      <c r="J3761">
        <v>1.9863771544186191</v>
      </c>
      <c r="K3761" t="s">
        <v>148</v>
      </c>
    </row>
    <row r="3762" spans="1:11" x14ac:dyDescent="0.3">
      <c r="A3762" t="s">
        <v>67</v>
      </c>
      <c r="B3762" t="s">
        <v>77</v>
      </c>
      <c r="C3762">
        <v>0.33450000000000002</v>
      </c>
      <c r="D3762">
        <v>0.28100000000000003</v>
      </c>
      <c r="E3762">
        <v>5.3499999999999992E-2</v>
      </c>
      <c r="F3762">
        <v>2</v>
      </c>
      <c r="G3762">
        <v>2</v>
      </c>
      <c r="H3762">
        <v>3.6445873021457666E-2</v>
      </c>
      <c r="I3762">
        <v>1.4679302638326603</v>
      </c>
      <c r="J3762">
        <v>1.9863771544186191</v>
      </c>
      <c r="K3762" t="s">
        <v>148</v>
      </c>
    </row>
    <row r="3763" spans="1:11" hidden="1" x14ac:dyDescent="0.3">
      <c r="A3763" t="s">
        <v>67</v>
      </c>
      <c r="B3763" t="s">
        <v>78</v>
      </c>
      <c r="C3763">
        <v>0.33450000000000002</v>
      </c>
      <c r="D3763">
        <v>0.24149999999999999</v>
      </c>
      <c r="E3763">
        <v>9.3000000000000027E-2</v>
      </c>
      <c r="F3763">
        <v>2</v>
      </c>
      <c r="G3763">
        <v>2</v>
      </c>
      <c r="H3763">
        <v>3.6445873021457666E-2</v>
      </c>
      <c r="I3763">
        <v>2.5517292436717285</v>
      </c>
      <c r="J3763">
        <v>1.9863771544186191</v>
      </c>
      <c r="K3763" t="s">
        <v>149</v>
      </c>
    </row>
    <row r="3764" spans="1:11" x14ac:dyDescent="0.3">
      <c r="A3764" t="s">
        <v>67</v>
      </c>
      <c r="B3764" t="s">
        <v>79</v>
      </c>
      <c r="C3764">
        <v>0.33450000000000002</v>
      </c>
      <c r="D3764">
        <v>0.3165</v>
      </c>
      <c r="E3764">
        <v>1.8000000000000016E-2</v>
      </c>
      <c r="F3764">
        <v>2</v>
      </c>
      <c r="G3764">
        <v>2</v>
      </c>
      <c r="H3764">
        <v>3.6445873021457666E-2</v>
      </c>
      <c r="I3764">
        <v>0.49388307942033488</v>
      </c>
      <c r="J3764">
        <v>1.9863771544186191</v>
      </c>
      <c r="K3764" t="s">
        <v>148</v>
      </c>
    </row>
    <row r="3765" spans="1:11" hidden="1" x14ac:dyDescent="0.3">
      <c r="A3765" t="s">
        <v>67</v>
      </c>
      <c r="B3765" t="s">
        <v>80</v>
      </c>
      <c r="C3765">
        <v>0.33450000000000002</v>
      </c>
      <c r="D3765">
        <v>0.21200000000000002</v>
      </c>
      <c r="E3765">
        <v>0.1225</v>
      </c>
      <c r="F3765">
        <v>2</v>
      </c>
      <c r="G3765">
        <v>2</v>
      </c>
      <c r="H3765">
        <v>3.6445873021457666E-2</v>
      </c>
      <c r="I3765">
        <v>3.3611487349439426</v>
      </c>
      <c r="J3765">
        <v>1.9863771544186191</v>
      </c>
      <c r="K3765" t="s">
        <v>149</v>
      </c>
    </row>
    <row r="3766" spans="1:11" hidden="1" x14ac:dyDescent="0.3">
      <c r="A3766" t="s">
        <v>67</v>
      </c>
      <c r="B3766" t="s">
        <v>81</v>
      </c>
      <c r="C3766">
        <v>0.33450000000000002</v>
      </c>
      <c r="D3766">
        <v>0.182</v>
      </c>
      <c r="E3766">
        <v>0.15250000000000002</v>
      </c>
      <c r="F3766">
        <v>2</v>
      </c>
      <c r="G3766">
        <v>2</v>
      </c>
      <c r="H3766">
        <v>3.6445873021457666E-2</v>
      </c>
      <c r="I3766">
        <v>4.1842872006445004</v>
      </c>
      <c r="J3766">
        <v>1.9863771544186191</v>
      </c>
      <c r="K3766" t="s">
        <v>149</v>
      </c>
    </row>
    <row r="3767" spans="1:11" hidden="1" x14ac:dyDescent="0.3">
      <c r="A3767" t="s">
        <v>67</v>
      </c>
      <c r="B3767" t="s">
        <v>82</v>
      </c>
      <c r="C3767">
        <v>0.33450000000000002</v>
      </c>
      <c r="D3767">
        <v>8.8000000000000009E-2</v>
      </c>
      <c r="E3767">
        <v>0.2465</v>
      </c>
      <c r="F3767">
        <v>2</v>
      </c>
      <c r="G3767">
        <v>2</v>
      </c>
      <c r="H3767">
        <v>3.6445873021457666E-2</v>
      </c>
      <c r="I3767">
        <v>6.7634543931729132</v>
      </c>
      <c r="J3767">
        <v>1.9863771544186191</v>
      </c>
      <c r="K3767" t="s">
        <v>149</v>
      </c>
    </row>
    <row r="3768" spans="1:11" hidden="1" x14ac:dyDescent="0.3">
      <c r="A3768" t="s">
        <v>67</v>
      </c>
      <c r="B3768" t="s">
        <v>83</v>
      </c>
      <c r="C3768">
        <v>0.33450000000000002</v>
      </c>
      <c r="D3768">
        <v>0.26100000000000001</v>
      </c>
      <c r="E3768">
        <v>7.350000000000001E-2</v>
      </c>
      <c r="F3768">
        <v>2</v>
      </c>
      <c r="G3768">
        <v>2</v>
      </c>
      <c r="H3768">
        <v>3.6445873021457666E-2</v>
      </c>
      <c r="I3768">
        <v>2.0166892409663659</v>
      </c>
      <c r="J3768">
        <v>1.9863771544186191</v>
      </c>
      <c r="K3768" t="s">
        <v>149</v>
      </c>
    </row>
    <row r="3769" spans="1:11" hidden="1" x14ac:dyDescent="0.3">
      <c r="A3769" t="s">
        <v>67</v>
      </c>
      <c r="B3769" t="s">
        <v>84</v>
      </c>
      <c r="C3769">
        <v>0.33450000000000002</v>
      </c>
      <c r="D3769">
        <v>0.25700000000000001</v>
      </c>
      <c r="E3769">
        <v>7.7500000000000013E-2</v>
      </c>
      <c r="F3769">
        <v>2</v>
      </c>
      <c r="G3769">
        <v>2</v>
      </c>
      <c r="H3769">
        <v>3.6445873021457666E-2</v>
      </c>
      <c r="I3769">
        <v>2.126441036393107</v>
      </c>
      <c r="J3769">
        <v>1.9863771544186191</v>
      </c>
      <c r="K3769" t="s">
        <v>149</v>
      </c>
    </row>
    <row r="3770" spans="1:11" x14ac:dyDescent="0.3">
      <c r="A3770" t="s">
        <v>67</v>
      </c>
      <c r="B3770" t="s">
        <v>85</v>
      </c>
      <c r="C3770">
        <v>0.33450000000000002</v>
      </c>
      <c r="D3770">
        <v>0.26700000000000002</v>
      </c>
      <c r="E3770">
        <v>6.7500000000000004E-2</v>
      </c>
      <c r="F3770">
        <v>2</v>
      </c>
      <c r="G3770">
        <v>2</v>
      </c>
      <c r="H3770">
        <v>3.6445873021457666E-2</v>
      </c>
      <c r="I3770">
        <v>1.8520615478262543</v>
      </c>
      <c r="J3770">
        <v>1.9863771544186191</v>
      </c>
      <c r="K3770" t="s">
        <v>148</v>
      </c>
    </row>
    <row r="3771" spans="1:11" hidden="1" x14ac:dyDescent="0.3">
      <c r="A3771" t="s">
        <v>67</v>
      </c>
      <c r="B3771" t="s">
        <v>86</v>
      </c>
      <c r="C3771">
        <v>0.33450000000000002</v>
      </c>
      <c r="D3771">
        <v>0.436</v>
      </c>
      <c r="E3771">
        <v>-0.10149999999999998</v>
      </c>
      <c r="F3771">
        <v>2</v>
      </c>
      <c r="G3771">
        <v>2</v>
      </c>
      <c r="H3771">
        <v>3.6445873021457666E-2</v>
      </c>
      <c r="I3771">
        <v>-2.7849518089535517</v>
      </c>
      <c r="J3771">
        <v>1.9863771544186191</v>
      </c>
      <c r="K3771" t="s">
        <v>149</v>
      </c>
    </row>
    <row r="3772" spans="1:11" x14ac:dyDescent="0.3">
      <c r="A3772" t="s">
        <v>67</v>
      </c>
      <c r="B3772" t="s">
        <v>87</v>
      </c>
      <c r="C3772">
        <v>0.33450000000000002</v>
      </c>
      <c r="D3772">
        <v>0.40400000000000003</v>
      </c>
      <c r="E3772">
        <v>-6.9500000000000006E-2</v>
      </c>
      <c r="F3772">
        <v>2</v>
      </c>
      <c r="G3772">
        <v>2</v>
      </c>
      <c r="H3772">
        <v>3.6445873021457666E-2</v>
      </c>
      <c r="I3772">
        <v>-1.9069374455396249</v>
      </c>
      <c r="J3772">
        <v>1.9863771544186191</v>
      </c>
      <c r="K3772" t="s">
        <v>148</v>
      </c>
    </row>
    <row r="3773" spans="1:11" x14ac:dyDescent="0.3">
      <c r="A3773" t="s">
        <v>67</v>
      </c>
      <c r="B3773" t="s">
        <v>88</v>
      </c>
      <c r="C3773">
        <v>0.33450000000000002</v>
      </c>
      <c r="D3773">
        <v>0.40500000000000003</v>
      </c>
      <c r="E3773">
        <v>-7.0500000000000007E-2</v>
      </c>
      <c r="F3773">
        <v>2</v>
      </c>
      <c r="G3773">
        <v>2</v>
      </c>
      <c r="H3773">
        <v>3.6445873021457666E-2</v>
      </c>
      <c r="I3773">
        <v>-1.93437539439631</v>
      </c>
      <c r="J3773">
        <v>1.9863771544186191</v>
      </c>
      <c r="K3773" t="s">
        <v>148</v>
      </c>
    </row>
    <row r="3774" spans="1:11" hidden="1" x14ac:dyDescent="0.3">
      <c r="A3774" t="s">
        <v>67</v>
      </c>
      <c r="B3774" t="s">
        <v>89</v>
      </c>
      <c r="C3774">
        <v>0.33450000000000002</v>
      </c>
      <c r="D3774">
        <v>0.24299999999999999</v>
      </c>
      <c r="E3774">
        <v>9.1500000000000026E-2</v>
      </c>
      <c r="F3774">
        <v>2</v>
      </c>
      <c r="G3774">
        <v>2</v>
      </c>
      <c r="H3774">
        <v>3.6445873021457666E-2</v>
      </c>
      <c r="I3774">
        <v>2.5105723203867005</v>
      </c>
      <c r="J3774">
        <v>1.9863771544186191</v>
      </c>
      <c r="K3774" t="s">
        <v>149</v>
      </c>
    </row>
    <row r="3775" spans="1:11" x14ac:dyDescent="0.3">
      <c r="A3775" t="s">
        <v>67</v>
      </c>
      <c r="B3775" t="s">
        <v>90</v>
      </c>
      <c r="C3775">
        <v>0.33450000000000002</v>
      </c>
      <c r="D3775">
        <v>0.29099999999999998</v>
      </c>
      <c r="E3775">
        <v>4.3500000000000039E-2</v>
      </c>
      <c r="F3775">
        <v>2</v>
      </c>
      <c r="G3775">
        <v>2</v>
      </c>
      <c r="H3775">
        <v>3.6445873021457666E-2</v>
      </c>
      <c r="I3775">
        <v>1.1935507752658092</v>
      </c>
      <c r="J3775">
        <v>1.9863771544186191</v>
      </c>
      <c r="K3775" t="s">
        <v>148</v>
      </c>
    </row>
    <row r="3776" spans="1:11" hidden="1" x14ac:dyDescent="0.3">
      <c r="A3776" t="s">
        <v>67</v>
      </c>
      <c r="B3776" t="s">
        <v>91</v>
      </c>
      <c r="C3776">
        <v>0.33450000000000002</v>
      </c>
      <c r="D3776">
        <v>0.23799999999999999</v>
      </c>
      <c r="E3776">
        <v>9.650000000000003E-2</v>
      </c>
      <c r="F3776">
        <v>2</v>
      </c>
      <c r="G3776">
        <v>2</v>
      </c>
      <c r="H3776">
        <v>3.6445873021457666E-2</v>
      </c>
      <c r="I3776">
        <v>2.6477620646701272</v>
      </c>
      <c r="J3776">
        <v>1.9863771544186191</v>
      </c>
      <c r="K3776" t="s">
        <v>149</v>
      </c>
    </row>
    <row r="3777" spans="1:11" x14ac:dyDescent="0.3">
      <c r="A3777" t="s">
        <v>67</v>
      </c>
      <c r="B3777" t="s">
        <v>92</v>
      </c>
      <c r="C3777">
        <v>0.33450000000000002</v>
      </c>
      <c r="D3777">
        <v>0.26949999999999996</v>
      </c>
      <c r="E3777">
        <v>6.5000000000000058E-2</v>
      </c>
      <c r="F3777">
        <v>2</v>
      </c>
      <c r="G3777">
        <v>2</v>
      </c>
      <c r="H3777">
        <v>3.6445873021457666E-2</v>
      </c>
      <c r="I3777">
        <v>1.7834666756845425</v>
      </c>
      <c r="J3777">
        <v>1.9863771544186191</v>
      </c>
      <c r="K3777" t="s">
        <v>148</v>
      </c>
    </row>
    <row r="3778" spans="1:11" hidden="1" x14ac:dyDescent="0.3">
      <c r="A3778" t="s">
        <v>67</v>
      </c>
      <c r="B3778" t="s">
        <v>93</v>
      </c>
      <c r="C3778">
        <v>0.33450000000000002</v>
      </c>
      <c r="D3778">
        <v>0.24349999999999999</v>
      </c>
      <c r="E3778">
        <v>9.1000000000000025E-2</v>
      </c>
      <c r="F3778">
        <v>2</v>
      </c>
      <c r="G3778">
        <v>2</v>
      </c>
      <c r="H3778">
        <v>3.6445873021457666E-2</v>
      </c>
      <c r="I3778">
        <v>2.4968533459583582</v>
      </c>
      <c r="J3778">
        <v>1.9863771544186191</v>
      </c>
      <c r="K3778" t="s">
        <v>149</v>
      </c>
    </row>
    <row r="3779" spans="1:11" x14ac:dyDescent="0.3">
      <c r="A3779" t="s">
        <v>67</v>
      </c>
      <c r="B3779" t="s">
        <v>94</v>
      </c>
      <c r="C3779">
        <v>0.33450000000000002</v>
      </c>
      <c r="D3779">
        <v>0.3735</v>
      </c>
      <c r="E3779">
        <v>-3.8999999999999979E-2</v>
      </c>
      <c r="F3779">
        <v>2</v>
      </c>
      <c r="G3779">
        <v>2</v>
      </c>
      <c r="H3779">
        <v>3.6445873021457666E-2</v>
      </c>
      <c r="I3779">
        <v>-1.070080005410724</v>
      </c>
      <c r="J3779">
        <v>1.9863771544186191</v>
      </c>
      <c r="K3779" t="s">
        <v>148</v>
      </c>
    </row>
    <row r="3780" spans="1:11" x14ac:dyDescent="0.3">
      <c r="A3780" t="s">
        <v>67</v>
      </c>
      <c r="B3780" t="s">
        <v>95</v>
      </c>
      <c r="C3780">
        <v>0.33450000000000002</v>
      </c>
      <c r="D3780">
        <v>0.3695</v>
      </c>
      <c r="E3780">
        <v>-3.4999999999999976E-2</v>
      </c>
      <c r="F3780">
        <v>2</v>
      </c>
      <c r="G3780">
        <v>2</v>
      </c>
      <c r="H3780">
        <v>3.6445873021457666E-2</v>
      </c>
      <c r="I3780">
        <v>-0.96032820998398294</v>
      </c>
      <c r="J3780">
        <v>1.9863771544186191</v>
      </c>
      <c r="K3780" t="s">
        <v>148</v>
      </c>
    </row>
    <row r="3781" spans="1:11" x14ac:dyDescent="0.3">
      <c r="A3781" t="s">
        <v>67</v>
      </c>
      <c r="B3781" t="s">
        <v>96</v>
      </c>
      <c r="C3781">
        <v>0.33450000000000002</v>
      </c>
      <c r="D3781">
        <v>0.29049999999999998</v>
      </c>
      <c r="E3781">
        <v>4.4000000000000039E-2</v>
      </c>
      <c r="F3781">
        <v>2</v>
      </c>
      <c r="G3781">
        <v>2</v>
      </c>
      <c r="H3781">
        <v>3.6445873021457666E-2</v>
      </c>
      <c r="I3781">
        <v>1.2072697496941518</v>
      </c>
      <c r="J3781">
        <v>1.9863771544186191</v>
      </c>
      <c r="K3781" t="s">
        <v>148</v>
      </c>
    </row>
    <row r="3782" spans="1:11" hidden="1" x14ac:dyDescent="0.3">
      <c r="A3782" t="s">
        <v>68</v>
      </c>
      <c r="B3782" t="s">
        <v>69</v>
      </c>
      <c r="C3782">
        <v>0.20550000000000002</v>
      </c>
      <c r="D3782">
        <v>0.33400000000000002</v>
      </c>
      <c r="E3782">
        <v>-0.1285</v>
      </c>
      <c r="F3782">
        <v>2</v>
      </c>
      <c r="G3782">
        <v>2</v>
      </c>
      <c r="H3782">
        <v>3.6445873021457666E-2</v>
      </c>
      <c r="I3782">
        <v>-3.525776428084054</v>
      </c>
      <c r="J3782">
        <v>1.9863771544186191</v>
      </c>
      <c r="K3782" t="s">
        <v>149</v>
      </c>
    </row>
    <row r="3783" spans="1:11" x14ac:dyDescent="0.3">
      <c r="A3783" t="s">
        <v>68</v>
      </c>
      <c r="B3783" t="s">
        <v>70</v>
      </c>
      <c r="C3783">
        <v>0.20550000000000002</v>
      </c>
      <c r="D3783">
        <v>0.2485</v>
      </c>
      <c r="E3783">
        <v>-4.2999999999999983E-2</v>
      </c>
      <c r="F3783">
        <v>2</v>
      </c>
      <c r="G3783">
        <v>2</v>
      </c>
      <c r="H3783">
        <v>3.6445873021457666E-2</v>
      </c>
      <c r="I3783">
        <v>-1.1798318008374651</v>
      </c>
      <c r="J3783">
        <v>1.9863771544186191</v>
      </c>
      <c r="K3783" t="s">
        <v>148</v>
      </c>
    </row>
    <row r="3784" spans="1:11" hidden="1" x14ac:dyDescent="0.3">
      <c r="A3784" t="s">
        <v>68</v>
      </c>
      <c r="B3784" t="s">
        <v>71</v>
      </c>
      <c r="C3784">
        <v>0.20550000000000002</v>
      </c>
      <c r="D3784">
        <v>0.34150000000000003</v>
      </c>
      <c r="E3784">
        <v>-0.13600000000000001</v>
      </c>
      <c r="F3784">
        <v>2</v>
      </c>
      <c r="G3784">
        <v>2</v>
      </c>
      <c r="H3784">
        <v>3.6445873021457666E-2</v>
      </c>
      <c r="I3784">
        <v>-3.7315610445091938</v>
      </c>
      <c r="J3784">
        <v>1.9863771544186191</v>
      </c>
      <c r="K3784" t="s">
        <v>149</v>
      </c>
    </row>
    <row r="3785" spans="1:11" x14ac:dyDescent="0.3">
      <c r="A3785" t="s">
        <v>68</v>
      </c>
      <c r="B3785" t="s">
        <v>72</v>
      </c>
      <c r="C3785">
        <v>0.20550000000000002</v>
      </c>
      <c r="D3785">
        <v>0.19500000000000001</v>
      </c>
      <c r="E3785">
        <v>1.0500000000000009E-2</v>
      </c>
      <c r="F3785">
        <v>2</v>
      </c>
      <c r="G3785">
        <v>2</v>
      </c>
      <c r="H3785">
        <v>3.6445873021457666E-2</v>
      </c>
      <c r="I3785">
        <v>0.28809846299519531</v>
      </c>
      <c r="J3785">
        <v>1.9863771544186191</v>
      </c>
      <c r="K3785" t="s">
        <v>148</v>
      </c>
    </row>
    <row r="3786" spans="1:11" x14ac:dyDescent="0.3">
      <c r="A3786" t="s">
        <v>68</v>
      </c>
      <c r="B3786" t="s">
        <v>73</v>
      </c>
      <c r="C3786">
        <v>0.20550000000000002</v>
      </c>
      <c r="D3786">
        <v>0.2445</v>
      </c>
      <c r="E3786">
        <v>-3.8999999999999979E-2</v>
      </c>
      <c r="F3786">
        <v>2</v>
      </c>
      <c r="G3786">
        <v>2</v>
      </c>
      <c r="H3786">
        <v>3.6445873021457666E-2</v>
      </c>
      <c r="I3786">
        <v>-1.070080005410724</v>
      </c>
      <c r="J3786">
        <v>1.9863771544186191</v>
      </c>
      <c r="K3786" t="s">
        <v>148</v>
      </c>
    </row>
    <row r="3787" spans="1:11" hidden="1" x14ac:dyDescent="0.3">
      <c r="A3787" t="s">
        <v>68</v>
      </c>
      <c r="B3787" t="s">
        <v>74</v>
      </c>
      <c r="C3787">
        <v>0.20550000000000002</v>
      </c>
      <c r="D3787">
        <v>0.3</v>
      </c>
      <c r="E3787">
        <v>-9.4499999999999973E-2</v>
      </c>
      <c r="F3787">
        <v>2</v>
      </c>
      <c r="G3787">
        <v>2</v>
      </c>
      <c r="H3787">
        <v>3.6445873021457666E-2</v>
      </c>
      <c r="I3787">
        <v>-2.5928861669567551</v>
      </c>
      <c r="J3787">
        <v>1.9863771544186191</v>
      </c>
      <c r="K3787" t="s">
        <v>149</v>
      </c>
    </row>
    <row r="3788" spans="1:11" x14ac:dyDescent="0.3">
      <c r="A3788" t="s">
        <v>68</v>
      </c>
      <c r="B3788" t="s">
        <v>75</v>
      </c>
      <c r="C3788">
        <v>0.20550000000000002</v>
      </c>
      <c r="D3788">
        <v>0.26300000000000001</v>
      </c>
      <c r="E3788">
        <v>-5.7499999999999996E-2</v>
      </c>
      <c r="F3788">
        <v>2</v>
      </c>
      <c r="G3788">
        <v>2</v>
      </c>
      <c r="H3788">
        <v>3.6445873021457666E-2</v>
      </c>
      <c r="I3788">
        <v>-1.5776820592594014</v>
      </c>
      <c r="J3788">
        <v>1.9863771544186191</v>
      </c>
      <c r="K3788" t="s">
        <v>148</v>
      </c>
    </row>
    <row r="3789" spans="1:11" x14ac:dyDescent="0.3">
      <c r="A3789" t="s">
        <v>68</v>
      </c>
      <c r="B3789" t="s">
        <v>76</v>
      </c>
      <c r="C3789">
        <v>0.20550000000000002</v>
      </c>
      <c r="D3789">
        <v>0.27100000000000002</v>
      </c>
      <c r="E3789">
        <v>-6.5500000000000003E-2</v>
      </c>
      <c r="F3789">
        <v>2</v>
      </c>
      <c r="G3789">
        <v>2</v>
      </c>
      <c r="H3789">
        <v>3.6445873021457666E-2</v>
      </c>
      <c r="I3789">
        <v>-1.7971856501128836</v>
      </c>
      <c r="J3789">
        <v>1.9863771544186191</v>
      </c>
      <c r="K3789" t="s">
        <v>148</v>
      </c>
    </row>
    <row r="3790" spans="1:11" hidden="1" x14ac:dyDescent="0.3">
      <c r="A3790" t="s">
        <v>68</v>
      </c>
      <c r="B3790" t="s">
        <v>77</v>
      </c>
      <c r="C3790">
        <v>0.20550000000000002</v>
      </c>
      <c r="D3790">
        <v>0.28100000000000003</v>
      </c>
      <c r="E3790">
        <v>-7.5500000000000012E-2</v>
      </c>
      <c r="F3790">
        <v>2</v>
      </c>
      <c r="G3790">
        <v>2</v>
      </c>
      <c r="H3790">
        <v>3.6445873021457666E-2</v>
      </c>
      <c r="I3790">
        <v>-2.0715651386797362</v>
      </c>
      <c r="J3790">
        <v>1.9863771544186191</v>
      </c>
      <c r="K3790" t="s">
        <v>149</v>
      </c>
    </row>
    <row r="3791" spans="1:11" x14ac:dyDescent="0.3">
      <c r="A3791" t="s">
        <v>68</v>
      </c>
      <c r="B3791" t="s">
        <v>78</v>
      </c>
      <c r="C3791">
        <v>0.20550000000000002</v>
      </c>
      <c r="D3791">
        <v>0.24149999999999999</v>
      </c>
      <c r="E3791">
        <v>-3.5999999999999976E-2</v>
      </c>
      <c r="F3791">
        <v>2</v>
      </c>
      <c r="G3791">
        <v>2</v>
      </c>
      <c r="H3791">
        <v>3.6445873021457666E-2</v>
      </c>
      <c r="I3791">
        <v>-0.98776615884066821</v>
      </c>
      <c r="J3791">
        <v>1.9863771544186191</v>
      </c>
      <c r="K3791" t="s">
        <v>148</v>
      </c>
    </row>
    <row r="3792" spans="1:11" hidden="1" x14ac:dyDescent="0.3">
      <c r="A3792" t="s">
        <v>68</v>
      </c>
      <c r="B3792" t="s">
        <v>79</v>
      </c>
      <c r="C3792">
        <v>0.20550000000000002</v>
      </c>
      <c r="D3792">
        <v>0.3165</v>
      </c>
      <c r="E3792">
        <v>-0.11099999999999999</v>
      </c>
      <c r="F3792">
        <v>2</v>
      </c>
      <c r="G3792">
        <v>2</v>
      </c>
      <c r="H3792">
        <v>3.6445873021457666E-2</v>
      </c>
      <c r="I3792">
        <v>-3.0456123230920618</v>
      </c>
      <c r="J3792">
        <v>1.9863771544186191</v>
      </c>
      <c r="K3792" t="s">
        <v>149</v>
      </c>
    </row>
    <row r="3793" spans="1:11" x14ac:dyDescent="0.3">
      <c r="A3793" t="s">
        <v>68</v>
      </c>
      <c r="B3793" t="s">
        <v>80</v>
      </c>
      <c r="C3793">
        <v>0.20550000000000002</v>
      </c>
      <c r="D3793">
        <v>0.21200000000000002</v>
      </c>
      <c r="E3793">
        <v>-6.5000000000000058E-3</v>
      </c>
      <c r="F3793">
        <v>2</v>
      </c>
      <c r="G3793">
        <v>2</v>
      </c>
      <c r="H3793">
        <v>3.6445873021457666E-2</v>
      </c>
      <c r="I3793">
        <v>-0.17834666756845424</v>
      </c>
      <c r="J3793">
        <v>1.9863771544186191</v>
      </c>
      <c r="K3793" t="s">
        <v>148</v>
      </c>
    </row>
    <row r="3794" spans="1:11" x14ac:dyDescent="0.3">
      <c r="A3794" t="s">
        <v>68</v>
      </c>
      <c r="B3794" t="s">
        <v>81</v>
      </c>
      <c r="C3794">
        <v>0.20550000000000002</v>
      </c>
      <c r="D3794">
        <v>0.182</v>
      </c>
      <c r="E3794">
        <v>2.3500000000000021E-2</v>
      </c>
      <c r="F3794">
        <v>2</v>
      </c>
      <c r="G3794">
        <v>2</v>
      </c>
      <c r="H3794">
        <v>3.6445873021457666E-2</v>
      </c>
      <c r="I3794">
        <v>0.64479179813210385</v>
      </c>
      <c r="J3794">
        <v>1.9863771544186191</v>
      </c>
      <c r="K3794" t="s">
        <v>148</v>
      </c>
    </row>
    <row r="3795" spans="1:11" hidden="1" x14ac:dyDescent="0.3">
      <c r="A3795" t="s">
        <v>68</v>
      </c>
      <c r="B3795" t="s">
        <v>82</v>
      </c>
      <c r="C3795">
        <v>0.20550000000000002</v>
      </c>
      <c r="D3795">
        <v>8.8000000000000009E-2</v>
      </c>
      <c r="E3795">
        <v>0.11750000000000001</v>
      </c>
      <c r="F3795">
        <v>2</v>
      </c>
      <c r="G3795">
        <v>2</v>
      </c>
      <c r="H3795">
        <v>3.6445873021457666E-2</v>
      </c>
      <c r="I3795">
        <v>3.2239589906605164</v>
      </c>
      <c r="J3795">
        <v>1.9863771544186191</v>
      </c>
      <c r="K3795" t="s">
        <v>149</v>
      </c>
    </row>
    <row r="3796" spans="1:11" x14ac:dyDescent="0.3">
      <c r="A3796" t="s">
        <v>68</v>
      </c>
      <c r="B3796" t="s">
        <v>83</v>
      </c>
      <c r="C3796">
        <v>0.20550000000000002</v>
      </c>
      <c r="D3796">
        <v>0.26100000000000001</v>
      </c>
      <c r="E3796">
        <v>-5.5499999999999994E-2</v>
      </c>
      <c r="F3796">
        <v>2</v>
      </c>
      <c r="G3796">
        <v>2</v>
      </c>
      <c r="H3796">
        <v>3.6445873021457666E-2</v>
      </c>
      <c r="I3796">
        <v>-1.5228061615460309</v>
      </c>
      <c r="J3796">
        <v>1.9863771544186191</v>
      </c>
      <c r="K3796" t="s">
        <v>148</v>
      </c>
    </row>
    <row r="3797" spans="1:11" x14ac:dyDescent="0.3">
      <c r="A3797" t="s">
        <v>68</v>
      </c>
      <c r="B3797" t="s">
        <v>84</v>
      </c>
      <c r="C3797">
        <v>0.20550000000000002</v>
      </c>
      <c r="D3797">
        <v>0.25700000000000001</v>
      </c>
      <c r="E3797">
        <v>-5.149999999999999E-2</v>
      </c>
      <c r="F3797">
        <v>2</v>
      </c>
      <c r="G3797">
        <v>2</v>
      </c>
      <c r="H3797">
        <v>3.6445873021457666E-2</v>
      </c>
      <c r="I3797">
        <v>-1.4130543661192898</v>
      </c>
      <c r="J3797">
        <v>1.9863771544186191</v>
      </c>
      <c r="K3797" t="s">
        <v>148</v>
      </c>
    </row>
    <row r="3798" spans="1:11" x14ac:dyDescent="0.3">
      <c r="A3798" t="s">
        <v>68</v>
      </c>
      <c r="B3798" t="s">
        <v>85</v>
      </c>
      <c r="C3798">
        <v>0.20550000000000002</v>
      </c>
      <c r="D3798">
        <v>0.26700000000000002</v>
      </c>
      <c r="E3798">
        <v>-6.1499999999999999E-2</v>
      </c>
      <c r="F3798">
        <v>2</v>
      </c>
      <c r="G3798">
        <v>2</v>
      </c>
      <c r="H3798">
        <v>3.6445873021457666E-2</v>
      </c>
      <c r="I3798">
        <v>-1.6874338546861425</v>
      </c>
      <c r="J3798">
        <v>1.9863771544186191</v>
      </c>
      <c r="K3798" t="s">
        <v>148</v>
      </c>
    </row>
    <row r="3799" spans="1:11" hidden="1" x14ac:dyDescent="0.3">
      <c r="A3799" t="s">
        <v>68</v>
      </c>
      <c r="B3799" t="s">
        <v>86</v>
      </c>
      <c r="C3799">
        <v>0.20550000000000002</v>
      </c>
      <c r="D3799">
        <v>0.436</v>
      </c>
      <c r="E3799">
        <v>-0.23049999999999998</v>
      </c>
      <c r="F3799">
        <v>2</v>
      </c>
      <c r="G3799">
        <v>2</v>
      </c>
      <c r="H3799">
        <v>3.6445873021457666E-2</v>
      </c>
      <c r="I3799">
        <v>-6.3244472114659489</v>
      </c>
      <c r="J3799">
        <v>1.9863771544186191</v>
      </c>
      <c r="K3799" t="s">
        <v>149</v>
      </c>
    </row>
    <row r="3800" spans="1:11" hidden="1" x14ac:dyDescent="0.3">
      <c r="A3800" t="s">
        <v>68</v>
      </c>
      <c r="B3800" t="s">
        <v>87</v>
      </c>
      <c r="C3800">
        <v>0.20550000000000002</v>
      </c>
      <c r="D3800">
        <v>0.40400000000000003</v>
      </c>
      <c r="E3800">
        <v>-0.19850000000000001</v>
      </c>
      <c r="F3800">
        <v>2</v>
      </c>
      <c r="G3800">
        <v>2</v>
      </c>
      <c r="H3800">
        <v>3.6445873021457666E-2</v>
      </c>
      <c r="I3800">
        <v>-5.4464328480520212</v>
      </c>
      <c r="J3800">
        <v>1.9863771544186191</v>
      </c>
      <c r="K3800" t="s">
        <v>149</v>
      </c>
    </row>
    <row r="3801" spans="1:11" hidden="1" x14ac:dyDescent="0.3">
      <c r="A3801" t="s">
        <v>68</v>
      </c>
      <c r="B3801" t="s">
        <v>88</v>
      </c>
      <c r="C3801">
        <v>0.20550000000000002</v>
      </c>
      <c r="D3801">
        <v>0.40500000000000003</v>
      </c>
      <c r="E3801">
        <v>-0.19950000000000001</v>
      </c>
      <c r="F3801">
        <v>2</v>
      </c>
      <c r="G3801">
        <v>2</v>
      </c>
      <c r="H3801">
        <v>3.6445873021457666E-2</v>
      </c>
      <c r="I3801">
        <v>-5.4738707969087068</v>
      </c>
      <c r="J3801">
        <v>1.9863771544186191</v>
      </c>
      <c r="K3801" t="s">
        <v>149</v>
      </c>
    </row>
    <row r="3802" spans="1:11" x14ac:dyDescent="0.3">
      <c r="A3802" t="s">
        <v>68</v>
      </c>
      <c r="B3802" t="s">
        <v>89</v>
      </c>
      <c r="C3802">
        <v>0.20550000000000002</v>
      </c>
      <c r="D3802">
        <v>0.24299999999999999</v>
      </c>
      <c r="E3802">
        <v>-3.7499999999999978E-2</v>
      </c>
      <c r="F3802">
        <v>2</v>
      </c>
      <c r="G3802">
        <v>2</v>
      </c>
      <c r="H3802">
        <v>3.6445873021457666E-2</v>
      </c>
      <c r="I3802">
        <v>-1.0289230821256961</v>
      </c>
      <c r="J3802">
        <v>1.9863771544186191</v>
      </c>
      <c r="K3802" t="s">
        <v>148</v>
      </c>
    </row>
    <row r="3803" spans="1:11" hidden="1" x14ac:dyDescent="0.3">
      <c r="A3803" t="s">
        <v>68</v>
      </c>
      <c r="B3803" t="s">
        <v>90</v>
      </c>
      <c r="C3803">
        <v>0.20550000000000002</v>
      </c>
      <c r="D3803">
        <v>0.29099999999999998</v>
      </c>
      <c r="E3803">
        <v>-8.5499999999999965E-2</v>
      </c>
      <c r="F3803">
        <v>2</v>
      </c>
      <c r="G3803">
        <v>2</v>
      </c>
      <c r="H3803">
        <v>3.6445873021457666E-2</v>
      </c>
      <c r="I3803">
        <v>-2.3459446272465874</v>
      </c>
      <c r="J3803">
        <v>1.9863771544186191</v>
      </c>
      <c r="K3803" t="s">
        <v>149</v>
      </c>
    </row>
    <row r="3804" spans="1:11" x14ac:dyDescent="0.3">
      <c r="A3804" t="s">
        <v>68</v>
      </c>
      <c r="B3804" t="s">
        <v>91</v>
      </c>
      <c r="C3804">
        <v>0.20550000000000002</v>
      </c>
      <c r="D3804">
        <v>0.23799999999999999</v>
      </c>
      <c r="E3804">
        <v>-3.2499999999999973E-2</v>
      </c>
      <c r="F3804">
        <v>2</v>
      </c>
      <c r="G3804">
        <v>2</v>
      </c>
      <c r="H3804">
        <v>3.6445873021457666E-2</v>
      </c>
      <c r="I3804">
        <v>-0.89173333784226971</v>
      </c>
      <c r="J3804">
        <v>1.9863771544186191</v>
      </c>
      <c r="K3804" t="s">
        <v>148</v>
      </c>
    </row>
    <row r="3805" spans="1:11" x14ac:dyDescent="0.3">
      <c r="A3805" t="s">
        <v>68</v>
      </c>
      <c r="B3805" t="s">
        <v>92</v>
      </c>
      <c r="C3805">
        <v>0.20550000000000002</v>
      </c>
      <c r="D3805">
        <v>0.26949999999999996</v>
      </c>
      <c r="E3805">
        <v>-6.3999999999999946E-2</v>
      </c>
      <c r="F3805">
        <v>2</v>
      </c>
      <c r="G3805">
        <v>2</v>
      </c>
      <c r="H3805">
        <v>3.6445873021457666E-2</v>
      </c>
      <c r="I3805">
        <v>-1.7560287268278543</v>
      </c>
      <c r="J3805">
        <v>1.9863771544186191</v>
      </c>
      <c r="K3805" t="s">
        <v>148</v>
      </c>
    </row>
    <row r="3806" spans="1:11" x14ac:dyDescent="0.3">
      <c r="A3806" t="s">
        <v>68</v>
      </c>
      <c r="B3806" t="s">
        <v>93</v>
      </c>
      <c r="C3806">
        <v>0.20550000000000002</v>
      </c>
      <c r="D3806">
        <v>0.24349999999999999</v>
      </c>
      <c r="E3806">
        <v>-3.7999999999999978E-2</v>
      </c>
      <c r="F3806">
        <v>2</v>
      </c>
      <c r="G3806">
        <v>2</v>
      </c>
      <c r="H3806">
        <v>3.6445873021457666E-2</v>
      </c>
      <c r="I3806">
        <v>-1.0426420565540386</v>
      </c>
      <c r="J3806">
        <v>1.9863771544186191</v>
      </c>
      <c r="K3806" t="s">
        <v>148</v>
      </c>
    </row>
    <row r="3807" spans="1:11" hidden="1" x14ac:dyDescent="0.3">
      <c r="A3807" t="s">
        <v>68</v>
      </c>
      <c r="B3807" t="s">
        <v>94</v>
      </c>
      <c r="C3807">
        <v>0.20550000000000002</v>
      </c>
      <c r="D3807">
        <v>0.3735</v>
      </c>
      <c r="E3807">
        <v>-0.16799999999999998</v>
      </c>
      <c r="F3807">
        <v>2</v>
      </c>
      <c r="G3807">
        <v>2</v>
      </c>
      <c r="H3807">
        <v>3.6445873021457666E-2</v>
      </c>
      <c r="I3807">
        <v>-4.6095754079231206</v>
      </c>
      <c r="J3807">
        <v>1.9863771544186191</v>
      </c>
      <c r="K3807" t="s">
        <v>149</v>
      </c>
    </row>
    <row r="3808" spans="1:11" hidden="1" x14ac:dyDescent="0.3">
      <c r="A3808" t="s">
        <v>68</v>
      </c>
      <c r="B3808" t="s">
        <v>95</v>
      </c>
      <c r="C3808">
        <v>0.20550000000000002</v>
      </c>
      <c r="D3808">
        <v>0.3695</v>
      </c>
      <c r="E3808">
        <v>-0.16399999999999998</v>
      </c>
      <c r="F3808">
        <v>2</v>
      </c>
      <c r="G3808">
        <v>2</v>
      </c>
      <c r="H3808">
        <v>3.6445873021457666E-2</v>
      </c>
      <c r="I3808">
        <v>-4.49982361249638</v>
      </c>
      <c r="J3808">
        <v>1.9863771544186191</v>
      </c>
      <c r="K3808" t="s">
        <v>149</v>
      </c>
    </row>
    <row r="3809" spans="1:11" hidden="1" x14ac:dyDescent="0.3">
      <c r="A3809" t="s">
        <v>68</v>
      </c>
      <c r="B3809" t="s">
        <v>96</v>
      </c>
      <c r="C3809">
        <v>0.20550000000000002</v>
      </c>
      <c r="D3809">
        <v>0.29049999999999998</v>
      </c>
      <c r="E3809">
        <v>-8.4999999999999964E-2</v>
      </c>
      <c r="F3809">
        <v>2</v>
      </c>
      <c r="G3809">
        <v>2</v>
      </c>
      <c r="H3809">
        <v>3.6445873021457666E-2</v>
      </c>
      <c r="I3809">
        <v>-2.332225652818245</v>
      </c>
      <c r="J3809">
        <v>1.9863771544186191</v>
      </c>
      <c r="K3809" t="s">
        <v>149</v>
      </c>
    </row>
    <row r="3810" spans="1:11" hidden="1" x14ac:dyDescent="0.3">
      <c r="A3810" t="s">
        <v>69</v>
      </c>
      <c r="B3810" t="s">
        <v>70</v>
      </c>
      <c r="C3810">
        <v>0.33400000000000002</v>
      </c>
      <c r="D3810">
        <v>0.2485</v>
      </c>
      <c r="E3810">
        <v>8.550000000000002E-2</v>
      </c>
      <c r="F3810">
        <v>2</v>
      </c>
      <c r="G3810">
        <v>2</v>
      </c>
      <c r="H3810">
        <v>3.6445873021457666E-2</v>
      </c>
      <c r="I3810">
        <v>2.3459446272465891</v>
      </c>
      <c r="J3810">
        <v>1.9863771544186191</v>
      </c>
      <c r="K3810" t="s">
        <v>149</v>
      </c>
    </row>
    <row r="3811" spans="1:11" x14ac:dyDescent="0.3">
      <c r="A3811" t="s">
        <v>69</v>
      </c>
      <c r="B3811" t="s">
        <v>71</v>
      </c>
      <c r="C3811">
        <v>0.33400000000000002</v>
      </c>
      <c r="D3811">
        <v>0.34150000000000003</v>
      </c>
      <c r="E3811">
        <v>-7.5000000000000067E-3</v>
      </c>
      <c r="F3811">
        <v>2</v>
      </c>
      <c r="G3811">
        <v>2</v>
      </c>
      <c r="H3811">
        <v>3.6445873021457666E-2</v>
      </c>
      <c r="I3811">
        <v>-0.20578461642513954</v>
      </c>
      <c r="J3811">
        <v>1.9863771544186191</v>
      </c>
      <c r="K3811" t="s">
        <v>148</v>
      </c>
    </row>
    <row r="3812" spans="1:11" hidden="1" x14ac:dyDescent="0.3">
      <c r="A3812" t="s">
        <v>69</v>
      </c>
      <c r="B3812" t="s">
        <v>72</v>
      </c>
      <c r="C3812">
        <v>0.33400000000000002</v>
      </c>
      <c r="D3812">
        <v>0.19500000000000001</v>
      </c>
      <c r="E3812">
        <v>0.13900000000000001</v>
      </c>
      <c r="F3812">
        <v>2</v>
      </c>
      <c r="G3812">
        <v>2</v>
      </c>
      <c r="H3812">
        <v>3.6445873021457666E-2</v>
      </c>
      <c r="I3812">
        <v>3.8138748910792497</v>
      </c>
      <c r="J3812">
        <v>1.9863771544186191</v>
      </c>
      <c r="K3812" t="s">
        <v>149</v>
      </c>
    </row>
    <row r="3813" spans="1:11" hidden="1" x14ac:dyDescent="0.3">
      <c r="A3813" t="s">
        <v>69</v>
      </c>
      <c r="B3813" t="s">
        <v>73</v>
      </c>
      <c r="C3813">
        <v>0.33400000000000002</v>
      </c>
      <c r="D3813">
        <v>0.2445</v>
      </c>
      <c r="E3813">
        <v>8.9500000000000024E-2</v>
      </c>
      <c r="F3813">
        <v>2</v>
      </c>
      <c r="G3813">
        <v>2</v>
      </c>
      <c r="H3813">
        <v>3.6445873021457666E-2</v>
      </c>
      <c r="I3813">
        <v>2.4556964226733302</v>
      </c>
      <c r="J3813">
        <v>1.9863771544186191</v>
      </c>
      <c r="K3813" t="s">
        <v>149</v>
      </c>
    </row>
    <row r="3814" spans="1:11" x14ac:dyDescent="0.3">
      <c r="A3814" t="s">
        <v>69</v>
      </c>
      <c r="B3814" t="s">
        <v>74</v>
      </c>
      <c r="C3814">
        <v>0.33400000000000002</v>
      </c>
      <c r="D3814">
        <v>0.3</v>
      </c>
      <c r="E3814">
        <v>3.400000000000003E-2</v>
      </c>
      <c r="F3814">
        <v>2</v>
      </c>
      <c r="G3814">
        <v>2</v>
      </c>
      <c r="H3814">
        <v>3.6445873021457666E-2</v>
      </c>
      <c r="I3814">
        <v>0.93289026112729923</v>
      </c>
      <c r="J3814">
        <v>1.9863771544186191</v>
      </c>
      <c r="K3814" t="s">
        <v>148</v>
      </c>
    </row>
    <row r="3815" spans="1:11" x14ac:dyDescent="0.3">
      <c r="A3815" t="s">
        <v>69</v>
      </c>
      <c r="B3815" t="s">
        <v>75</v>
      </c>
      <c r="C3815">
        <v>0.33400000000000002</v>
      </c>
      <c r="D3815">
        <v>0.26300000000000001</v>
      </c>
      <c r="E3815">
        <v>7.1000000000000008E-2</v>
      </c>
      <c r="F3815">
        <v>2</v>
      </c>
      <c r="G3815">
        <v>2</v>
      </c>
      <c r="H3815">
        <v>3.6445873021457666E-2</v>
      </c>
      <c r="I3815">
        <v>1.9480943688246526</v>
      </c>
      <c r="J3815">
        <v>1.9863771544186191</v>
      </c>
      <c r="K3815" t="s">
        <v>148</v>
      </c>
    </row>
    <row r="3816" spans="1:11" x14ac:dyDescent="0.3">
      <c r="A3816" t="s">
        <v>69</v>
      </c>
      <c r="B3816" t="s">
        <v>76</v>
      </c>
      <c r="C3816">
        <v>0.33400000000000002</v>
      </c>
      <c r="D3816">
        <v>0.27100000000000002</v>
      </c>
      <c r="E3816">
        <v>6.3E-2</v>
      </c>
      <c r="F3816">
        <v>2</v>
      </c>
      <c r="G3816">
        <v>2</v>
      </c>
      <c r="H3816">
        <v>3.6445873021457666E-2</v>
      </c>
      <c r="I3816">
        <v>1.7285907779711704</v>
      </c>
      <c r="J3816">
        <v>1.9863771544186191</v>
      </c>
      <c r="K3816" t="s">
        <v>148</v>
      </c>
    </row>
    <row r="3817" spans="1:11" x14ac:dyDescent="0.3">
      <c r="A3817" t="s">
        <v>69</v>
      </c>
      <c r="B3817" t="s">
        <v>77</v>
      </c>
      <c r="C3817">
        <v>0.33400000000000002</v>
      </c>
      <c r="D3817">
        <v>0.28100000000000003</v>
      </c>
      <c r="E3817">
        <v>5.2999999999999992E-2</v>
      </c>
      <c r="F3817">
        <v>2</v>
      </c>
      <c r="G3817">
        <v>2</v>
      </c>
      <c r="H3817">
        <v>3.6445873021457666E-2</v>
      </c>
      <c r="I3817">
        <v>1.4542112894043178</v>
      </c>
      <c r="J3817">
        <v>1.9863771544186191</v>
      </c>
      <c r="K3817" t="s">
        <v>148</v>
      </c>
    </row>
    <row r="3818" spans="1:11" hidden="1" x14ac:dyDescent="0.3">
      <c r="A3818" t="s">
        <v>69</v>
      </c>
      <c r="B3818" t="s">
        <v>78</v>
      </c>
      <c r="C3818">
        <v>0.33400000000000002</v>
      </c>
      <c r="D3818">
        <v>0.24149999999999999</v>
      </c>
      <c r="E3818">
        <v>9.2500000000000027E-2</v>
      </c>
      <c r="F3818">
        <v>2</v>
      </c>
      <c r="G3818">
        <v>2</v>
      </c>
      <c r="H3818">
        <v>3.6445873021457666E-2</v>
      </c>
      <c r="I3818">
        <v>2.5380102692433861</v>
      </c>
      <c r="J3818">
        <v>1.9863771544186191</v>
      </c>
      <c r="K3818" t="s">
        <v>149</v>
      </c>
    </row>
    <row r="3819" spans="1:11" x14ac:dyDescent="0.3">
      <c r="A3819" t="s">
        <v>69</v>
      </c>
      <c r="B3819" t="s">
        <v>79</v>
      </c>
      <c r="C3819">
        <v>0.33400000000000002</v>
      </c>
      <c r="D3819">
        <v>0.3165</v>
      </c>
      <c r="E3819">
        <v>1.7500000000000016E-2</v>
      </c>
      <c r="F3819">
        <v>2</v>
      </c>
      <c r="G3819">
        <v>2</v>
      </c>
      <c r="H3819">
        <v>3.6445873021457666E-2</v>
      </c>
      <c r="I3819">
        <v>0.48016410499199225</v>
      </c>
      <c r="J3819">
        <v>1.9863771544186191</v>
      </c>
      <c r="K3819" t="s">
        <v>148</v>
      </c>
    </row>
    <row r="3820" spans="1:11" hidden="1" x14ac:dyDescent="0.3">
      <c r="A3820" t="s">
        <v>69</v>
      </c>
      <c r="B3820" t="s">
        <v>80</v>
      </c>
      <c r="C3820">
        <v>0.33400000000000002</v>
      </c>
      <c r="D3820">
        <v>0.21200000000000002</v>
      </c>
      <c r="E3820">
        <v>0.122</v>
      </c>
      <c r="F3820">
        <v>2</v>
      </c>
      <c r="G3820">
        <v>2</v>
      </c>
      <c r="H3820">
        <v>3.6445873021457666E-2</v>
      </c>
      <c r="I3820">
        <v>3.3474297605155998</v>
      </c>
      <c r="J3820">
        <v>1.9863771544186191</v>
      </c>
      <c r="K3820" t="s">
        <v>149</v>
      </c>
    </row>
    <row r="3821" spans="1:11" hidden="1" x14ac:dyDescent="0.3">
      <c r="A3821" t="s">
        <v>69</v>
      </c>
      <c r="B3821" t="s">
        <v>81</v>
      </c>
      <c r="C3821">
        <v>0.33400000000000002</v>
      </c>
      <c r="D3821">
        <v>0.182</v>
      </c>
      <c r="E3821">
        <v>0.15200000000000002</v>
      </c>
      <c r="F3821">
        <v>2</v>
      </c>
      <c r="G3821">
        <v>2</v>
      </c>
      <c r="H3821">
        <v>3.6445873021457666E-2</v>
      </c>
      <c r="I3821">
        <v>4.1705682262161581</v>
      </c>
      <c r="J3821">
        <v>1.9863771544186191</v>
      </c>
      <c r="K3821" t="s">
        <v>149</v>
      </c>
    </row>
    <row r="3822" spans="1:11" hidden="1" x14ac:dyDescent="0.3">
      <c r="A3822" t="s">
        <v>69</v>
      </c>
      <c r="B3822" t="s">
        <v>82</v>
      </c>
      <c r="C3822">
        <v>0.33400000000000002</v>
      </c>
      <c r="D3822">
        <v>8.8000000000000009E-2</v>
      </c>
      <c r="E3822">
        <v>0.246</v>
      </c>
      <c r="F3822">
        <v>2</v>
      </c>
      <c r="G3822">
        <v>2</v>
      </c>
      <c r="H3822">
        <v>3.6445873021457666E-2</v>
      </c>
      <c r="I3822">
        <v>6.7497354187445699</v>
      </c>
      <c r="J3822">
        <v>1.9863771544186191</v>
      </c>
      <c r="K3822" t="s">
        <v>149</v>
      </c>
    </row>
    <row r="3823" spans="1:11" hidden="1" x14ac:dyDescent="0.3">
      <c r="A3823" t="s">
        <v>69</v>
      </c>
      <c r="B3823" t="s">
        <v>83</v>
      </c>
      <c r="C3823">
        <v>0.33400000000000002</v>
      </c>
      <c r="D3823">
        <v>0.26100000000000001</v>
      </c>
      <c r="E3823">
        <v>7.3000000000000009E-2</v>
      </c>
      <c r="F3823">
        <v>2</v>
      </c>
      <c r="G3823">
        <v>2</v>
      </c>
      <c r="H3823">
        <v>3.6445873021457666E-2</v>
      </c>
      <c r="I3823">
        <v>2.0029702665380231</v>
      </c>
      <c r="J3823">
        <v>1.9863771544186191</v>
      </c>
      <c r="K3823" t="s">
        <v>149</v>
      </c>
    </row>
    <row r="3824" spans="1:11" hidden="1" x14ac:dyDescent="0.3">
      <c r="A3824" t="s">
        <v>69</v>
      </c>
      <c r="B3824" t="s">
        <v>84</v>
      </c>
      <c r="C3824">
        <v>0.33400000000000002</v>
      </c>
      <c r="D3824">
        <v>0.25700000000000001</v>
      </c>
      <c r="E3824">
        <v>7.7000000000000013E-2</v>
      </c>
      <c r="F3824">
        <v>2</v>
      </c>
      <c r="G3824">
        <v>2</v>
      </c>
      <c r="H3824">
        <v>3.6445873021457666E-2</v>
      </c>
      <c r="I3824">
        <v>2.1127220619647642</v>
      </c>
      <c r="J3824">
        <v>1.9863771544186191</v>
      </c>
      <c r="K3824" t="s">
        <v>149</v>
      </c>
    </row>
    <row r="3825" spans="1:11" x14ac:dyDescent="0.3">
      <c r="A3825" t="s">
        <v>69</v>
      </c>
      <c r="B3825" t="s">
        <v>85</v>
      </c>
      <c r="C3825">
        <v>0.33400000000000002</v>
      </c>
      <c r="D3825">
        <v>0.26700000000000002</v>
      </c>
      <c r="E3825">
        <v>6.7000000000000004E-2</v>
      </c>
      <c r="F3825">
        <v>2</v>
      </c>
      <c r="G3825">
        <v>2</v>
      </c>
      <c r="H3825">
        <v>3.6445873021457666E-2</v>
      </c>
      <c r="I3825">
        <v>1.8383425733979115</v>
      </c>
      <c r="J3825">
        <v>1.9863771544186191</v>
      </c>
      <c r="K3825" t="s">
        <v>148</v>
      </c>
    </row>
    <row r="3826" spans="1:11" hidden="1" x14ac:dyDescent="0.3">
      <c r="A3826" t="s">
        <v>69</v>
      </c>
      <c r="B3826" t="s">
        <v>86</v>
      </c>
      <c r="C3826">
        <v>0.33400000000000002</v>
      </c>
      <c r="D3826">
        <v>0.436</v>
      </c>
      <c r="E3826">
        <v>-0.10199999999999998</v>
      </c>
      <c r="F3826">
        <v>2</v>
      </c>
      <c r="G3826">
        <v>2</v>
      </c>
      <c r="H3826">
        <v>3.6445873021457666E-2</v>
      </c>
      <c r="I3826">
        <v>-2.7986707833818945</v>
      </c>
      <c r="J3826">
        <v>1.9863771544186191</v>
      </c>
      <c r="K3826" t="s">
        <v>149</v>
      </c>
    </row>
    <row r="3827" spans="1:11" x14ac:dyDescent="0.3">
      <c r="A3827" t="s">
        <v>69</v>
      </c>
      <c r="B3827" t="s">
        <v>87</v>
      </c>
      <c r="C3827">
        <v>0.33400000000000002</v>
      </c>
      <c r="D3827">
        <v>0.40400000000000003</v>
      </c>
      <c r="E3827">
        <v>-7.0000000000000007E-2</v>
      </c>
      <c r="F3827">
        <v>2</v>
      </c>
      <c r="G3827">
        <v>2</v>
      </c>
      <c r="H3827">
        <v>3.6445873021457666E-2</v>
      </c>
      <c r="I3827">
        <v>-1.9206564199679674</v>
      </c>
      <c r="J3827">
        <v>1.9863771544186191</v>
      </c>
      <c r="K3827" t="s">
        <v>148</v>
      </c>
    </row>
    <row r="3828" spans="1:11" x14ac:dyDescent="0.3">
      <c r="A3828" t="s">
        <v>69</v>
      </c>
      <c r="B3828" t="s">
        <v>88</v>
      </c>
      <c r="C3828">
        <v>0.33400000000000002</v>
      </c>
      <c r="D3828">
        <v>0.40500000000000003</v>
      </c>
      <c r="E3828">
        <v>-7.1000000000000008E-2</v>
      </c>
      <c r="F3828">
        <v>2</v>
      </c>
      <c r="G3828">
        <v>2</v>
      </c>
      <c r="H3828">
        <v>3.6445873021457666E-2</v>
      </c>
      <c r="I3828">
        <v>-1.9480943688246526</v>
      </c>
      <c r="J3828">
        <v>1.9863771544186191</v>
      </c>
      <c r="K3828" t="s">
        <v>148</v>
      </c>
    </row>
    <row r="3829" spans="1:11" hidden="1" x14ac:dyDescent="0.3">
      <c r="A3829" t="s">
        <v>69</v>
      </c>
      <c r="B3829" t="s">
        <v>89</v>
      </c>
      <c r="C3829">
        <v>0.33400000000000002</v>
      </c>
      <c r="D3829">
        <v>0.24299999999999999</v>
      </c>
      <c r="E3829">
        <v>9.1000000000000025E-2</v>
      </c>
      <c r="F3829">
        <v>2</v>
      </c>
      <c r="G3829">
        <v>2</v>
      </c>
      <c r="H3829">
        <v>3.6445873021457666E-2</v>
      </c>
      <c r="I3829">
        <v>2.4968533459583582</v>
      </c>
      <c r="J3829">
        <v>1.9863771544186191</v>
      </c>
      <c r="K3829" t="s">
        <v>149</v>
      </c>
    </row>
    <row r="3830" spans="1:11" x14ac:dyDescent="0.3">
      <c r="A3830" t="s">
        <v>69</v>
      </c>
      <c r="B3830" t="s">
        <v>90</v>
      </c>
      <c r="C3830">
        <v>0.33400000000000002</v>
      </c>
      <c r="D3830">
        <v>0.29099999999999998</v>
      </c>
      <c r="E3830">
        <v>4.3000000000000038E-2</v>
      </c>
      <c r="F3830">
        <v>2</v>
      </c>
      <c r="G3830">
        <v>2</v>
      </c>
      <c r="H3830">
        <v>3.6445873021457666E-2</v>
      </c>
      <c r="I3830">
        <v>1.1798318008374666</v>
      </c>
      <c r="J3830">
        <v>1.9863771544186191</v>
      </c>
      <c r="K3830" t="s">
        <v>148</v>
      </c>
    </row>
    <row r="3831" spans="1:11" hidden="1" x14ac:dyDescent="0.3">
      <c r="A3831" t="s">
        <v>69</v>
      </c>
      <c r="B3831" t="s">
        <v>91</v>
      </c>
      <c r="C3831">
        <v>0.33400000000000002</v>
      </c>
      <c r="D3831">
        <v>0.23799999999999999</v>
      </c>
      <c r="E3831">
        <v>9.600000000000003E-2</v>
      </c>
      <c r="F3831">
        <v>2</v>
      </c>
      <c r="G3831">
        <v>2</v>
      </c>
      <c r="H3831">
        <v>3.6445873021457666E-2</v>
      </c>
      <c r="I3831">
        <v>2.6340430902417844</v>
      </c>
      <c r="J3831">
        <v>1.9863771544186191</v>
      </c>
      <c r="K3831" t="s">
        <v>149</v>
      </c>
    </row>
    <row r="3832" spans="1:11" x14ac:dyDescent="0.3">
      <c r="A3832" t="s">
        <v>69</v>
      </c>
      <c r="B3832" t="s">
        <v>92</v>
      </c>
      <c r="C3832">
        <v>0.33400000000000002</v>
      </c>
      <c r="D3832">
        <v>0.26949999999999996</v>
      </c>
      <c r="E3832">
        <v>6.4500000000000057E-2</v>
      </c>
      <c r="F3832">
        <v>2</v>
      </c>
      <c r="G3832">
        <v>2</v>
      </c>
      <c r="H3832">
        <v>3.6445873021457666E-2</v>
      </c>
      <c r="I3832">
        <v>1.7697477012562</v>
      </c>
      <c r="J3832">
        <v>1.9863771544186191</v>
      </c>
      <c r="K3832" t="s">
        <v>148</v>
      </c>
    </row>
    <row r="3833" spans="1:11" hidden="1" x14ac:dyDescent="0.3">
      <c r="A3833" t="s">
        <v>69</v>
      </c>
      <c r="B3833" t="s">
        <v>93</v>
      </c>
      <c r="C3833">
        <v>0.33400000000000002</v>
      </c>
      <c r="D3833">
        <v>0.24349999999999999</v>
      </c>
      <c r="E3833">
        <v>9.0500000000000025E-2</v>
      </c>
      <c r="F3833">
        <v>2</v>
      </c>
      <c r="G3833">
        <v>2</v>
      </c>
      <c r="H3833">
        <v>3.6445873021457666E-2</v>
      </c>
      <c r="I3833">
        <v>2.4831343715300154</v>
      </c>
      <c r="J3833">
        <v>1.9863771544186191</v>
      </c>
      <c r="K3833" t="s">
        <v>149</v>
      </c>
    </row>
    <row r="3834" spans="1:11" x14ac:dyDescent="0.3">
      <c r="A3834" t="s">
        <v>69</v>
      </c>
      <c r="B3834" t="s">
        <v>94</v>
      </c>
      <c r="C3834">
        <v>0.33400000000000002</v>
      </c>
      <c r="D3834">
        <v>0.3735</v>
      </c>
      <c r="E3834">
        <v>-3.949999999999998E-2</v>
      </c>
      <c r="F3834">
        <v>2</v>
      </c>
      <c r="G3834">
        <v>2</v>
      </c>
      <c r="H3834">
        <v>3.6445873021457666E-2</v>
      </c>
      <c r="I3834">
        <v>-1.0837989798390666</v>
      </c>
      <c r="J3834">
        <v>1.9863771544186191</v>
      </c>
      <c r="K3834" t="s">
        <v>148</v>
      </c>
    </row>
    <row r="3835" spans="1:11" x14ac:dyDescent="0.3">
      <c r="A3835" t="s">
        <v>69</v>
      </c>
      <c r="B3835" t="s">
        <v>95</v>
      </c>
      <c r="C3835">
        <v>0.33400000000000002</v>
      </c>
      <c r="D3835">
        <v>0.3695</v>
      </c>
      <c r="E3835">
        <v>-3.5499999999999976E-2</v>
      </c>
      <c r="F3835">
        <v>2</v>
      </c>
      <c r="G3835">
        <v>2</v>
      </c>
      <c r="H3835">
        <v>3.6445873021457666E-2</v>
      </c>
      <c r="I3835">
        <v>-0.97404718441232552</v>
      </c>
      <c r="J3835">
        <v>1.9863771544186191</v>
      </c>
      <c r="K3835" t="s">
        <v>148</v>
      </c>
    </row>
    <row r="3836" spans="1:11" x14ac:dyDescent="0.3">
      <c r="A3836" t="s">
        <v>69</v>
      </c>
      <c r="B3836" t="s">
        <v>96</v>
      </c>
      <c r="C3836">
        <v>0.33400000000000002</v>
      </c>
      <c r="D3836">
        <v>0.29049999999999998</v>
      </c>
      <c r="E3836">
        <v>4.3500000000000039E-2</v>
      </c>
      <c r="F3836">
        <v>2</v>
      </c>
      <c r="G3836">
        <v>2</v>
      </c>
      <c r="H3836">
        <v>3.6445873021457666E-2</v>
      </c>
      <c r="I3836">
        <v>1.1935507752658092</v>
      </c>
      <c r="J3836">
        <v>1.9863771544186191</v>
      </c>
      <c r="K3836" t="s">
        <v>148</v>
      </c>
    </row>
    <row r="3837" spans="1:11" hidden="1" x14ac:dyDescent="0.3">
      <c r="A3837" t="s">
        <v>70</v>
      </c>
      <c r="B3837" t="s">
        <v>71</v>
      </c>
      <c r="C3837">
        <v>0.2485</v>
      </c>
      <c r="D3837">
        <v>0.34150000000000003</v>
      </c>
      <c r="E3837">
        <v>-9.3000000000000027E-2</v>
      </c>
      <c r="F3837">
        <v>2</v>
      </c>
      <c r="G3837">
        <v>2</v>
      </c>
      <c r="H3837">
        <v>3.6445873021457666E-2</v>
      </c>
      <c r="I3837">
        <v>-2.5517292436717285</v>
      </c>
      <c r="J3837">
        <v>1.9863771544186191</v>
      </c>
      <c r="K3837" t="s">
        <v>149</v>
      </c>
    </row>
    <row r="3838" spans="1:11" x14ac:dyDescent="0.3">
      <c r="A3838" t="s">
        <v>70</v>
      </c>
      <c r="B3838" t="s">
        <v>72</v>
      </c>
      <c r="C3838">
        <v>0.2485</v>
      </c>
      <c r="D3838">
        <v>0.19500000000000001</v>
      </c>
      <c r="E3838">
        <v>5.3499999999999992E-2</v>
      </c>
      <c r="F3838">
        <v>2</v>
      </c>
      <c r="G3838">
        <v>2</v>
      </c>
      <c r="H3838">
        <v>3.6445873021457666E-2</v>
      </c>
      <c r="I3838">
        <v>1.4679302638326603</v>
      </c>
      <c r="J3838">
        <v>1.9863771544186191</v>
      </c>
      <c r="K3838" t="s">
        <v>148</v>
      </c>
    </row>
    <row r="3839" spans="1:11" x14ac:dyDescent="0.3">
      <c r="A3839" t="s">
        <v>70</v>
      </c>
      <c r="B3839" t="s">
        <v>73</v>
      </c>
      <c r="C3839">
        <v>0.2485</v>
      </c>
      <c r="D3839">
        <v>0.2445</v>
      </c>
      <c r="E3839">
        <v>4.0000000000000036E-3</v>
      </c>
      <c r="F3839">
        <v>2</v>
      </c>
      <c r="G3839">
        <v>2</v>
      </c>
      <c r="H3839">
        <v>3.6445873021457666E-2</v>
      </c>
      <c r="I3839">
        <v>0.10975179542674109</v>
      </c>
      <c r="J3839">
        <v>1.9863771544186191</v>
      </c>
      <c r="K3839" t="s">
        <v>148</v>
      </c>
    </row>
    <row r="3840" spans="1:11" x14ac:dyDescent="0.3">
      <c r="A3840" t="s">
        <v>70</v>
      </c>
      <c r="B3840" t="s">
        <v>74</v>
      </c>
      <c r="C3840">
        <v>0.2485</v>
      </c>
      <c r="D3840">
        <v>0.3</v>
      </c>
      <c r="E3840">
        <v>-5.149999999999999E-2</v>
      </c>
      <c r="F3840">
        <v>2</v>
      </c>
      <c r="G3840">
        <v>2</v>
      </c>
      <c r="H3840">
        <v>3.6445873021457666E-2</v>
      </c>
      <c r="I3840">
        <v>-1.4130543661192898</v>
      </c>
      <c r="J3840">
        <v>1.9863771544186191</v>
      </c>
      <c r="K3840" t="s">
        <v>148</v>
      </c>
    </row>
    <row r="3841" spans="1:11" x14ac:dyDescent="0.3">
      <c r="A3841" t="s">
        <v>70</v>
      </c>
      <c r="B3841" t="s">
        <v>75</v>
      </c>
      <c r="C3841">
        <v>0.2485</v>
      </c>
      <c r="D3841">
        <v>0.26300000000000001</v>
      </c>
      <c r="E3841">
        <v>-1.4500000000000013E-2</v>
      </c>
      <c r="F3841">
        <v>2</v>
      </c>
      <c r="G3841">
        <v>2</v>
      </c>
      <c r="H3841">
        <v>3.6445873021457666E-2</v>
      </c>
      <c r="I3841">
        <v>-0.39785025842193644</v>
      </c>
      <c r="J3841">
        <v>1.9863771544186191</v>
      </c>
      <c r="K3841" t="s">
        <v>148</v>
      </c>
    </row>
    <row r="3842" spans="1:11" x14ac:dyDescent="0.3">
      <c r="A3842" t="s">
        <v>70</v>
      </c>
      <c r="B3842" t="s">
        <v>76</v>
      </c>
      <c r="C3842">
        <v>0.2485</v>
      </c>
      <c r="D3842">
        <v>0.27100000000000002</v>
      </c>
      <c r="E3842">
        <v>-2.250000000000002E-2</v>
      </c>
      <c r="F3842">
        <v>2</v>
      </c>
      <c r="G3842">
        <v>2</v>
      </c>
      <c r="H3842">
        <v>3.6445873021457666E-2</v>
      </c>
      <c r="I3842">
        <v>-0.61735384927541859</v>
      </c>
      <c r="J3842">
        <v>1.9863771544186191</v>
      </c>
      <c r="K3842" t="s">
        <v>148</v>
      </c>
    </row>
    <row r="3843" spans="1:11" x14ac:dyDescent="0.3">
      <c r="A3843" t="s">
        <v>70</v>
      </c>
      <c r="B3843" t="s">
        <v>77</v>
      </c>
      <c r="C3843">
        <v>0.2485</v>
      </c>
      <c r="D3843">
        <v>0.28100000000000003</v>
      </c>
      <c r="E3843">
        <v>-3.2500000000000029E-2</v>
      </c>
      <c r="F3843">
        <v>2</v>
      </c>
      <c r="G3843">
        <v>2</v>
      </c>
      <c r="H3843">
        <v>3.6445873021457666E-2</v>
      </c>
      <c r="I3843">
        <v>-0.89173333784227127</v>
      </c>
      <c r="J3843">
        <v>1.9863771544186191</v>
      </c>
      <c r="K3843" t="s">
        <v>148</v>
      </c>
    </row>
    <row r="3844" spans="1:11" x14ac:dyDescent="0.3">
      <c r="A3844" t="s">
        <v>70</v>
      </c>
      <c r="B3844" t="s">
        <v>78</v>
      </c>
      <c r="C3844">
        <v>0.2485</v>
      </c>
      <c r="D3844">
        <v>0.24149999999999999</v>
      </c>
      <c r="E3844">
        <v>7.0000000000000062E-3</v>
      </c>
      <c r="F3844">
        <v>2</v>
      </c>
      <c r="G3844">
        <v>2</v>
      </c>
      <c r="H3844">
        <v>3.6445873021457666E-2</v>
      </c>
      <c r="I3844">
        <v>0.1920656419967969</v>
      </c>
      <c r="J3844">
        <v>1.9863771544186191</v>
      </c>
      <c r="K3844" t="s">
        <v>148</v>
      </c>
    </row>
    <row r="3845" spans="1:11" x14ac:dyDescent="0.3">
      <c r="A3845" t="s">
        <v>70</v>
      </c>
      <c r="B3845" t="s">
        <v>79</v>
      </c>
      <c r="C3845">
        <v>0.2485</v>
      </c>
      <c r="D3845">
        <v>0.3165</v>
      </c>
      <c r="E3845">
        <v>-6.8000000000000005E-2</v>
      </c>
      <c r="F3845">
        <v>2</v>
      </c>
      <c r="G3845">
        <v>2</v>
      </c>
      <c r="H3845">
        <v>3.6445873021457666E-2</v>
      </c>
      <c r="I3845">
        <v>-1.8657805222545969</v>
      </c>
      <c r="J3845">
        <v>1.9863771544186191</v>
      </c>
      <c r="K3845" t="s">
        <v>148</v>
      </c>
    </row>
    <row r="3846" spans="1:11" x14ac:dyDescent="0.3">
      <c r="A3846" t="s">
        <v>70</v>
      </c>
      <c r="B3846" t="s">
        <v>80</v>
      </c>
      <c r="C3846">
        <v>0.2485</v>
      </c>
      <c r="D3846">
        <v>0.21200000000000002</v>
      </c>
      <c r="E3846">
        <v>3.6499999999999977E-2</v>
      </c>
      <c r="F3846">
        <v>2</v>
      </c>
      <c r="G3846">
        <v>2</v>
      </c>
      <c r="H3846">
        <v>3.6445873021457666E-2</v>
      </c>
      <c r="I3846">
        <v>1.0014851332690109</v>
      </c>
      <c r="J3846">
        <v>1.9863771544186191</v>
      </c>
      <c r="K3846" t="s">
        <v>148</v>
      </c>
    </row>
    <row r="3847" spans="1:11" x14ac:dyDescent="0.3">
      <c r="A3847" t="s">
        <v>70</v>
      </c>
      <c r="B3847" t="s">
        <v>81</v>
      </c>
      <c r="C3847">
        <v>0.2485</v>
      </c>
      <c r="D3847">
        <v>0.182</v>
      </c>
      <c r="E3847">
        <v>6.6500000000000004E-2</v>
      </c>
      <c r="F3847">
        <v>2</v>
      </c>
      <c r="G3847">
        <v>2</v>
      </c>
      <c r="H3847">
        <v>3.6445873021457666E-2</v>
      </c>
      <c r="I3847">
        <v>1.8246235989695689</v>
      </c>
      <c r="J3847">
        <v>1.9863771544186191</v>
      </c>
      <c r="K3847" t="s">
        <v>148</v>
      </c>
    </row>
    <row r="3848" spans="1:11" hidden="1" x14ac:dyDescent="0.3">
      <c r="A3848" t="s">
        <v>70</v>
      </c>
      <c r="B3848" t="s">
        <v>82</v>
      </c>
      <c r="C3848">
        <v>0.2485</v>
      </c>
      <c r="D3848">
        <v>8.8000000000000009E-2</v>
      </c>
      <c r="E3848">
        <v>0.16049999999999998</v>
      </c>
      <c r="F3848">
        <v>2</v>
      </c>
      <c r="G3848">
        <v>2</v>
      </c>
      <c r="H3848">
        <v>3.6445873021457666E-2</v>
      </c>
      <c r="I3848">
        <v>4.4037907914979817</v>
      </c>
      <c r="J3848">
        <v>1.9863771544186191</v>
      </c>
      <c r="K3848" t="s">
        <v>149</v>
      </c>
    </row>
    <row r="3849" spans="1:11" x14ac:dyDescent="0.3">
      <c r="A3849" t="s">
        <v>70</v>
      </c>
      <c r="B3849" t="s">
        <v>83</v>
      </c>
      <c r="C3849">
        <v>0.2485</v>
      </c>
      <c r="D3849">
        <v>0.26100000000000001</v>
      </c>
      <c r="E3849">
        <v>-1.2500000000000011E-2</v>
      </c>
      <c r="F3849">
        <v>2</v>
      </c>
      <c r="G3849">
        <v>2</v>
      </c>
      <c r="H3849">
        <v>3.6445873021457666E-2</v>
      </c>
      <c r="I3849">
        <v>-0.34297436070856585</v>
      </c>
      <c r="J3849">
        <v>1.9863771544186191</v>
      </c>
      <c r="K3849" t="s">
        <v>148</v>
      </c>
    </row>
    <row r="3850" spans="1:11" x14ac:dyDescent="0.3">
      <c r="A3850" t="s">
        <v>70</v>
      </c>
      <c r="B3850" t="s">
        <v>84</v>
      </c>
      <c r="C3850">
        <v>0.2485</v>
      </c>
      <c r="D3850">
        <v>0.25700000000000001</v>
      </c>
      <c r="E3850">
        <v>-8.5000000000000075E-3</v>
      </c>
      <c r="F3850">
        <v>2</v>
      </c>
      <c r="G3850">
        <v>2</v>
      </c>
      <c r="H3850">
        <v>3.6445873021457666E-2</v>
      </c>
      <c r="I3850">
        <v>-0.23322256528182481</v>
      </c>
      <c r="J3850">
        <v>1.9863771544186191</v>
      </c>
      <c r="K3850" t="s">
        <v>148</v>
      </c>
    </row>
    <row r="3851" spans="1:11" x14ac:dyDescent="0.3">
      <c r="A3851" t="s">
        <v>70</v>
      </c>
      <c r="B3851" t="s">
        <v>85</v>
      </c>
      <c r="C3851">
        <v>0.2485</v>
      </c>
      <c r="D3851">
        <v>0.26700000000000002</v>
      </c>
      <c r="E3851">
        <v>-1.8500000000000016E-2</v>
      </c>
      <c r="F3851">
        <v>2</v>
      </c>
      <c r="G3851">
        <v>2</v>
      </c>
      <c r="H3851">
        <v>3.6445873021457666E-2</v>
      </c>
      <c r="I3851">
        <v>-0.50760205384867751</v>
      </c>
      <c r="J3851">
        <v>1.9863771544186191</v>
      </c>
      <c r="K3851" t="s">
        <v>148</v>
      </c>
    </row>
    <row r="3852" spans="1:11" hidden="1" x14ac:dyDescent="0.3">
      <c r="A3852" t="s">
        <v>70</v>
      </c>
      <c r="B3852" t="s">
        <v>86</v>
      </c>
      <c r="C3852">
        <v>0.2485</v>
      </c>
      <c r="D3852">
        <v>0.436</v>
      </c>
      <c r="E3852">
        <v>-0.1875</v>
      </c>
      <c r="F3852">
        <v>2</v>
      </c>
      <c r="G3852">
        <v>2</v>
      </c>
      <c r="H3852">
        <v>3.6445873021457666E-2</v>
      </c>
      <c r="I3852">
        <v>-5.1446154106284832</v>
      </c>
      <c r="J3852">
        <v>1.9863771544186191</v>
      </c>
      <c r="K3852" t="s">
        <v>149</v>
      </c>
    </row>
    <row r="3853" spans="1:11" hidden="1" x14ac:dyDescent="0.3">
      <c r="A3853" t="s">
        <v>70</v>
      </c>
      <c r="B3853" t="s">
        <v>87</v>
      </c>
      <c r="C3853">
        <v>0.2485</v>
      </c>
      <c r="D3853">
        <v>0.40400000000000003</v>
      </c>
      <c r="E3853">
        <v>-0.15550000000000003</v>
      </c>
      <c r="F3853">
        <v>2</v>
      </c>
      <c r="G3853">
        <v>2</v>
      </c>
      <c r="H3853">
        <v>3.6445873021457666E-2</v>
      </c>
      <c r="I3853">
        <v>-4.2666010472145564</v>
      </c>
      <c r="J3853">
        <v>1.9863771544186191</v>
      </c>
      <c r="K3853" t="s">
        <v>149</v>
      </c>
    </row>
    <row r="3854" spans="1:11" hidden="1" x14ac:dyDescent="0.3">
      <c r="A3854" t="s">
        <v>70</v>
      </c>
      <c r="B3854" t="s">
        <v>88</v>
      </c>
      <c r="C3854">
        <v>0.2485</v>
      </c>
      <c r="D3854">
        <v>0.40500000000000003</v>
      </c>
      <c r="E3854">
        <v>-0.15650000000000003</v>
      </c>
      <c r="F3854">
        <v>2</v>
      </c>
      <c r="G3854">
        <v>2</v>
      </c>
      <c r="H3854">
        <v>3.6445873021457666E-2</v>
      </c>
      <c r="I3854">
        <v>-4.294038996071242</v>
      </c>
      <c r="J3854">
        <v>1.9863771544186191</v>
      </c>
      <c r="K3854" t="s">
        <v>149</v>
      </c>
    </row>
    <row r="3855" spans="1:11" x14ac:dyDescent="0.3">
      <c r="A3855" t="s">
        <v>70</v>
      </c>
      <c r="B3855" t="s">
        <v>89</v>
      </c>
      <c r="C3855">
        <v>0.2485</v>
      </c>
      <c r="D3855">
        <v>0.24299999999999999</v>
      </c>
      <c r="E3855">
        <v>5.5000000000000049E-3</v>
      </c>
      <c r="F3855">
        <v>2</v>
      </c>
      <c r="G3855">
        <v>2</v>
      </c>
      <c r="H3855">
        <v>3.6445873021457666E-2</v>
      </c>
      <c r="I3855">
        <v>0.15090871871176897</v>
      </c>
      <c r="J3855">
        <v>1.9863771544186191</v>
      </c>
      <c r="K3855" t="s">
        <v>148</v>
      </c>
    </row>
    <row r="3856" spans="1:11" x14ac:dyDescent="0.3">
      <c r="A3856" t="s">
        <v>70</v>
      </c>
      <c r="B3856" t="s">
        <v>90</v>
      </c>
      <c r="C3856">
        <v>0.2485</v>
      </c>
      <c r="D3856">
        <v>0.29099999999999998</v>
      </c>
      <c r="E3856">
        <v>-4.2499999999999982E-2</v>
      </c>
      <c r="F3856">
        <v>2</v>
      </c>
      <c r="G3856">
        <v>2</v>
      </c>
      <c r="H3856">
        <v>3.6445873021457666E-2</v>
      </c>
      <c r="I3856">
        <v>-1.1661128264091225</v>
      </c>
      <c r="J3856">
        <v>1.9863771544186191</v>
      </c>
      <c r="K3856" t="s">
        <v>148</v>
      </c>
    </row>
    <row r="3857" spans="1:11" x14ac:dyDescent="0.3">
      <c r="A3857" t="s">
        <v>70</v>
      </c>
      <c r="B3857" t="s">
        <v>91</v>
      </c>
      <c r="C3857">
        <v>0.2485</v>
      </c>
      <c r="D3857">
        <v>0.23799999999999999</v>
      </c>
      <c r="E3857">
        <v>1.0500000000000009E-2</v>
      </c>
      <c r="F3857">
        <v>2</v>
      </c>
      <c r="G3857">
        <v>2</v>
      </c>
      <c r="H3857">
        <v>3.6445873021457666E-2</v>
      </c>
      <c r="I3857">
        <v>0.28809846299519531</v>
      </c>
      <c r="J3857">
        <v>1.9863771544186191</v>
      </c>
      <c r="K3857" t="s">
        <v>148</v>
      </c>
    </row>
    <row r="3858" spans="1:11" x14ac:dyDescent="0.3">
      <c r="A3858" t="s">
        <v>70</v>
      </c>
      <c r="B3858" t="s">
        <v>92</v>
      </c>
      <c r="C3858">
        <v>0.2485</v>
      </c>
      <c r="D3858">
        <v>0.26949999999999996</v>
      </c>
      <c r="E3858">
        <v>-2.0999999999999963E-2</v>
      </c>
      <c r="F3858">
        <v>2</v>
      </c>
      <c r="G3858">
        <v>2</v>
      </c>
      <c r="H3858">
        <v>3.6445873021457666E-2</v>
      </c>
      <c r="I3858">
        <v>-0.57619692599038919</v>
      </c>
      <c r="J3858">
        <v>1.9863771544186191</v>
      </c>
      <c r="K3858" t="s">
        <v>148</v>
      </c>
    </row>
    <row r="3859" spans="1:11" x14ac:dyDescent="0.3">
      <c r="A3859" t="s">
        <v>70</v>
      </c>
      <c r="B3859" t="s">
        <v>93</v>
      </c>
      <c r="C3859">
        <v>0.2485</v>
      </c>
      <c r="D3859">
        <v>0.24349999999999999</v>
      </c>
      <c r="E3859">
        <v>5.0000000000000044E-3</v>
      </c>
      <c r="F3859">
        <v>2</v>
      </c>
      <c r="G3859">
        <v>2</v>
      </c>
      <c r="H3859">
        <v>3.6445873021457666E-2</v>
      </c>
      <c r="I3859">
        <v>0.13718974428342634</v>
      </c>
      <c r="J3859">
        <v>1.9863771544186191</v>
      </c>
      <c r="K3859" t="s">
        <v>148</v>
      </c>
    </row>
    <row r="3860" spans="1:11" hidden="1" x14ac:dyDescent="0.3">
      <c r="A3860" t="s">
        <v>70</v>
      </c>
      <c r="B3860" t="s">
        <v>94</v>
      </c>
      <c r="C3860">
        <v>0.2485</v>
      </c>
      <c r="D3860">
        <v>0.3735</v>
      </c>
      <c r="E3860">
        <v>-0.125</v>
      </c>
      <c r="F3860">
        <v>2</v>
      </c>
      <c r="G3860">
        <v>2</v>
      </c>
      <c r="H3860">
        <v>3.6445873021457666E-2</v>
      </c>
      <c r="I3860">
        <v>-3.4297436070856557</v>
      </c>
      <c r="J3860">
        <v>1.9863771544186191</v>
      </c>
      <c r="K3860" t="s">
        <v>149</v>
      </c>
    </row>
    <row r="3861" spans="1:11" hidden="1" x14ac:dyDescent="0.3">
      <c r="A3861" t="s">
        <v>70</v>
      </c>
      <c r="B3861" t="s">
        <v>95</v>
      </c>
      <c r="C3861">
        <v>0.2485</v>
      </c>
      <c r="D3861">
        <v>0.3695</v>
      </c>
      <c r="E3861">
        <v>-0.121</v>
      </c>
      <c r="F3861">
        <v>2</v>
      </c>
      <c r="G3861">
        <v>2</v>
      </c>
      <c r="H3861">
        <v>3.6445873021457666E-2</v>
      </c>
      <c r="I3861">
        <v>-3.3199918116589147</v>
      </c>
      <c r="J3861">
        <v>1.9863771544186191</v>
      </c>
      <c r="K3861" t="s">
        <v>149</v>
      </c>
    </row>
    <row r="3862" spans="1:11" x14ac:dyDescent="0.3">
      <c r="A3862" t="s">
        <v>70</v>
      </c>
      <c r="B3862" t="s">
        <v>96</v>
      </c>
      <c r="C3862">
        <v>0.2485</v>
      </c>
      <c r="D3862">
        <v>0.29049999999999998</v>
      </c>
      <c r="E3862">
        <v>-4.1999999999999982E-2</v>
      </c>
      <c r="F3862">
        <v>2</v>
      </c>
      <c r="G3862">
        <v>2</v>
      </c>
      <c r="H3862">
        <v>3.6445873021457666E-2</v>
      </c>
      <c r="I3862">
        <v>-1.1523938519807799</v>
      </c>
      <c r="J3862">
        <v>1.9863771544186191</v>
      </c>
      <c r="K3862" t="s">
        <v>148</v>
      </c>
    </row>
    <row r="3863" spans="1:11" hidden="1" x14ac:dyDescent="0.3">
      <c r="A3863" t="s">
        <v>71</v>
      </c>
      <c r="B3863" t="s">
        <v>72</v>
      </c>
      <c r="C3863">
        <v>0.34150000000000003</v>
      </c>
      <c r="D3863">
        <v>0.19500000000000001</v>
      </c>
      <c r="E3863">
        <v>0.14650000000000002</v>
      </c>
      <c r="F3863">
        <v>2</v>
      </c>
      <c r="G3863">
        <v>2</v>
      </c>
      <c r="H3863">
        <v>3.6445873021457666E-2</v>
      </c>
      <c r="I3863">
        <v>4.0196595075043886</v>
      </c>
      <c r="J3863">
        <v>1.9863771544186191</v>
      </c>
      <c r="K3863" t="s">
        <v>149</v>
      </c>
    </row>
    <row r="3864" spans="1:11" hidden="1" x14ac:dyDescent="0.3">
      <c r="A3864" t="s">
        <v>71</v>
      </c>
      <c r="B3864" t="s">
        <v>73</v>
      </c>
      <c r="C3864">
        <v>0.34150000000000003</v>
      </c>
      <c r="D3864">
        <v>0.2445</v>
      </c>
      <c r="E3864">
        <v>9.7000000000000031E-2</v>
      </c>
      <c r="F3864">
        <v>2</v>
      </c>
      <c r="G3864">
        <v>2</v>
      </c>
      <c r="H3864">
        <v>3.6445873021457666E-2</v>
      </c>
      <c r="I3864">
        <v>2.6614810390984696</v>
      </c>
      <c r="J3864">
        <v>1.9863771544186191</v>
      </c>
      <c r="K3864" t="s">
        <v>149</v>
      </c>
    </row>
    <row r="3865" spans="1:11" x14ac:dyDescent="0.3">
      <c r="A3865" t="s">
        <v>71</v>
      </c>
      <c r="B3865" t="s">
        <v>74</v>
      </c>
      <c r="C3865">
        <v>0.34150000000000003</v>
      </c>
      <c r="D3865">
        <v>0.3</v>
      </c>
      <c r="E3865">
        <v>4.1500000000000037E-2</v>
      </c>
      <c r="F3865">
        <v>2</v>
      </c>
      <c r="G3865">
        <v>2</v>
      </c>
      <c r="H3865">
        <v>3.6445873021457666E-2</v>
      </c>
      <c r="I3865">
        <v>1.1386748775524387</v>
      </c>
      <c r="J3865">
        <v>1.9863771544186191</v>
      </c>
      <c r="K3865" t="s">
        <v>148</v>
      </c>
    </row>
    <row r="3866" spans="1:11" hidden="1" x14ac:dyDescent="0.3">
      <c r="A3866" t="s">
        <v>71</v>
      </c>
      <c r="B3866" t="s">
        <v>75</v>
      </c>
      <c r="C3866">
        <v>0.34150000000000003</v>
      </c>
      <c r="D3866">
        <v>0.26300000000000001</v>
      </c>
      <c r="E3866">
        <v>7.8500000000000014E-2</v>
      </c>
      <c r="F3866">
        <v>2</v>
      </c>
      <c r="G3866">
        <v>2</v>
      </c>
      <c r="H3866">
        <v>3.6445873021457666E-2</v>
      </c>
      <c r="I3866">
        <v>2.1538789852497922</v>
      </c>
      <c r="J3866">
        <v>1.9863771544186191</v>
      </c>
      <c r="K3866" t="s">
        <v>149</v>
      </c>
    </row>
    <row r="3867" spans="1:11" x14ac:dyDescent="0.3">
      <c r="A3867" t="s">
        <v>71</v>
      </c>
      <c r="B3867" t="s">
        <v>76</v>
      </c>
      <c r="C3867">
        <v>0.34150000000000003</v>
      </c>
      <c r="D3867">
        <v>0.27100000000000002</v>
      </c>
      <c r="E3867">
        <v>7.0500000000000007E-2</v>
      </c>
      <c r="F3867">
        <v>2</v>
      </c>
      <c r="G3867">
        <v>2</v>
      </c>
      <c r="H3867">
        <v>3.6445873021457666E-2</v>
      </c>
      <c r="I3867">
        <v>1.93437539439631</v>
      </c>
      <c r="J3867">
        <v>1.9863771544186191</v>
      </c>
      <c r="K3867" t="s">
        <v>148</v>
      </c>
    </row>
    <row r="3868" spans="1:11" x14ac:dyDescent="0.3">
      <c r="A3868" t="s">
        <v>71</v>
      </c>
      <c r="B3868" t="s">
        <v>77</v>
      </c>
      <c r="C3868">
        <v>0.34150000000000003</v>
      </c>
      <c r="D3868">
        <v>0.28100000000000003</v>
      </c>
      <c r="E3868">
        <v>6.0499999999999998E-2</v>
      </c>
      <c r="F3868">
        <v>2</v>
      </c>
      <c r="G3868">
        <v>2</v>
      </c>
      <c r="H3868">
        <v>3.6445873021457666E-2</v>
      </c>
      <c r="I3868">
        <v>1.6599959058294573</v>
      </c>
      <c r="J3868">
        <v>1.9863771544186191</v>
      </c>
      <c r="K3868" t="s">
        <v>148</v>
      </c>
    </row>
    <row r="3869" spans="1:11" hidden="1" x14ac:dyDescent="0.3">
      <c r="A3869" t="s">
        <v>71</v>
      </c>
      <c r="B3869" t="s">
        <v>78</v>
      </c>
      <c r="C3869">
        <v>0.34150000000000003</v>
      </c>
      <c r="D3869">
        <v>0.24149999999999999</v>
      </c>
      <c r="E3869">
        <v>0.10000000000000003</v>
      </c>
      <c r="F3869">
        <v>2</v>
      </c>
      <c r="G3869">
        <v>2</v>
      </c>
      <c r="H3869">
        <v>3.6445873021457666E-2</v>
      </c>
      <c r="I3869">
        <v>2.7437948856685255</v>
      </c>
      <c r="J3869">
        <v>1.9863771544186191</v>
      </c>
      <c r="K3869" t="s">
        <v>149</v>
      </c>
    </row>
    <row r="3870" spans="1:11" x14ac:dyDescent="0.3">
      <c r="A3870" t="s">
        <v>71</v>
      </c>
      <c r="B3870" t="s">
        <v>79</v>
      </c>
      <c r="C3870">
        <v>0.34150000000000003</v>
      </c>
      <c r="D3870">
        <v>0.3165</v>
      </c>
      <c r="E3870">
        <v>2.5000000000000022E-2</v>
      </c>
      <c r="F3870">
        <v>2</v>
      </c>
      <c r="G3870">
        <v>2</v>
      </c>
      <c r="H3870">
        <v>3.6445873021457666E-2</v>
      </c>
      <c r="I3870">
        <v>0.6859487214171317</v>
      </c>
      <c r="J3870">
        <v>1.9863771544186191</v>
      </c>
      <c r="K3870" t="s">
        <v>148</v>
      </c>
    </row>
    <row r="3871" spans="1:11" hidden="1" x14ac:dyDescent="0.3">
      <c r="A3871" t="s">
        <v>71</v>
      </c>
      <c r="B3871" t="s">
        <v>80</v>
      </c>
      <c r="C3871">
        <v>0.34150000000000003</v>
      </c>
      <c r="D3871">
        <v>0.21200000000000002</v>
      </c>
      <c r="E3871">
        <v>0.1295</v>
      </c>
      <c r="F3871">
        <v>2</v>
      </c>
      <c r="G3871">
        <v>2</v>
      </c>
      <c r="H3871">
        <v>3.6445873021457666E-2</v>
      </c>
      <c r="I3871">
        <v>3.5532143769407396</v>
      </c>
      <c r="J3871">
        <v>1.9863771544186191</v>
      </c>
      <c r="K3871" t="s">
        <v>149</v>
      </c>
    </row>
    <row r="3872" spans="1:11" hidden="1" x14ac:dyDescent="0.3">
      <c r="A3872" t="s">
        <v>71</v>
      </c>
      <c r="B3872" t="s">
        <v>81</v>
      </c>
      <c r="C3872">
        <v>0.34150000000000003</v>
      </c>
      <c r="D3872">
        <v>0.182</v>
      </c>
      <c r="E3872">
        <v>0.15950000000000003</v>
      </c>
      <c r="F3872">
        <v>2</v>
      </c>
      <c r="G3872">
        <v>2</v>
      </c>
      <c r="H3872">
        <v>3.6445873021457666E-2</v>
      </c>
      <c r="I3872">
        <v>4.3763528426412979</v>
      </c>
      <c r="J3872">
        <v>1.9863771544186191</v>
      </c>
      <c r="K3872" t="s">
        <v>149</v>
      </c>
    </row>
    <row r="3873" spans="1:11" hidden="1" x14ac:dyDescent="0.3">
      <c r="A3873" t="s">
        <v>71</v>
      </c>
      <c r="B3873" t="s">
        <v>82</v>
      </c>
      <c r="C3873">
        <v>0.34150000000000003</v>
      </c>
      <c r="D3873">
        <v>8.8000000000000009E-2</v>
      </c>
      <c r="E3873">
        <v>0.2535</v>
      </c>
      <c r="F3873">
        <v>2</v>
      </c>
      <c r="G3873">
        <v>2</v>
      </c>
      <c r="H3873">
        <v>3.6445873021457666E-2</v>
      </c>
      <c r="I3873">
        <v>6.9555200351697097</v>
      </c>
      <c r="J3873">
        <v>1.9863771544186191</v>
      </c>
      <c r="K3873" t="s">
        <v>149</v>
      </c>
    </row>
    <row r="3874" spans="1:11" hidden="1" x14ac:dyDescent="0.3">
      <c r="A3874" t="s">
        <v>71</v>
      </c>
      <c r="B3874" t="s">
        <v>83</v>
      </c>
      <c r="C3874">
        <v>0.34150000000000003</v>
      </c>
      <c r="D3874">
        <v>0.26100000000000001</v>
      </c>
      <c r="E3874">
        <v>8.0500000000000016E-2</v>
      </c>
      <c r="F3874">
        <v>2</v>
      </c>
      <c r="G3874">
        <v>2</v>
      </c>
      <c r="H3874">
        <v>3.6445873021457666E-2</v>
      </c>
      <c r="I3874">
        <v>2.2087548829631629</v>
      </c>
      <c r="J3874">
        <v>1.9863771544186191</v>
      </c>
      <c r="K3874" t="s">
        <v>149</v>
      </c>
    </row>
    <row r="3875" spans="1:11" hidden="1" x14ac:dyDescent="0.3">
      <c r="A3875" t="s">
        <v>71</v>
      </c>
      <c r="B3875" t="s">
        <v>84</v>
      </c>
      <c r="C3875">
        <v>0.34150000000000003</v>
      </c>
      <c r="D3875">
        <v>0.25700000000000001</v>
      </c>
      <c r="E3875">
        <v>8.450000000000002E-2</v>
      </c>
      <c r="F3875">
        <v>2</v>
      </c>
      <c r="G3875">
        <v>2</v>
      </c>
      <c r="H3875">
        <v>3.6445873021457666E-2</v>
      </c>
      <c r="I3875">
        <v>2.318506678389904</v>
      </c>
      <c r="J3875">
        <v>1.9863771544186191</v>
      </c>
      <c r="K3875" t="s">
        <v>149</v>
      </c>
    </row>
    <row r="3876" spans="1:11" hidden="1" x14ac:dyDescent="0.3">
      <c r="A3876" t="s">
        <v>71</v>
      </c>
      <c r="B3876" t="s">
        <v>85</v>
      </c>
      <c r="C3876">
        <v>0.34150000000000003</v>
      </c>
      <c r="D3876">
        <v>0.26700000000000002</v>
      </c>
      <c r="E3876">
        <v>7.4500000000000011E-2</v>
      </c>
      <c r="F3876">
        <v>2</v>
      </c>
      <c r="G3876">
        <v>2</v>
      </c>
      <c r="H3876">
        <v>3.6445873021457666E-2</v>
      </c>
      <c r="I3876">
        <v>2.0441271898230511</v>
      </c>
      <c r="J3876">
        <v>1.9863771544186191</v>
      </c>
      <c r="K3876" t="s">
        <v>149</v>
      </c>
    </row>
    <row r="3877" spans="1:11" hidden="1" x14ac:dyDescent="0.3">
      <c r="A3877" t="s">
        <v>71</v>
      </c>
      <c r="B3877" t="s">
        <v>86</v>
      </c>
      <c r="C3877">
        <v>0.34150000000000003</v>
      </c>
      <c r="D3877">
        <v>0.436</v>
      </c>
      <c r="E3877">
        <v>-9.4499999999999973E-2</v>
      </c>
      <c r="F3877">
        <v>2</v>
      </c>
      <c r="G3877">
        <v>2</v>
      </c>
      <c r="H3877">
        <v>3.6445873021457666E-2</v>
      </c>
      <c r="I3877">
        <v>-2.5928861669567551</v>
      </c>
      <c r="J3877">
        <v>1.9863771544186191</v>
      </c>
      <c r="K3877" t="s">
        <v>149</v>
      </c>
    </row>
    <row r="3878" spans="1:11" x14ac:dyDescent="0.3">
      <c r="A3878" t="s">
        <v>71</v>
      </c>
      <c r="B3878" t="s">
        <v>87</v>
      </c>
      <c r="C3878">
        <v>0.34150000000000003</v>
      </c>
      <c r="D3878">
        <v>0.40400000000000003</v>
      </c>
      <c r="E3878">
        <v>-6.25E-2</v>
      </c>
      <c r="F3878">
        <v>2</v>
      </c>
      <c r="G3878">
        <v>2</v>
      </c>
      <c r="H3878">
        <v>3.6445873021457666E-2</v>
      </c>
      <c r="I3878">
        <v>-1.7148718035428279</v>
      </c>
      <c r="J3878">
        <v>1.9863771544186191</v>
      </c>
      <c r="K3878" t="s">
        <v>148</v>
      </c>
    </row>
    <row r="3879" spans="1:11" x14ac:dyDescent="0.3">
      <c r="A3879" t="s">
        <v>71</v>
      </c>
      <c r="B3879" t="s">
        <v>88</v>
      </c>
      <c r="C3879">
        <v>0.34150000000000003</v>
      </c>
      <c r="D3879">
        <v>0.40500000000000003</v>
      </c>
      <c r="E3879">
        <v>-6.3500000000000001E-2</v>
      </c>
      <c r="F3879">
        <v>2</v>
      </c>
      <c r="G3879">
        <v>2</v>
      </c>
      <c r="H3879">
        <v>3.6445873021457666E-2</v>
      </c>
      <c r="I3879">
        <v>-1.742309752399513</v>
      </c>
      <c r="J3879">
        <v>1.9863771544186191</v>
      </c>
      <c r="K3879" t="s">
        <v>148</v>
      </c>
    </row>
    <row r="3880" spans="1:11" hidden="1" x14ac:dyDescent="0.3">
      <c r="A3880" t="s">
        <v>71</v>
      </c>
      <c r="B3880" t="s">
        <v>89</v>
      </c>
      <c r="C3880">
        <v>0.34150000000000003</v>
      </c>
      <c r="D3880">
        <v>0.24299999999999999</v>
      </c>
      <c r="E3880">
        <v>9.8500000000000032E-2</v>
      </c>
      <c r="F3880">
        <v>2</v>
      </c>
      <c r="G3880">
        <v>2</v>
      </c>
      <c r="H3880">
        <v>3.6445873021457666E-2</v>
      </c>
      <c r="I3880">
        <v>2.7026379623834975</v>
      </c>
      <c r="J3880">
        <v>1.9863771544186191</v>
      </c>
      <c r="K3880" t="s">
        <v>149</v>
      </c>
    </row>
    <row r="3881" spans="1:11" x14ac:dyDescent="0.3">
      <c r="A3881" t="s">
        <v>71</v>
      </c>
      <c r="B3881" t="s">
        <v>90</v>
      </c>
      <c r="C3881">
        <v>0.34150000000000003</v>
      </c>
      <c r="D3881">
        <v>0.29099999999999998</v>
      </c>
      <c r="E3881">
        <v>5.0500000000000045E-2</v>
      </c>
      <c r="F3881">
        <v>2</v>
      </c>
      <c r="G3881">
        <v>2</v>
      </c>
      <c r="H3881">
        <v>3.6445873021457666E-2</v>
      </c>
      <c r="I3881">
        <v>1.3856164172626062</v>
      </c>
      <c r="J3881">
        <v>1.9863771544186191</v>
      </c>
      <c r="K3881" t="s">
        <v>148</v>
      </c>
    </row>
    <row r="3882" spans="1:11" hidden="1" x14ac:dyDescent="0.3">
      <c r="A3882" t="s">
        <v>71</v>
      </c>
      <c r="B3882" t="s">
        <v>91</v>
      </c>
      <c r="C3882">
        <v>0.34150000000000003</v>
      </c>
      <c r="D3882">
        <v>0.23799999999999999</v>
      </c>
      <c r="E3882">
        <v>0.10350000000000004</v>
      </c>
      <c r="F3882">
        <v>2</v>
      </c>
      <c r="G3882">
        <v>2</v>
      </c>
      <c r="H3882">
        <v>3.6445873021457666E-2</v>
      </c>
      <c r="I3882">
        <v>2.8398277066669237</v>
      </c>
      <c r="J3882">
        <v>1.9863771544186191</v>
      </c>
      <c r="K3882" t="s">
        <v>149</v>
      </c>
    </row>
    <row r="3883" spans="1:11" x14ac:dyDescent="0.3">
      <c r="A3883" t="s">
        <v>71</v>
      </c>
      <c r="B3883" t="s">
        <v>92</v>
      </c>
      <c r="C3883">
        <v>0.34150000000000003</v>
      </c>
      <c r="D3883">
        <v>0.26949999999999996</v>
      </c>
      <c r="E3883">
        <v>7.2000000000000064E-2</v>
      </c>
      <c r="F3883">
        <v>2</v>
      </c>
      <c r="G3883">
        <v>2</v>
      </c>
      <c r="H3883">
        <v>3.6445873021457666E-2</v>
      </c>
      <c r="I3883">
        <v>1.9755323176813395</v>
      </c>
      <c r="J3883">
        <v>1.9863771544186191</v>
      </c>
      <c r="K3883" t="s">
        <v>148</v>
      </c>
    </row>
    <row r="3884" spans="1:11" hidden="1" x14ac:dyDescent="0.3">
      <c r="A3884" t="s">
        <v>71</v>
      </c>
      <c r="B3884" t="s">
        <v>93</v>
      </c>
      <c r="C3884">
        <v>0.34150000000000003</v>
      </c>
      <c r="D3884">
        <v>0.24349999999999999</v>
      </c>
      <c r="E3884">
        <v>9.8000000000000032E-2</v>
      </c>
      <c r="F3884">
        <v>2</v>
      </c>
      <c r="G3884">
        <v>2</v>
      </c>
      <c r="H3884">
        <v>3.6445873021457666E-2</v>
      </c>
      <c r="I3884">
        <v>2.6889189879551552</v>
      </c>
      <c r="J3884">
        <v>1.9863771544186191</v>
      </c>
      <c r="K3884" t="s">
        <v>149</v>
      </c>
    </row>
    <row r="3885" spans="1:11" x14ac:dyDescent="0.3">
      <c r="A3885" t="s">
        <v>71</v>
      </c>
      <c r="B3885" t="s">
        <v>94</v>
      </c>
      <c r="C3885">
        <v>0.34150000000000003</v>
      </c>
      <c r="D3885">
        <v>0.3735</v>
      </c>
      <c r="E3885">
        <v>-3.1999999999999973E-2</v>
      </c>
      <c r="F3885">
        <v>2</v>
      </c>
      <c r="G3885">
        <v>2</v>
      </c>
      <c r="H3885">
        <v>3.6445873021457666E-2</v>
      </c>
      <c r="I3885">
        <v>-0.87801436341392713</v>
      </c>
      <c r="J3885">
        <v>1.9863771544186191</v>
      </c>
      <c r="K3885" t="s">
        <v>148</v>
      </c>
    </row>
    <row r="3886" spans="1:11" x14ac:dyDescent="0.3">
      <c r="A3886" t="s">
        <v>71</v>
      </c>
      <c r="B3886" t="s">
        <v>95</v>
      </c>
      <c r="C3886">
        <v>0.34150000000000003</v>
      </c>
      <c r="D3886">
        <v>0.3695</v>
      </c>
      <c r="E3886">
        <v>-2.7999999999999969E-2</v>
      </c>
      <c r="F3886">
        <v>2</v>
      </c>
      <c r="G3886">
        <v>2</v>
      </c>
      <c r="H3886">
        <v>3.6445873021457666E-2</v>
      </c>
      <c r="I3886">
        <v>-0.76826256798718606</v>
      </c>
      <c r="J3886">
        <v>1.9863771544186191</v>
      </c>
      <c r="K3886" t="s">
        <v>148</v>
      </c>
    </row>
    <row r="3887" spans="1:11" x14ac:dyDescent="0.3">
      <c r="A3887" t="s">
        <v>71</v>
      </c>
      <c r="B3887" t="s">
        <v>96</v>
      </c>
      <c r="C3887">
        <v>0.34150000000000003</v>
      </c>
      <c r="D3887">
        <v>0.29049999999999998</v>
      </c>
      <c r="E3887">
        <v>5.1000000000000045E-2</v>
      </c>
      <c r="F3887">
        <v>2</v>
      </c>
      <c r="G3887">
        <v>2</v>
      </c>
      <c r="H3887">
        <v>3.6445873021457666E-2</v>
      </c>
      <c r="I3887">
        <v>1.3993353916909488</v>
      </c>
      <c r="J3887">
        <v>1.9863771544186191</v>
      </c>
      <c r="K3887" t="s">
        <v>148</v>
      </c>
    </row>
    <row r="3888" spans="1:11" x14ac:dyDescent="0.3">
      <c r="A3888" t="s">
        <v>72</v>
      </c>
      <c r="B3888" t="s">
        <v>73</v>
      </c>
      <c r="C3888">
        <v>0.19500000000000001</v>
      </c>
      <c r="D3888">
        <v>0.2445</v>
      </c>
      <c r="E3888">
        <v>-4.9499999999999988E-2</v>
      </c>
      <c r="F3888">
        <v>2</v>
      </c>
      <c r="G3888">
        <v>2</v>
      </c>
      <c r="H3888">
        <v>3.6445873021457666E-2</v>
      </c>
      <c r="I3888">
        <v>-1.3581784684059193</v>
      </c>
      <c r="J3888">
        <v>1.9863771544186191</v>
      </c>
      <c r="K3888" t="s">
        <v>148</v>
      </c>
    </row>
    <row r="3889" spans="1:11" hidden="1" x14ac:dyDescent="0.3">
      <c r="A3889" t="s">
        <v>72</v>
      </c>
      <c r="B3889" t="s">
        <v>74</v>
      </c>
      <c r="C3889">
        <v>0.19500000000000001</v>
      </c>
      <c r="D3889">
        <v>0.3</v>
      </c>
      <c r="E3889">
        <v>-0.10499999999999998</v>
      </c>
      <c r="F3889">
        <v>2</v>
      </c>
      <c r="G3889">
        <v>2</v>
      </c>
      <c r="H3889">
        <v>3.6445873021457666E-2</v>
      </c>
      <c r="I3889">
        <v>-2.8809846299519504</v>
      </c>
      <c r="J3889">
        <v>1.9863771544186191</v>
      </c>
      <c r="K3889" t="s">
        <v>149</v>
      </c>
    </row>
    <row r="3890" spans="1:11" x14ac:dyDescent="0.3">
      <c r="A3890" t="s">
        <v>72</v>
      </c>
      <c r="B3890" t="s">
        <v>75</v>
      </c>
      <c r="C3890">
        <v>0.19500000000000001</v>
      </c>
      <c r="D3890">
        <v>0.26300000000000001</v>
      </c>
      <c r="E3890">
        <v>-6.8000000000000005E-2</v>
      </c>
      <c r="F3890">
        <v>2</v>
      </c>
      <c r="G3890">
        <v>2</v>
      </c>
      <c r="H3890">
        <v>3.6445873021457666E-2</v>
      </c>
      <c r="I3890">
        <v>-1.8657805222545969</v>
      </c>
      <c r="J3890">
        <v>1.9863771544186191</v>
      </c>
      <c r="K3890" t="s">
        <v>148</v>
      </c>
    </row>
    <row r="3891" spans="1:11" hidden="1" x14ac:dyDescent="0.3">
      <c r="A3891" t="s">
        <v>72</v>
      </c>
      <c r="B3891" t="s">
        <v>76</v>
      </c>
      <c r="C3891">
        <v>0.19500000000000001</v>
      </c>
      <c r="D3891">
        <v>0.27100000000000002</v>
      </c>
      <c r="E3891">
        <v>-7.6000000000000012E-2</v>
      </c>
      <c r="F3891">
        <v>2</v>
      </c>
      <c r="G3891">
        <v>2</v>
      </c>
      <c r="H3891">
        <v>3.6445873021457666E-2</v>
      </c>
      <c r="I3891">
        <v>-2.085284113108079</v>
      </c>
      <c r="J3891">
        <v>1.9863771544186191</v>
      </c>
      <c r="K3891" t="s">
        <v>149</v>
      </c>
    </row>
    <row r="3892" spans="1:11" hidden="1" x14ac:dyDescent="0.3">
      <c r="A3892" t="s">
        <v>72</v>
      </c>
      <c r="B3892" t="s">
        <v>77</v>
      </c>
      <c r="C3892">
        <v>0.19500000000000001</v>
      </c>
      <c r="D3892">
        <v>0.28100000000000003</v>
      </c>
      <c r="E3892">
        <v>-8.6000000000000021E-2</v>
      </c>
      <c r="F3892">
        <v>2</v>
      </c>
      <c r="G3892">
        <v>2</v>
      </c>
      <c r="H3892">
        <v>3.6445873021457666E-2</v>
      </c>
      <c r="I3892">
        <v>-2.3596636016749315</v>
      </c>
      <c r="J3892">
        <v>1.9863771544186191</v>
      </c>
      <c r="K3892" t="s">
        <v>149</v>
      </c>
    </row>
    <row r="3893" spans="1:11" x14ac:dyDescent="0.3">
      <c r="A3893" t="s">
        <v>72</v>
      </c>
      <c r="B3893" t="s">
        <v>78</v>
      </c>
      <c r="C3893">
        <v>0.19500000000000001</v>
      </c>
      <c r="D3893">
        <v>0.24149999999999999</v>
      </c>
      <c r="E3893">
        <v>-4.6499999999999986E-2</v>
      </c>
      <c r="F3893">
        <v>2</v>
      </c>
      <c r="G3893">
        <v>2</v>
      </c>
      <c r="H3893">
        <v>3.6445873021457666E-2</v>
      </c>
      <c r="I3893">
        <v>-1.2758646218358636</v>
      </c>
      <c r="J3893">
        <v>1.9863771544186191</v>
      </c>
      <c r="K3893" t="s">
        <v>148</v>
      </c>
    </row>
    <row r="3894" spans="1:11" hidden="1" x14ac:dyDescent="0.3">
      <c r="A3894" t="s">
        <v>72</v>
      </c>
      <c r="B3894" t="s">
        <v>79</v>
      </c>
      <c r="C3894">
        <v>0.19500000000000001</v>
      </c>
      <c r="D3894">
        <v>0.3165</v>
      </c>
      <c r="E3894">
        <v>-0.1215</v>
      </c>
      <c r="F3894">
        <v>2</v>
      </c>
      <c r="G3894">
        <v>2</v>
      </c>
      <c r="H3894">
        <v>3.6445873021457666E-2</v>
      </c>
      <c r="I3894">
        <v>-3.3337107860872575</v>
      </c>
      <c r="J3894">
        <v>1.9863771544186191</v>
      </c>
      <c r="K3894" t="s">
        <v>149</v>
      </c>
    </row>
    <row r="3895" spans="1:11" x14ac:dyDescent="0.3">
      <c r="A3895" t="s">
        <v>72</v>
      </c>
      <c r="B3895" t="s">
        <v>80</v>
      </c>
      <c r="C3895">
        <v>0.19500000000000001</v>
      </c>
      <c r="D3895">
        <v>0.21200000000000002</v>
      </c>
      <c r="E3895">
        <v>-1.7000000000000015E-2</v>
      </c>
      <c r="F3895">
        <v>2</v>
      </c>
      <c r="G3895">
        <v>2</v>
      </c>
      <c r="H3895">
        <v>3.6445873021457666E-2</v>
      </c>
      <c r="I3895">
        <v>-0.46644513056364961</v>
      </c>
      <c r="J3895">
        <v>1.9863771544186191</v>
      </c>
      <c r="K3895" t="s">
        <v>148</v>
      </c>
    </row>
    <row r="3896" spans="1:11" x14ac:dyDescent="0.3">
      <c r="A3896" t="s">
        <v>72</v>
      </c>
      <c r="B3896" t="s">
        <v>81</v>
      </c>
      <c r="C3896">
        <v>0.19500000000000001</v>
      </c>
      <c r="D3896">
        <v>0.182</v>
      </c>
      <c r="E3896">
        <v>1.3000000000000012E-2</v>
      </c>
      <c r="F3896">
        <v>2</v>
      </c>
      <c r="G3896">
        <v>2</v>
      </c>
      <c r="H3896">
        <v>3.6445873021457666E-2</v>
      </c>
      <c r="I3896">
        <v>0.35669333513690848</v>
      </c>
      <c r="J3896">
        <v>1.9863771544186191</v>
      </c>
      <c r="K3896" t="s">
        <v>148</v>
      </c>
    </row>
    <row r="3897" spans="1:11" hidden="1" x14ac:dyDescent="0.3">
      <c r="A3897" t="s">
        <v>72</v>
      </c>
      <c r="B3897" t="s">
        <v>82</v>
      </c>
      <c r="C3897">
        <v>0.19500000000000001</v>
      </c>
      <c r="D3897">
        <v>8.8000000000000009E-2</v>
      </c>
      <c r="E3897">
        <v>0.107</v>
      </c>
      <c r="F3897">
        <v>2</v>
      </c>
      <c r="G3897">
        <v>2</v>
      </c>
      <c r="H3897">
        <v>3.6445873021457666E-2</v>
      </c>
      <c r="I3897">
        <v>2.9358605276653211</v>
      </c>
      <c r="J3897">
        <v>1.9863771544186191</v>
      </c>
      <c r="K3897" t="s">
        <v>149</v>
      </c>
    </row>
    <row r="3898" spans="1:11" x14ac:dyDescent="0.3">
      <c r="A3898" t="s">
        <v>72</v>
      </c>
      <c r="B3898" t="s">
        <v>83</v>
      </c>
      <c r="C3898">
        <v>0.19500000000000001</v>
      </c>
      <c r="D3898">
        <v>0.26100000000000001</v>
      </c>
      <c r="E3898">
        <v>-6.6000000000000003E-2</v>
      </c>
      <c r="F3898">
        <v>2</v>
      </c>
      <c r="G3898">
        <v>2</v>
      </c>
      <c r="H3898">
        <v>3.6445873021457666E-2</v>
      </c>
      <c r="I3898">
        <v>-1.8109046245412264</v>
      </c>
      <c r="J3898">
        <v>1.9863771544186191</v>
      </c>
      <c r="K3898" t="s">
        <v>148</v>
      </c>
    </row>
    <row r="3899" spans="1:11" x14ac:dyDescent="0.3">
      <c r="A3899" t="s">
        <v>72</v>
      </c>
      <c r="B3899" t="s">
        <v>84</v>
      </c>
      <c r="C3899">
        <v>0.19500000000000001</v>
      </c>
      <c r="D3899">
        <v>0.25700000000000001</v>
      </c>
      <c r="E3899">
        <v>-6.2E-2</v>
      </c>
      <c r="F3899">
        <v>2</v>
      </c>
      <c r="G3899">
        <v>2</v>
      </c>
      <c r="H3899">
        <v>3.6445873021457666E-2</v>
      </c>
      <c r="I3899">
        <v>-1.7011528291144853</v>
      </c>
      <c r="J3899">
        <v>1.9863771544186191</v>
      </c>
      <c r="K3899" t="s">
        <v>148</v>
      </c>
    </row>
    <row r="3900" spans="1:11" x14ac:dyDescent="0.3">
      <c r="A3900" t="s">
        <v>72</v>
      </c>
      <c r="B3900" t="s">
        <v>85</v>
      </c>
      <c r="C3900">
        <v>0.19500000000000001</v>
      </c>
      <c r="D3900">
        <v>0.26700000000000002</v>
      </c>
      <c r="E3900">
        <v>-7.2000000000000008E-2</v>
      </c>
      <c r="F3900">
        <v>2</v>
      </c>
      <c r="G3900">
        <v>2</v>
      </c>
      <c r="H3900">
        <v>3.6445873021457666E-2</v>
      </c>
      <c r="I3900">
        <v>-1.975532317681338</v>
      </c>
      <c r="J3900">
        <v>1.9863771544186191</v>
      </c>
      <c r="K3900" t="s">
        <v>148</v>
      </c>
    </row>
    <row r="3901" spans="1:11" hidden="1" x14ac:dyDescent="0.3">
      <c r="A3901" t="s">
        <v>72</v>
      </c>
      <c r="B3901" t="s">
        <v>86</v>
      </c>
      <c r="C3901">
        <v>0.19500000000000001</v>
      </c>
      <c r="D3901">
        <v>0.436</v>
      </c>
      <c r="E3901">
        <v>-0.24099999999999999</v>
      </c>
      <c r="F3901">
        <v>2</v>
      </c>
      <c r="G3901">
        <v>2</v>
      </c>
      <c r="H3901">
        <v>3.6445873021457666E-2</v>
      </c>
      <c r="I3901">
        <v>-6.6125456744611437</v>
      </c>
      <c r="J3901">
        <v>1.9863771544186191</v>
      </c>
      <c r="K3901" t="s">
        <v>149</v>
      </c>
    </row>
    <row r="3902" spans="1:11" hidden="1" x14ac:dyDescent="0.3">
      <c r="A3902" t="s">
        <v>72</v>
      </c>
      <c r="B3902" t="s">
        <v>87</v>
      </c>
      <c r="C3902">
        <v>0.19500000000000001</v>
      </c>
      <c r="D3902">
        <v>0.40400000000000003</v>
      </c>
      <c r="E3902">
        <v>-0.20900000000000002</v>
      </c>
      <c r="F3902">
        <v>2</v>
      </c>
      <c r="G3902">
        <v>2</v>
      </c>
      <c r="H3902">
        <v>3.6445873021457666E-2</v>
      </c>
      <c r="I3902">
        <v>-5.7345313110472169</v>
      </c>
      <c r="J3902">
        <v>1.9863771544186191</v>
      </c>
      <c r="K3902" t="s">
        <v>149</v>
      </c>
    </row>
    <row r="3903" spans="1:11" hidden="1" x14ac:dyDescent="0.3">
      <c r="A3903" t="s">
        <v>72</v>
      </c>
      <c r="B3903" t="s">
        <v>88</v>
      </c>
      <c r="C3903">
        <v>0.19500000000000001</v>
      </c>
      <c r="D3903">
        <v>0.40500000000000003</v>
      </c>
      <c r="E3903">
        <v>-0.21000000000000002</v>
      </c>
      <c r="F3903">
        <v>2</v>
      </c>
      <c r="G3903">
        <v>2</v>
      </c>
      <c r="H3903">
        <v>3.6445873021457666E-2</v>
      </c>
      <c r="I3903">
        <v>-5.7619692599039025</v>
      </c>
      <c r="J3903">
        <v>1.9863771544186191</v>
      </c>
      <c r="K3903" t="s">
        <v>149</v>
      </c>
    </row>
    <row r="3904" spans="1:11" x14ac:dyDescent="0.3">
      <c r="A3904" t="s">
        <v>72</v>
      </c>
      <c r="B3904" t="s">
        <v>89</v>
      </c>
      <c r="C3904">
        <v>0.19500000000000001</v>
      </c>
      <c r="D3904">
        <v>0.24299999999999999</v>
      </c>
      <c r="E3904">
        <v>-4.7999999999999987E-2</v>
      </c>
      <c r="F3904">
        <v>2</v>
      </c>
      <c r="G3904">
        <v>2</v>
      </c>
      <c r="H3904">
        <v>3.6445873021457666E-2</v>
      </c>
      <c r="I3904">
        <v>-1.3170215451208915</v>
      </c>
      <c r="J3904">
        <v>1.9863771544186191</v>
      </c>
      <c r="K3904" t="s">
        <v>148</v>
      </c>
    </row>
    <row r="3905" spans="1:11" hidden="1" x14ac:dyDescent="0.3">
      <c r="A3905" t="s">
        <v>72</v>
      </c>
      <c r="B3905" t="s">
        <v>90</v>
      </c>
      <c r="C3905">
        <v>0.19500000000000001</v>
      </c>
      <c r="D3905">
        <v>0.29099999999999998</v>
      </c>
      <c r="E3905">
        <v>-9.5999999999999974E-2</v>
      </c>
      <c r="F3905">
        <v>2</v>
      </c>
      <c r="G3905">
        <v>2</v>
      </c>
      <c r="H3905">
        <v>3.6445873021457666E-2</v>
      </c>
      <c r="I3905">
        <v>-2.6340430902417831</v>
      </c>
      <c r="J3905">
        <v>1.9863771544186191</v>
      </c>
      <c r="K3905" t="s">
        <v>149</v>
      </c>
    </row>
    <row r="3906" spans="1:11" x14ac:dyDescent="0.3">
      <c r="A3906" t="s">
        <v>72</v>
      </c>
      <c r="B3906" t="s">
        <v>91</v>
      </c>
      <c r="C3906">
        <v>0.19500000000000001</v>
      </c>
      <c r="D3906">
        <v>0.23799999999999999</v>
      </c>
      <c r="E3906">
        <v>-4.2999999999999983E-2</v>
      </c>
      <c r="F3906">
        <v>2</v>
      </c>
      <c r="G3906">
        <v>2</v>
      </c>
      <c r="H3906">
        <v>3.6445873021457666E-2</v>
      </c>
      <c r="I3906">
        <v>-1.1798318008374651</v>
      </c>
      <c r="J3906">
        <v>1.9863771544186191</v>
      </c>
      <c r="K3906" t="s">
        <v>148</v>
      </c>
    </row>
    <row r="3907" spans="1:11" hidden="1" x14ac:dyDescent="0.3">
      <c r="A3907" t="s">
        <v>72</v>
      </c>
      <c r="B3907" t="s">
        <v>92</v>
      </c>
      <c r="C3907">
        <v>0.19500000000000001</v>
      </c>
      <c r="D3907">
        <v>0.26949999999999996</v>
      </c>
      <c r="E3907">
        <v>-7.4499999999999955E-2</v>
      </c>
      <c r="F3907">
        <v>2</v>
      </c>
      <c r="G3907">
        <v>2</v>
      </c>
      <c r="H3907">
        <v>3.6445873021457666E-2</v>
      </c>
      <c r="I3907">
        <v>-2.0441271898230498</v>
      </c>
      <c r="J3907">
        <v>1.9863771544186191</v>
      </c>
      <c r="K3907" t="s">
        <v>149</v>
      </c>
    </row>
    <row r="3908" spans="1:11" x14ac:dyDescent="0.3">
      <c r="A3908" t="s">
        <v>72</v>
      </c>
      <c r="B3908" t="s">
        <v>93</v>
      </c>
      <c r="C3908">
        <v>0.19500000000000001</v>
      </c>
      <c r="D3908">
        <v>0.24349999999999999</v>
      </c>
      <c r="E3908">
        <v>-4.8499999999999988E-2</v>
      </c>
      <c r="F3908">
        <v>2</v>
      </c>
      <c r="G3908">
        <v>2</v>
      </c>
      <c r="H3908">
        <v>3.6445873021457666E-2</v>
      </c>
      <c r="I3908">
        <v>-1.3307405195492341</v>
      </c>
      <c r="J3908">
        <v>1.9863771544186191</v>
      </c>
      <c r="K3908" t="s">
        <v>148</v>
      </c>
    </row>
    <row r="3909" spans="1:11" hidden="1" x14ac:dyDescent="0.3">
      <c r="A3909" t="s">
        <v>72</v>
      </c>
      <c r="B3909" t="s">
        <v>94</v>
      </c>
      <c r="C3909">
        <v>0.19500000000000001</v>
      </c>
      <c r="D3909">
        <v>0.3735</v>
      </c>
      <c r="E3909">
        <v>-0.17849999999999999</v>
      </c>
      <c r="F3909">
        <v>2</v>
      </c>
      <c r="G3909">
        <v>2</v>
      </c>
      <c r="H3909">
        <v>3.6445873021457666E-2</v>
      </c>
      <c r="I3909">
        <v>-4.8976738709183163</v>
      </c>
      <c r="J3909">
        <v>1.9863771544186191</v>
      </c>
      <c r="K3909" t="s">
        <v>149</v>
      </c>
    </row>
    <row r="3910" spans="1:11" hidden="1" x14ac:dyDescent="0.3">
      <c r="A3910" t="s">
        <v>72</v>
      </c>
      <c r="B3910" t="s">
        <v>95</v>
      </c>
      <c r="C3910">
        <v>0.19500000000000001</v>
      </c>
      <c r="D3910">
        <v>0.3695</v>
      </c>
      <c r="E3910">
        <v>-0.17449999999999999</v>
      </c>
      <c r="F3910">
        <v>2</v>
      </c>
      <c r="G3910">
        <v>2</v>
      </c>
      <c r="H3910">
        <v>3.6445873021457666E-2</v>
      </c>
      <c r="I3910">
        <v>-4.7879220754915748</v>
      </c>
      <c r="J3910">
        <v>1.9863771544186191</v>
      </c>
      <c r="K3910" t="s">
        <v>149</v>
      </c>
    </row>
    <row r="3911" spans="1:11" hidden="1" x14ac:dyDescent="0.3">
      <c r="A3911" t="s">
        <v>72</v>
      </c>
      <c r="B3911" t="s">
        <v>96</v>
      </c>
      <c r="C3911">
        <v>0.19500000000000001</v>
      </c>
      <c r="D3911">
        <v>0.29049999999999998</v>
      </c>
      <c r="E3911">
        <v>-9.5499999999999974E-2</v>
      </c>
      <c r="F3911">
        <v>2</v>
      </c>
      <c r="G3911">
        <v>2</v>
      </c>
      <c r="H3911">
        <v>3.6445873021457666E-2</v>
      </c>
      <c r="I3911">
        <v>-2.6203241158134403</v>
      </c>
      <c r="J3911">
        <v>1.9863771544186191</v>
      </c>
      <c r="K3911" t="s">
        <v>149</v>
      </c>
    </row>
    <row r="3912" spans="1:11" x14ac:dyDescent="0.3">
      <c r="A3912" t="s">
        <v>73</v>
      </c>
      <c r="B3912" t="s">
        <v>74</v>
      </c>
      <c r="C3912">
        <v>0.2445</v>
      </c>
      <c r="D3912">
        <v>0.3</v>
      </c>
      <c r="E3912">
        <v>-5.5499999999999994E-2</v>
      </c>
      <c r="F3912">
        <v>2</v>
      </c>
      <c r="G3912">
        <v>2</v>
      </c>
      <c r="H3912">
        <v>3.6445873021457666E-2</v>
      </c>
      <c r="I3912">
        <v>-1.5228061615460309</v>
      </c>
      <c r="J3912">
        <v>1.9863771544186191</v>
      </c>
      <c r="K3912" t="s">
        <v>148</v>
      </c>
    </row>
    <row r="3913" spans="1:11" x14ac:dyDescent="0.3">
      <c r="A3913" t="s">
        <v>73</v>
      </c>
      <c r="B3913" t="s">
        <v>75</v>
      </c>
      <c r="C3913">
        <v>0.2445</v>
      </c>
      <c r="D3913">
        <v>0.26300000000000001</v>
      </c>
      <c r="E3913">
        <v>-1.8500000000000016E-2</v>
      </c>
      <c r="F3913">
        <v>2</v>
      </c>
      <c r="G3913">
        <v>2</v>
      </c>
      <c r="H3913">
        <v>3.6445873021457666E-2</v>
      </c>
      <c r="I3913">
        <v>-0.50760205384867751</v>
      </c>
      <c r="J3913">
        <v>1.9863771544186191</v>
      </c>
      <c r="K3913" t="s">
        <v>148</v>
      </c>
    </row>
    <row r="3914" spans="1:11" x14ac:dyDescent="0.3">
      <c r="A3914" t="s">
        <v>73</v>
      </c>
      <c r="B3914" t="s">
        <v>76</v>
      </c>
      <c r="C3914">
        <v>0.2445</v>
      </c>
      <c r="D3914">
        <v>0.27100000000000002</v>
      </c>
      <c r="E3914">
        <v>-2.6500000000000024E-2</v>
      </c>
      <c r="F3914">
        <v>2</v>
      </c>
      <c r="G3914">
        <v>2</v>
      </c>
      <c r="H3914">
        <v>3.6445873021457666E-2</v>
      </c>
      <c r="I3914">
        <v>-0.72710564470215966</v>
      </c>
      <c r="J3914">
        <v>1.9863771544186191</v>
      </c>
      <c r="K3914" t="s">
        <v>148</v>
      </c>
    </row>
    <row r="3915" spans="1:11" x14ac:dyDescent="0.3">
      <c r="A3915" t="s">
        <v>73</v>
      </c>
      <c r="B3915" t="s">
        <v>77</v>
      </c>
      <c r="C3915">
        <v>0.2445</v>
      </c>
      <c r="D3915">
        <v>0.28100000000000003</v>
      </c>
      <c r="E3915">
        <v>-3.6500000000000032E-2</v>
      </c>
      <c r="F3915">
        <v>2</v>
      </c>
      <c r="G3915">
        <v>2</v>
      </c>
      <c r="H3915">
        <v>3.6445873021457666E-2</v>
      </c>
      <c r="I3915">
        <v>-1.0014851332690125</v>
      </c>
      <c r="J3915">
        <v>1.9863771544186191</v>
      </c>
      <c r="K3915" t="s">
        <v>148</v>
      </c>
    </row>
    <row r="3916" spans="1:11" x14ac:dyDescent="0.3">
      <c r="A3916" t="s">
        <v>73</v>
      </c>
      <c r="B3916" t="s">
        <v>78</v>
      </c>
      <c r="C3916">
        <v>0.2445</v>
      </c>
      <c r="D3916">
        <v>0.24149999999999999</v>
      </c>
      <c r="E3916">
        <v>3.0000000000000027E-3</v>
      </c>
      <c r="F3916">
        <v>2</v>
      </c>
      <c r="G3916">
        <v>2</v>
      </c>
      <c r="H3916">
        <v>3.6445873021457666E-2</v>
      </c>
      <c r="I3916">
        <v>8.2313846570055804E-2</v>
      </c>
      <c r="J3916">
        <v>1.9863771544186191</v>
      </c>
      <c r="K3916" t="s">
        <v>148</v>
      </c>
    </row>
    <row r="3917" spans="1:11" x14ac:dyDescent="0.3">
      <c r="A3917" t="s">
        <v>73</v>
      </c>
      <c r="B3917" t="s">
        <v>79</v>
      </c>
      <c r="C3917">
        <v>0.2445</v>
      </c>
      <c r="D3917">
        <v>0.3165</v>
      </c>
      <c r="E3917">
        <v>-7.2000000000000008E-2</v>
      </c>
      <c r="F3917">
        <v>2</v>
      </c>
      <c r="G3917">
        <v>2</v>
      </c>
      <c r="H3917">
        <v>3.6445873021457666E-2</v>
      </c>
      <c r="I3917">
        <v>-1.975532317681338</v>
      </c>
      <c r="J3917">
        <v>1.9863771544186191</v>
      </c>
      <c r="K3917" t="s">
        <v>148</v>
      </c>
    </row>
    <row r="3918" spans="1:11" x14ac:dyDescent="0.3">
      <c r="A3918" t="s">
        <v>73</v>
      </c>
      <c r="B3918" t="s">
        <v>80</v>
      </c>
      <c r="C3918">
        <v>0.2445</v>
      </c>
      <c r="D3918">
        <v>0.21200000000000002</v>
      </c>
      <c r="E3918">
        <v>3.2499999999999973E-2</v>
      </c>
      <c r="F3918">
        <v>2</v>
      </c>
      <c r="G3918">
        <v>2</v>
      </c>
      <c r="H3918">
        <v>3.6445873021457666E-2</v>
      </c>
      <c r="I3918">
        <v>0.89173333784226971</v>
      </c>
      <c r="J3918">
        <v>1.9863771544186191</v>
      </c>
      <c r="K3918" t="s">
        <v>148</v>
      </c>
    </row>
    <row r="3919" spans="1:11" x14ac:dyDescent="0.3">
      <c r="A3919" t="s">
        <v>73</v>
      </c>
      <c r="B3919" t="s">
        <v>81</v>
      </c>
      <c r="C3919">
        <v>0.2445</v>
      </c>
      <c r="D3919">
        <v>0.182</v>
      </c>
      <c r="E3919">
        <v>6.25E-2</v>
      </c>
      <c r="F3919">
        <v>2</v>
      </c>
      <c r="G3919">
        <v>2</v>
      </c>
      <c r="H3919">
        <v>3.6445873021457666E-2</v>
      </c>
      <c r="I3919">
        <v>1.7148718035428279</v>
      </c>
      <c r="J3919">
        <v>1.9863771544186191</v>
      </c>
      <c r="K3919" t="s">
        <v>148</v>
      </c>
    </row>
    <row r="3920" spans="1:11" hidden="1" x14ac:dyDescent="0.3">
      <c r="A3920" t="s">
        <v>73</v>
      </c>
      <c r="B3920" t="s">
        <v>82</v>
      </c>
      <c r="C3920">
        <v>0.2445</v>
      </c>
      <c r="D3920">
        <v>8.8000000000000009E-2</v>
      </c>
      <c r="E3920">
        <v>0.15649999999999997</v>
      </c>
      <c r="F3920">
        <v>2</v>
      </c>
      <c r="G3920">
        <v>2</v>
      </c>
      <c r="H3920">
        <v>3.6445873021457666E-2</v>
      </c>
      <c r="I3920">
        <v>4.2940389960712402</v>
      </c>
      <c r="J3920">
        <v>1.9863771544186191</v>
      </c>
      <c r="K3920" t="s">
        <v>149</v>
      </c>
    </row>
    <row r="3921" spans="1:11" x14ac:dyDescent="0.3">
      <c r="A3921" t="s">
        <v>73</v>
      </c>
      <c r="B3921" t="s">
        <v>83</v>
      </c>
      <c r="C3921">
        <v>0.2445</v>
      </c>
      <c r="D3921">
        <v>0.26100000000000001</v>
      </c>
      <c r="E3921">
        <v>-1.6500000000000015E-2</v>
      </c>
      <c r="F3921">
        <v>2</v>
      </c>
      <c r="G3921">
        <v>2</v>
      </c>
      <c r="H3921">
        <v>3.6445873021457666E-2</v>
      </c>
      <c r="I3921">
        <v>-0.45272615613530698</v>
      </c>
      <c r="J3921">
        <v>1.9863771544186191</v>
      </c>
      <c r="K3921" t="s">
        <v>148</v>
      </c>
    </row>
    <row r="3922" spans="1:11" x14ac:dyDescent="0.3">
      <c r="A3922" t="s">
        <v>73</v>
      </c>
      <c r="B3922" t="s">
        <v>84</v>
      </c>
      <c r="C3922">
        <v>0.2445</v>
      </c>
      <c r="D3922">
        <v>0.25700000000000001</v>
      </c>
      <c r="E3922">
        <v>-1.2500000000000011E-2</v>
      </c>
      <c r="F3922">
        <v>2</v>
      </c>
      <c r="G3922">
        <v>2</v>
      </c>
      <c r="H3922">
        <v>3.6445873021457666E-2</v>
      </c>
      <c r="I3922">
        <v>-0.34297436070856585</v>
      </c>
      <c r="J3922">
        <v>1.9863771544186191</v>
      </c>
      <c r="K3922" t="s">
        <v>148</v>
      </c>
    </row>
    <row r="3923" spans="1:11" x14ac:dyDescent="0.3">
      <c r="A3923" t="s">
        <v>73</v>
      </c>
      <c r="B3923" t="s">
        <v>85</v>
      </c>
      <c r="C3923">
        <v>0.2445</v>
      </c>
      <c r="D3923">
        <v>0.26700000000000002</v>
      </c>
      <c r="E3923">
        <v>-2.250000000000002E-2</v>
      </c>
      <c r="F3923">
        <v>2</v>
      </c>
      <c r="G3923">
        <v>2</v>
      </c>
      <c r="H3923">
        <v>3.6445873021457666E-2</v>
      </c>
      <c r="I3923">
        <v>-0.61735384927541859</v>
      </c>
      <c r="J3923">
        <v>1.9863771544186191</v>
      </c>
      <c r="K3923" t="s">
        <v>148</v>
      </c>
    </row>
    <row r="3924" spans="1:11" hidden="1" x14ac:dyDescent="0.3">
      <c r="A3924" t="s">
        <v>73</v>
      </c>
      <c r="B3924" t="s">
        <v>86</v>
      </c>
      <c r="C3924">
        <v>0.2445</v>
      </c>
      <c r="D3924">
        <v>0.436</v>
      </c>
      <c r="E3924">
        <v>-0.1915</v>
      </c>
      <c r="F3924">
        <v>2</v>
      </c>
      <c r="G3924">
        <v>2</v>
      </c>
      <c r="H3924">
        <v>3.6445873021457666E-2</v>
      </c>
      <c r="I3924">
        <v>-5.2543672060552247</v>
      </c>
      <c r="J3924">
        <v>1.9863771544186191</v>
      </c>
      <c r="K3924" t="s">
        <v>149</v>
      </c>
    </row>
    <row r="3925" spans="1:11" hidden="1" x14ac:dyDescent="0.3">
      <c r="A3925" t="s">
        <v>73</v>
      </c>
      <c r="B3925" t="s">
        <v>87</v>
      </c>
      <c r="C3925">
        <v>0.2445</v>
      </c>
      <c r="D3925">
        <v>0.40400000000000003</v>
      </c>
      <c r="E3925">
        <v>-0.15950000000000003</v>
      </c>
      <c r="F3925">
        <v>2</v>
      </c>
      <c r="G3925">
        <v>2</v>
      </c>
      <c r="H3925">
        <v>3.6445873021457666E-2</v>
      </c>
      <c r="I3925">
        <v>-4.3763528426412979</v>
      </c>
      <c r="J3925">
        <v>1.9863771544186191</v>
      </c>
      <c r="K3925" t="s">
        <v>149</v>
      </c>
    </row>
    <row r="3926" spans="1:11" hidden="1" x14ac:dyDescent="0.3">
      <c r="A3926" t="s">
        <v>73</v>
      </c>
      <c r="B3926" t="s">
        <v>88</v>
      </c>
      <c r="C3926">
        <v>0.2445</v>
      </c>
      <c r="D3926">
        <v>0.40500000000000003</v>
      </c>
      <c r="E3926">
        <v>-0.16050000000000003</v>
      </c>
      <c r="F3926">
        <v>2</v>
      </c>
      <c r="G3926">
        <v>2</v>
      </c>
      <c r="H3926">
        <v>3.6445873021457666E-2</v>
      </c>
      <c r="I3926">
        <v>-4.4037907914979826</v>
      </c>
      <c r="J3926">
        <v>1.9863771544186191</v>
      </c>
      <c r="K3926" t="s">
        <v>149</v>
      </c>
    </row>
    <row r="3927" spans="1:11" x14ac:dyDescent="0.3">
      <c r="A3927" t="s">
        <v>73</v>
      </c>
      <c r="B3927" t="s">
        <v>89</v>
      </c>
      <c r="C3927">
        <v>0.2445</v>
      </c>
      <c r="D3927">
        <v>0.24299999999999999</v>
      </c>
      <c r="E3927">
        <v>1.5000000000000013E-3</v>
      </c>
      <c r="F3927">
        <v>2</v>
      </c>
      <c r="G3927">
        <v>2</v>
      </c>
      <c r="H3927">
        <v>3.6445873021457666E-2</v>
      </c>
      <c r="I3927">
        <v>4.1156923285027902E-2</v>
      </c>
      <c r="J3927">
        <v>1.9863771544186191</v>
      </c>
      <c r="K3927" t="s">
        <v>148</v>
      </c>
    </row>
    <row r="3928" spans="1:11" x14ac:dyDescent="0.3">
      <c r="A3928" t="s">
        <v>73</v>
      </c>
      <c r="B3928" t="s">
        <v>90</v>
      </c>
      <c r="C3928">
        <v>0.2445</v>
      </c>
      <c r="D3928">
        <v>0.29099999999999998</v>
      </c>
      <c r="E3928">
        <v>-4.6499999999999986E-2</v>
      </c>
      <c r="F3928">
        <v>2</v>
      </c>
      <c r="G3928">
        <v>2</v>
      </c>
      <c r="H3928">
        <v>3.6445873021457666E-2</v>
      </c>
      <c r="I3928">
        <v>-1.2758646218358636</v>
      </c>
      <c r="J3928">
        <v>1.9863771544186191</v>
      </c>
      <c r="K3928" t="s">
        <v>148</v>
      </c>
    </row>
    <row r="3929" spans="1:11" x14ac:dyDescent="0.3">
      <c r="A3929" t="s">
        <v>73</v>
      </c>
      <c r="B3929" t="s">
        <v>91</v>
      </c>
      <c r="C3929">
        <v>0.2445</v>
      </c>
      <c r="D3929">
        <v>0.23799999999999999</v>
      </c>
      <c r="E3929">
        <v>6.5000000000000058E-3</v>
      </c>
      <c r="F3929">
        <v>2</v>
      </c>
      <c r="G3929">
        <v>2</v>
      </c>
      <c r="H3929">
        <v>3.6445873021457666E-2</v>
      </c>
      <c r="I3929">
        <v>0.17834666756845424</v>
      </c>
      <c r="J3929">
        <v>1.9863771544186191</v>
      </c>
      <c r="K3929" t="s">
        <v>148</v>
      </c>
    </row>
    <row r="3930" spans="1:11" x14ac:dyDescent="0.3">
      <c r="A3930" t="s">
        <v>73</v>
      </c>
      <c r="B3930" t="s">
        <v>92</v>
      </c>
      <c r="C3930">
        <v>0.2445</v>
      </c>
      <c r="D3930">
        <v>0.26949999999999996</v>
      </c>
      <c r="E3930">
        <v>-2.4999999999999967E-2</v>
      </c>
      <c r="F3930">
        <v>2</v>
      </c>
      <c r="G3930">
        <v>2</v>
      </c>
      <c r="H3930">
        <v>3.6445873021457666E-2</v>
      </c>
      <c r="I3930">
        <v>-0.68594872141713026</v>
      </c>
      <c r="J3930">
        <v>1.9863771544186191</v>
      </c>
      <c r="K3930" t="s">
        <v>148</v>
      </c>
    </row>
    <row r="3931" spans="1:11" x14ac:dyDescent="0.3">
      <c r="A3931" t="s">
        <v>73</v>
      </c>
      <c r="B3931" t="s">
        <v>93</v>
      </c>
      <c r="C3931">
        <v>0.2445</v>
      </c>
      <c r="D3931">
        <v>0.24349999999999999</v>
      </c>
      <c r="E3931">
        <v>1.0000000000000009E-3</v>
      </c>
      <c r="F3931">
        <v>2</v>
      </c>
      <c r="G3931">
        <v>2</v>
      </c>
      <c r="H3931">
        <v>3.6445873021457666E-2</v>
      </c>
      <c r="I3931">
        <v>2.7437948856685272E-2</v>
      </c>
      <c r="J3931">
        <v>1.9863771544186191</v>
      </c>
      <c r="K3931" t="s">
        <v>148</v>
      </c>
    </row>
    <row r="3932" spans="1:11" hidden="1" x14ac:dyDescent="0.3">
      <c r="A3932" t="s">
        <v>73</v>
      </c>
      <c r="B3932" t="s">
        <v>94</v>
      </c>
      <c r="C3932">
        <v>0.2445</v>
      </c>
      <c r="D3932">
        <v>0.3735</v>
      </c>
      <c r="E3932">
        <v>-0.129</v>
      </c>
      <c r="F3932">
        <v>2</v>
      </c>
      <c r="G3932">
        <v>2</v>
      </c>
      <c r="H3932">
        <v>3.6445873021457666E-2</v>
      </c>
      <c r="I3932">
        <v>-3.5394954025123968</v>
      </c>
      <c r="J3932">
        <v>1.9863771544186191</v>
      </c>
      <c r="K3932" t="s">
        <v>149</v>
      </c>
    </row>
    <row r="3933" spans="1:11" hidden="1" x14ac:dyDescent="0.3">
      <c r="A3933" t="s">
        <v>73</v>
      </c>
      <c r="B3933" t="s">
        <v>95</v>
      </c>
      <c r="C3933">
        <v>0.2445</v>
      </c>
      <c r="D3933">
        <v>0.3695</v>
      </c>
      <c r="E3933">
        <v>-0.125</v>
      </c>
      <c r="F3933">
        <v>2</v>
      </c>
      <c r="G3933">
        <v>2</v>
      </c>
      <c r="H3933">
        <v>3.6445873021457666E-2</v>
      </c>
      <c r="I3933">
        <v>-3.4297436070856557</v>
      </c>
      <c r="J3933">
        <v>1.9863771544186191</v>
      </c>
      <c r="K3933" t="s">
        <v>149</v>
      </c>
    </row>
    <row r="3934" spans="1:11" x14ac:dyDescent="0.3">
      <c r="A3934" t="s">
        <v>73</v>
      </c>
      <c r="B3934" t="s">
        <v>96</v>
      </c>
      <c r="C3934">
        <v>0.2445</v>
      </c>
      <c r="D3934">
        <v>0.29049999999999998</v>
      </c>
      <c r="E3934">
        <v>-4.5999999999999985E-2</v>
      </c>
      <c r="F3934">
        <v>2</v>
      </c>
      <c r="G3934">
        <v>2</v>
      </c>
      <c r="H3934">
        <v>3.6445873021457666E-2</v>
      </c>
      <c r="I3934">
        <v>-1.262145647407521</v>
      </c>
      <c r="J3934">
        <v>1.9863771544186191</v>
      </c>
      <c r="K3934" t="s">
        <v>148</v>
      </c>
    </row>
    <row r="3935" spans="1:11" x14ac:dyDescent="0.3">
      <c r="A3935" t="s">
        <v>74</v>
      </c>
      <c r="B3935" t="s">
        <v>75</v>
      </c>
      <c r="C3935">
        <v>0.3</v>
      </c>
      <c r="D3935">
        <v>0.26300000000000001</v>
      </c>
      <c r="E3935">
        <v>3.6999999999999977E-2</v>
      </c>
      <c r="F3935">
        <v>2</v>
      </c>
      <c r="G3935">
        <v>2</v>
      </c>
      <c r="H3935">
        <v>3.6445873021457666E-2</v>
      </c>
      <c r="I3935">
        <v>1.0152041076973535</v>
      </c>
      <c r="J3935">
        <v>1.9863771544186191</v>
      </c>
      <c r="K3935" t="s">
        <v>148</v>
      </c>
    </row>
    <row r="3936" spans="1:11" x14ac:dyDescent="0.3">
      <c r="A3936" t="s">
        <v>74</v>
      </c>
      <c r="B3936" t="s">
        <v>76</v>
      </c>
      <c r="C3936">
        <v>0.3</v>
      </c>
      <c r="D3936">
        <v>0.27100000000000002</v>
      </c>
      <c r="E3936">
        <v>2.899999999999997E-2</v>
      </c>
      <c r="F3936">
        <v>2</v>
      </c>
      <c r="G3936">
        <v>2</v>
      </c>
      <c r="H3936">
        <v>3.6445873021457666E-2</v>
      </c>
      <c r="I3936">
        <v>0.79570051684387133</v>
      </c>
      <c r="J3936">
        <v>1.9863771544186191</v>
      </c>
      <c r="K3936" t="s">
        <v>148</v>
      </c>
    </row>
    <row r="3937" spans="1:11" x14ac:dyDescent="0.3">
      <c r="A3937" t="s">
        <v>74</v>
      </c>
      <c r="B3937" t="s">
        <v>77</v>
      </c>
      <c r="C3937">
        <v>0.3</v>
      </c>
      <c r="D3937">
        <v>0.28100000000000003</v>
      </c>
      <c r="E3937">
        <v>1.8999999999999961E-2</v>
      </c>
      <c r="F3937">
        <v>2</v>
      </c>
      <c r="G3937">
        <v>2</v>
      </c>
      <c r="H3937">
        <v>3.6445873021457666E-2</v>
      </c>
      <c r="I3937">
        <v>0.52132102827701865</v>
      </c>
      <c r="J3937">
        <v>1.9863771544186191</v>
      </c>
      <c r="K3937" t="s">
        <v>148</v>
      </c>
    </row>
    <row r="3938" spans="1:11" x14ac:dyDescent="0.3">
      <c r="A3938" t="s">
        <v>74</v>
      </c>
      <c r="B3938" t="s">
        <v>78</v>
      </c>
      <c r="C3938">
        <v>0.3</v>
      </c>
      <c r="D3938">
        <v>0.24149999999999999</v>
      </c>
      <c r="E3938">
        <v>5.8499999999999996E-2</v>
      </c>
      <c r="F3938">
        <v>2</v>
      </c>
      <c r="G3938">
        <v>2</v>
      </c>
      <c r="H3938">
        <v>3.6445873021457666E-2</v>
      </c>
      <c r="I3938">
        <v>1.6051200081160868</v>
      </c>
      <c r="J3938">
        <v>1.9863771544186191</v>
      </c>
      <c r="K3938" t="s">
        <v>148</v>
      </c>
    </row>
    <row r="3939" spans="1:11" x14ac:dyDescent="0.3">
      <c r="A3939" t="s">
        <v>74</v>
      </c>
      <c r="B3939" t="s">
        <v>79</v>
      </c>
      <c r="C3939">
        <v>0.3</v>
      </c>
      <c r="D3939">
        <v>0.3165</v>
      </c>
      <c r="E3939">
        <v>-1.6500000000000015E-2</v>
      </c>
      <c r="F3939">
        <v>2</v>
      </c>
      <c r="G3939">
        <v>2</v>
      </c>
      <c r="H3939">
        <v>3.6445873021457666E-2</v>
      </c>
      <c r="I3939">
        <v>-0.45272615613530698</v>
      </c>
      <c r="J3939">
        <v>1.9863771544186191</v>
      </c>
      <c r="K3939" t="s">
        <v>148</v>
      </c>
    </row>
    <row r="3940" spans="1:11" hidden="1" x14ac:dyDescent="0.3">
      <c r="A3940" t="s">
        <v>74</v>
      </c>
      <c r="B3940" t="s">
        <v>80</v>
      </c>
      <c r="C3940">
        <v>0.3</v>
      </c>
      <c r="D3940">
        <v>0.21200000000000002</v>
      </c>
      <c r="E3940">
        <v>8.7999999999999967E-2</v>
      </c>
      <c r="F3940">
        <v>2</v>
      </c>
      <c r="G3940">
        <v>2</v>
      </c>
      <c r="H3940">
        <v>3.6445873021457666E-2</v>
      </c>
      <c r="I3940">
        <v>2.4145394993883009</v>
      </c>
      <c r="J3940">
        <v>1.9863771544186191</v>
      </c>
      <c r="K3940" t="s">
        <v>149</v>
      </c>
    </row>
    <row r="3941" spans="1:11" hidden="1" x14ac:dyDescent="0.3">
      <c r="A3941" t="s">
        <v>74</v>
      </c>
      <c r="B3941" t="s">
        <v>81</v>
      </c>
      <c r="C3941">
        <v>0.3</v>
      </c>
      <c r="D3941">
        <v>0.182</v>
      </c>
      <c r="E3941">
        <v>0.11799999999999999</v>
      </c>
      <c r="F3941">
        <v>2</v>
      </c>
      <c r="G3941">
        <v>2</v>
      </c>
      <c r="H3941">
        <v>3.6445873021457666E-2</v>
      </c>
      <c r="I3941">
        <v>3.2376779650888587</v>
      </c>
      <c r="J3941">
        <v>1.9863771544186191</v>
      </c>
      <c r="K3941" t="s">
        <v>149</v>
      </c>
    </row>
    <row r="3942" spans="1:11" hidden="1" x14ac:dyDescent="0.3">
      <c r="A3942" t="s">
        <v>74</v>
      </c>
      <c r="B3942" t="s">
        <v>82</v>
      </c>
      <c r="C3942">
        <v>0.3</v>
      </c>
      <c r="D3942">
        <v>8.8000000000000009E-2</v>
      </c>
      <c r="E3942">
        <v>0.21199999999999997</v>
      </c>
      <c r="F3942">
        <v>2</v>
      </c>
      <c r="G3942">
        <v>2</v>
      </c>
      <c r="H3942">
        <v>3.6445873021457666E-2</v>
      </c>
      <c r="I3942">
        <v>5.8168451576172711</v>
      </c>
      <c r="J3942">
        <v>1.9863771544186191</v>
      </c>
      <c r="K3942" t="s">
        <v>149</v>
      </c>
    </row>
    <row r="3943" spans="1:11" x14ac:dyDescent="0.3">
      <c r="A3943" t="s">
        <v>74</v>
      </c>
      <c r="B3943" t="s">
        <v>83</v>
      </c>
      <c r="C3943">
        <v>0.3</v>
      </c>
      <c r="D3943">
        <v>0.26100000000000001</v>
      </c>
      <c r="E3943">
        <v>3.8999999999999979E-2</v>
      </c>
      <c r="F3943">
        <v>2</v>
      </c>
      <c r="G3943">
        <v>2</v>
      </c>
      <c r="H3943">
        <v>3.6445873021457666E-2</v>
      </c>
      <c r="I3943">
        <v>1.070080005410724</v>
      </c>
      <c r="J3943">
        <v>1.9863771544186191</v>
      </c>
      <c r="K3943" t="s">
        <v>148</v>
      </c>
    </row>
    <row r="3944" spans="1:11" x14ac:dyDescent="0.3">
      <c r="A3944" t="s">
        <v>74</v>
      </c>
      <c r="B3944" t="s">
        <v>84</v>
      </c>
      <c r="C3944">
        <v>0.3</v>
      </c>
      <c r="D3944">
        <v>0.25700000000000001</v>
      </c>
      <c r="E3944">
        <v>4.2999999999999983E-2</v>
      </c>
      <c r="F3944">
        <v>2</v>
      </c>
      <c r="G3944">
        <v>2</v>
      </c>
      <c r="H3944">
        <v>3.6445873021457666E-2</v>
      </c>
      <c r="I3944">
        <v>1.1798318008374651</v>
      </c>
      <c r="J3944">
        <v>1.9863771544186191</v>
      </c>
      <c r="K3944" t="s">
        <v>148</v>
      </c>
    </row>
    <row r="3945" spans="1:11" x14ac:dyDescent="0.3">
      <c r="A3945" t="s">
        <v>74</v>
      </c>
      <c r="B3945" t="s">
        <v>85</v>
      </c>
      <c r="C3945">
        <v>0.3</v>
      </c>
      <c r="D3945">
        <v>0.26700000000000002</v>
      </c>
      <c r="E3945">
        <v>3.2999999999999974E-2</v>
      </c>
      <c r="F3945">
        <v>2</v>
      </c>
      <c r="G3945">
        <v>2</v>
      </c>
      <c r="H3945">
        <v>3.6445873021457666E-2</v>
      </c>
      <c r="I3945">
        <v>0.9054523122706124</v>
      </c>
      <c r="J3945">
        <v>1.9863771544186191</v>
      </c>
      <c r="K3945" t="s">
        <v>148</v>
      </c>
    </row>
    <row r="3946" spans="1:11" hidden="1" x14ac:dyDescent="0.3">
      <c r="A3946" t="s">
        <v>74</v>
      </c>
      <c r="B3946" t="s">
        <v>86</v>
      </c>
      <c r="C3946">
        <v>0.3</v>
      </c>
      <c r="D3946">
        <v>0.436</v>
      </c>
      <c r="E3946">
        <v>-0.13600000000000001</v>
      </c>
      <c r="F3946">
        <v>2</v>
      </c>
      <c r="G3946">
        <v>2</v>
      </c>
      <c r="H3946">
        <v>3.6445873021457666E-2</v>
      </c>
      <c r="I3946">
        <v>-3.7315610445091938</v>
      </c>
      <c r="J3946">
        <v>1.9863771544186191</v>
      </c>
      <c r="K3946" t="s">
        <v>149</v>
      </c>
    </row>
    <row r="3947" spans="1:11" hidden="1" x14ac:dyDescent="0.3">
      <c r="A3947" t="s">
        <v>74</v>
      </c>
      <c r="B3947" t="s">
        <v>87</v>
      </c>
      <c r="C3947">
        <v>0.3</v>
      </c>
      <c r="D3947">
        <v>0.40400000000000003</v>
      </c>
      <c r="E3947">
        <v>-0.10400000000000004</v>
      </c>
      <c r="F3947">
        <v>2</v>
      </c>
      <c r="G3947">
        <v>2</v>
      </c>
      <c r="H3947">
        <v>3.6445873021457666E-2</v>
      </c>
      <c r="I3947">
        <v>-2.8535466810952665</v>
      </c>
      <c r="J3947">
        <v>1.9863771544186191</v>
      </c>
      <c r="K3947" t="s">
        <v>149</v>
      </c>
    </row>
    <row r="3948" spans="1:11" hidden="1" x14ac:dyDescent="0.3">
      <c r="A3948" t="s">
        <v>74</v>
      </c>
      <c r="B3948" t="s">
        <v>88</v>
      </c>
      <c r="C3948">
        <v>0.3</v>
      </c>
      <c r="D3948">
        <v>0.40500000000000003</v>
      </c>
      <c r="E3948">
        <v>-0.10500000000000004</v>
      </c>
      <c r="F3948">
        <v>2</v>
      </c>
      <c r="G3948">
        <v>2</v>
      </c>
      <c r="H3948">
        <v>3.6445873021457666E-2</v>
      </c>
      <c r="I3948">
        <v>-2.8809846299519517</v>
      </c>
      <c r="J3948">
        <v>1.9863771544186191</v>
      </c>
      <c r="K3948" t="s">
        <v>149</v>
      </c>
    </row>
    <row r="3949" spans="1:11" x14ac:dyDescent="0.3">
      <c r="A3949" t="s">
        <v>74</v>
      </c>
      <c r="B3949" t="s">
        <v>89</v>
      </c>
      <c r="C3949">
        <v>0.3</v>
      </c>
      <c r="D3949">
        <v>0.24299999999999999</v>
      </c>
      <c r="E3949">
        <v>5.6999999999999995E-2</v>
      </c>
      <c r="F3949">
        <v>2</v>
      </c>
      <c r="G3949">
        <v>2</v>
      </c>
      <c r="H3949">
        <v>3.6445873021457666E-2</v>
      </c>
      <c r="I3949">
        <v>1.5639630848310588</v>
      </c>
      <c r="J3949">
        <v>1.9863771544186191</v>
      </c>
      <c r="K3949" t="s">
        <v>148</v>
      </c>
    </row>
    <row r="3950" spans="1:11" x14ac:dyDescent="0.3">
      <c r="A3950" t="s">
        <v>74</v>
      </c>
      <c r="B3950" t="s">
        <v>90</v>
      </c>
      <c r="C3950">
        <v>0.3</v>
      </c>
      <c r="D3950">
        <v>0.29099999999999998</v>
      </c>
      <c r="E3950">
        <v>9.000000000000008E-3</v>
      </c>
      <c r="F3950">
        <v>2</v>
      </c>
      <c r="G3950">
        <v>2</v>
      </c>
      <c r="H3950">
        <v>3.6445873021457666E-2</v>
      </c>
      <c r="I3950">
        <v>0.24694153971016744</v>
      </c>
      <c r="J3950">
        <v>1.9863771544186191</v>
      </c>
      <c r="K3950" t="s">
        <v>148</v>
      </c>
    </row>
    <row r="3951" spans="1:11" x14ac:dyDescent="0.3">
      <c r="A3951" t="s">
        <v>74</v>
      </c>
      <c r="B3951" t="s">
        <v>91</v>
      </c>
      <c r="C3951">
        <v>0.3</v>
      </c>
      <c r="D3951">
        <v>0.23799999999999999</v>
      </c>
      <c r="E3951">
        <v>6.2E-2</v>
      </c>
      <c r="F3951">
        <v>2</v>
      </c>
      <c r="G3951">
        <v>2</v>
      </c>
      <c r="H3951">
        <v>3.6445873021457666E-2</v>
      </c>
      <c r="I3951">
        <v>1.7011528291144853</v>
      </c>
      <c r="J3951">
        <v>1.9863771544186191</v>
      </c>
      <c r="K3951" t="s">
        <v>148</v>
      </c>
    </row>
    <row r="3952" spans="1:11" x14ac:dyDescent="0.3">
      <c r="A3952" t="s">
        <v>74</v>
      </c>
      <c r="B3952" t="s">
        <v>92</v>
      </c>
      <c r="C3952">
        <v>0.3</v>
      </c>
      <c r="D3952">
        <v>0.26949999999999996</v>
      </c>
      <c r="E3952">
        <v>3.0500000000000027E-2</v>
      </c>
      <c r="F3952">
        <v>2</v>
      </c>
      <c r="G3952">
        <v>2</v>
      </c>
      <c r="H3952">
        <v>3.6445873021457666E-2</v>
      </c>
      <c r="I3952">
        <v>0.83685744012890073</v>
      </c>
      <c r="J3952">
        <v>1.9863771544186191</v>
      </c>
      <c r="K3952" t="s">
        <v>148</v>
      </c>
    </row>
    <row r="3953" spans="1:11" x14ac:dyDescent="0.3">
      <c r="A3953" t="s">
        <v>74</v>
      </c>
      <c r="B3953" t="s">
        <v>93</v>
      </c>
      <c r="C3953">
        <v>0.3</v>
      </c>
      <c r="D3953">
        <v>0.24349999999999999</v>
      </c>
      <c r="E3953">
        <v>5.6499999999999995E-2</v>
      </c>
      <c r="F3953">
        <v>2</v>
      </c>
      <c r="G3953">
        <v>2</v>
      </c>
      <c r="H3953">
        <v>3.6445873021457666E-2</v>
      </c>
      <c r="I3953">
        <v>1.5502441104027163</v>
      </c>
      <c r="J3953">
        <v>1.9863771544186191</v>
      </c>
      <c r="K3953" t="s">
        <v>148</v>
      </c>
    </row>
    <row r="3954" spans="1:11" hidden="1" x14ac:dyDescent="0.3">
      <c r="A3954" t="s">
        <v>74</v>
      </c>
      <c r="B3954" t="s">
        <v>94</v>
      </c>
      <c r="C3954">
        <v>0.3</v>
      </c>
      <c r="D3954">
        <v>0.3735</v>
      </c>
      <c r="E3954">
        <v>-7.350000000000001E-2</v>
      </c>
      <c r="F3954">
        <v>2</v>
      </c>
      <c r="G3954">
        <v>2</v>
      </c>
      <c r="H3954">
        <v>3.6445873021457666E-2</v>
      </c>
      <c r="I3954">
        <v>-2.0166892409663659</v>
      </c>
      <c r="J3954">
        <v>1.9863771544186191</v>
      </c>
      <c r="K3954" t="s">
        <v>149</v>
      </c>
    </row>
    <row r="3955" spans="1:11" x14ac:dyDescent="0.3">
      <c r="A3955" t="s">
        <v>74</v>
      </c>
      <c r="B3955" t="s">
        <v>95</v>
      </c>
      <c r="C3955">
        <v>0.3</v>
      </c>
      <c r="D3955">
        <v>0.3695</v>
      </c>
      <c r="E3955">
        <v>-6.9500000000000006E-2</v>
      </c>
      <c r="F3955">
        <v>2</v>
      </c>
      <c r="G3955">
        <v>2</v>
      </c>
      <c r="H3955">
        <v>3.6445873021457666E-2</v>
      </c>
      <c r="I3955">
        <v>-1.9069374455396249</v>
      </c>
      <c r="J3955">
        <v>1.9863771544186191</v>
      </c>
      <c r="K3955" t="s">
        <v>148</v>
      </c>
    </row>
    <row r="3956" spans="1:11" x14ac:dyDescent="0.3">
      <c r="A3956" t="s">
        <v>74</v>
      </c>
      <c r="B3956" t="s">
        <v>96</v>
      </c>
      <c r="C3956">
        <v>0.3</v>
      </c>
      <c r="D3956">
        <v>0.29049999999999998</v>
      </c>
      <c r="E3956">
        <v>9.5000000000000084E-3</v>
      </c>
      <c r="F3956">
        <v>2</v>
      </c>
      <c r="G3956">
        <v>2</v>
      </c>
      <c r="H3956">
        <v>3.6445873021457666E-2</v>
      </c>
      <c r="I3956">
        <v>0.26066051413851005</v>
      </c>
      <c r="J3956">
        <v>1.9863771544186191</v>
      </c>
      <c r="K3956" t="s">
        <v>148</v>
      </c>
    </row>
    <row r="3957" spans="1:11" x14ac:dyDescent="0.3">
      <c r="A3957" t="s">
        <v>75</v>
      </c>
      <c r="B3957" t="s">
        <v>76</v>
      </c>
      <c r="C3957">
        <v>0.26300000000000001</v>
      </c>
      <c r="D3957">
        <v>0.27100000000000002</v>
      </c>
      <c r="E3957">
        <v>-8.0000000000000071E-3</v>
      </c>
      <c r="F3957">
        <v>2</v>
      </c>
      <c r="G3957">
        <v>2</v>
      </c>
      <c r="H3957">
        <v>3.6445873021457666E-2</v>
      </c>
      <c r="I3957">
        <v>-0.21950359085348217</v>
      </c>
      <c r="J3957">
        <v>1.9863771544186191</v>
      </c>
      <c r="K3957" t="s">
        <v>148</v>
      </c>
    </row>
    <row r="3958" spans="1:11" x14ac:dyDescent="0.3">
      <c r="A3958" t="s">
        <v>75</v>
      </c>
      <c r="B3958" t="s">
        <v>77</v>
      </c>
      <c r="C3958">
        <v>0.26300000000000001</v>
      </c>
      <c r="D3958">
        <v>0.28100000000000003</v>
      </c>
      <c r="E3958">
        <v>-1.8000000000000016E-2</v>
      </c>
      <c r="F3958">
        <v>2</v>
      </c>
      <c r="G3958">
        <v>2</v>
      </c>
      <c r="H3958">
        <v>3.6445873021457666E-2</v>
      </c>
      <c r="I3958">
        <v>-0.49388307942033488</v>
      </c>
      <c r="J3958">
        <v>1.9863771544186191</v>
      </c>
      <c r="K3958" t="s">
        <v>148</v>
      </c>
    </row>
    <row r="3959" spans="1:11" x14ac:dyDescent="0.3">
      <c r="A3959" t="s">
        <v>75</v>
      </c>
      <c r="B3959" t="s">
        <v>78</v>
      </c>
      <c r="C3959">
        <v>0.26300000000000001</v>
      </c>
      <c r="D3959">
        <v>0.24149999999999999</v>
      </c>
      <c r="E3959">
        <v>2.1500000000000019E-2</v>
      </c>
      <c r="F3959">
        <v>2</v>
      </c>
      <c r="G3959">
        <v>2</v>
      </c>
      <c r="H3959">
        <v>3.6445873021457666E-2</v>
      </c>
      <c r="I3959">
        <v>0.58991590041873332</v>
      </c>
      <c r="J3959">
        <v>1.9863771544186191</v>
      </c>
      <c r="K3959" t="s">
        <v>148</v>
      </c>
    </row>
    <row r="3960" spans="1:11" x14ac:dyDescent="0.3">
      <c r="A3960" t="s">
        <v>75</v>
      </c>
      <c r="B3960" t="s">
        <v>79</v>
      </c>
      <c r="C3960">
        <v>0.26300000000000001</v>
      </c>
      <c r="D3960">
        <v>0.3165</v>
      </c>
      <c r="E3960">
        <v>-5.3499999999999992E-2</v>
      </c>
      <c r="F3960">
        <v>2</v>
      </c>
      <c r="G3960">
        <v>2</v>
      </c>
      <c r="H3960">
        <v>3.6445873021457666E-2</v>
      </c>
      <c r="I3960">
        <v>-1.4679302638326603</v>
      </c>
      <c r="J3960">
        <v>1.9863771544186191</v>
      </c>
      <c r="K3960" t="s">
        <v>148</v>
      </c>
    </row>
    <row r="3961" spans="1:11" x14ac:dyDescent="0.3">
      <c r="A3961" t="s">
        <v>75</v>
      </c>
      <c r="B3961" t="s">
        <v>80</v>
      </c>
      <c r="C3961">
        <v>0.26300000000000001</v>
      </c>
      <c r="D3961">
        <v>0.21200000000000002</v>
      </c>
      <c r="E3961">
        <v>5.099999999999999E-2</v>
      </c>
      <c r="F3961">
        <v>2</v>
      </c>
      <c r="G3961">
        <v>2</v>
      </c>
      <c r="H3961">
        <v>3.6445873021457666E-2</v>
      </c>
      <c r="I3961">
        <v>1.3993353916909472</v>
      </c>
      <c r="J3961">
        <v>1.9863771544186191</v>
      </c>
      <c r="K3961" t="s">
        <v>148</v>
      </c>
    </row>
    <row r="3962" spans="1:11" hidden="1" x14ac:dyDescent="0.3">
      <c r="A3962" t="s">
        <v>75</v>
      </c>
      <c r="B3962" t="s">
        <v>81</v>
      </c>
      <c r="C3962">
        <v>0.26300000000000001</v>
      </c>
      <c r="D3962">
        <v>0.182</v>
      </c>
      <c r="E3962">
        <v>8.1000000000000016E-2</v>
      </c>
      <c r="F3962">
        <v>2</v>
      </c>
      <c r="G3962">
        <v>2</v>
      </c>
      <c r="H3962">
        <v>3.6445873021457666E-2</v>
      </c>
      <c r="I3962">
        <v>2.2224738573915053</v>
      </c>
      <c r="J3962">
        <v>1.9863771544186191</v>
      </c>
      <c r="K3962" t="s">
        <v>149</v>
      </c>
    </row>
    <row r="3963" spans="1:11" hidden="1" x14ac:dyDescent="0.3">
      <c r="A3963" t="s">
        <v>75</v>
      </c>
      <c r="B3963" t="s">
        <v>82</v>
      </c>
      <c r="C3963">
        <v>0.26300000000000001</v>
      </c>
      <c r="D3963">
        <v>8.8000000000000009E-2</v>
      </c>
      <c r="E3963">
        <v>0.17499999999999999</v>
      </c>
      <c r="F3963">
        <v>2</v>
      </c>
      <c r="G3963">
        <v>2</v>
      </c>
      <c r="H3963">
        <v>3.6445873021457666E-2</v>
      </c>
      <c r="I3963">
        <v>4.801641049919918</v>
      </c>
      <c r="J3963">
        <v>1.9863771544186191</v>
      </c>
      <c r="K3963" t="s">
        <v>149</v>
      </c>
    </row>
    <row r="3964" spans="1:11" x14ac:dyDescent="0.3">
      <c r="A3964" t="s">
        <v>75</v>
      </c>
      <c r="B3964" t="s">
        <v>83</v>
      </c>
      <c r="C3964">
        <v>0.26300000000000001</v>
      </c>
      <c r="D3964">
        <v>0.26100000000000001</v>
      </c>
      <c r="E3964">
        <v>2.0000000000000018E-3</v>
      </c>
      <c r="F3964">
        <v>2</v>
      </c>
      <c r="G3964">
        <v>2</v>
      </c>
      <c r="H3964">
        <v>3.6445873021457666E-2</v>
      </c>
      <c r="I3964">
        <v>5.4875897713370543E-2</v>
      </c>
      <c r="J3964">
        <v>1.9863771544186191</v>
      </c>
      <c r="K3964" t="s">
        <v>148</v>
      </c>
    </row>
    <row r="3965" spans="1:11" x14ac:dyDescent="0.3">
      <c r="A3965" t="s">
        <v>75</v>
      </c>
      <c r="B3965" t="s">
        <v>84</v>
      </c>
      <c r="C3965">
        <v>0.26300000000000001</v>
      </c>
      <c r="D3965">
        <v>0.25700000000000001</v>
      </c>
      <c r="E3965">
        <v>6.0000000000000053E-3</v>
      </c>
      <c r="F3965">
        <v>2</v>
      </c>
      <c r="G3965">
        <v>2</v>
      </c>
      <c r="H3965">
        <v>3.6445873021457666E-2</v>
      </c>
      <c r="I3965">
        <v>0.16462769314011161</v>
      </c>
      <c r="J3965">
        <v>1.9863771544186191</v>
      </c>
      <c r="K3965" t="s">
        <v>148</v>
      </c>
    </row>
    <row r="3966" spans="1:11" x14ac:dyDescent="0.3">
      <c r="A3966" t="s">
        <v>75</v>
      </c>
      <c r="B3966" t="s">
        <v>85</v>
      </c>
      <c r="C3966">
        <v>0.26300000000000001</v>
      </c>
      <c r="D3966">
        <v>0.26700000000000002</v>
      </c>
      <c r="E3966">
        <v>-4.0000000000000036E-3</v>
      </c>
      <c r="F3966">
        <v>2</v>
      </c>
      <c r="G3966">
        <v>2</v>
      </c>
      <c r="H3966">
        <v>3.6445873021457666E-2</v>
      </c>
      <c r="I3966">
        <v>-0.10975179542674109</v>
      </c>
      <c r="J3966">
        <v>1.9863771544186191</v>
      </c>
      <c r="K3966" t="s">
        <v>148</v>
      </c>
    </row>
    <row r="3967" spans="1:11" hidden="1" x14ac:dyDescent="0.3">
      <c r="A3967" t="s">
        <v>75</v>
      </c>
      <c r="B3967" t="s">
        <v>86</v>
      </c>
      <c r="C3967">
        <v>0.26300000000000001</v>
      </c>
      <c r="D3967">
        <v>0.436</v>
      </c>
      <c r="E3967">
        <v>-0.17299999999999999</v>
      </c>
      <c r="F3967">
        <v>2</v>
      </c>
      <c r="G3967">
        <v>2</v>
      </c>
      <c r="H3967">
        <v>3.6445873021457666E-2</v>
      </c>
      <c r="I3967">
        <v>-4.7467651522065468</v>
      </c>
      <c r="J3967">
        <v>1.9863771544186191</v>
      </c>
      <c r="K3967" t="s">
        <v>149</v>
      </c>
    </row>
    <row r="3968" spans="1:11" hidden="1" x14ac:dyDescent="0.3">
      <c r="A3968" t="s">
        <v>75</v>
      </c>
      <c r="B3968" t="s">
        <v>87</v>
      </c>
      <c r="C3968">
        <v>0.26300000000000001</v>
      </c>
      <c r="D3968">
        <v>0.40400000000000003</v>
      </c>
      <c r="E3968">
        <v>-0.14100000000000001</v>
      </c>
      <c r="F3968">
        <v>2</v>
      </c>
      <c r="G3968">
        <v>2</v>
      </c>
      <c r="H3968">
        <v>3.6445873021457666E-2</v>
      </c>
      <c r="I3968">
        <v>-3.86875078879262</v>
      </c>
      <c r="J3968">
        <v>1.9863771544186191</v>
      </c>
      <c r="K3968" t="s">
        <v>149</v>
      </c>
    </row>
    <row r="3969" spans="1:11" hidden="1" x14ac:dyDescent="0.3">
      <c r="A3969" t="s">
        <v>75</v>
      </c>
      <c r="B3969" t="s">
        <v>88</v>
      </c>
      <c r="C3969">
        <v>0.26300000000000001</v>
      </c>
      <c r="D3969">
        <v>0.40500000000000003</v>
      </c>
      <c r="E3969">
        <v>-0.14200000000000002</v>
      </c>
      <c r="F3969">
        <v>2</v>
      </c>
      <c r="G3969">
        <v>2</v>
      </c>
      <c r="H3969">
        <v>3.6445873021457666E-2</v>
      </c>
      <c r="I3969">
        <v>-3.8961887376493052</v>
      </c>
      <c r="J3969">
        <v>1.9863771544186191</v>
      </c>
      <c r="K3969" t="s">
        <v>149</v>
      </c>
    </row>
    <row r="3970" spans="1:11" x14ac:dyDescent="0.3">
      <c r="A3970" t="s">
        <v>75</v>
      </c>
      <c r="B3970" t="s">
        <v>89</v>
      </c>
      <c r="C3970">
        <v>0.26300000000000001</v>
      </c>
      <c r="D3970">
        <v>0.24299999999999999</v>
      </c>
      <c r="E3970">
        <v>2.0000000000000018E-2</v>
      </c>
      <c r="F3970">
        <v>2</v>
      </c>
      <c r="G3970">
        <v>2</v>
      </c>
      <c r="H3970">
        <v>3.6445873021457666E-2</v>
      </c>
      <c r="I3970">
        <v>0.54875897713370536</v>
      </c>
      <c r="J3970">
        <v>1.9863771544186191</v>
      </c>
      <c r="K3970" t="s">
        <v>148</v>
      </c>
    </row>
    <row r="3971" spans="1:11" x14ac:dyDescent="0.3">
      <c r="A3971" t="s">
        <v>75</v>
      </c>
      <c r="B3971" t="s">
        <v>90</v>
      </c>
      <c r="C3971">
        <v>0.26300000000000001</v>
      </c>
      <c r="D3971">
        <v>0.29099999999999998</v>
      </c>
      <c r="E3971">
        <v>-2.7999999999999969E-2</v>
      </c>
      <c r="F3971">
        <v>2</v>
      </c>
      <c r="G3971">
        <v>2</v>
      </c>
      <c r="H3971">
        <v>3.6445873021457666E-2</v>
      </c>
      <c r="I3971">
        <v>-0.76826256798718606</v>
      </c>
      <c r="J3971">
        <v>1.9863771544186191</v>
      </c>
      <c r="K3971" t="s">
        <v>148</v>
      </c>
    </row>
    <row r="3972" spans="1:11" x14ac:dyDescent="0.3">
      <c r="A3972" t="s">
        <v>75</v>
      </c>
      <c r="B3972" t="s">
        <v>91</v>
      </c>
      <c r="C3972">
        <v>0.26300000000000001</v>
      </c>
      <c r="D3972">
        <v>0.23799999999999999</v>
      </c>
      <c r="E3972">
        <v>2.5000000000000022E-2</v>
      </c>
      <c r="F3972">
        <v>2</v>
      </c>
      <c r="G3972">
        <v>2</v>
      </c>
      <c r="H3972">
        <v>3.6445873021457666E-2</v>
      </c>
      <c r="I3972">
        <v>0.6859487214171317</v>
      </c>
      <c r="J3972">
        <v>1.9863771544186191</v>
      </c>
      <c r="K3972" t="s">
        <v>148</v>
      </c>
    </row>
    <row r="3973" spans="1:11" x14ac:dyDescent="0.3">
      <c r="A3973" t="s">
        <v>75</v>
      </c>
      <c r="B3973" t="s">
        <v>92</v>
      </c>
      <c r="C3973">
        <v>0.26300000000000001</v>
      </c>
      <c r="D3973">
        <v>0.26949999999999996</v>
      </c>
      <c r="E3973">
        <v>-6.4999999999999503E-3</v>
      </c>
      <c r="F3973">
        <v>2</v>
      </c>
      <c r="G3973">
        <v>2</v>
      </c>
      <c r="H3973">
        <v>3.6445873021457666E-2</v>
      </c>
      <c r="I3973">
        <v>-0.17834666756845274</v>
      </c>
      <c r="J3973">
        <v>1.9863771544186191</v>
      </c>
      <c r="K3973" t="s">
        <v>148</v>
      </c>
    </row>
    <row r="3974" spans="1:11" x14ac:dyDescent="0.3">
      <c r="A3974" t="s">
        <v>75</v>
      </c>
      <c r="B3974" t="s">
        <v>93</v>
      </c>
      <c r="C3974">
        <v>0.26300000000000001</v>
      </c>
      <c r="D3974">
        <v>0.24349999999999999</v>
      </c>
      <c r="E3974">
        <v>1.9500000000000017E-2</v>
      </c>
      <c r="F3974">
        <v>2</v>
      </c>
      <c r="G3974">
        <v>2</v>
      </c>
      <c r="H3974">
        <v>3.6445873021457666E-2</v>
      </c>
      <c r="I3974">
        <v>0.53504000270536278</v>
      </c>
      <c r="J3974">
        <v>1.9863771544186191</v>
      </c>
      <c r="K3974" t="s">
        <v>148</v>
      </c>
    </row>
    <row r="3975" spans="1:11" hidden="1" x14ac:dyDescent="0.3">
      <c r="A3975" t="s">
        <v>75</v>
      </c>
      <c r="B3975" t="s">
        <v>94</v>
      </c>
      <c r="C3975">
        <v>0.26300000000000001</v>
      </c>
      <c r="D3975">
        <v>0.3735</v>
      </c>
      <c r="E3975">
        <v>-0.11049999999999999</v>
      </c>
      <c r="F3975">
        <v>2</v>
      </c>
      <c r="G3975">
        <v>2</v>
      </c>
      <c r="H3975">
        <v>3.6445873021457666E-2</v>
      </c>
      <c r="I3975">
        <v>-3.0318933486637194</v>
      </c>
      <c r="J3975">
        <v>1.9863771544186191</v>
      </c>
      <c r="K3975" t="s">
        <v>149</v>
      </c>
    </row>
    <row r="3976" spans="1:11" hidden="1" x14ac:dyDescent="0.3">
      <c r="A3976" t="s">
        <v>75</v>
      </c>
      <c r="B3976" t="s">
        <v>95</v>
      </c>
      <c r="C3976">
        <v>0.26300000000000001</v>
      </c>
      <c r="D3976">
        <v>0.3695</v>
      </c>
      <c r="E3976">
        <v>-0.10649999999999998</v>
      </c>
      <c r="F3976">
        <v>2</v>
      </c>
      <c r="G3976">
        <v>2</v>
      </c>
      <c r="H3976">
        <v>3.6445873021457666E-2</v>
      </c>
      <c r="I3976">
        <v>-2.9221415532369783</v>
      </c>
      <c r="J3976">
        <v>1.9863771544186191</v>
      </c>
      <c r="K3976" t="s">
        <v>149</v>
      </c>
    </row>
    <row r="3977" spans="1:11" x14ac:dyDescent="0.3">
      <c r="A3977" t="s">
        <v>75</v>
      </c>
      <c r="B3977" t="s">
        <v>96</v>
      </c>
      <c r="C3977">
        <v>0.26300000000000001</v>
      </c>
      <c r="D3977">
        <v>0.29049999999999998</v>
      </c>
      <c r="E3977">
        <v>-2.7499999999999969E-2</v>
      </c>
      <c r="F3977">
        <v>2</v>
      </c>
      <c r="G3977">
        <v>2</v>
      </c>
      <c r="H3977">
        <v>3.6445873021457666E-2</v>
      </c>
      <c r="I3977">
        <v>-0.75454359355884337</v>
      </c>
      <c r="J3977">
        <v>1.9863771544186191</v>
      </c>
      <c r="K3977" t="s">
        <v>148</v>
      </c>
    </row>
    <row r="3978" spans="1:11" x14ac:dyDescent="0.3">
      <c r="A3978" t="s">
        <v>76</v>
      </c>
      <c r="B3978" t="s">
        <v>77</v>
      </c>
      <c r="C3978">
        <v>0.27100000000000002</v>
      </c>
      <c r="D3978">
        <v>0.28100000000000003</v>
      </c>
      <c r="E3978">
        <v>-1.0000000000000009E-2</v>
      </c>
      <c r="F3978">
        <v>2</v>
      </c>
      <c r="G3978">
        <v>2</v>
      </c>
      <c r="H3978">
        <v>3.6445873021457666E-2</v>
      </c>
      <c r="I3978">
        <v>-0.27437948856685268</v>
      </c>
      <c r="J3978">
        <v>1.9863771544186191</v>
      </c>
      <c r="K3978" t="s">
        <v>148</v>
      </c>
    </row>
    <row r="3979" spans="1:11" x14ac:dyDescent="0.3">
      <c r="A3979" t="s">
        <v>76</v>
      </c>
      <c r="B3979" t="s">
        <v>78</v>
      </c>
      <c r="C3979">
        <v>0.27100000000000002</v>
      </c>
      <c r="D3979">
        <v>0.24149999999999999</v>
      </c>
      <c r="E3979">
        <v>2.9500000000000026E-2</v>
      </c>
      <c r="F3979">
        <v>2</v>
      </c>
      <c r="G3979">
        <v>2</v>
      </c>
      <c r="H3979">
        <v>3.6445873021457666E-2</v>
      </c>
      <c r="I3979">
        <v>0.80941949127221546</v>
      </c>
      <c r="J3979">
        <v>1.9863771544186191</v>
      </c>
      <c r="K3979" t="s">
        <v>148</v>
      </c>
    </row>
    <row r="3980" spans="1:11" x14ac:dyDescent="0.3">
      <c r="A3980" t="s">
        <v>76</v>
      </c>
      <c r="B3980" t="s">
        <v>79</v>
      </c>
      <c r="C3980">
        <v>0.27100000000000002</v>
      </c>
      <c r="D3980">
        <v>0.3165</v>
      </c>
      <c r="E3980">
        <v>-4.5499999999999985E-2</v>
      </c>
      <c r="F3980">
        <v>2</v>
      </c>
      <c r="G3980">
        <v>2</v>
      </c>
      <c r="H3980">
        <v>3.6445873021457666E-2</v>
      </c>
      <c r="I3980">
        <v>-1.2484266729791782</v>
      </c>
      <c r="J3980">
        <v>1.9863771544186191</v>
      </c>
      <c r="K3980" t="s">
        <v>148</v>
      </c>
    </row>
    <row r="3981" spans="1:11" x14ac:dyDescent="0.3">
      <c r="A3981" t="s">
        <v>76</v>
      </c>
      <c r="B3981" t="s">
        <v>80</v>
      </c>
      <c r="C3981">
        <v>0.27100000000000002</v>
      </c>
      <c r="D3981">
        <v>0.21200000000000002</v>
      </c>
      <c r="E3981">
        <v>5.8999999999999997E-2</v>
      </c>
      <c r="F3981">
        <v>2</v>
      </c>
      <c r="G3981">
        <v>2</v>
      </c>
      <c r="H3981">
        <v>3.6445873021457666E-2</v>
      </c>
      <c r="I3981">
        <v>1.6188389825444294</v>
      </c>
      <c r="J3981">
        <v>1.9863771544186191</v>
      </c>
      <c r="K3981" t="s">
        <v>148</v>
      </c>
    </row>
    <row r="3982" spans="1:11" hidden="1" x14ac:dyDescent="0.3">
      <c r="A3982" t="s">
        <v>76</v>
      </c>
      <c r="B3982" t="s">
        <v>81</v>
      </c>
      <c r="C3982">
        <v>0.27100000000000002</v>
      </c>
      <c r="D3982">
        <v>0.182</v>
      </c>
      <c r="E3982">
        <v>8.9000000000000024E-2</v>
      </c>
      <c r="F3982">
        <v>2</v>
      </c>
      <c r="G3982">
        <v>2</v>
      </c>
      <c r="H3982">
        <v>3.6445873021457666E-2</v>
      </c>
      <c r="I3982">
        <v>2.4419774482449874</v>
      </c>
      <c r="J3982">
        <v>1.9863771544186191</v>
      </c>
      <c r="K3982" t="s">
        <v>149</v>
      </c>
    </row>
    <row r="3983" spans="1:11" hidden="1" x14ac:dyDescent="0.3">
      <c r="A3983" t="s">
        <v>76</v>
      </c>
      <c r="B3983" t="s">
        <v>82</v>
      </c>
      <c r="C3983">
        <v>0.27100000000000002</v>
      </c>
      <c r="D3983">
        <v>8.8000000000000009E-2</v>
      </c>
      <c r="E3983">
        <v>0.183</v>
      </c>
      <c r="F3983">
        <v>2</v>
      </c>
      <c r="G3983">
        <v>2</v>
      </c>
      <c r="H3983">
        <v>3.6445873021457666E-2</v>
      </c>
      <c r="I3983">
        <v>5.0211446407734002</v>
      </c>
      <c r="J3983">
        <v>1.9863771544186191</v>
      </c>
      <c r="K3983" t="s">
        <v>149</v>
      </c>
    </row>
    <row r="3984" spans="1:11" x14ac:dyDescent="0.3">
      <c r="A3984" t="s">
        <v>76</v>
      </c>
      <c r="B3984" t="s">
        <v>83</v>
      </c>
      <c r="C3984">
        <v>0.27100000000000002</v>
      </c>
      <c r="D3984">
        <v>0.26100000000000001</v>
      </c>
      <c r="E3984">
        <v>1.0000000000000009E-2</v>
      </c>
      <c r="F3984">
        <v>2</v>
      </c>
      <c r="G3984">
        <v>2</v>
      </c>
      <c r="H3984">
        <v>3.6445873021457666E-2</v>
      </c>
      <c r="I3984">
        <v>0.27437948856685268</v>
      </c>
      <c r="J3984">
        <v>1.9863771544186191</v>
      </c>
      <c r="K3984" t="s">
        <v>148</v>
      </c>
    </row>
    <row r="3985" spans="1:11" x14ac:dyDescent="0.3">
      <c r="A3985" t="s">
        <v>76</v>
      </c>
      <c r="B3985" t="s">
        <v>84</v>
      </c>
      <c r="C3985">
        <v>0.27100000000000002</v>
      </c>
      <c r="D3985">
        <v>0.25700000000000001</v>
      </c>
      <c r="E3985">
        <v>1.4000000000000012E-2</v>
      </c>
      <c r="F3985">
        <v>2</v>
      </c>
      <c r="G3985">
        <v>2</v>
      </c>
      <c r="H3985">
        <v>3.6445873021457666E-2</v>
      </c>
      <c r="I3985">
        <v>0.38413128399359381</v>
      </c>
      <c r="J3985">
        <v>1.9863771544186191</v>
      </c>
      <c r="K3985" t="s">
        <v>148</v>
      </c>
    </row>
    <row r="3986" spans="1:11" x14ac:dyDescent="0.3">
      <c r="A3986" t="s">
        <v>76</v>
      </c>
      <c r="B3986" t="s">
        <v>85</v>
      </c>
      <c r="C3986">
        <v>0.27100000000000002</v>
      </c>
      <c r="D3986">
        <v>0.26700000000000002</v>
      </c>
      <c r="E3986">
        <v>4.0000000000000036E-3</v>
      </c>
      <c r="F3986">
        <v>2</v>
      </c>
      <c r="G3986">
        <v>2</v>
      </c>
      <c r="H3986">
        <v>3.6445873021457666E-2</v>
      </c>
      <c r="I3986">
        <v>0.10975179542674109</v>
      </c>
      <c r="J3986">
        <v>1.9863771544186191</v>
      </c>
      <c r="K3986" t="s">
        <v>148</v>
      </c>
    </row>
    <row r="3987" spans="1:11" hidden="1" x14ac:dyDescent="0.3">
      <c r="A3987" t="s">
        <v>76</v>
      </c>
      <c r="B3987" t="s">
        <v>86</v>
      </c>
      <c r="C3987">
        <v>0.27100000000000002</v>
      </c>
      <c r="D3987">
        <v>0.436</v>
      </c>
      <c r="E3987">
        <v>-0.16499999999999998</v>
      </c>
      <c r="F3987">
        <v>2</v>
      </c>
      <c r="G3987">
        <v>2</v>
      </c>
      <c r="H3987">
        <v>3.6445873021457666E-2</v>
      </c>
      <c r="I3987">
        <v>-4.5272615613530647</v>
      </c>
      <c r="J3987">
        <v>1.9863771544186191</v>
      </c>
      <c r="K3987" t="s">
        <v>149</v>
      </c>
    </row>
    <row r="3988" spans="1:11" hidden="1" x14ac:dyDescent="0.3">
      <c r="A3988" t="s">
        <v>76</v>
      </c>
      <c r="B3988" t="s">
        <v>87</v>
      </c>
      <c r="C3988">
        <v>0.27100000000000002</v>
      </c>
      <c r="D3988">
        <v>0.40400000000000003</v>
      </c>
      <c r="E3988">
        <v>-0.13300000000000001</v>
      </c>
      <c r="F3988">
        <v>2</v>
      </c>
      <c r="G3988">
        <v>2</v>
      </c>
      <c r="H3988">
        <v>3.6445873021457666E-2</v>
      </c>
      <c r="I3988">
        <v>-3.6492471979391379</v>
      </c>
      <c r="J3988">
        <v>1.9863771544186191</v>
      </c>
      <c r="K3988" t="s">
        <v>149</v>
      </c>
    </row>
    <row r="3989" spans="1:11" hidden="1" x14ac:dyDescent="0.3">
      <c r="A3989" t="s">
        <v>76</v>
      </c>
      <c r="B3989" t="s">
        <v>88</v>
      </c>
      <c r="C3989">
        <v>0.27100000000000002</v>
      </c>
      <c r="D3989">
        <v>0.40500000000000003</v>
      </c>
      <c r="E3989">
        <v>-0.13400000000000001</v>
      </c>
      <c r="F3989">
        <v>2</v>
      </c>
      <c r="G3989">
        <v>2</v>
      </c>
      <c r="H3989">
        <v>3.6445873021457666E-2</v>
      </c>
      <c r="I3989">
        <v>-3.676685146795823</v>
      </c>
      <c r="J3989">
        <v>1.9863771544186191</v>
      </c>
      <c r="K3989" t="s">
        <v>149</v>
      </c>
    </row>
    <row r="3990" spans="1:11" x14ac:dyDescent="0.3">
      <c r="A3990" t="s">
        <v>76</v>
      </c>
      <c r="B3990" t="s">
        <v>89</v>
      </c>
      <c r="C3990">
        <v>0.27100000000000002</v>
      </c>
      <c r="D3990">
        <v>0.24299999999999999</v>
      </c>
      <c r="E3990">
        <v>2.8000000000000025E-2</v>
      </c>
      <c r="F3990">
        <v>2</v>
      </c>
      <c r="G3990">
        <v>2</v>
      </c>
      <c r="H3990">
        <v>3.6445873021457666E-2</v>
      </c>
      <c r="I3990">
        <v>0.76826256798718762</v>
      </c>
      <c r="J3990">
        <v>1.9863771544186191</v>
      </c>
      <c r="K3990" t="s">
        <v>148</v>
      </c>
    </row>
    <row r="3991" spans="1:11" x14ac:dyDescent="0.3">
      <c r="A3991" t="s">
        <v>76</v>
      </c>
      <c r="B3991" t="s">
        <v>90</v>
      </c>
      <c r="C3991">
        <v>0.27100000000000002</v>
      </c>
      <c r="D3991">
        <v>0.29099999999999998</v>
      </c>
      <c r="E3991">
        <v>-1.9999999999999962E-2</v>
      </c>
      <c r="F3991">
        <v>2</v>
      </c>
      <c r="G3991">
        <v>2</v>
      </c>
      <c r="H3991">
        <v>3.6445873021457666E-2</v>
      </c>
      <c r="I3991">
        <v>-0.54875897713370392</v>
      </c>
      <c r="J3991">
        <v>1.9863771544186191</v>
      </c>
      <c r="K3991" t="s">
        <v>148</v>
      </c>
    </row>
    <row r="3992" spans="1:11" x14ac:dyDescent="0.3">
      <c r="A3992" t="s">
        <v>76</v>
      </c>
      <c r="B3992" t="s">
        <v>91</v>
      </c>
      <c r="C3992">
        <v>0.27100000000000002</v>
      </c>
      <c r="D3992">
        <v>0.23799999999999999</v>
      </c>
      <c r="E3992">
        <v>3.3000000000000029E-2</v>
      </c>
      <c r="F3992">
        <v>2</v>
      </c>
      <c r="G3992">
        <v>2</v>
      </c>
      <c r="H3992">
        <v>3.6445873021457666E-2</v>
      </c>
      <c r="I3992">
        <v>0.90545231227061396</v>
      </c>
      <c r="J3992">
        <v>1.9863771544186191</v>
      </c>
      <c r="K3992" t="s">
        <v>148</v>
      </c>
    </row>
    <row r="3993" spans="1:11" x14ac:dyDescent="0.3">
      <c r="A3993" t="s">
        <v>76</v>
      </c>
      <c r="B3993" t="s">
        <v>92</v>
      </c>
      <c r="C3993">
        <v>0.27100000000000002</v>
      </c>
      <c r="D3993">
        <v>0.26949999999999996</v>
      </c>
      <c r="E3993">
        <v>1.5000000000000568E-3</v>
      </c>
      <c r="F3993">
        <v>2</v>
      </c>
      <c r="G3993">
        <v>2</v>
      </c>
      <c r="H3993">
        <v>3.6445873021457666E-2</v>
      </c>
      <c r="I3993">
        <v>4.1156923285029429E-2</v>
      </c>
      <c r="J3993">
        <v>1.9863771544186191</v>
      </c>
      <c r="K3993" t="s">
        <v>148</v>
      </c>
    </row>
    <row r="3994" spans="1:11" x14ac:dyDescent="0.3">
      <c r="A3994" t="s">
        <v>76</v>
      </c>
      <c r="B3994" t="s">
        <v>93</v>
      </c>
      <c r="C3994">
        <v>0.27100000000000002</v>
      </c>
      <c r="D3994">
        <v>0.24349999999999999</v>
      </c>
      <c r="E3994">
        <v>2.7500000000000024E-2</v>
      </c>
      <c r="F3994">
        <v>2</v>
      </c>
      <c r="G3994">
        <v>2</v>
      </c>
      <c r="H3994">
        <v>3.6445873021457666E-2</v>
      </c>
      <c r="I3994">
        <v>0.75454359355884493</v>
      </c>
      <c r="J3994">
        <v>1.9863771544186191</v>
      </c>
      <c r="K3994" t="s">
        <v>148</v>
      </c>
    </row>
    <row r="3995" spans="1:11" hidden="1" x14ac:dyDescent="0.3">
      <c r="A3995" t="s">
        <v>76</v>
      </c>
      <c r="B3995" t="s">
        <v>94</v>
      </c>
      <c r="C3995">
        <v>0.27100000000000002</v>
      </c>
      <c r="D3995">
        <v>0.3735</v>
      </c>
      <c r="E3995">
        <v>-0.10249999999999998</v>
      </c>
      <c r="F3995">
        <v>2</v>
      </c>
      <c r="G3995">
        <v>2</v>
      </c>
      <c r="H3995">
        <v>3.6445873021457666E-2</v>
      </c>
      <c r="I3995">
        <v>-2.8123897578102373</v>
      </c>
      <c r="J3995">
        <v>1.9863771544186191</v>
      </c>
      <c r="K3995" t="s">
        <v>149</v>
      </c>
    </row>
    <row r="3996" spans="1:11" hidden="1" x14ac:dyDescent="0.3">
      <c r="A3996" t="s">
        <v>76</v>
      </c>
      <c r="B3996" t="s">
        <v>95</v>
      </c>
      <c r="C3996">
        <v>0.27100000000000002</v>
      </c>
      <c r="D3996">
        <v>0.3695</v>
      </c>
      <c r="E3996">
        <v>-9.8499999999999976E-2</v>
      </c>
      <c r="F3996">
        <v>2</v>
      </c>
      <c r="G3996">
        <v>2</v>
      </c>
      <c r="H3996">
        <v>3.6445873021457666E-2</v>
      </c>
      <c r="I3996">
        <v>-2.7026379623834962</v>
      </c>
      <c r="J3996">
        <v>1.9863771544186191</v>
      </c>
      <c r="K3996" t="s">
        <v>149</v>
      </c>
    </row>
    <row r="3997" spans="1:11" x14ac:dyDescent="0.3">
      <c r="A3997" t="s">
        <v>76</v>
      </c>
      <c r="B3997" t="s">
        <v>96</v>
      </c>
      <c r="C3997">
        <v>0.27100000000000002</v>
      </c>
      <c r="D3997">
        <v>0.29049999999999998</v>
      </c>
      <c r="E3997">
        <v>-1.9499999999999962E-2</v>
      </c>
      <c r="F3997">
        <v>2</v>
      </c>
      <c r="G3997">
        <v>2</v>
      </c>
      <c r="H3997">
        <v>3.6445873021457666E-2</v>
      </c>
      <c r="I3997">
        <v>-0.53504000270536123</v>
      </c>
      <c r="J3997">
        <v>1.9863771544186191</v>
      </c>
      <c r="K3997" t="s">
        <v>148</v>
      </c>
    </row>
    <row r="3998" spans="1:11" x14ac:dyDescent="0.3">
      <c r="A3998" t="s">
        <v>77</v>
      </c>
      <c r="B3998" t="s">
        <v>78</v>
      </c>
      <c r="C3998">
        <v>0.28100000000000003</v>
      </c>
      <c r="D3998">
        <v>0.24149999999999999</v>
      </c>
      <c r="E3998">
        <v>3.9500000000000035E-2</v>
      </c>
      <c r="F3998">
        <v>2</v>
      </c>
      <c r="G3998">
        <v>2</v>
      </c>
      <c r="H3998">
        <v>3.6445873021457666E-2</v>
      </c>
      <c r="I3998">
        <v>1.0837989798390681</v>
      </c>
      <c r="J3998">
        <v>1.9863771544186191</v>
      </c>
      <c r="K3998" t="s">
        <v>148</v>
      </c>
    </row>
    <row r="3999" spans="1:11" x14ac:dyDescent="0.3">
      <c r="A3999" t="s">
        <v>77</v>
      </c>
      <c r="B3999" t="s">
        <v>79</v>
      </c>
      <c r="C3999">
        <v>0.28100000000000003</v>
      </c>
      <c r="D3999">
        <v>0.3165</v>
      </c>
      <c r="E3999">
        <v>-3.5499999999999976E-2</v>
      </c>
      <c r="F3999">
        <v>2</v>
      </c>
      <c r="G3999">
        <v>2</v>
      </c>
      <c r="H3999">
        <v>3.6445873021457666E-2</v>
      </c>
      <c r="I3999">
        <v>-0.97404718441232552</v>
      </c>
      <c r="J3999">
        <v>1.9863771544186191</v>
      </c>
      <c r="K3999" t="s">
        <v>148</v>
      </c>
    </row>
    <row r="4000" spans="1:11" x14ac:dyDescent="0.3">
      <c r="A4000" t="s">
        <v>77</v>
      </c>
      <c r="B4000" t="s">
        <v>80</v>
      </c>
      <c r="C4000">
        <v>0.28100000000000003</v>
      </c>
      <c r="D4000">
        <v>0.21200000000000002</v>
      </c>
      <c r="E4000">
        <v>6.9000000000000006E-2</v>
      </c>
      <c r="F4000">
        <v>2</v>
      </c>
      <c r="G4000">
        <v>2</v>
      </c>
      <c r="H4000">
        <v>3.6445873021457666E-2</v>
      </c>
      <c r="I4000">
        <v>1.8932184711112821</v>
      </c>
      <c r="J4000">
        <v>1.9863771544186191</v>
      </c>
      <c r="K4000" t="s">
        <v>148</v>
      </c>
    </row>
    <row r="4001" spans="1:11" hidden="1" x14ac:dyDescent="0.3">
      <c r="A4001" t="s">
        <v>77</v>
      </c>
      <c r="B4001" t="s">
        <v>81</v>
      </c>
      <c r="C4001">
        <v>0.28100000000000003</v>
      </c>
      <c r="D4001">
        <v>0.182</v>
      </c>
      <c r="E4001">
        <v>9.9000000000000032E-2</v>
      </c>
      <c r="F4001">
        <v>2</v>
      </c>
      <c r="G4001">
        <v>2</v>
      </c>
      <c r="H4001">
        <v>3.6445873021457666E-2</v>
      </c>
      <c r="I4001">
        <v>2.7163569368118403</v>
      </c>
      <c r="J4001">
        <v>1.9863771544186191</v>
      </c>
      <c r="K4001" t="s">
        <v>149</v>
      </c>
    </row>
    <row r="4002" spans="1:11" hidden="1" x14ac:dyDescent="0.3">
      <c r="A4002" t="s">
        <v>77</v>
      </c>
      <c r="B4002" t="s">
        <v>82</v>
      </c>
      <c r="C4002">
        <v>0.28100000000000003</v>
      </c>
      <c r="D4002">
        <v>8.8000000000000009E-2</v>
      </c>
      <c r="E4002">
        <v>0.193</v>
      </c>
      <c r="F4002">
        <v>2</v>
      </c>
      <c r="G4002">
        <v>2</v>
      </c>
      <c r="H4002">
        <v>3.6445873021457666E-2</v>
      </c>
      <c r="I4002">
        <v>5.2955241293402526</v>
      </c>
      <c r="J4002">
        <v>1.9863771544186191</v>
      </c>
      <c r="K4002" t="s">
        <v>149</v>
      </c>
    </row>
    <row r="4003" spans="1:11" x14ac:dyDescent="0.3">
      <c r="A4003" t="s">
        <v>77</v>
      </c>
      <c r="B4003" t="s">
        <v>83</v>
      </c>
      <c r="C4003">
        <v>0.28100000000000003</v>
      </c>
      <c r="D4003">
        <v>0.26100000000000001</v>
      </c>
      <c r="E4003">
        <v>2.0000000000000018E-2</v>
      </c>
      <c r="F4003">
        <v>2</v>
      </c>
      <c r="G4003">
        <v>2</v>
      </c>
      <c r="H4003">
        <v>3.6445873021457666E-2</v>
      </c>
      <c r="I4003">
        <v>0.54875897713370536</v>
      </c>
      <c r="J4003">
        <v>1.9863771544186191</v>
      </c>
      <c r="K4003" t="s">
        <v>148</v>
      </c>
    </row>
    <row r="4004" spans="1:11" x14ac:dyDescent="0.3">
      <c r="A4004" t="s">
        <v>77</v>
      </c>
      <c r="B4004" t="s">
        <v>84</v>
      </c>
      <c r="C4004">
        <v>0.28100000000000003</v>
      </c>
      <c r="D4004">
        <v>0.25700000000000001</v>
      </c>
      <c r="E4004">
        <v>2.4000000000000021E-2</v>
      </c>
      <c r="F4004">
        <v>2</v>
      </c>
      <c r="G4004">
        <v>2</v>
      </c>
      <c r="H4004">
        <v>3.6445873021457666E-2</v>
      </c>
      <c r="I4004">
        <v>0.65851077256044643</v>
      </c>
      <c r="J4004">
        <v>1.9863771544186191</v>
      </c>
      <c r="K4004" t="s">
        <v>148</v>
      </c>
    </row>
    <row r="4005" spans="1:11" x14ac:dyDescent="0.3">
      <c r="A4005" t="s">
        <v>77</v>
      </c>
      <c r="B4005" t="s">
        <v>85</v>
      </c>
      <c r="C4005">
        <v>0.28100000000000003</v>
      </c>
      <c r="D4005">
        <v>0.26700000000000002</v>
      </c>
      <c r="E4005">
        <v>1.4000000000000012E-2</v>
      </c>
      <c r="F4005">
        <v>2</v>
      </c>
      <c r="G4005">
        <v>2</v>
      </c>
      <c r="H4005">
        <v>3.6445873021457666E-2</v>
      </c>
      <c r="I4005">
        <v>0.38413128399359381</v>
      </c>
      <c r="J4005">
        <v>1.9863771544186191</v>
      </c>
      <c r="K4005" t="s">
        <v>148</v>
      </c>
    </row>
    <row r="4006" spans="1:11" hidden="1" x14ac:dyDescent="0.3">
      <c r="A4006" t="s">
        <v>77</v>
      </c>
      <c r="B4006" t="s">
        <v>86</v>
      </c>
      <c r="C4006">
        <v>0.28100000000000003</v>
      </c>
      <c r="D4006">
        <v>0.436</v>
      </c>
      <c r="E4006">
        <v>-0.15499999999999997</v>
      </c>
      <c r="F4006">
        <v>2</v>
      </c>
      <c r="G4006">
        <v>2</v>
      </c>
      <c r="H4006">
        <v>3.6445873021457666E-2</v>
      </c>
      <c r="I4006">
        <v>-4.2528820727862122</v>
      </c>
      <c r="J4006">
        <v>1.9863771544186191</v>
      </c>
      <c r="K4006" t="s">
        <v>149</v>
      </c>
    </row>
    <row r="4007" spans="1:11" hidden="1" x14ac:dyDescent="0.3">
      <c r="A4007" t="s">
        <v>77</v>
      </c>
      <c r="B4007" t="s">
        <v>87</v>
      </c>
      <c r="C4007">
        <v>0.28100000000000003</v>
      </c>
      <c r="D4007">
        <v>0.40400000000000003</v>
      </c>
      <c r="E4007">
        <v>-0.123</v>
      </c>
      <c r="F4007">
        <v>2</v>
      </c>
      <c r="G4007">
        <v>2</v>
      </c>
      <c r="H4007">
        <v>3.6445873021457666E-2</v>
      </c>
      <c r="I4007">
        <v>-3.374867709372285</v>
      </c>
      <c r="J4007">
        <v>1.9863771544186191</v>
      </c>
      <c r="K4007" t="s">
        <v>149</v>
      </c>
    </row>
    <row r="4008" spans="1:11" hidden="1" x14ac:dyDescent="0.3">
      <c r="A4008" t="s">
        <v>77</v>
      </c>
      <c r="B4008" t="s">
        <v>88</v>
      </c>
      <c r="C4008">
        <v>0.28100000000000003</v>
      </c>
      <c r="D4008">
        <v>0.40500000000000003</v>
      </c>
      <c r="E4008">
        <v>-0.124</v>
      </c>
      <c r="F4008">
        <v>2</v>
      </c>
      <c r="G4008">
        <v>2</v>
      </c>
      <c r="H4008">
        <v>3.6445873021457666E-2</v>
      </c>
      <c r="I4008">
        <v>-3.4023056582289706</v>
      </c>
      <c r="J4008">
        <v>1.9863771544186191</v>
      </c>
      <c r="K4008" t="s">
        <v>149</v>
      </c>
    </row>
    <row r="4009" spans="1:11" x14ac:dyDescent="0.3">
      <c r="A4009" t="s">
        <v>77</v>
      </c>
      <c r="B4009" t="s">
        <v>89</v>
      </c>
      <c r="C4009">
        <v>0.28100000000000003</v>
      </c>
      <c r="D4009">
        <v>0.24299999999999999</v>
      </c>
      <c r="E4009">
        <v>3.8000000000000034E-2</v>
      </c>
      <c r="F4009">
        <v>2</v>
      </c>
      <c r="G4009">
        <v>2</v>
      </c>
      <c r="H4009">
        <v>3.6445873021457666E-2</v>
      </c>
      <c r="I4009">
        <v>1.0426420565540402</v>
      </c>
      <c r="J4009">
        <v>1.9863771544186191</v>
      </c>
      <c r="K4009" t="s">
        <v>148</v>
      </c>
    </row>
    <row r="4010" spans="1:11" x14ac:dyDescent="0.3">
      <c r="A4010" t="s">
        <v>77</v>
      </c>
      <c r="B4010" t="s">
        <v>90</v>
      </c>
      <c r="C4010">
        <v>0.28100000000000003</v>
      </c>
      <c r="D4010">
        <v>0.29099999999999998</v>
      </c>
      <c r="E4010">
        <v>-9.9999999999999534E-3</v>
      </c>
      <c r="F4010">
        <v>2</v>
      </c>
      <c r="G4010">
        <v>2</v>
      </c>
      <c r="H4010">
        <v>3.6445873021457666E-2</v>
      </c>
      <c r="I4010">
        <v>-0.27437948856685118</v>
      </c>
      <c r="J4010">
        <v>1.9863771544186191</v>
      </c>
      <c r="K4010" t="s">
        <v>148</v>
      </c>
    </row>
    <row r="4011" spans="1:11" x14ac:dyDescent="0.3">
      <c r="A4011" t="s">
        <v>77</v>
      </c>
      <c r="B4011" t="s">
        <v>91</v>
      </c>
      <c r="C4011">
        <v>0.28100000000000003</v>
      </c>
      <c r="D4011">
        <v>0.23799999999999999</v>
      </c>
      <c r="E4011">
        <v>4.3000000000000038E-2</v>
      </c>
      <c r="F4011">
        <v>2</v>
      </c>
      <c r="G4011">
        <v>2</v>
      </c>
      <c r="H4011">
        <v>3.6445873021457666E-2</v>
      </c>
      <c r="I4011">
        <v>1.1798318008374666</v>
      </c>
      <c r="J4011">
        <v>1.9863771544186191</v>
      </c>
      <c r="K4011" t="s">
        <v>148</v>
      </c>
    </row>
    <row r="4012" spans="1:11" x14ac:dyDescent="0.3">
      <c r="A4012" t="s">
        <v>77</v>
      </c>
      <c r="B4012" t="s">
        <v>92</v>
      </c>
      <c r="C4012">
        <v>0.28100000000000003</v>
      </c>
      <c r="D4012">
        <v>0.26949999999999996</v>
      </c>
      <c r="E4012">
        <v>1.1500000000000066E-2</v>
      </c>
      <c r="F4012">
        <v>2</v>
      </c>
      <c r="G4012">
        <v>2</v>
      </c>
      <c r="H4012">
        <v>3.6445873021457666E-2</v>
      </c>
      <c r="I4012">
        <v>0.31553641185188214</v>
      </c>
      <c r="J4012">
        <v>1.9863771544186191</v>
      </c>
      <c r="K4012" t="s">
        <v>148</v>
      </c>
    </row>
    <row r="4013" spans="1:11" x14ac:dyDescent="0.3">
      <c r="A4013" t="s">
        <v>77</v>
      </c>
      <c r="B4013" t="s">
        <v>93</v>
      </c>
      <c r="C4013">
        <v>0.28100000000000003</v>
      </c>
      <c r="D4013">
        <v>0.24349999999999999</v>
      </c>
      <c r="E4013">
        <v>3.7500000000000033E-2</v>
      </c>
      <c r="F4013">
        <v>2</v>
      </c>
      <c r="G4013">
        <v>2</v>
      </c>
      <c r="H4013">
        <v>3.6445873021457666E-2</v>
      </c>
      <c r="I4013">
        <v>1.0289230821256976</v>
      </c>
      <c r="J4013">
        <v>1.9863771544186191</v>
      </c>
      <c r="K4013" t="s">
        <v>148</v>
      </c>
    </row>
    <row r="4014" spans="1:11" hidden="1" x14ac:dyDescent="0.3">
      <c r="A4014" t="s">
        <v>77</v>
      </c>
      <c r="B4014" t="s">
        <v>94</v>
      </c>
      <c r="C4014">
        <v>0.28100000000000003</v>
      </c>
      <c r="D4014">
        <v>0.3735</v>
      </c>
      <c r="E4014">
        <v>-9.2499999999999971E-2</v>
      </c>
      <c r="F4014">
        <v>2</v>
      </c>
      <c r="G4014">
        <v>2</v>
      </c>
      <c r="H4014">
        <v>3.6445873021457666E-2</v>
      </c>
      <c r="I4014">
        <v>-2.5380102692433844</v>
      </c>
      <c r="J4014">
        <v>1.9863771544186191</v>
      </c>
      <c r="K4014" t="s">
        <v>149</v>
      </c>
    </row>
    <row r="4015" spans="1:11" hidden="1" x14ac:dyDescent="0.3">
      <c r="A4015" t="s">
        <v>77</v>
      </c>
      <c r="B4015" t="s">
        <v>95</v>
      </c>
      <c r="C4015">
        <v>0.28100000000000003</v>
      </c>
      <c r="D4015">
        <v>0.3695</v>
      </c>
      <c r="E4015">
        <v>-8.8499999999999968E-2</v>
      </c>
      <c r="F4015">
        <v>2</v>
      </c>
      <c r="G4015">
        <v>2</v>
      </c>
      <c r="H4015">
        <v>3.6445873021457666E-2</v>
      </c>
      <c r="I4015">
        <v>-2.4282584738166433</v>
      </c>
      <c r="J4015">
        <v>1.9863771544186191</v>
      </c>
      <c r="K4015" t="s">
        <v>149</v>
      </c>
    </row>
    <row r="4016" spans="1:11" x14ac:dyDescent="0.3">
      <c r="A4016" t="s">
        <v>77</v>
      </c>
      <c r="B4016" t="s">
        <v>96</v>
      </c>
      <c r="C4016">
        <v>0.28100000000000003</v>
      </c>
      <c r="D4016">
        <v>0.29049999999999998</v>
      </c>
      <c r="E4016">
        <v>-9.4999999999999529E-3</v>
      </c>
      <c r="F4016">
        <v>2</v>
      </c>
      <c r="G4016">
        <v>2</v>
      </c>
      <c r="H4016">
        <v>3.6445873021457666E-2</v>
      </c>
      <c r="I4016">
        <v>-0.26066051413850855</v>
      </c>
      <c r="J4016">
        <v>1.9863771544186191</v>
      </c>
      <c r="K4016" t="s">
        <v>148</v>
      </c>
    </row>
    <row r="4017" spans="1:11" hidden="1" x14ac:dyDescent="0.3">
      <c r="A4017" t="s">
        <v>78</v>
      </c>
      <c r="B4017" t="s">
        <v>79</v>
      </c>
      <c r="C4017">
        <v>0.24149999999999999</v>
      </c>
      <c r="D4017">
        <v>0.3165</v>
      </c>
      <c r="E4017">
        <v>-7.5000000000000011E-2</v>
      </c>
      <c r="F4017">
        <v>2</v>
      </c>
      <c r="G4017">
        <v>2</v>
      </c>
      <c r="H4017">
        <v>3.6445873021457666E-2</v>
      </c>
      <c r="I4017">
        <v>-2.0578461642513939</v>
      </c>
      <c r="J4017">
        <v>1.9863771544186191</v>
      </c>
      <c r="K4017" t="s">
        <v>149</v>
      </c>
    </row>
    <row r="4018" spans="1:11" x14ac:dyDescent="0.3">
      <c r="A4018" t="s">
        <v>78</v>
      </c>
      <c r="B4018" t="s">
        <v>80</v>
      </c>
      <c r="C4018">
        <v>0.24149999999999999</v>
      </c>
      <c r="D4018">
        <v>0.21200000000000002</v>
      </c>
      <c r="E4018">
        <v>2.9499999999999971E-2</v>
      </c>
      <c r="F4018">
        <v>2</v>
      </c>
      <c r="G4018">
        <v>2</v>
      </c>
      <c r="H4018">
        <v>3.6445873021457666E-2</v>
      </c>
      <c r="I4018">
        <v>0.80941949127221391</v>
      </c>
      <c r="J4018">
        <v>1.9863771544186191</v>
      </c>
      <c r="K4018" t="s">
        <v>148</v>
      </c>
    </row>
    <row r="4019" spans="1:11" x14ac:dyDescent="0.3">
      <c r="A4019" t="s">
        <v>78</v>
      </c>
      <c r="B4019" t="s">
        <v>81</v>
      </c>
      <c r="C4019">
        <v>0.24149999999999999</v>
      </c>
      <c r="D4019">
        <v>0.182</v>
      </c>
      <c r="E4019">
        <v>5.9499999999999997E-2</v>
      </c>
      <c r="F4019">
        <v>2</v>
      </c>
      <c r="G4019">
        <v>2</v>
      </c>
      <c r="H4019">
        <v>3.6445873021457666E-2</v>
      </c>
      <c r="I4019">
        <v>1.632557956972772</v>
      </c>
      <c r="J4019">
        <v>1.9863771544186191</v>
      </c>
      <c r="K4019" t="s">
        <v>148</v>
      </c>
    </row>
    <row r="4020" spans="1:11" hidden="1" x14ac:dyDescent="0.3">
      <c r="A4020" t="s">
        <v>78</v>
      </c>
      <c r="B4020" t="s">
        <v>82</v>
      </c>
      <c r="C4020">
        <v>0.24149999999999999</v>
      </c>
      <c r="D4020">
        <v>8.8000000000000009E-2</v>
      </c>
      <c r="E4020">
        <v>0.15349999999999997</v>
      </c>
      <c r="F4020">
        <v>2</v>
      </c>
      <c r="G4020">
        <v>2</v>
      </c>
      <c r="H4020">
        <v>3.6445873021457666E-2</v>
      </c>
      <c r="I4020">
        <v>4.2117251495011843</v>
      </c>
      <c r="J4020">
        <v>1.9863771544186191</v>
      </c>
      <c r="K4020" t="s">
        <v>149</v>
      </c>
    </row>
    <row r="4021" spans="1:11" x14ac:dyDescent="0.3">
      <c r="A4021" t="s">
        <v>78</v>
      </c>
      <c r="B4021" t="s">
        <v>83</v>
      </c>
      <c r="C4021">
        <v>0.24149999999999999</v>
      </c>
      <c r="D4021">
        <v>0.26100000000000001</v>
      </c>
      <c r="E4021">
        <v>-1.9500000000000017E-2</v>
      </c>
      <c r="F4021">
        <v>2</v>
      </c>
      <c r="G4021">
        <v>2</v>
      </c>
      <c r="H4021">
        <v>3.6445873021457666E-2</v>
      </c>
      <c r="I4021">
        <v>-0.53504000270536278</v>
      </c>
      <c r="J4021">
        <v>1.9863771544186191</v>
      </c>
      <c r="K4021" t="s">
        <v>148</v>
      </c>
    </row>
    <row r="4022" spans="1:11" x14ac:dyDescent="0.3">
      <c r="A4022" t="s">
        <v>78</v>
      </c>
      <c r="B4022" t="s">
        <v>84</v>
      </c>
      <c r="C4022">
        <v>0.24149999999999999</v>
      </c>
      <c r="D4022">
        <v>0.25700000000000001</v>
      </c>
      <c r="E4022">
        <v>-1.5500000000000014E-2</v>
      </c>
      <c r="F4022">
        <v>2</v>
      </c>
      <c r="G4022">
        <v>2</v>
      </c>
      <c r="H4022">
        <v>3.6445873021457666E-2</v>
      </c>
      <c r="I4022">
        <v>-0.42528820727862171</v>
      </c>
      <c r="J4022">
        <v>1.9863771544186191</v>
      </c>
      <c r="K4022" t="s">
        <v>148</v>
      </c>
    </row>
    <row r="4023" spans="1:11" x14ac:dyDescent="0.3">
      <c r="A4023" t="s">
        <v>78</v>
      </c>
      <c r="B4023" t="s">
        <v>85</v>
      </c>
      <c r="C4023">
        <v>0.24149999999999999</v>
      </c>
      <c r="D4023">
        <v>0.26700000000000002</v>
      </c>
      <c r="E4023">
        <v>-2.5500000000000023E-2</v>
      </c>
      <c r="F4023">
        <v>2</v>
      </c>
      <c r="G4023">
        <v>2</v>
      </c>
      <c r="H4023">
        <v>3.6445873021457666E-2</v>
      </c>
      <c r="I4023">
        <v>-0.69966769584547439</v>
      </c>
      <c r="J4023">
        <v>1.9863771544186191</v>
      </c>
      <c r="K4023" t="s">
        <v>148</v>
      </c>
    </row>
    <row r="4024" spans="1:11" hidden="1" x14ac:dyDescent="0.3">
      <c r="A4024" t="s">
        <v>78</v>
      </c>
      <c r="B4024" t="s">
        <v>86</v>
      </c>
      <c r="C4024">
        <v>0.24149999999999999</v>
      </c>
      <c r="D4024">
        <v>0.436</v>
      </c>
      <c r="E4024">
        <v>-0.19450000000000001</v>
      </c>
      <c r="F4024">
        <v>2</v>
      </c>
      <c r="G4024">
        <v>2</v>
      </c>
      <c r="H4024">
        <v>3.6445873021457666E-2</v>
      </c>
      <c r="I4024">
        <v>-5.3366810526252806</v>
      </c>
      <c r="J4024">
        <v>1.9863771544186191</v>
      </c>
      <c r="K4024" t="s">
        <v>149</v>
      </c>
    </row>
    <row r="4025" spans="1:11" hidden="1" x14ac:dyDescent="0.3">
      <c r="A4025" t="s">
        <v>78</v>
      </c>
      <c r="B4025" t="s">
        <v>87</v>
      </c>
      <c r="C4025">
        <v>0.24149999999999999</v>
      </c>
      <c r="D4025">
        <v>0.40400000000000003</v>
      </c>
      <c r="E4025">
        <v>-0.16250000000000003</v>
      </c>
      <c r="F4025">
        <v>2</v>
      </c>
      <c r="G4025">
        <v>2</v>
      </c>
      <c r="H4025">
        <v>3.6445873021457666E-2</v>
      </c>
      <c r="I4025">
        <v>-4.4586666892113538</v>
      </c>
      <c r="J4025">
        <v>1.9863771544186191</v>
      </c>
      <c r="K4025" t="s">
        <v>149</v>
      </c>
    </row>
    <row r="4026" spans="1:11" hidden="1" x14ac:dyDescent="0.3">
      <c r="A4026" t="s">
        <v>78</v>
      </c>
      <c r="B4026" t="s">
        <v>88</v>
      </c>
      <c r="C4026">
        <v>0.24149999999999999</v>
      </c>
      <c r="D4026">
        <v>0.40500000000000003</v>
      </c>
      <c r="E4026">
        <v>-0.16350000000000003</v>
      </c>
      <c r="F4026">
        <v>2</v>
      </c>
      <c r="G4026">
        <v>2</v>
      </c>
      <c r="H4026">
        <v>3.6445873021457666E-2</v>
      </c>
      <c r="I4026">
        <v>-4.4861046380680385</v>
      </c>
      <c r="J4026">
        <v>1.9863771544186191</v>
      </c>
      <c r="K4026" t="s">
        <v>149</v>
      </c>
    </row>
    <row r="4027" spans="1:11" x14ac:dyDescent="0.3">
      <c r="A4027" t="s">
        <v>78</v>
      </c>
      <c r="B4027" t="s">
        <v>89</v>
      </c>
      <c r="C4027">
        <v>0.24149999999999999</v>
      </c>
      <c r="D4027">
        <v>0.24299999999999999</v>
      </c>
      <c r="E4027">
        <v>-1.5000000000000013E-3</v>
      </c>
      <c r="F4027">
        <v>2</v>
      </c>
      <c r="G4027">
        <v>2</v>
      </c>
      <c r="H4027">
        <v>3.6445873021457666E-2</v>
      </c>
      <c r="I4027">
        <v>-4.1156923285027902E-2</v>
      </c>
      <c r="J4027">
        <v>1.9863771544186191</v>
      </c>
      <c r="K4027" t="s">
        <v>148</v>
      </c>
    </row>
    <row r="4028" spans="1:11" x14ac:dyDescent="0.3">
      <c r="A4028" t="s">
        <v>78</v>
      </c>
      <c r="B4028" t="s">
        <v>90</v>
      </c>
      <c r="C4028">
        <v>0.24149999999999999</v>
      </c>
      <c r="D4028">
        <v>0.29099999999999998</v>
      </c>
      <c r="E4028">
        <v>-4.9499999999999988E-2</v>
      </c>
      <c r="F4028">
        <v>2</v>
      </c>
      <c r="G4028">
        <v>2</v>
      </c>
      <c r="H4028">
        <v>3.6445873021457666E-2</v>
      </c>
      <c r="I4028">
        <v>-1.3581784684059193</v>
      </c>
      <c r="J4028">
        <v>1.9863771544186191</v>
      </c>
      <c r="K4028" t="s">
        <v>148</v>
      </c>
    </row>
    <row r="4029" spans="1:11" x14ac:dyDescent="0.3">
      <c r="A4029" t="s">
        <v>78</v>
      </c>
      <c r="B4029" t="s">
        <v>91</v>
      </c>
      <c r="C4029">
        <v>0.24149999999999999</v>
      </c>
      <c r="D4029">
        <v>0.23799999999999999</v>
      </c>
      <c r="E4029">
        <v>3.5000000000000031E-3</v>
      </c>
      <c r="F4029">
        <v>2</v>
      </c>
      <c r="G4029">
        <v>2</v>
      </c>
      <c r="H4029">
        <v>3.6445873021457666E-2</v>
      </c>
      <c r="I4029">
        <v>9.6032820998398452E-2</v>
      </c>
      <c r="J4029">
        <v>1.9863771544186191</v>
      </c>
      <c r="K4029" t="s">
        <v>148</v>
      </c>
    </row>
    <row r="4030" spans="1:11" x14ac:dyDescent="0.3">
      <c r="A4030" t="s">
        <v>78</v>
      </c>
      <c r="B4030" t="s">
        <v>92</v>
      </c>
      <c r="C4030">
        <v>0.24149999999999999</v>
      </c>
      <c r="D4030">
        <v>0.26949999999999996</v>
      </c>
      <c r="E4030">
        <v>-2.7999999999999969E-2</v>
      </c>
      <c r="F4030">
        <v>2</v>
      </c>
      <c r="G4030">
        <v>2</v>
      </c>
      <c r="H4030">
        <v>3.6445873021457666E-2</v>
      </c>
      <c r="I4030">
        <v>-0.76826256798718606</v>
      </c>
      <c r="J4030">
        <v>1.9863771544186191</v>
      </c>
      <c r="K4030" t="s">
        <v>148</v>
      </c>
    </row>
    <row r="4031" spans="1:11" x14ac:dyDescent="0.3">
      <c r="A4031" t="s">
        <v>78</v>
      </c>
      <c r="B4031" t="s">
        <v>93</v>
      </c>
      <c r="C4031">
        <v>0.24149999999999999</v>
      </c>
      <c r="D4031">
        <v>0.24349999999999999</v>
      </c>
      <c r="E4031">
        <v>-2.0000000000000018E-3</v>
      </c>
      <c r="F4031">
        <v>2</v>
      </c>
      <c r="G4031">
        <v>2</v>
      </c>
      <c r="H4031">
        <v>3.6445873021457666E-2</v>
      </c>
      <c r="I4031">
        <v>-5.4875897713370543E-2</v>
      </c>
      <c r="J4031">
        <v>1.9863771544186191</v>
      </c>
      <c r="K4031" t="s">
        <v>148</v>
      </c>
    </row>
    <row r="4032" spans="1:11" hidden="1" x14ac:dyDescent="0.3">
      <c r="A4032" t="s">
        <v>78</v>
      </c>
      <c r="B4032" t="s">
        <v>94</v>
      </c>
      <c r="C4032">
        <v>0.24149999999999999</v>
      </c>
      <c r="D4032">
        <v>0.3735</v>
      </c>
      <c r="E4032">
        <v>-0.13200000000000001</v>
      </c>
      <c r="F4032">
        <v>2</v>
      </c>
      <c r="G4032">
        <v>2</v>
      </c>
      <c r="H4032">
        <v>3.6445873021457666E-2</v>
      </c>
      <c r="I4032">
        <v>-3.6218092490824527</v>
      </c>
      <c r="J4032">
        <v>1.9863771544186191</v>
      </c>
      <c r="K4032" t="s">
        <v>149</v>
      </c>
    </row>
    <row r="4033" spans="1:11" hidden="1" x14ac:dyDescent="0.3">
      <c r="A4033" t="s">
        <v>78</v>
      </c>
      <c r="B4033" t="s">
        <v>95</v>
      </c>
      <c r="C4033">
        <v>0.24149999999999999</v>
      </c>
      <c r="D4033">
        <v>0.3695</v>
      </c>
      <c r="E4033">
        <v>-0.128</v>
      </c>
      <c r="F4033">
        <v>2</v>
      </c>
      <c r="G4033">
        <v>2</v>
      </c>
      <c r="H4033">
        <v>3.6445873021457666E-2</v>
      </c>
      <c r="I4033">
        <v>-3.5120574536557116</v>
      </c>
      <c r="J4033">
        <v>1.9863771544186191</v>
      </c>
      <c r="K4033" t="s">
        <v>149</v>
      </c>
    </row>
    <row r="4034" spans="1:11" x14ac:dyDescent="0.3">
      <c r="A4034" t="s">
        <v>78</v>
      </c>
      <c r="B4034" t="s">
        <v>96</v>
      </c>
      <c r="C4034">
        <v>0.24149999999999999</v>
      </c>
      <c r="D4034">
        <v>0.29049999999999998</v>
      </c>
      <c r="E4034">
        <v>-4.8999999999999988E-2</v>
      </c>
      <c r="F4034">
        <v>2</v>
      </c>
      <c r="G4034">
        <v>2</v>
      </c>
      <c r="H4034">
        <v>3.6445873021457666E-2</v>
      </c>
      <c r="I4034">
        <v>-1.3444594939775767</v>
      </c>
      <c r="J4034">
        <v>1.9863771544186191</v>
      </c>
      <c r="K4034" t="s">
        <v>148</v>
      </c>
    </row>
    <row r="4035" spans="1:11" hidden="1" x14ac:dyDescent="0.3">
      <c r="A4035" t="s">
        <v>79</v>
      </c>
      <c r="B4035" t="s">
        <v>80</v>
      </c>
      <c r="C4035">
        <v>0.3165</v>
      </c>
      <c r="D4035">
        <v>0.21200000000000002</v>
      </c>
      <c r="E4035">
        <v>0.10449999999999998</v>
      </c>
      <c r="F4035">
        <v>2</v>
      </c>
      <c r="G4035">
        <v>2</v>
      </c>
      <c r="H4035">
        <v>3.6445873021457666E-2</v>
      </c>
      <c r="I4035">
        <v>2.8672656555236076</v>
      </c>
      <c r="J4035">
        <v>1.9863771544186191</v>
      </c>
      <c r="K4035" t="s">
        <v>149</v>
      </c>
    </row>
    <row r="4036" spans="1:11" hidden="1" x14ac:dyDescent="0.3">
      <c r="A4036" t="s">
        <v>79</v>
      </c>
      <c r="B4036" t="s">
        <v>81</v>
      </c>
      <c r="C4036">
        <v>0.3165</v>
      </c>
      <c r="D4036">
        <v>0.182</v>
      </c>
      <c r="E4036">
        <v>0.13450000000000001</v>
      </c>
      <c r="F4036">
        <v>2</v>
      </c>
      <c r="G4036">
        <v>2</v>
      </c>
      <c r="H4036">
        <v>3.6445873021457666E-2</v>
      </c>
      <c r="I4036">
        <v>3.6904041212241658</v>
      </c>
      <c r="J4036">
        <v>1.9863771544186191</v>
      </c>
      <c r="K4036" t="s">
        <v>149</v>
      </c>
    </row>
    <row r="4037" spans="1:11" hidden="1" x14ac:dyDescent="0.3">
      <c r="A4037" t="s">
        <v>79</v>
      </c>
      <c r="B4037" t="s">
        <v>82</v>
      </c>
      <c r="C4037">
        <v>0.3165</v>
      </c>
      <c r="D4037">
        <v>8.8000000000000009E-2</v>
      </c>
      <c r="E4037">
        <v>0.22849999999999998</v>
      </c>
      <c r="F4037">
        <v>2</v>
      </c>
      <c r="G4037">
        <v>2</v>
      </c>
      <c r="H4037">
        <v>3.6445873021457666E-2</v>
      </c>
      <c r="I4037">
        <v>6.2695713137525777</v>
      </c>
      <c r="J4037">
        <v>1.9863771544186191</v>
      </c>
      <c r="K4037" t="s">
        <v>149</v>
      </c>
    </row>
    <row r="4038" spans="1:11" x14ac:dyDescent="0.3">
      <c r="A4038" t="s">
        <v>79</v>
      </c>
      <c r="B4038" t="s">
        <v>83</v>
      </c>
      <c r="C4038">
        <v>0.3165</v>
      </c>
      <c r="D4038">
        <v>0.26100000000000001</v>
      </c>
      <c r="E4038">
        <v>5.5499999999999994E-2</v>
      </c>
      <c r="F4038">
        <v>2</v>
      </c>
      <c r="G4038">
        <v>2</v>
      </c>
      <c r="H4038">
        <v>3.6445873021457666E-2</v>
      </c>
      <c r="I4038">
        <v>1.5228061615460309</v>
      </c>
      <c r="J4038">
        <v>1.9863771544186191</v>
      </c>
      <c r="K4038" t="s">
        <v>148</v>
      </c>
    </row>
    <row r="4039" spans="1:11" x14ac:dyDescent="0.3">
      <c r="A4039" t="s">
        <v>79</v>
      </c>
      <c r="B4039" t="s">
        <v>84</v>
      </c>
      <c r="C4039">
        <v>0.3165</v>
      </c>
      <c r="D4039">
        <v>0.25700000000000001</v>
      </c>
      <c r="E4039">
        <v>5.9499999999999997E-2</v>
      </c>
      <c r="F4039">
        <v>2</v>
      </c>
      <c r="G4039">
        <v>2</v>
      </c>
      <c r="H4039">
        <v>3.6445873021457666E-2</v>
      </c>
      <c r="I4039">
        <v>1.632557956972772</v>
      </c>
      <c r="J4039">
        <v>1.9863771544186191</v>
      </c>
      <c r="K4039" t="s">
        <v>148</v>
      </c>
    </row>
    <row r="4040" spans="1:11" x14ac:dyDescent="0.3">
      <c r="A4040" t="s">
        <v>79</v>
      </c>
      <c r="B4040" t="s">
        <v>85</v>
      </c>
      <c r="C4040">
        <v>0.3165</v>
      </c>
      <c r="D4040">
        <v>0.26700000000000002</v>
      </c>
      <c r="E4040">
        <v>4.9499999999999988E-2</v>
      </c>
      <c r="F4040">
        <v>2</v>
      </c>
      <c r="G4040">
        <v>2</v>
      </c>
      <c r="H4040">
        <v>3.6445873021457666E-2</v>
      </c>
      <c r="I4040">
        <v>1.3581784684059193</v>
      </c>
      <c r="J4040">
        <v>1.9863771544186191</v>
      </c>
      <c r="K4040" t="s">
        <v>148</v>
      </c>
    </row>
    <row r="4041" spans="1:11" hidden="1" x14ac:dyDescent="0.3">
      <c r="A4041" t="s">
        <v>79</v>
      </c>
      <c r="B4041" t="s">
        <v>86</v>
      </c>
      <c r="C4041">
        <v>0.3165</v>
      </c>
      <c r="D4041">
        <v>0.436</v>
      </c>
      <c r="E4041">
        <v>-0.1195</v>
      </c>
      <c r="F4041">
        <v>2</v>
      </c>
      <c r="G4041">
        <v>2</v>
      </c>
      <c r="H4041">
        <v>3.6445873021457666E-2</v>
      </c>
      <c r="I4041">
        <v>-3.2788348883738867</v>
      </c>
      <c r="J4041">
        <v>1.9863771544186191</v>
      </c>
      <c r="K4041" t="s">
        <v>149</v>
      </c>
    </row>
    <row r="4042" spans="1:11" hidden="1" x14ac:dyDescent="0.3">
      <c r="A4042" t="s">
        <v>79</v>
      </c>
      <c r="B4042" t="s">
        <v>87</v>
      </c>
      <c r="C4042">
        <v>0.3165</v>
      </c>
      <c r="D4042">
        <v>0.40400000000000003</v>
      </c>
      <c r="E4042">
        <v>-8.7500000000000022E-2</v>
      </c>
      <c r="F4042">
        <v>2</v>
      </c>
      <c r="G4042">
        <v>2</v>
      </c>
      <c r="H4042">
        <v>3.6445873021457666E-2</v>
      </c>
      <c r="I4042">
        <v>-2.4008205249599595</v>
      </c>
      <c r="J4042">
        <v>1.9863771544186191</v>
      </c>
      <c r="K4042" t="s">
        <v>149</v>
      </c>
    </row>
    <row r="4043" spans="1:11" hidden="1" x14ac:dyDescent="0.3">
      <c r="A4043" t="s">
        <v>79</v>
      </c>
      <c r="B4043" t="s">
        <v>88</v>
      </c>
      <c r="C4043">
        <v>0.3165</v>
      </c>
      <c r="D4043">
        <v>0.40500000000000003</v>
      </c>
      <c r="E4043">
        <v>-8.8500000000000023E-2</v>
      </c>
      <c r="F4043">
        <v>2</v>
      </c>
      <c r="G4043">
        <v>2</v>
      </c>
      <c r="H4043">
        <v>3.6445873021457666E-2</v>
      </c>
      <c r="I4043">
        <v>-2.4282584738166451</v>
      </c>
      <c r="J4043">
        <v>1.9863771544186191</v>
      </c>
      <c r="K4043" t="s">
        <v>149</v>
      </c>
    </row>
    <row r="4044" spans="1:11" hidden="1" x14ac:dyDescent="0.3">
      <c r="A4044" t="s">
        <v>79</v>
      </c>
      <c r="B4044" t="s">
        <v>89</v>
      </c>
      <c r="C4044">
        <v>0.3165</v>
      </c>
      <c r="D4044">
        <v>0.24299999999999999</v>
      </c>
      <c r="E4044">
        <v>7.350000000000001E-2</v>
      </c>
      <c r="F4044">
        <v>2</v>
      </c>
      <c r="G4044">
        <v>2</v>
      </c>
      <c r="H4044">
        <v>3.6445873021457666E-2</v>
      </c>
      <c r="I4044">
        <v>2.0166892409663659</v>
      </c>
      <c r="J4044">
        <v>1.9863771544186191</v>
      </c>
      <c r="K4044" t="s">
        <v>149</v>
      </c>
    </row>
    <row r="4045" spans="1:11" x14ac:dyDescent="0.3">
      <c r="A4045" t="s">
        <v>79</v>
      </c>
      <c r="B4045" t="s">
        <v>90</v>
      </c>
      <c r="C4045">
        <v>0.3165</v>
      </c>
      <c r="D4045">
        <v>0.29099999999999998</v>
      </c>
      <c r="E4045">
        <v>2.5500000000000023E-2</v>
      </c>
      <c r="F4045">
        <v>2</v>
      </c>
      <c r="G4045">
        <v>2</v>
      </c>
      <c r="H4045">
        <v>3.6445873021457666E-2</v>
      </c>
      <c r="I4045">
        <v>0.69966769584547439</v>
      </c>
      <c r="J4045">
        <v>1.9863771544186191</v>
      </c>
      <c r="K4045" t="s">
        <v>148</v>
      </c>
    </row>
    <row r="4046" spans="1:11" hidden="1" x14ac:dyDescent="0.3">
      <c r="A4046" t="s">
        <v>79</v>
      </c>
      <c r="B4046" t="s">
        <v>91</v>
      </c>
      <c r="C4046">
        <v>0.3165</v>
      </c>
      <c r="D4046">
        <v>0.23799999999999999</v>
      </c>
      <c r="E4046">
        <v>7.8500000000000014E-2</v>
      </c>
      <c r="F4046">
        <v>2</v>
      </c>
      <c r="G4046">
        <v>2</v>
      </c>
      <c r="H4046">
        <v>3.6445873021457666E-2</v>
      </c>
      <c r="I4046">
        <v>2.1538789852497922</v>
      </c>
      <c r="J4046">
        <v>1.9863771544186191</v>
      </c>
      <c r="K4046" t="s">
        <v>149</v>
      </c>
    </row>
    <row r="4047" spans="1:11" x14ac:dyDescent="0.3">
      <c r="A4047" t="s">
        <v>79</v>
      </c>
      <c r="B4047" t="s">
        <v>92</v>
      </c>
      <c r="C4047">
        <v>0.3165</v>
      </c>
      <c r="D4047">
        <v>0.26949999999999996</v>
      </c>
      <c r="E4047">
        <v>4.7000000000000042E-2</v>
      </c>
      <c r="F4047">
        <v>2</v>
      </c>
      <c r="G4047">
        <v>2</v>
      </c>
      <c r="H4047">
        <v>3.6445873021457666E-2</v>
      </c>
      <c r="I4047">
        <v>1.2895835962642077</v>
      </c>
      <c r="J4047">
        <v>1.9863771544186191</v>
      </c>
      <c r="K4047" t="s">
        <v>148</v>
      </c>
    </row>
    <row r="4048" spans="1:11" hidden="1" x14ac:dyDescent="0.3">
      <c r="A4048" t="s">
        <v>79</v>
      </c>
      <c r="B4048" t="s">
        <v>93</v>
      </c>
      <c r="C4048">
        <v>0.3165</v>
      </c>
      <c r="D4048">
        <v>0.24349999999999999</v>
      </c>
      <c r="E4048">
        <v>7.3000000000000009E-2</v>
      </c>
      <c r="F4048">
        <v>2</v>
      </c>
      <c r="G4048">
        <v>2</v>
      </c>
      <c r="H4048">
        <v>3.6445873021457666E-2</v>
      </c>
      <c r="I4048">
        <v>2.0029702665380231</v>
      </c>
      <c r="J4048">
        <v>1.9863771544186191</v>
      </c>
      <c r="K4048" t="s">
        <v>149</v>
      </c>
    </row>
    <row r="4049" spans="1:11" x14ac:dyDescent="0.3">
      <c r="A4049" t="s">
        <v>79</v>
      </c>
      <c r="B4049" t="s">
        <v>94</v>
      </c>
      <c r="C4049">
        <v>0.3165</v>
      </c>
      <c r="D4049">
        <v>0.3735</v>
      </c>
      <c r="E4049">
        <v>-5.6999999999999995E-2</v>
      </c>
      <c r="F4049">
        <v>2</v>
      </c>
      <c r="G4049">
        <v>2</v>
      </c>
      <c r="H4049">
        <v>3.6445873021457666E-2</v>
      </c>
      <c r="I4049">
        <v>-1.5639630848310588</v>
      </c>
      <c r="J4049">
        <v>1.9863771544186191</v>
      </c>
      <c r="K4049" t="s">
        <v>148</v>
      </c>
    </row>
    <row r="4050" spans="1:11" x14ac:dyDescent="0.3">
      <c r="A4050" t="s">
        <v>79</v>
      </c>
      <c r="B4050" t="s">
        <v>95</v>
      </c>
      <c r="C4050">
        <v>0.3165</v>
      </c>
      <c r="D4050">
        <v>0.3695</v>
      </c>
      <c r="E4050">
        <v>-5.2999999999999992E-2</v>
      </c>
      <c r="F4050">
        <v>2</v>
      </c>
      <c r="G4050">
        <v>2</v>
      </c>
      <c r="H4050">
        <v>3.6445873021457666E-2</v>
      </c>
      <c r="I4050">
        <v>-1.4542112894043178</v>
      </c>
      <c r="J4050">
        <v>1.9863771544186191</v>
      </c>
      <c r="K4050" t="s">
        <v>148</v>
      </c>
    </row>
    <row r="4051" spans="1:11" x14ac:dyDescent="0.3">
      <c r="A4051" t="s">
        <v>79</v>
      </c>
      <c r="B4051" t="s">
        <v>96</v>
      </c>
      <c r="C4051">
        <v>0.3165</v>
      </c>
      <c r="D4051">
        <v>0.29049999999999998</v>
      </c>
      <c r="E4051">
        <v>2.6000000000000023E-2</v>
      </c>
      <c r="F4051">
        <v>2</v>
      </c>
      <c r="G4051">
        <v>2</v>
      </c>
      <c r="H4051">
        <v>3.6445873021457666E-2</v>
      </c>
      <c r="I4051">
        <v>0.71338667027381697</v>
      </c>
      <c r="J4051">
        <v>1.9863771544186191</v>
      </c>
      <c r="K4051" t="s">
        <v>148</v>
      </c>
    </row>
    <row r="4052" spans="1:11" x14ac:dyDescent="0.3">
      <c r="A4052" t="s">
        <v>80</v>
      </c>
      <c r="B4052" t="s">
        <v>81</v>
      </c>
      <c r="C4052">
        <v>0.21200000000000002</v>
      </c>
      <c r="D4052">
        <v>0.182</v>
      </c>
      <c r="E4052">
        <v>3.0000000000000027E-2</v>
      </c>
      <c r="F4052">
        <v>2</v>
      </c>
      <c r="G4052">
        <v>2</v>
      </c>
      <c r="H4052">
        <v>3.6445873021457666E-2</v>
      </c>
      <c r="I4052">
        <v>0.82313846570055815</v>
      </c>
      <c r="J4052">
        <v>1.9863771544186191</v>
      </c>
      <c r="K4052" t="s">
        <v>148</v>
      </c>
    </row>
    <row r="4053" spans="1:11" hidden="1" x14ac:dyDescent="0.3">
      <c r="A4053" t="s">
        <v>80</v>
      </c>
      <c r="B4053" t="s">
        <v>82</v>
      </c>
      <c r="C4053">
        <v>0.21200000000000002</v>
      </c>
      <c r="D4053">
        <v>8.8000000000000009E-2</v>
      </c>
      <c r="E4053">
        <v>0.12400000000000001</v>
      </c>
      <c r="F4053">
        <v>2</v>
      </c>
      <c r="G4053">
        <v>2</v>
      </c>
      <c r="H4053">
        <v>3.6445873021457666E-2</v>
      </c>
      <c r="I4053">
        <v>3.402305658228971</v>
      </c>
      <c r="J4053">
        <v>1.9863771544186191</v>
      </c>
      <c r="K4053" t="s">
        <v>149</v>
      </c>
    </row>
    <row r="4054" spans="1:11" x14ac:dyDescent="0.3">
      <c r="A4054" t="s">
        <v>80</v>
      </c>
      <c r="B4054" t="s">
        <v>83</v>
      </c>
      <c r="C4054">
        <v>0.21200000000000002</v>
      </c>
      <c r="D4054">
        <v>0.26100000000000001</v>
      </c>
      <c r="E4054">
        <v>-4.8999999999999988E-2</v>
      </c>
      <c r="F4054">
        <v>2</v>
      </c>
      <c r="G4054">
        <v>2</v>
      </c>
      <c r="H4054">
        <v>3.6445873021457666E-2</v>
      </c>
      <c r="I4054">
        <v>-1.3444594939775767</v>
      </c>
      <c r="J4054">
        <v>1.9863771544186191</v>
      </c>
      <c r="K4054" t="s">
        <v>148</v>
      </c>
    </row>
    <row r="4055" spans="1:11" x14ac:dyDescent="0.3">
      <c r="A4055" t="s">
        <v>80</v>
      </c>
      <c r="B4055" t="s">
        <v>84</v>
      </c>
      <c r="C4055">
        <v>0.21200000000000002</v>
      </c>
      <c r="D4055">
        <v>0.25700000000000001</v>
      </c>
      <c r="E4055">
        <v>-4.4999999999999984E-2</v>
      </c>
      <c r="F4055">
        <v>2</v>
      </c>
      <c r="G4055">
        <v>2</v>
      </c>
      <c r="H4055">
        <v>3.6445873021457666E-2</v>
      </c>
      <c r="I4055">
        <v>-1.2347076985508356</v>
      </c>
      <c r="J4055">
        <v>1.9863771544186191</v>
      </c>
      <c r="K4055" t="s">
        <v>148</v>
      </c>
    </row>
    <row r="4056" spans="1:11" x14ac:dyDescent="0.3">
      <c r="A4056" t="s">
        <v>80</v>
      </c>
      <c r="B4056" t="s">
        <v>85</v>
      </c>
      <c r="C4056">
        <v>0.21200000000000002</v>
      </c>
      <c r="D4056">
        <v>0.26700000000000002</v>
      </c>
      <c r="E4056">
        <v>-5.4999999999999993E-2</v>
      </c>
      <c r="F4056">
        <v>2</v>
      </c>
      <c r="G4056">
        <v>2</v>
      </c>
      <c r="H4056">
        <v>3.6445873021457666E-2</v>
      </c>
      <c r="I4056">
        <v>-1.5090871871176883</v>
      </c>
      <c r="J4056">
        <v>1.9863771544186191</v>
      </c>
      <c r="K4056" t="s">
        <v>148</v>
      </c>
    </row>
    <row r="4057" spans="1:11" hidden="1" x14ac:dyDescent="0.3">
      <c r="A4057" t="s">
        <v>80</v>
      </c>
      <c r="B4057" t="s">
        <v>86</v>
      </c>
      <c r="C4057">
        <v>0.21200000000000002</v>
      </c>
      <c r="D4057">
        <v>0.436</v>
      </c>
      <c r="E4057">
        <v>-0.22399999999999998</v>
      </c>
      <c r="F4057">
        <v>2</v>
      </c>
      <c r="G4057">
        <v>2</v>
      </c>
      <c r="H4057">
        <v>3.6445873021457666E-2</v>
      </c>
      <c r="I4057">
        <v>-6.1461005438974947</v>
      </c>
      <c r="J4057">
        <v>1.9863771544186191</v>
      </c>
      <c r="K4057" t="s">
        <v>149</v>
      </c>
    </row>
    <row r="4058" spans="1:11" hidden="1" x14ac:dyDescent="0.3">
      <c r="A4058" t="s">
        <v>80</v>
      </c>
      <c r="B4058" t="s">
        <v>87</v>
      </c>
      <c r="C4058">
        <v>0.21200000000000002</v>
      </c>
      <c r="D4058">
        <v>0.40400000000000003</v>
      </c>
      <c r="E4058">
        <v>-0.192</v>
      </c>
      <c r="F4058">
        <v>2</v>
      </c>
      <c r="G4058">
        <v>2</v>
      </c>
      <c r="H4058">
        <v>3.6445873021457666E-2</v>
      </c>
      <c r="I4058">
        <v>-5.268086180483567</v>
      </c>
      <c r="J4058">
        <v>1.9863771544186191</v>
      </c>
      <c r="K4058" t="s">
        <v>149</v>
      </c>
    </row>
    <row r="4059" spans="1:11" hidden="1" x14ac:dyDescent="0.3">
      <c r="A4059" t="s">
        <v>80</v>
      </c>
      <c r="B4059" t="s">
        <v>88</v>
      </c>
      <c r="C4059">
        <v>0.21200000000000002</v>
      </c>
      <c r="D4059">
        <v>0.40500000000000003</v>
      </c>
      <c r="E4059">
        <v>-0.193</v>
      </c>
      <c r="F4059">
        <v>2</v>
      </c>
      <c r="G4059">
        <v>2</v>
      </c>
      <c r="H4059">
        <v>3.6445873021457666E-2</v>
      </c>
      <c r="I4059">
        <v>-5.2955241293402526</v>
      </c>
      <c r="J4059">
        <v>1.9863771544186191</v>
      </c>
      <c r="K4059" t="s">
        <v>149</v>
      </c>
    </row>
    <row r="4060" spans="1:11" x14ac:dyDescent="0.3">
      <c r="A4060" t="s">
        <v>80</v>
      </c>
      <c r="B4060" t="s">
        <v>89</v>
      </c>
      <c r="C4060">
        <v>0.21200000000000002</v>
      </c>
      <c r="D4060">
        <v>0.24299999999999999</v>
      </c>
      <c r="E4060">
        <v>-3.0999999999999972E-2</v>
      </c>
      <c r="F4060">
        <v>2</v>
      </c>
      <c r="G4060">
        <v>2</v>
      </c>
      <c r="H4060">
        <v>3.6445873021457666E-2</v>
      </c>
      <c r="I4060">
        <v>-0.85057641455724187</v>
      </c>
      <c r="J4060">
        <v>1.9863771544186191</v>
      </c>
      <c r="K4060" t="s">
        <v>148</v>
      </c>
    </row>
    <row r="4061" spans="1:11" hidden="1" x14ac:dyDescent="0.3">
      <c r="A4061" t="s">
        <v>80</v>
      </c>
      <c r="B4061" t="s">
        <v>90</v>
      </c>
      <c r="C4061">
        <v>0.21200000000000002</v>
      </c>
      <c r="D4061">
        <v>0.29099999999999998</v>
      </c>
      <c r="E4061">
        <v>-7.8999999999999959E-2</v>
      </c>
      <c r="F4061">
        <v>2</v>
      </c>
      <c r="G4061">
        <v>2</v>
      </c>
      <c r="H4061">
        <v>3.6445873021457666E-2</v>
      </c>
      <c r="I4061">
        <v>-2.1675979596781332</v>
      </c>
      <c r="J4061">
        <v>1.9863771544186191</v>
      </c>
      <c r="K4061" t="s">
        <v>149</v>
      </c>
    </row>
    <row r="4062" spans="1:11" x14ac:dyDescent="0.3">
      <c r="A4062" t="s">
        <v>80</v>
      </c>
      <c r="B4062" t="s">
        <v>91</v>
      </c>
      <c r="C4062">
        <v>0.21200000000000002</v>
      </c>
      <c r="D4062">
        <v>0.23799999999999999</v>
      </c>
      <c r="E4062">
        <v>-2.5999999999999968E-2</v>
      </c>
      <c r="F4062">
        <v>2</v>
      </c>
      <c r="G4062">
        <v>2</v>
      </c>
      <c r="H4062">
        <v>3.6445873021457666E-2</v>
      </c>
      <c r="I4062">
        <v>-0.71338667027381553</v>
      </c>
      <c r="J4062">
        <v>1.9863771544186191</v>
      </c>
      <c r="K4062" t="s">
        <v>148</v>
      </c>
    </row>
    <row r="4063" spans="1:11" x14ac:dyDescent="0.3">
      <c r="A4063" t="s">
        <v>80</v>
      </c>
      <c r="B4063" t="s">
        <v>92</v>
      </c>
      <c r="C4063">
        <v>0.21200000000000002</v>
      </c>
      <c r="D4063">
        <v>0.26949999999999996</v>
      </c>
      <c r="E4063">
        <v>-5.749999999999994E-2</v>
      </c>
      <c r="F4063">
        <v>2</v>
      </c>
      <c r="G4063">
        <v>2</v>
      </c>
      <c r="H4063">
        <v>3.6445873021457666E-2</v>
      </c>
      <c r="I4063">
        <v>-1.5776820592594001</v>
      </c>
      <c r="J4063">
        <v>1.9863771544186191</v>
      </c>
      <c r="K4063" t="s">
        <v>148</v>
      </c>
    </row>
    <row r="4064" spans="1:11" x14ac:dyDescent="0.3">
      <c r="A4064" t="s">
        <v>80</v>
      </c>
      <c r="B4064" t="s">
        <v>93</v>
      </c>
      <c r="C4064">
        <v>0.21200000000000002</v>
      </c>
      <c r="D4064">
        <v>0.24349999999999999</v>
      </c>
      <c r="E4064">
        <v>-3.1499999999999972E-2</v>
      </c>
      <c r="F4064">
        <v>2</v>
      </c>
      <c r="G4064">
        <v>2</v>
      </c>
      <c r="H4064">
        <v>3.6445873021457666E-2</v>
      </c>
      <c r="I4064">
        <v>-0.86429538898558445</v>
      </c>
      <c r="J4064">
        <v>1.9863771544186191</v>
      </c>
      <c r="K4064" t="s">
        <v>148</v>
      </c>
    </row>
    <row r="4065" spans="1:11" hidden="1" x14ac:dyDescent="0.3">
      <c r="A4065" t="s">
        <v>80</v>
      </c>
      <c r="B4065" t="s">
        <v>94</v>
      </c>
      <c r="C4065">
        <v>0.21200000000000002</v>
      </c>
      <c r="D4065">
        <v>0.3735</v>
      </c>
      <c r="E4065">
        <v>-0.16149999999999998</v>
      </c>
      <c r="F4065">
        <v>2</v>
      </c>
      <c r="G4065">
        <v>2</v>
      </c>
      <c r="H4065">
        <v>3.6445873021457666E-2</v>
      </c>
      <c r="I4065">
        <v>-4.4312287403546664</v>
      </c>
      <c r="J4065">
        <v>1.9863771544186191</v>
      </c>
      <c r="K4065" t="s">
        <v>149</v>
      </c>
    </row>
    <row r="4066" spans="1:11" hidden="1" x14ac:dyDescent="0.3">
      <c r="A4066" t="s">
        <v>80</v>
      </c>
      <c r="B4066" t="s">
        <v>95</v>
      </c>
      <c r="C4066">
        <v>0.21200000000000002</v>
      </c>
      <c r="D4066">
        <v>0.3695</v>
      </c>
      <c r="E4066">
        <v>-0.15749999999999997</v>
      </c>
      <c r="F4066">
        <v>2</v>
      </c>
      <c r="G4066">
        <v>2</v>
      </c>
      <c r="H4066">
        <v>3.6445873021457666E-2</v>
      </c>
      <c r="I4066">
        <v>-4.3214769449279258</v>
      </c>
      <c r="J4066">
        <v>1.9863771544186191</v>
      </c>
      <c r="K4066" t="s">
        <v>149</v>
      </c>
    </row>
    <row r="4067" spans="1:11" hidden="1" x14ac:dyDescent="0.3">
      <c r="A4067" t="s">
        <v>80</v>
      </c>
      <c r="B4067" t="s">
        <v>96</v>
      </c>
      <c r="C4067">
        <v>0.21200000000000002</v>
      </c>
      <c r="D4067">
        <v>0.29049999999999998</v>
      </c>
      <c r="E4067">
        <v>-7.8499999999999959E-2</v>
      </c>
      <c r="F4067">
        <v>2</v>
      </c>
      <c r="G4067">
        <v>2</v>
      </c>
      <c r="H4067">
        <v>3.6445873021457666E-2</v>
      </c>
      <c r="I4067">
        <v>-2.1538789852497908</v>
      </c>
      <c r="J4067">
        <v>1.9863771544186191</v>
      </c>
      <c r="K4067" t="s">
        <v>149</v>
      </c>
    </row>
    <row r="4068" spans="1:11" hidden="1" x14ac:dyDescent="0.3">
      <c r="A4068" t="s">
        <v>81</v>
      </c>
      <c r="B4068" t="s">
        <v>82</v>
      </c>
      <c r="C4068">
        <v>0.182</v>
      </c>
      <c r="D4068">
        <v>8.8000000000000009E-2</v>
      </c>
      <c r="E4068">
        <v>9.3999999999999986E-2</v>
      </c>
      <c r="F4068">
        <v>2</v>
      </c>
      <c r="G4068">
        <v>2</v>
      </c>
      <c r="H4068">
        <v>3.6445873021457666E-2</v>
      </c>
      <c r="I4068">
        <v>2.5791671925284128</v>
      </c>
      <c r="J4068">
        <v>1.9863771544186191</v>
      </c>
      <c r="K4068" t="s">
        <v>149</v>
      </c>
    </row>
    <row r="4069" spans="1:11" hidden="1" x14ac:dyDescent="0.3">
      <c r="A4069" t="s">
        <v>81</v>
      </c>
      <c r="B4069" t="s">
        <v>83</v>
      </c>
      <c r="C4069">
        <v>0.182</v>
      </c>
      <c r="D4069">
        <v>0.26100000000000001</v>
      </c>
      <c r="E4069">
        <v>-7.9000000000000015E-2</v>
      </c>
      <c r="F4069">
        <v>2</v>
      </c>
      <c r="G4069">
        <v>2</v>
      </c>
      <c r="H4069">
        <v>3.6445873021457666E-2</v>
      </c>
      <c r="I4069">
        <v>-2.167597959678135</v>
      </c>
      <c r="J4069">
        <v>1.9863771544186191</v>
      </c>
      <c r="K4069" t="s">
        <v>149</v>
      </c>
    </row>
    <row r="4070" spans="1:11" hidden="1" x14ac:dyDescent="0.3">
      <c r="A4070" t="s">
        <v>81</v>
      </c>
      <c r="B4070" t="s">
        <v>84</v>
      </c>
      <c r="C4070">
        <v>0.182</v>
      </c>
      <c r="D4070">
        <v>0.25700000000000001</v>
      </c>
      <c r="E4070">
        <v>-7.5000000000000011E-2</v>
      </c>
      <c r="F4070">
        <v>2</v>
      </c>
      <c r="G4070">
        <v>2</v>
      </c>
      <c r="H4070">
        <v>3.6445873021457666E-2</v>
      </c>
      <c r="I4070">
        <v>-2.0578461642513939</v>
      </c>
      <c r="J4070">
        <v>1.9863771544186191</v>
      </c>
      <c r="K4070" t="s">
        <v>149</v>
      </c>
    </row>
    <row r="4071" spans="1:11" hidden="1" x14ac:dyDescent="0.3">
      <c r="A4071" t="s">
        <v>81</v>
      </c>
      <c r="B4071" t="s">
        <v>85</v>
      </c>
      <c r="C4071">
        <v>0.182</v>
      </c>
      <c r="D4071">
        <v>0.26700000000000002</v>
      </c>
      <c r="E4071">
        <v>-8.500000000000002E-2</v>
      </c>
      <c r="F4071">
        <v>2</v>
      </c>
      <c r="G4071">
        <v>2</v>
      </c>
      <c r="H4071">
        <v>3.6445873021457666E-2</v>
      </c>
      <c r="I4071">
        <v>-2.3322256528182463</v>
      </c>
      <c r="J4071">
        <v>1.9863771544186191</v>
      </c>
      <c r="K4071" t="s">
        <v>149</v>
      </c>
    </row>
    <row r="4072" spans="1:11" hidden="1" x14ac:dyDescent="0.3">
      <c r="A4072" t="s">
        <v>81</v>
      </c>
      <c r="B4072" t="s">
        <v>86</v>
      </c>
      <c r="C4072">
        <v>0.182</v>
      </c>
      <c r="D4072">
        <v>0.436</v>
      </c>
      <c r="E4072">
        <v>-0.254</v>
      </c>
      <c r="F4072">
        <v>2</v>
      </c>
      <c r="G4072">
        <v>2</v>
      </c>
      <c r="H4072">
        <v>3.6445873021457666E-2</v>
      </c>
      <c r="I4072">
        <v>-6.9692390095980521</v>
      </c>
      <c r="J4072">
        <v>1.9863771544186191</v>
      </c>
      <c r="K4072" t="s">
        <v>149</v>
      </c>
    </row>
    <row r="4073" spans="1:11" hidden="1" x14ac:dyDescent="0.3">
      <c r="A4073" t="s">
        <v>81</v>
      </c>
      <c r="B4073" t="s">
        <v>87</v>
      </c>
      <c r="C4073">
        <v>0.182</v>
      </c>
      <c r="D4073">
        <v>0.40400000000000003</v>
      </c>
      <c r="E4073">
        <v>-0.22200000000000003</v>
      </c>
      <c r="F4073">
        <v>2</v>
      </c>
      <c r="G4073">
        <v>2</v>
      </c>
      <c r="H4073">
        <v>3.6445873021457666E-2</v>
      </c>
      <c r="I4073">
        <v>-6.0912246461841253</v>
      </c>
      <c r="J4073">
        <v>1.9863771544186191</v>
      </c>
      <c r="K4073" t="s">
        <v>149</v>
      </c>
    </row>
    <row r="4074" spans="1:11" hidden="1" x14ac:dyDescent="0.3">
      <c r="A4074" t="s">
        <v>81</v>
      </c>
      <c r="B4074" t="s">
        <v>88</v>
      </c>
      <c r="C4074">
        <v>0.182</v>
      </c>
      <c r="D4074">
        <v>0.40500000000000003</v>
      </c>
      <c r="E4074">
        <v>-0.22300000000000003</v>
      </c>
      <c r="F4074">
        <v>2</v>
      </c>
      <c r="G4074">
        <v>2</v>
      </c>
      <c r="H4074">
        <v>3.6445873021457666E-2</v>
      </c>
      <c r="I4074">
        <v>-6.1186625950408109</v>
      </c>
      <c r="J4074">
        <v>1.9863771544186191</v>
      </c>
      <c r="K4074" t="s">
        <v>149</v>
      </c>
    </row>
    <row r="4075" spans="1:11" x14ac:dyDescent="0.3">
      <c r="A4075" t="s">
        <v>81</v>
      </c>
      <c r="B4075" t="s">
        <v>89</v>
      </c>
      <c r="C4075">
        <v>0.182</v>
      </c>
      <c r="D4075">
        <v>0.24299999999999999</v>
      </c>
      <c r="E4075">
        <v>-6.0999999999999999E-2</v>
      </c>
      <c r="F4075">
        <v>2</v>
      </c>
      <c r="G4075">
        <v>2</v>
      </c>
      <c r="H4075">
        <v>3.6445873021457666E-2</v>
      </c>
      <c r="I4075">
        <v>-1.6737148802577999</v>
      </c>
      <c r="J4075">
        <v>1.9863771544186191</v>
      </c>
      <c r="K4075" t="s">
        <v>148</v>
      </c>
    </row>
    <row r="4076" spans="1:11" hidden="1" x14ac:dyDescent="0.3">
      <c r="A4076" t="s">
        <v>81</v>
      </c>
      <c r="B4076" t="s">
        <v>90</v>
      </c>
      <c r="C4076">
        <v>0.182</v>
      </c>
      <c r="D4076">
        <v>0.29099999999999998</v>
      </c>
      <c r="E4076">
        <v>-0.10899999999999999</v>
      </c>
      <c r="F4076">
        <v>2</v>
      </c>
      <c r="G4076">
        <v>2</v>
      </c>
      <c r="H4076">
        <v>3.6445873021457666E-2</v>
      </c>
      <c r="I4076">
        <v>-2.9907364253786914</v>
      </c>
      <c r="J4076">
        <v>1.9863771544186191</v>
      </c>
      <c r="K4076" t="s">
        <v>149</v>
      </c>
    </row>
    <row r="4077" spans="1:11" x14ac:dyDescent="0.3">
      <c r="A4077" t="s">
        <v>81</v>
      </c>
      <c r="B4077" t="s">
        <v>91</v>
      </c>
      <c r="C4077">
        <v>0.182</v>
      </c>
      <c r="D4077">
        <v>0.23799999999999999</v>
      </c>
      <c r="E4077">
        <v>-5.5999999999999994E-2</v>
      </c>
      <c r="F4077">
        <v>2</v>
      </c>
      <c r="G4077">
        <v>2</v>
      </c>
      <c r="H4077">
        <v>3.6445873021457666E-2</v>
      </c>
      <c r="I4077">
        <v>-1.5365251359743737</v>
      </c>
      <c r="J4077">
        <v>1.9863771544186191</v>
      </c>
      <c r="K4077" t="s">
        <v>148</v>
      </c>
    </row>
    <row r="4078" spans="1:11" hidden="1" x14ac:dyDescent="0.3">
      <c r="A4078" t="s">
        <v>81</v>
      </c>
      <c r="B4078" t="s">
        <v>92</v>
      </c>
      <c r="C4078">
        <v>0.182</v>
      </c>
      <c r="D4078">
        <v>0.26949999999999996</v>
      </c>
      <c r="E4078">
        <v>-8.7499999999999967E-2</v>
      </c>
      <c r="F4078">
        <v>2</v>
      </c>
      <c r="G4078">
        <v>2</v>
      </c>
      <c r="H4078">
        <v>3.6445873021457666E-2</v>
      </c>
      <c r="I4078">
        <v>-2.4008205249599581</v>
      </c>
      <c r="J4078">
        <v>1.9863771544186191</v>
      </c>
      <c r="K4078" t="s">
        <v>149</v>
      </c>
    </row>
    <row r="4079" spans="1:11" x14ac:dyDescent="0.3">
      <c r="A4079" t="s">
        <v>81</v>
      </c>
      <c r="B4079" t="s">
        <v>93</v>
      </c>
      <c r="C4079">
        <v>0.182</v>
      </c>
      <c r="D4079">
        <v>0.24349999999999999</v>
      </c>
      <c r="E4079">
        <v>-6.1499999999999999E-2</v>
      </c>
      <c r="F4079">
        <v>2</v>
      </c>
      <c r="G4079">
        <v>2</v>
      </c>
      <c r="H4079">
        <v>3.6445873021457666E-2</v>
      </c>
      <c r="I4079">
        <v>-1.6874338546861425</v>
      </c>
      <c r="J4079">
        <v>1.9863771544186191</v>
      </c>
      <c r="K4079" t="s">
        <v>148</v>
      </c>
    </row>
    <row r="4080" spans="1:11" hidden="1" x14ac:dyDescent="0.3">
      <c r="A4080" t="s">
        <v>81</v>
      </c>
      <c r="B4080" t="s">
        <v>94</v>
      </c>
      <c r="C4080">
        <v>0.182</v>
      </c>
      <c r="D4080">
        <v>0.3735</v>
      </c>
      <c r="E4080">
        <v>-0.1915</v>
      </c>
      <c r="F4080">
        <v>2</v>
      </c>
      <c r="G4080">
        <v>2</v>
      </c>
      <c r="H4080">
        <v>3.6445873021457666E-2</v>
      </c>
      <c r="I4080">
        <v>-5.2543672060552247</v>
      </c>
      <c r="J4080">
        <v>1.9863771544186191</v>
      </c>
      <c r="K4080" t="s">
        <v>149</v>
      </c>
    </row>
    <row r="4081" spans="1:11" hidden="1" x14ac:dyDescent="0.3">
      <c r="A4081" t="s">
        <v>81</v>
      </c>
      <c r="B4081" t="s">
        <v>95</v>
      </c>
      <c r="C4081">
        <v>0.182</v>
      </c>
      <c r="D4081">
        <v>0.3695</v>
      </c>
      <c r="E4081">
        <v>-0.1875</v>
      </c>
      <c r="F4081">
        <v>2</v>
      </c>
      <c r="G4081">
        <v>2</v>
      </c>
      <c r="H4081">
        <v>3.6445873021457666E-2</v>
      </c>
      <c r="I4081">
        <v>-5.1446154106284832</v>
      </c>
      <c r="J4081">
        <v>1.9863771544186191</v>
      </c>
      <c r="K4081" t="s">
        <v>149</v>
      </c>
    </row>
    <row r="4082" spans="1:11" hidden="1" x14ac:dyDescent="0.3">
      <c r="A4082" t="s">
        <v>81</v>
      </c>
      <c r="B4082" t="s">
        <v>96</v>
      </c>
      <c r="C4082">
        <v>0.182</v>
      </c>
      <c r="D4082">
        <v>0.29049999999999998</v>
      </c>
      <c r="E4082">
        <v>-0.10849999999999999</v>
      </c>
      <c r="F4082">
        <v>2</v>
      </c>
      <c r="G4082">
        <v>2</v>
      </c>
      <c r="H4082">
        <v>3.6445873021457666E-2</v>
      </c>
      <c r="I4082">
        <v>-2.9770174509503486</v>
      </c>
      <c r="J4082">
        <v>1.9863771544186191</v>
      </c>
      <c r="K4082" t="s">
        <v>149</v>
      </c>
    </row>
    <row r="4083" spans="1:11" hidden="1" x14ac:dyDescent="0.3">
      <c r="A4083" t="s">
        <v>82</v>
      </c>
      <c r="B4083" t="s">
        <v>83</v>
      </c>
      <c r="C4083">
        <v>8.8000000000000009E-2</v>
      </c>
      <c r="D4083">
        <v>0.26100000000000001</v>
      </c>
      <c r="E4083">
        <v>-0.17299999999999999</v>
      </c>
      <c r="F4083">
        <v>2</v>
      </c>
      <c r="G4083">
        <v>2</v>
      </c>
      <c r="H4083">
        <v>3.6445873021457666E-2</v>
      </c>
      <c r="I4083">
        <v>-4.7467651522065468</v>
      </c>
      <c r="J4083">
        <v>1.9863771544186191</v>
      </c>
      <c r="K4083" t="s">
        <v>149</v>
      </c>
    </row>
    <row r="4084" spans="1:11" hidden="1" x14ac:dyDescent="0.3">
      <c r="A4084" t="s">
        <v>82</v>
      </c>
      <c r="B4084" t="s">
        <v>84</v>
      </c>
      <c r="C4084">
        <v>8.8000000000000009E-2</v>
      </c>
      <c r="D4084">
        <v>0.25700000000000001</v>
      </c>
      <c r="E4084">
        <v>-0.16899999999999998</v>
      </c>
      <c r="F4084">
        <v>2</v>
      </c>
      <c r="G4084">
        <v>2</v>
      </c>
      <c r="H4084">
        <v>3.6445873021457666E-2</v>
      </c>
      <c r="I4084">
        <v>-4.6370133567798062</v>
      </c>
      <c r="J4084">
        <v>1.9863771544186191</v>
      </c>
      <c r="K4084" t="s">
        <v>149</v>
      </c>
    </row>
    <row r="4085" spans="1:11" hidden="1" x14ac:dyDescent="0.3">
      <c r="A4085" t="s">
        <v>82</v>
      </c>
      <c r="B4085" t="s">
        <v>85</v>
      </c>
      <c r="C4085">
        <v>8.8000000000000009E-2</v>
      </c>
      <c r="D4085">
        <v>0.26700000000000002</v>
      </c>
      <c r="E4085">
        <v>-0.17899999999999999</v>
      </c>
      <c r="F4085">
        <v>2</v>
      </c>
      <c r="G4085">
        <v>2</v>
      </c>
      <c r="H4085">
        <v>3.6445873021457666E-2</v>
      </c>
      <c r="I4085">
        <v>-4.9113928453466587</v>
      </c>
      <c r="J4085">
        <v>1.9863771544186191</v>
      </c>
      <c r="K4085" t="s">
        <v>149</v>
      </c>
    </row>
    <row r="4086" spans="1:11" hidden="1" x14ac:dyDescent="0.3">
      <c r="A4086" t="s">
        <v>82</v>
      </c>
      <c r="B4086" t="s">
        <v>86</v>
      </c>
      <c r="C4086">
        <v>8.8000000000000009E-2</v>
      </c>
      <c r="D4086">
        <v>0.436</v>
      </c>
      <c r="E4086">
        <v>-0.34799999999999998</v>
      </c>
      <c r="F4086">
        <v>2</v>
      </c>
      <c r="G4086">
        <v>2</v>
      </c>
      <c r="H4086">
        <v>3.6445873021457666E-2</v>
      </c>
      <c r="I4086">
        <v>-9.5484062021264648</v>
      </c>
      <c r="J4086">
        <v>1.9863771544186191</v>
      </c>
      <c r="K4086" t="s">
        <v>149</v>
      </c>
    </row>
    <row r="4087" spans="1:11" hidden="1" x14ac:dyDescent="0.3">
      <c r="A4087" t="s">
        <v>82</v>
      </c>
      <c r="B4087" t="s">
        <v>87</v>
      </c>
      <c r="C4087">
        <v>8.8000000000000009E-2</v>
      </c>
      <c r="D4087">
        <v>0.40400000000000003</v>
      </c>
      <c r="E4087">
        <v>-0.316</v>
      </c>
      <c r="F4087">
        <v>2</v>
      </c>
      <c r="G4087">
        <v>2</v>
      </c>
      <c r="H4087">
        <v>3.6445873021457666E-2</v>
      </c>
      <c r="I4087">
        <v>-8.670391838712538</v>
      </c>
      <c r="J4087">
        <v>1.9863771544186191</v>
      </c>
      <c r="K4087" t="s">
        <v>149</v>
      </c>
    </row>
    <row r="4088" spans="1:11" hidden="1" x14ac:dyDescent="0.3">
      <c r="A4088" t="s">
        <v>82</v>
      </c>
      <c r="B4088" t="s">
        <v>88</v>
      </c>
      <c r="C4088">
        <v>8.8000000000000009E-2</v>
      </c>
      <c r="D4088">
        <v>0.40500000000000003</v>
      </c>
      <c r="E4088">
        <v>-0.317</v>
      </c>
      <c r="F4088">
        <v>2</v>
      </c>
      <c r="G4088">
        <v>2</v>
      </c>
      <c r="H4088">
        <v>3.6445873021457666E-2</v>
      </c>
      <c r="I4088">
        <v>-8.6978297875692228</v>
      </c>
      <c r="J4088">
        <v>1.9863771544186191</v>
      </c>
      <c r="K4088" t="s">
        <v>149</v>
      </c>
    </row>
    <row r="4089" spans="1:11" hidden="1" x14ac:dyDescent="0.3">
      <c r="A4089" t="s">
        <v>82</v>
      </c>
      <c r="B4089" t="s">
        <v>89</v>
      </c>
      <c r="C4089">
        <v>8.8000000000000009E-2</v>
      </c>
      <c r="D4089">
        <v>0.24299999999999999</v>
      </c>
      <c r="E4089">
        <v>-0.15499999999999997</v>
      </c>
      <c r="F4089">
        <v>2</v>
      </c>
      <c r="G4089">
        <v>2</v>
      </c>
      <c r="H4089">
        <v>3.6445873021457666E-2</v>
      </c>
      <c r="I4089">
        <v>-4.2528820727862122</v>
      </c>
      <c r="J4089">
        <v>1.9863771544186191</v>
      </c>
      <c r="K4089" t="s">
        <v>149</v>
      </c>
    </row>
    <row r="4090" spans="1:11" hidden="1" x14ac:dyDescent="0.3">
      <c r="A4090" t="s">
        <v>82</v>
      </c>
      <c r="B4090" t="s">
        <v>90</v>
      </c>
      <c r="C4090">
        <v>8.8000000000000009E-2</v>
      </c>
      <c r="D4090">
        <v>0.29099999999999998</v>
      </c>
      <c r="E4090">
        <v>-0.20299999999999996</v>
      </c>
      <c r="F4090">
        <v>2</v>
      </c>
      <c r="G4090">
        <v>2</v>
      </c>
      <c r="H4090">
        <v>3.6445873021457666E-2</v>
      </c>
      <c r="I4090">
        <v>-5.5699036179071033</v>
      </c>
      <c r="J4090">
        <v>1.9863771544186191</v>
      </c>
      <c r="K4090" t="s">
        <v>149</v>
      </c>
    </row>
    <row r="4091" spans="1:11" hidden="1" x14ac:dyDescent="0.3">
      <c r="A4091" t="s">
        <v>82</v>
      </c>
      <c r="B4091" t="s">
        <v>91</v>
      </c>
      <c r="C4091">
        <v>8.8000000000000009E-2</v>
      </c>
      <c r="D4091">
        <v>0.23799999999999999</v>
      </c>
      <c r="E4091">
        <v>-0.14999999999999997</v>
      </c>
      <c r="F4091">
        <v>2</v>
      </c>
      <c r="G4091">
        <v>2</v>
      </c>
      <c r="H4091">
        <v>3.6445873021457666E-2</v>
      </c>
      <c r="I4091">
        <v>-4.115692328502786</v>
      </c>
      <c r="J4091">
        <v>1.9863771544186191</v>
      </c>
      <c r="K4091" t="s">
        <v>149</v>
      </c>
    </row>
    <row r="4092" spans="1:11" hidden="1" x14ac:dyDescent="0.3">
      <c r="A4092" t="s">
        <v>82</v>
      </c>
      <c r="B4092" t="s">
        <v>92</v>
      </c>
      <c r="C4092">
        <v>8.8000000000000009E-2</v>
      </c>
      <c r="D4092">
        <v>0.26949999999999996</v>
      </c>
      <c r="E4092">
        <v>-0.18149999999999994</v>
      </c>
      <c r="F4092">
        <v>2</v>
      </c>
      <c r="G4092">
        <v>2</v>
      </c>
      <c r="H4092">
        <v>3.6445873021457666E-2</v>
      </c>
      <c r="I4092">
        <v>-4.9799877174883704</v>
      </c>
      <c r="J4092">
        <v>1.9863771544186191</v>
      </c>
      <c r="K4092" t="s">
        <v>149</v>
      </c>
    </row>
    <row r="4093" spans="1:11" hidden="1" x14ac:dyDescent="0.3">
      <c r="A4093" t="s">
        <v>82</v>
      </c>
      <c r="B4093" t="s">
        <v>93</v>
      </c>
      <c r="C4093">
        <v>8.8000000000000009E-2</v>
      </c>
      <c r="D4093">
        <v>0.24349999999999999</v>
      </c>
      <c r="E4093">
        <v>-0.15549999999999997</v>
      </c>
      <c r="F4093">
        <v>2</v>
      </c>
      <c r="G4093">
        <v>2</v>
      </c>
      <c r="H4093">
        <v>3.6445873021457666E-2</v>
      </c>
      <c r="I4093">
        <v>-4.2666010472145546</v>
      </c>
      <c r="J4093">
        <v>1.9863771544186191</v>
      </c>
      <c r="K4093" t="s">
        <v>149</v>
      </c>
    </row>
    <row r="4094" spans="1:11" hidden="1" x14ac:dyDescent="0.3">
      <c r="A4094" t="s">
        <v>82</v>
      </c>
      <c r="B4094" t="s">
        <v>94</v>
      </c>
      <c r="C4094">
        <v>8.8000000000000009E-2</v>
      </c>
      <c r="D4094">
        <v>0.3735</v>
      </c>
      <c r="E4094">
        <v>-0.28549999999999998</v>
      </c>
      <c r="F4094">
        <v>2</v>
      </c>
      <c r="G4094">
        <v>2</v>
      </c>
      <c r="H4094">
        <v>3.6445873021457666E-2</v>
      </c>
      <c r="I4094">
        <v>-7.8335343985836374</v>
      </c>
      <c r="J4094">
        <v>1.9863771544186191</v>
      </c>
      <c r="K4094" t="s">
        <v>149</v>
      </c>
    </row>
    <row r="4095" spans="1:11" hidden="1" x14ac:dyDescent="0.3">
      <c r="A4095" t="s">
        <v>82</v>
      </c>
      <c r="B4095" t="s">
        <v>95</v>
      </c>
      <c r="C4095">
        <v>8.8000000000000009E-2</v>
      </c>
      <c r="D4095">
        <v>0.3695</v>
      </c>
      <c r="E4095">
        <v>-0.28149999999999997</v>
      </c>
      <c r="F4095">
        <v>2</v>
      </c>
      <c r="G4095">
        <v>2</v>
      </c>
      <c r="H4095">
        <v>3.6445873021457666E-2</v>
      </c>
      <c r="I4095">
        <v>-7.7237826031568959</v>
      </c>
      <c r="J4095">
        <v>1.9863771544186191</v>
      </c>
      <c r="K4095" t="s">
        <v>149</v>
      </c>
    </row>
    <row r="4096" spans="1:11" hidden="1" x14ac:dyDescent="0.3">
      <c r="A4096" t="s">
        <v>82</v>
      </c>
      <c r="B4096" t="s">
        <v>96</v>
      </c>
      <c r="C4096">
        <v>8.8000000000000009E-2</v>
      </c>
      <c r="D4096">
        <v>0.29049999999999998</v>
      </c>
      <c r="E4096">
        <v>-0.20249999999999996</v>
      </c>
      <c r="F4096">
        <v>2</v>
      </c>
      <c r="G4096">
        <v>2</v>
      </c>
      <c r="H4096">
        <v>3.6445873021457666E-2</v>
      </c>
      <c r="I4096">
        <v>-5.556184643478761</v>
      </c>
      <c r="J4096">
        <v>1.9863771544186191</v>
      </c>
      <c r="K4096" t="s">
        <v>149</v>
      </c>
    </row>
    <row r="4097" spans="1:11" x14ac:dyDescent="0.3">
      <c r="A4097" t="s">
        <v>83</v>
      </c>
      <c r="B4097" t="s">
        <v>84</v>
      </c>
      <c r="C4097">
        <v>0.26100000000000001</v>
      </c>
      <c r="D4097">
        <v>0.25700000000000001</v>
      </c>
      <c r="E4097">
        <v>4.0000000000000036E-3</v>
      </c>
      <c r="F4097">
        <v>2</v>
      </c>
      <c r="G4097">
        <v>2</v>
      </c>
      <c r="H4097">
        <v>3.6445873021457666E-2</v>
      </c>
      <c r="I4097">
        <v>0.10975179542674109</v>
      </c>
      <c r="J4097">
        <v>1.9863771544186191</v>
      </c>
      <c r="K4097" t="s">
        <v>148</v>
      </c>
    </row>
    <row r="4098" spans="1:11" x14ac:dyDescent="0.3">
      <c r="A4098" t="s">
        <v>83</v>
      </c>
      <c r="B4098" t="s">
        <v>85</v>
      </c>
      <c r="C4098">
        <v>0.26100000000000001</v>
      </c>
      <c r="D4098">
        <v>0.26700000000000002</v>
      </c>
      <c r="E4098">
        <v>-6.0000000000000053E-3</v>
      </c>
      <c r="F4098">
        <v>2</v>
      </c>
      <c r="G4098">
        <v>2</v>
      </c>
      <c r="H4098">
        <v>3.6445873021457666E-2</v>
      </c>
      <c r="I4098">
        <v>-0.16462769314011161</v>
      </c>
      <c r="J4098">
        <v>1.9863771544186191</v>
      </c>
      <c r="K4098" t="s">
        <v>148</v>
      </c>
    </row>
    <row r="4099" spans="1:11" hidden="1" x14ac:dyDescent="0.3">
      <c r="A4099" t="s">
        <v>83</v>
      </c>
      <c r="B4099" t="s">
        <v>86</v>
      </c>
      <c r="C4099">
        <v>0.26100000000000001</v>
      </c>
      <c r="D4099">
        <v>0.436</v>
      </c>
      <c r="E4099">
        <v>-0.17499999999999999</v>
      </c>
      <c r="F4099">
        <v>2</v>
      </c>
      <c r="G4099">
        <v>2</v>
      </c>
      <c r="H4099">
        <v>3.6445873021457666E-2</v>
      </c>
      <c r="I4099">
        <v>-4.801641049919918</v>
      </c>
      <c r="J4099">
        <v>1.9863771544186191</v>
      </c>
      <c r="K4099" t="s">
        <v>149</v>
      </c>
    </row>
    <row r="4100" spans="1:11" hidden="1" x14ac:dyDescent="0.3">
      <c r="A4100" t="s">
        <v>83</v>
      </c>
      <c r="B4100" t="s">
        <v>87</v>
      </c>
      <c r="C4100">
        <v>0.26100000000000001</v>
      </c>
      <c r="D4100">
        <v>0.40400000000000003</v>
      </c>
      <c r="E4100">
        <v>-0.14300000000000002</v>
      </c>
      <c r="F4100">
        <v>2</v>
      </c>
      <c r="G4100">
        <v>2</v>
      </c>
      <c r="H4100">
        <v>3.6445873021457666E-2</v>
      </c>
      <c r="I4100">
        <v>-3.9236266865059908</v>
      </c>
      <c r="J4100">
        <v>1.9863771544186191</v>
      </c>
      <c r="K4100" t="s">
        <v>149</v>
      </c>
    </row>
    <row r="4101" spans="1:11" hidden="1" x14ac:dyDescent="0.3">
      <c r="A4101" t="s">
        <v>83</v>
      </c>
      <c r="B4101" t="s">
        <v>88</v>
      </c>
      <c r="C4101">
        <v>0.26100000000000001</v>
      </c>
      <c r="D4101">
        <v>0.40500000000000003</v>
      </c>
      <c r="E4101">
        <v>-0.14400000000000002</v>
      </c>
      <c r="F4101">
        <v>2</v>
      </c>
      <c r="G4101">
        <v>2</v>
      </c>
      <c r="H4101">
        <v>3.6445873021457666E-2</v>
      </c>
      <c r="I4101">
        <v>-3.9510646353626759</v>
      </c>
      <c r="J4101">
        <v>1.9863771544186191</v>
      </c>
      <c r="K4101" t="s">
        <v>149</v>
      </c>
    </row>
    <row r="4102" spans="1:11" x14ac:dyDescent="0.3">
      <c r="A4102" t="s">
        <v>83</v>
      </c>
      <c r="B4102" t="s">
        <v>89</v>
      </c>
      <c r="C4102">
        <v>0.26100000000000001</v>
      </c>
      <c r="D4102">
        <v>0.24299999999999999</v>
      </c>
      <c r="E4102">
        <v>1.8000000000000016E-2</v>
      </c>
      <c r="F4102">
        <v>2</v>
      </c>
      <c r="G4102">
        <v>2</v>
      </c>
      <c r="H4102">
        <v>3.6445873021457666E-2</v>
      </c>
      <c r="I4102">
        <v>0.49388307942033488</v>
      </c>
      <c r="J4102">
        <v>1.9863771544186191</v>
      </c>
      <c r="K4102" t="s">
        <v>148</v>
      </c>
    </row>
    <row r="4103" spans="1:11" x14ac:dyDescent="0.3">
      <c r="A4103" t="s">
        <v>83</v>
      </c>
      <c r="B4103" t="s">
        <v>90</v>
      </c>
      <c r="C4103">
        <v>0.26100000000000001</v>
      </c>
      <c r="D4103">
        <v>0.29099999999999998</v>
      </c>
      <c r="E4103">
        <v>-2.9999999999999971E-2</v>
      </c>
      <c r="F4103">
        <v>2</v>
      </c>
      <c r="G4103">
        <v>2</v>
      </c>
      <c r="H4103">
        <v>3.6445873021457666E-2</v>
      </c>
      <c r="I4103">
        <v>-0.8231384657005566</v>
      </c>
      <c r="J4103">
        <v>1.9863771544186191</v>
      </c>
      <c r="K4103" t="s">
        <v>148</v>
      </c>
    </row>
    <row r="4104" spans="1:11" x14ac:dyDescent="0.3">
      <c r="A4104" t="s">
        <v>83</v>
      </c>
      <c r="B4104" t="s">
        <v>91</v>
      </c>
      <c r="C4104">
        <v>0.26100000000000001</v>
      </c>
      <c r="D4104">
        <v>0.23799999999999999</v>
      </c>
      <c r="E4104">
        <v>2.300000000000002E-2</v>
      </c>
      <c r="F4104">
        <v>2</v>
      </c>
      <c r="G4104">
        <v>2</v>
      </c>
      <c r="H4104">
        <v>3.6445873021457666E-2</v>
      </c>
      <c r="I4104">
        <v>0.63107282370376117</v>
      </c>
      <c r="J4104">
        <v>1.9863771544186191</v>
      </c>
      <c r="K4104" t="s">
        <v>148</v>
      </c>
    </row>
    <row r="4105" spans="1:11" x14ac:dyDescent="0.3">
      <c r="A4105" t="s">
        <v>83</v>
      </c>
      <c r="B4105" t="s">
        <v>92</v>
      </c>
      <c r="C4105">
        <v>0.26100000000000001</v>
      </c>
      <c r="D4105">
        <v>0.26949999999999996</v>
      </c>
      <c r="E4105">
        <v>-8.499999999999952E-3</v>
      </c>
      <c r="F4105">
        <v>2</v>
      </c>
      <c r="G4105">
        <v>2</v>
      </c>
      <c r="H4105">
        <v>3.6445873021457666E-2</v>
      </c>
      <c r="I4105">
        <v>-0.23322256528182328</v>
      </c>
      <c r="J4105">
        <v>1.9863771544186191</v>
      </c>
      <c r="K4105" t="s">
        <v>148</v>
      </c>
    </row>
    <row r="4106" spans="1:11" x14ac:dyDescent="0.3">
      <c r="A4106" t="s">
        <v>83</v>
      </c>
      <c r="B4106" t="s">
        <v>93</v>
      </c>
      <c r="C4106">
        <v>0.26100000000000001</v>
      </c>
      <c r="D4106">
        <v>0.24349999999999999</v>
      </c>
      <c r="E4106">
        <v>1.7500000000000016E-2</v>
      </c>
      <c r="F4106">
        <v>2</v>
      </c>
      <c r="G4106">
        <v>2</v>
      </c>
      <c r="H4106">
        <v>3.6445873021457666E-2</v>
      </c>
      <c r="I4106">
        <v>0.48016410499199225</v>
      </c>
      <c r="J4106">
        <v>1.9863771544186191</v>
      </c>
      <c r="K4106" t="s">
        <v>148</v>
      </c>
    </row>
    <row r="4107" spans="1:11" hidden="1" x14ac:dyDescent="0.3">
      <c r="A4107" t="s">
        <v>83</v>
      </c>
      <c r="B4107" t="s">
        <v>94</v>
      </c>
      <c r="C4107">
        <v>0.26100000000000001</v>
      </c>
      <c r="D4107">
        <v>0.3735</v>
      </c>
      <c r="E4107">
        <v>-0.11249999999999999</v>
      </c>
      <c r="F4107">
        <v>2</v>
      </c>
      <c r="G4107">
        <v>2</v>
      </c>
      <c r="H4107">
        <v>3.6445873021457666E-2</v>
      </c>
      <c r="I4107">
        <v>-3.0867692463770897</v>
      </c>
      <c r="J4107">
        <v>1.9863771544186191</v>
      </c>
      <c r="K4107" t="s">
        <v>149</v>
      </c>
    </row>
    <row r="4108" spans="1:11" hidden="1" x14ac:dyDescent="0.3">
      <c r="A4108" t="s">
        <v>83</v>
      </c>
      <c r="B4108" t="s">
        <v>95</v>
      </c>
      <c r="C4108">
        <v>0.26100000000000001</v>
      </c>
      <c r="D4108">
        <v>0.3695</v>
      </c>
      <c r="E4108">
        <v>-0.10849999999999999</v>
      </c>
      <c r="F4108">
        <v>2</v>
      </c>
      <c r="G4108">
        <v>2</v>
      </c>
      <c r="H4108">
        <v>3.6445873021457666E-2</v>
      </c>
      <c r="I4108">
        <v>-2.9770174509503486</v>
      </c>
      <c r="J4108">
        <v>1.9863771544186191</v>
      </c>
      <c r="K4108" t="s">
        <v>149</v>
      </c>
    </row>
    <row r="4109" spans="1:11" x14ac:dyDescent="0.3">
      <c r="A4109" t="s">
        <v>83</v>
      </c>
      <c r="B4109" t="s">
        <v>96</v>
      </c>
      <c r="C4109">
        <v>0.26100000000000001</v>
      </c>
      <c r="D4109">
        <v>0.29049999999999998</v>
      </c>
      <c r="E4109">
        <v>-2.9499999999999971E-2</v>
      </c>
      <c r="F4109">
        <v>2</v>
      </c>
      <c r="G4109">
        <v>2</v>
      </c>
      <c r="H4109">
        <v>3.6445873021457666E-2</v>
      </c>
      <c r="I4109">
        <v>-0.80941949127221391</v>
      </c>
      <c r="J4109">
        <v>1.9863771544186191</v>
      </c>
      <c r="K4109" t="s">
        <v>148</v>
      </c>
    </row>
    <row r="4110" spans="1:11" x14ac:dyDescent="0.3">
      <c r="A4110" t="s">
        <v>84</v>
      </c>
      <c r="B4110" t="s">
        <v>85</v>
      </c>
      <c r="C4110">
        <v>0.25700000000000001</v>
      </c>
      <c r="D4110">
        <v>0.26700000000000002</v>
      </c>
      <c r="E4110">
        <v>-1.0000000000000009E-2</v>
      </c>
      <c r="F4110">
        <v>2</v>
      </c>
      <c r="G4110">
        <v>2</v>
      </c>
      <c r="H4110">
        <v>3.6445873021457666E-2</v>
      </c>
      <c r="I4110">
        <v>-0.27437948856685268</v>
      </c>
      <c r="J4110">
        <v>1.9863771544186191</v>
      </c>
      <c r="K4110" t="s">
        <v>148</v>
      </c>
    </row>
    <row r="4111" spans="1:11" hidden="1" x14ac:dyDescent="0.3">
      <c r="A4111" t="s">
        <v>84</v>
      </c>
      <c r="B4111" t="s">
        <v>86</v>
      </c>
      <c r="C4111">
        <v>0.25700000000000001</v>
      </c>
      <c r="D4111">
        <v>0.436</v>
      </c>
      <c r="E4111">
        <v>-0.17899999999999999</v>
      </c>
      <c r="F4111">
        <v>2</v>
      </c>
      <c r="G4111">
        <v>2</v>
      </c>
      <c r="H4111">
        <v>3.6445873021457666E-2</v>
      </c>
      <c r="I4111">
        <v>-4.9113928453466587</v>
      </c>
      <c r="J4111">
        <v>1.9863771544186191</v>
      </c>
      <c r="K4111" t="s">
        <v>149</v>
      </c>
    </row>
    <row r="4112" spans="1:11" hidden="1" x14ac:dyDescent="0.3">
      <c r="A4112" t="s">
        <v>84</v>
      </c>
      <c r="B4112" t="s">
        <v>87</v>
      </c>
      <c r="C4112">
        <v>0.25700000000000001</v>
      </c>
      <c r="D4112">
        <v>0.40400000000000003</v>
      </c>
      <c r="E4112">
        <v>-0.14700000000000002</v>
      </c>
      <c r="F4112">
        <v>2</v>
      </c>
      <c r="G4112">
        <v>2</v>
      </c>
      <c r="H4112">
        <v>3.6445873021457666E-2</v>
      </c>
      <c r="I4112">
        <v>-4.0333784819327319</v>
      </c>
      <c r="J4112">
        <v>1.9863771544186191</v>
      </c>
      <c r="K4112" t="s">
        <v>149</v>
      </c>
    </row>
    <row r="4113" spans="1:11" hidden="1" x14ac:dyDescent="0.3">
      <c r="A4113" t="s">
        <v>84</v>
      </c>
      <c r="B4113" t="s">
        <v>88</v>
      </c>
      <c r="C4113">
        <v>0.25700000000000001</v>
      </c>
      <c r="D4113">
        <v>0.40500000000000003</v>
      </c>
      <c r="E4113">
        <v>-0.14800000000000002</v>
      </c>
      <c r="F4113">
        <v>2</v>
      </c>
      <c r="G4113">
        <v>2</v>
      </c>
      <c r="H4113">
        <v>3.6445873021457666E-2</v>
      </c>
      <c r="I4113">
        <v>-4.0608164307894166</v>
      </c>
      <c r="J4113">
        <v>1.9863771544186191</v>
      </c>
      <c r="K4113" t="s">
        <v>149</v>
      </c>
    </row>
    <row r="4114" spans="1:11" x14ac:dyDescent="0.3">
      <c r="A4114" t="s">
        <v>84</v>
      </c>
      <c r="B4114" t="s">
        <v>89</v>
      </c>
      <c r="C4114">
        <v>0.25700000000000001</v>
      </c>
      <c r="D4114">
        <v>0.24299999999999999</v>
      </c>
      <c r="E4114">
        <v>1.4000000000000012E-2</v>
      </c>
      <c r="F4114">
        <v>2</v>
      </c>
      <c r="G4114">
        <v>2</v>
      </c>
      <c r="H4114">
        <v>3.6445873021457666E-2</v>
      </c>
      <c r="I4114">
        <v>0.38413128399359381</v>
      </c>
      <c r="J4114">
        <v>1.9863771544186191</v>
      </c>
      <c r="K4114" t="s">
        <v>148</v>
      </c>
    </row>
    <row r="4115" spans="1:11" x14ac:dyDescent="0.3">
      <c r="A4115" t="s">
        <v>84</v>
      </c>
      <c r="B4115" t="s">
        <v>90</v>
      </c>
      <c r="C4115">
        <v>0.25700000000000001</v>
      </c>
      <c r="D4115">
        <v>0.29099999999999998</v>
      </c>
      <c r="E4115">
        <v>-3.3999999999999975E-2</v>
      </c>
      <c r="F4115">
        <v>2</v>
      </c>
      <c r="G4115">
        <v>2</v>
      </c>
      <c r="H4115">
        <v>3.6445873021457666E-2</v>
      </c>
      <c r="I4115">
        <v>-0.93289026112729767</v>
      </c>
      <c r="J4115">
        <v>1.9863771544186191</v>
      </c>
      <c r="K4115" t="s">
        <v>148</v>
      </c>
    </row>
    <row r="4116" spans="1:11" x14ac:dyDescent="0.3">
      <c r="A4116" t="s">
        <v>84</v>
      </c>
      <c r="B4116" t="s">
        <v>91</v>
      </c>
      <c r="C4116">
        <v>0.25700000000000001</v>
      </c>
      <c r="D4116">
        <v>0.23799999999999999</v>
      </c>
      <c r="E4116">
        <v>1.9000000000000017E-2</v>
      </c>
      <c r="F4116">
        <v>2</v>
      </c>
      <c r="G4116">
        <v>2</v>
      </c>
      <c r="H4116">
        <v>3.6445873021457666E-2</v>
      </c>
      <c r="I4116">
        <v>0.52132102827702009</v>
      </c>
      <c r="J4116">
        <v>1.9863771544186191</v>
      </c>
      <c r="K4116" t="s">
        <v>148</v>
      </c>
    </row>
    <row r="4117" spans="1:11" x14ac:dyDescent="0.3">
      <c r="A4117" t="s">
        <v>84</v>
      </c>
      <c r="B4117" t="s">
        <v>92</v>
      </c>
      <c r="C4117">
        <v>0.25700000000000001</v>
      </c>
      <c r="D4117">
        <v>0.26949999999999996</v>
      </c>
      <c r="E4117">
        <v>-1.2499999999999956E-2</v>
      </c>
      <c r="F4117">
        <v>2</v>
      </c>
      <c r="G4117">
        <v>2</v>
      </c>
      <c r="H4117">
        <v>3.6445873021457666E-2</v>
      </c>
      <c r="I4117">
        <v>-0.34297436070856435</v>
      </c>
      <c r="J4117">
        <v>1.9863771544186191</v>
      </c>
      <c r="K4117" t="s">
        <v>148</v>
      </c>
    </row>
    <row r="4118" spans="1:11" x14ac:dyDescent="0.3">
      <c r="A4118" t="s">
        <v>84</v>
      </c>
      <c r="B4118" t="s">
        <v>93</v>
      </c>
      <c r="C4118">
        <v>0.25700000000000001</v>
      </c>
      <c r="D4118">
        <v>0.24349999999999999</v>
      </c>
      <c r="E4118">
        <v>1.3500000000000012E-2</v>
      </c>
      <c r="F4118">
        <v>2</v>
      </c>
      <c r="G4118">
        <v>2</v>
      </c>
      <c r="H4118">
        <v>3.6445873021457666E-2</v>
      </c>
      <c r="I4118">
        <v>0.37041230956525112</v>
      </c>
      <c r="J4118">
        <v>1.9863771544186191</v>
      </c>
      <c r="K4118" t="s">
        <v>148</v>
      </c>
    </row>
    <row r="4119" spans="1:11" hidden="1" x14ac:dyDescent="0.3">
      <c r="A4119" t="s">
        <v>84</v>
      </c>
      <c r="B4119" t="s">
        <v>94</v>
      </c>
      <c r="C4119">
        <v>0.25700000000000001</v>
      </c>
      <c r="D4119">
        <v>0.3735</v>
      </c>
      <c r="E4119">
        <v>-0.11649999999999999</v>
      </c>
      <c r="F4119">
        <v>2</v>
      </c>
      <c r="G4119">
        <v>2</v>
      </c>
      <c r="H4119">
        <v>3.6445873021457666E-2</v>
      </c>
      <c r="I4119">
        <v>-3.1965210418038308</v>
      </c>
      <c r="J4119">
        <v>1.9863771544186191</v>
      </c>
      <c r="K4119" t="s">
        <v>149</v>
      </c>
    </row>
    <row r="4120" spans="1:11" hidden="1" x14ac:dyDescent="0.3">
      <c r="A4120" t="s">
        <v>84</v>
      </c>
      <c r="B4120" t="s">
        <v>95</v>
      </c>
      <c r="C4120">
        <v>0.25700000000000001</v>
      </c>
      <c r="D4120">
        <v>0.3695</v>
      </c>
      <c r="E4120">
        <v>-0.11249999999999999</v>
      </c>
      <c r="F4120">
        <v>2</v>
      </c>
      <c r="G4120">
        <v>2</v>
      </c>
      <c r="H4120">
        <v>3.6445873021457666E-2</v>
      </c>
      <c r="I4120">
        <v>-3.0867692463770897</v>
      </c>
      <c r="J4120">
        <v>1.9863771544186191</v>
      </c>
      <c r="K4120" t="s">
        <v>149</v>
      </c>
    </row>
    <row r="4121" spans="1:11" x14ac:dyDescent="0.3">
      <c r="A4121" t="s">
        <v>84</v>
      </c>
      <c r="B4121" t="s">
        <v>96</v>
      </c>
      <c r="C4121">
        <v>0.25700000000000001</v>
      </c>
      <c r="D4121">
        <v>0.29049999999999998</v>
      </c>
      <c r="E4121">
        <v>-3.3499999999999974E-2</v>
      </c>
      <c r="F4121">
        <v>2</v>
      </c>
      <c r="G4121">
        <v>2</v>
      </c>
      <c r="H4121">
        <v>3.6445873021457666E-2</v>
      </c>
      <c r="I4121">
        <v>-0.91917128669895498</v>
      </c>
      <c r="J4121">
        <v>1.9863771544186191</v>
      </c>
      <c r="K4121" t="s">
        <v>148</v>
      </c>
    </row>
    <row r="4122" spans="1:11" hidden="1" x14ac:dyDescent="0.3">
      <c r="A4122" t="s">
        <v>85</v>
      </c>
      <c r="B4122" t="s">
        <v>86</v>
      </c>
      <c r="C4122">
        <v>0.26700000000000002</v>
      </c>
      <c r="D4122">
        <v>0.436</v>
      </c>
      <c r="E4122">
        <v>-0.16899999999999998</v>
      </c>
      <c r="F4122">
        <v>2</v>
      </c>
      <c r="G4122">
        <v>2</v>
      </c>
      <c r="H4122">
        <v>3.6445873021457666E-2</v>
      </c>
      <c r="I4122">
        <v>-4.6370133567798062</v>
      </c>
      <c r="J4122">
        <v>1.9863771544186191</v>
      </c>
      <c r="K4122" t="s">
        <v>149</v>
      </c>
    </row>
    <row r="4123" spans="1:11" hidden="1" x14ac:dyDescent="0.3">
      <c r="A4123" t="s">
        <v>85</v>
      </c>
      <c r="B4123" t="s">
        <v>87</v>
      </c>
      <c r="C4123">
        <v>0.26700000000000002</v>
      </c>
      <c r="D4123">
        <v>0.40400000000000003</v>
      </c>
      <c r="E4123">
        <v>-0.13700000000000001</v>
      </c>
      <c r="F4123">
        <v>2</v>
      </c>
      <c r="G4123">
        <v>2</v>
      </c>
      <c r="H4123">
        <v>3.6445873021457666E-2</v>
      </c>
      <c r="I4123">
        <v>-3.7589989933658789</v>
      </c>
      <c r="J4123">
        <v>1.9863771544186191</v>
      </c>
      <c r="K4123" t="s">
        <v>149</v>
      </c>
    </row>
    <row r="4124" spans="1:11" hidden="1" x14ac:dyDescent="0.3">
      <c r="A4124" t="s">
        <v>85</v>
      </c>
      <c r="B4124" t="s">
        <v>88</v>
      </c>
      <c r="C4124">
        <v>0.26700000000000002</v>
      </c>
      <c r="D4124">
        <v>0.40500000000000003</v>
      </c>
      <c r="E4124">
        <v>-0.13800000000000001</v>
      </c>
      <c r="F4124">
        <v>2</v>
      </c>
      <c r="G4124">
        <v>2</v>
      </c>
      <c r="H4124">
        <v>3.6445873021457666E-2</v>
      </c>
      <c r="I4124">
        <v>-3.7864369422225641</v>
      </c>
      <c r="J4124">
        <v>1.9863771544186191</v>
      </c>
      <c r="K4124" t="s">
        <v>149</v>
      </c>
    </row>
    <row r="4125" spans="1:11" x14ac:dyDescent="0.3">
      <c r="A4125" t="s">
        <v>85</v>
      </c>
      <c r="B4125" t="s">
        <v>89</v>
      </c>
      <c r="C4125">
        <v>0.26700000000000002</v>
      </c>
      <c r="D4125">
        <v>0.24299999999999999</v>
      </c>
      <c r="E4125">
        <v>2.4000000000000021E-2</v>
      </c>
      <c r="F4125">
        <v>2</v>
      </c>
      <c r="G4125">
        <v>2</v>
      </c>
      <c r="H4125">
        <v>3.6445873021457666E-2</v>
      </c>
      <c r="I4125">
        <v>0.65851077256044643</v>
      </c>
      <c r="J4125">
        <v>1.9863771544186191</v>
      </c>
      <c r="K4125" t="s">
        <v>148</v>
      </c>
    </row>
    <row r="4126" spans="1:11" x14ac:dyDescent="0.3">
      <c r="A4126" t="s">
        <v>85</v>
      </c>
      <c r="B4126" t="s">
        <v>90</v>
      </c>
      <c r="C4126">
        <v>0.26700000000000002</v>
      </c>
      <c r="D4126">
        <v>0.29099999999999998</v>
      </c>
      <c r="E4126">
        <v>-2.3999999999999966E-2</v>
      </c>
      <c r="F4126">
        <v>2</v>
      </c>
      <c r="G4126">
        <v>2</v>
      </c>
      <c r="H4126">
        <v>3.6445873021457666E-2</v>
      </c>
      <c r="I4126">
        <v>-0.65851077256044499</v>
      </c>
      <c r="J4126">
        <v>1.9863771544186191</v>
      </c>
      <c r="K4126" t="s">
        <v>148</v>
      </c>
    </row>
    <row r="4127" spans="1:11" x14ac:dyDescent="0.3">
      <c r="A4127" t="s">
        <v>85</v>
      </c>
      <c r="B4127" t="s">
        <v>91</v>
      </c>
      <c r="C4127">
        <v>0.26700000000000002</v>
      </c>
      <c r="D4127">
        <v>0.23799999999999999</v>
      </c>
      <c r="E4127">
        <v>2.9000000000000026E-2</v>
      </c>
      <c r="F4127">
        <v>2</v>
      </c>
      <c r="G4127">
        <v>2</v>
      </c>
      <c r="H4127">
        <v>3.6445873021457666E-2</v>
      </c>
      <c r="I4127">
        <v>0.79570051684387288</v>
      </c>
      <c r="J4127">
        <v>1.9863771544186191</v>
      </c>
      <c r="K4127" t="s">
        <v>148</v>
      </c>
    </row>
    <row r="4128" spans="1:11" x14ac:dyDescent="0.3">
      <c r="A4128" t="s">
        <v>85</v>
      </c>
      <c r="B4128" t="s">
        <v>92</v>
      </c>
      <c r="C4128">
        <v>0.26700000000000002</v>
      </c>
      <c r="D4128">
        <v>0.26949999999999996</v>
      </c>
      <c r="E4128">
        <v>-2.4999999999999467E-3</v>
      </c>
      <c r="F4128">
        <v>2</v>
      </c>
      <c r="G4128">
        <v>2</v>
      </c>
      <c r="H4128">
        <v>3.6445873021457666E-2</v>
      </c>
      <c r="I4128">
        <v>-6.8594872141711657E-2</v>
      </c>
      <c r="J4128">
        <v>1.9863771544186191</v>
      </c>
      <c r="K4128" t="s">
        <v>148</v>
      </c>
    </row>
    <row r="4129" spans="1:11" x14ac:dyDescent="0.3">
      <c r="A4129" t="s">
        <v>85</v>
      </c>
      <c r="B4129" t="s">
        <v>93</v>
      </c>
      <c r="C4129">
        <v>0.26700000000000002</v>
      </c>
      <c r="D4129">
        <v>0.24349999999999999</v>
      </c>
      <c r="E4129">
        <v>2.3500000000000021E-2</v>
      </c>
      <c r="F4129">
        <v>2</v>
      </c>
      <c r="G4129">
        <v>2</v>
      </c>
      <c r="H4129">
        <v>3.6445873021457666E-2</v>
      </c>
      <c r="I4129">
        <v>0.64479179813210385</v>
      </c>
      <c r="J4129">
        <v>1.9863771544186191</v>
      </c>
      <c r="K4129" t="s">
        <v>148</v>
      </c>
    </row>
    <row r="4130" spans="1:11" hidden="1" x14ac:dyDescent="0.3">
      <c r="A4130" t="s">
        <v>85</v>
      </c>
      <c r="B4130" t="s">
        <v>94</v>
      </c>
      <c r="C4130">
        <v>0.26700000000000002</v>
      </c>
      <c r="D4130">
        <v>0.3735</v>
      </c>
      <c r="E4130">
        <v>-0.10649999999999998</v>
      </c>
      <c r="F4130">
        <v>2</v>
      </c>
      <c r="G4130">
        <v>2</v>
      </c>
      <c r="H4130">
        <v>3.6445873021457666E-2</v>
      </c>
      <c r="I4130">
        <v>-2.9221415532369783</v>
      </c>
      <c r="J4130">
        <v>1.9863771544186191</v>
      </c>
      <c r="K4130" t="s">
        <v>149</v>
      </c>
    </row>
    <row r="4131" spans="1:11" hidden="1" x14ac:dyDescent="0.3">
      <c r="A4131" t="s">
        <v>85</v>
      </c>
      <c r="B4131" t="s">
        <v>95</v>
      </c>
      <c r="C4131">
        <v>0.26700000000000002</v>
      </c>
      <c r="D4131">
        <v>0.3695</v>
      </c>
      <c r="E4131">
        <v>-0.10249999999999998</v>
      </c>
      <c r="F4131">
        <v>2</v>
      </c>
      <c r="G4131">
        <v>2</v>
      </c>
      <c r="H4131">
        <v>3.6445873021457666E-2</v>
      </c>
      <c r="I4131">
        <v>-2.8123897578102373</v>
      </c>
      <c r="J4131">
        <v>1.9863771544186191</v>
      </c>
      <c r="K4131" t="s">
        <v>149</v>
      </c>
    </row>
    <row r="4132" spans="1:11" x14ac:dyDescent="0.3">
      <c r="A4132" t="s">
        <v>85</v>
      </c>
      <c r="B4132" t="s">
        <v>96</v>
      </c>
      <c r="C4132">
        <v>0.26700000000000002</v>
      </c>
      <c r="D4132">
        <v>0.29049999999999998</v>
      </c>
      <c r="E4132">
        <v>-2.3499999999999965E-2</v>
      </c>
      <c r="F4132">
        <v>2</v>
      </c>
      <c r="G4132">
        <v>2</v>
      </c>
      <c r="H4132">
        <v>3.6445873021457666E-2</v>
      </c>
      <c r="I4132">
        <v>-0.6447917981321023</v>
      </c>
      <c r="J4132">
        <v>1.9863771544186191</v>
      </c>
      <c r="K4132" t="s">
        <v>148</v>
      </c>
    </row>
    <row r="4133" spans="1:11" x14ac:dyDescent="0.3">
      <c r="A4133" t="s">
        <v>86</v>
      </c>
      <c r="B4133" t="s">
        <v>87</v>
      </c>
      <c r="C4133">
        <v>0.436</v>
      </c>
      <c r="D4133">
        <v>0.40400000000000003</v>
      </c>
      <c r="E4133">
        <v>3.1999999999999973E-2</v>
      </c>
      <c r="F4133">
        <v>2</v>
      </c>
      <c r="G4133">
        <v>2</v>
      </c>
      <c r="H4133">
        <v>3.6445873021457666E-2</v>
      </c>
      <c r="I4133">
        <v>0.87801436341392713</v>
      </c>
      <c r="J4133">
        <v>1.9863771544186191</v>
      </c>
      <c r="K4133" t="s">
        <v>148</v>
      </c>
    </row>
    <row r="4134" spans="1:11" x14ac:dyDescent="0.3">
      <c r="A4134" t="s">
        <v>86</v>
      </c>
      <c r="B4134" t="s">
        <v>88</v>
      </c>
      <c r="C4134">
        <v>0.436</v>
      </c>
      <c r="D4134">
        <v>0.40500000000000003</v>
      </c>
      <c r="E4134">
        <v>3.0999999999999972E-2</v>
      </c>
      <c r="F4134">
        <v>2</v>
      </c>
      <c r="G4134">
        <v>2</v>
      </c>
      <c r="H4134">
        <v>3.6445873021457666E-2</v>
      </c>
      <c r="I4134">
        <v>0.85057641455724187</v>
      </c>
      <c r="J4134">
        <v>1.9863771544186191</v>
      </c>
      <c r="K4134" t="s">
        <v>148</v>
      </c>
    </row>
    <row r="4135" spans="1:11" hidden="1" x14ac:dyDescent="0.3">
      <c r="A4135" t="s">
        <v>86</v>
      </c>
      <c r="B4135" t="s">
        <v>89</v>
      </c>
      <c r="C4135">
        <v>0.436</v>
      </c>
      <c r="D4135">
        <v>0.24299999999999999</v>
      </c>
      <c r="E4135">
        <v>0.193</v>
      </c>
      <c r="F4135">
        <v>2</v>
      </c>
      <c r="G4135">
        <v>2</v>
      </c>
      <c r="H4135">
        <v>3.6445873021457666E-2</v>
      </c>
      <c r="I4135">
        <v>5.2955241293402526</v>
      </c>
      <c r="J4135">
        <v>1.9863771544186191</v>
      </c>
      <c r="K4135" t="s">
        <v>149</v>
      </c>
    </row>
    <row r="4136" spans="1:11" hidden="1" x14ac:dyDescent="0.3">
      <c r="A4136" t="s">
        <v>86</v>
      </c>
      <c r="B4136" t="s">
        <v>90</v>
      </c>
      <c r="C4136">
        <v>0.436</v>
      </c>
      <c r="D4136">
        <v>0.29099999999999998</v>
      </c>
      <c r="E4136">
        <v>0.14500000000000002</v>
      </c>
      <c r="F4136">
        <v>2</v>
      </c>
      <c r="G4136">
        <v>2</v>
      </c>
      <c r="H4136">
        <v>3.6445873021457666E-2</v>
      </c>
      <c r="I4136">
        <v>3.9785025842193611</v>
      </c>
      <c r="J4136">
        <v>1.9863771544186191</v>
      </c>
      <c r="K4136" t="s">
        <v>149</v>
      </c>
    </row>
    <row r="4137" spans="1:11" hidden="1" x14ac:dyDescent="0.3">
      <c r="A4137" t="s">
        <v>86</v>
      </c>
      <c r="B4137" t="s">
        <v>91</v>
      </c>
      <c r="C4137">
        <v>0.436</v>
      </c>
      <c r="D4137">
        <v>0.23799999999999999</v>
      </c>
      <c r="E4137">
        <v>0.19800000000000001</v>
      </c>
      <c r="F4137">
        <v>2</v>
      </c>
      <c r="G4137">
        <v>2</v>
      </c>
      <c r="H4137">
        <v>3.6445873021457666E-2</v>
      </c>
      <c r="I4137">
        <v>5.4327138736236789</v>
      </c>
      <c r="J4137">
        <v>1.9863771544186191</v>
      </c>
      <c r="K4137" t="s">
        <v>149</v>
      </c>
    </row>
    <row r="4138" spans="1:11" hidden="1" x14ac:dyDescent="0.3">
      <c r="A4138" t="s">
        <v>86</v>
      </c>
      <c r="B4138" t="s">
        <v>92</v>
      </c>
      <c r="C4138">
        <v>0.436</v>
      </c>
      <c r="D4138">
        <v>0.26949999999999996</v>
      </c>
      <c r="E4138">
        <v>0.16650000000000004</v>
      </c>
      <c r="F4138">
        <v>2</v>
      </c>
      <c r="G4138">
        <v>2</v>
      </c>
      <c r="H4138">
        <v>3.6445873021457666E-2</v>
      </c>
      <c r="I4138">
        <v>4.5684184846380944</v>
      </c>
      <c r="J4138">
        <v>1.9863771544186191</v>
      </c>
      <c r="K4138" t="s">
        <v>149</v>
      </c>
    </row>
    <row r="4139" spans="1:11" hidden="1" x14ac:dyDescent="0.3">
      <c r="A4139" t="s">
        <v>86</v>
      </c>
      <c r="B4139" t="s">
        <v>93</v>
      </c>
      <c r="C4139">
        <v>0.436</v>
      </c>
      <c r="D4139">
        <v>0.24349999999999999</v>
      </c>
      <c r="E4139">
        <v>0.1925</v>
      </c>
      <c r="F4139">
        <v>2</v>
      </c>
      <c r="G4139">
        <v>2</v>
      </c>
      <c r="H4139">
        <v>3.6445873021457666E-2</v>
      </c>
      <c r="I4139">
        <v>5.2818051549119103</v>
      </c>
      <c r="J4139">
        <v>1.9863771544186191</v>
      </c>
      <c r="K4139" t="s">
        <v>149</v>
      </c>
    </row>
    <row r="4140" spans="1:11" x14ac:dyDescent="0.3">
      <c r="A4140" t="s">
        <v>86</v>
      </c>
      <c r="B4140" t="s">
        <v>94</v>
      </c>
      <c r="C4140">
        <v>0.436</v>
      </c>
      <c r="D4140">
        <v>0.3735</v>
      </c>
      <c r="E4140">
        <v>6.25E-2</v>
      </c>
      <c r="F4140">
        <v>2</v>
      </c>
      <c r="G4140">
        <v>2</v>
      </c>
      <c r="H4140">
        <v>3.6445873021457666E-2</v>
      </c>
      <c r="I4140">
        <v>1.7148718035428279</v>
      </c>
      <c r="J4140">
        <v>1.9863771544186191</v>
      </c>
      <c r="K4140" t="s">
        <v>148</v>
      </c>
    </row>
    <row r="4141" spans="1:11" x14ac:dyDescent="0.3">
      <c r="A4141" t="s">
        <v>86</v>
      </c>
      <c r="B4141" t="s">
        <v>95</v>
      </c>
      <c r="C4141">
        <v>0.436</v>
      </c>
      <c r="D4141">
        <v>0.3695</v>
      </c>
      <c r="E4141">
        <v>6.6500000000000004E-2</v>
      </c>
      <c r="F4141">
        <v>2</v>
      </c>
      <c r="G4141">
        <v>2</v>
      </c>
      <c r="H4141">
        <v>3.6445873021457666E-2</v>
      </c>
      <c r="I4141">
        <v>1.8246235989695689</v>
      </c>
      <c r="J4141">
        <v>1.9863771544186191</v>
      </c>
      <c r="K4141" t="s">
        <v>148</v>
      </c>
    </row>
    <row r="4142" spans="1:11" hidden="1" x14ac:dyDescent="0.3">
      <c r="A4142" t="s">
        <v>86</v>
      </c>
      <c r="B4142" t="s">
        <v>96</v>
      </c>
      <c r="C4142">
        <v>0.436</v>
      </c>
      <c r="D4142">
        <v>0.29049999999999998</v>
      </c>
      <c r="E4142">
        <v>0.14550000000000002</v>
      </c>
      <c r="F4142">
        <v>2</v>
      </c>
      <c r="G4142">
        <v>2</v>
      </c>
      <c r="H4142">
        <v>3.6445873021457666E-2</v>
      </c>
      <c r="I4142">
        <v>3.9922215586477039</v>
      </c>
      <c r="J4142">
        <v>1.9863771544186191</v>
      </c>
      <c r="K4142" t="s">
        <v>149</v>
      </c>
    </row>
    <row r="4143" spans="1:11" x14ac:dyDescent="0.3">
      <c r="A4143" t="s">
        <v>87</v>
      </c>
      <c r="B4143" t="s">
        <v>88</v>
      </c>
      <c r="C4143">
        <v>0.40400000000000003</v>
      </c>
      <c r="D4143">
        <v>0.40500000000000003</v>
      </c>
      <c r="E4143">
        <v>-1.0000000000000009E-3</v>
      </c>
      <c r="F4143">
        <v>2</v>
      </c>
      <c r="G4143">
        <v>2</v>
      </c>
      <c r="H4143">
        <v>3.6445873021457666E-2</v>
      </c>
      <c r="I4143">
        <v>-2.7437948856685272E-2</v>
      </c>
      <c r="J4143">
        <v>1.9863771544186191</v>
      </c>
      <c r="K4143" t="s">
        <v>148</v>
      </c>
    </row>
    <row r="4144" spans="1:11" hidden="1" x14ac:dyDescent="0.3">
      <c r="A4144" t="s">
        <v>87</v>
      </c>
      <c r="B4144" t="s">
        <v>89</v>
      </c>
      <c r="C4144">
        <v>0.40400000000000003</v>
      </c>
      <c r="D4144">
        <v>0.24299999999999999</v>
      </c>
      <c r="E4144">
        <v>0.16100000000000003</v>
      </c>
      <c r="F4144">
        <v>2</v>
      </c>
      <c r="G4144">
        <v>2</v>
      </c>
      <c r="H4144">
        <v>3.6445873021457666E-2</v>
      </c>
      <c r="I4144">
        <v>4.4175097659263258</v>
      </c>
      <c r="J4144">
        <v>1.9863771544186191</v>
      </c>
      <c r="K4144" t="s">
        <v>149</v>
      </c>
    </row>
    <row r="4145" spans="1:11" hidden="1" x14ac:dyDescent="0.3">
      <c r="A4145" t="s">
        <v>87</v>
      </c>
      <c r="B4145" t="s">
        <v>90</v>
      </c>
      <c r="C4145">
        <v>0.40400000000000003</v>
      </c>
      <c r="D4145">
        <v>0.29099999999999998</v>
      </c>
      <c r="E4145">
        <v>0.11300000000000004</v>
      </c>
      <c r="F4145">
        <v>2</v>
      </c>
      <c r="G4145">
        <v>2</v>
      </c>
      <c r="H4145">
        <v>3.6445873021457666E-2</v>
      </c>
      <c r="I4145">
        <v>3.1004882208054338</v>
      </c>
      <c r="J4145">
        <v>1.9863771544186191</v>
      </c>
      <c r="K4145" t="s">
        <v>149</v>
      </c>
    </row>
    <row r="4146" spans="1:11" hidden="1" x14ac:dyDescent="0.3">
      <c r="A4146" t="s">
        <v>87</v>
      </c>
      <c r="B4146" t="s">
        <v>91</v>
      </c>
      <c r="C4146">
        <v>0.40400000000000003</v>
      </c>
      <c r="D4146">
        <v>0.23799999999999999</v>
      </c>
      <c r="E4146">
        <v>0.16600000000000004</v>
      </c>
      <c r="F4146">
        <v>2</v>
      </c>
      <c r="G4146">
        <v>2</v>
      </c>
      <c r="H4146">
        <v>3.6445873021457666E-2</v>
      </c>
      <c r="I4146">
        <v>4.5546995102097521</v>
      </c>
      <c r="J4146">
        <v>1.9863771544186191</v>
      </c>
      <c r="K4146" t="s">
        <v>149</v>
      </c>
    </row>
    <row r="4147" spans="1:11" hidden="1" x14ac:dyDescent="0.3">
      <c r="A4147" t="s">
        <v>87</v>
      </c>
      <c r="B4147" t="s">
        <v>92</v>
      </c>
      <c r="C4147">
        <v>0.40400000000000003</v>
      </c>
      <c r="D4147">
        <v>0.26949999999999996</v>
      </c>
      <c r="E4147">
        <v>0.13450000000000006</v>
      </c>
      <c r="F4147">
        <v>2</v>
      </c>
      <c r="G4147">
        <v>2</v>
      </c>
      <c r="H4147">
        <v>3.6445873021457666E-2</v>
      </c>
      <c r="I4147">
        <v>3.6904041212241672</v>
      </c>
      <c r="J4147">
        <v>1.9863771544186191</v>
      </c>
      <c r="K4147" t="s">
        <v>149</v>
      </c>
    </row>
    <row r="4148" spans="1:11" hidden="1" x14ac:dyDescent="0.3">
      <c r="A4148" t="s">
        <v>87</v>
      </c>
      <c r="B4148" t="s">
        <v>93</v>
      </c>
      <c r="C4148">
        <v>0.40400000000000003</v>
      </c>
      <c r="D4148">
        <v>0.24349999999999999</v>
      </c>
      <c r="E4148">
        <v>0.16050000000000003</v>
      </c>
      <c r="F4148">
        <v>2</v>
      </c>
      <c r="G4148">
        <v>2</v>
      </c>
      <c r="H4148">
        <v>3.6445873021457666E-2</v>
      </c>
      <c r="I4148">
        <v>4.4037907914979826</v>
      </c>
      <c r="J4148">
        <v>1.9863771544186191</v>
      </c>
      <c r="K4148" t="s">
        <v>149</v>
      </c>
    </row>
    <row r="4149" spans="1:11" x14ac:dyDescent="0.3">
      <c r="A4149" t="s">
        <v>87</v>
      </c>
      <c r="B4149" t="s">
        <v>94</v>
      </c>
      <c r="C4149">
        <v>0.40400000000000003</v>
      </c>
      <c r="D4149">
        <v>0.3735</v>
      </c>
      <c r="E4149">
        <v>3.0500000000000027E-2</v>
      </c>
      <c r="F4149">
        <v>2</v>
      </c>
      <c r="G4149">
        <v>2</v>
      </c>
      <c r="H4149">
        <v>3.6445873021457666E-2</v>
      </c>
      <c r="I4149">
        <v>0.83685744012890073</v>
      </c>
      <c r="J4149">
        <v>1.9863771544186191</v>
      </c>
      <c r="K4149" t="s">
        <v>148</v>
      </c>
    </row>
    <row r="4150" spans="1:11" x14ac:dyDescent="0.3">
      <c r="A4150" t="s">
        <v>87</v>
      </c>
      <c r="B4150" t="s">
        <v>95</v>
      </c>
      <c r="C4150">
        <v>0.40400000000000003</v>
      </c>
      <c r="D4150">
        <v>0.3695</v>
      </c>
      <c r="E4150">
        <v>3.4500000000000031E-2</v>
      </c>
      <c r="F4150">
        <v>2</v>
      </c>
      <c r="G4150">
        <v>2</v>
      </c>
      <c r="H4150">
        <v>3.6445873021457666E-2</v>
      </c>
      <c r="I4150">
        <v>0.9466092355556418</v>
      </c>
      <c r="J4150">
        <v>1.9863771544186191</v>
      </c>
      <c r="K4150" t="s">
        <v>148</v>
      </c>
    </row>
    <row r="4151" spans="1:11" hidden="1" x14ac:dyDescent="0.3">
      <c r="A4151" t="s">
        <v>87</v>
      </c>
      <c r="B4151" t="s">
        <v>96</v>
      </c>
      <c r="C4151">
        <v>0.40400000000000003</v>
      </c>
      <c r="D4151">
        <v>0.29049999999999998</v>
      </c>
      <c r="E4151">
        <v>0.11350000000000005</v>
      </c>
      <c r="F4151">
        <v>2</v>
      </c>
      <c r="G4151">
        <v>2</v>
      </c>
      <c r="H4151">
        <v>3.6445873021457666E-2</v>
      </c>
      <c r="I4151">
        <v>3.1142071952337766</v>
      </c>
      <c r="J4151">
        <v>1.9863771544186191</v>
      </c>
      <c r="K4151" t="s">
        <v>149</v>
      </c>
    </row>
    <row r="4152" spans="1:11" hidden="1" x14ac:dyDescent="0.3">
      <c r="A4152" t="s">
        <v>88</v>
      </c>
      <c r="B4152" t="s">
        <v>89</v>
      </c>
      <c r="C4152">
        <v>0.40500000000000003</v>
      </c>
      <c r="D4152">
        <v>0.24299999999999999</v>
      </c>
      <c r="E4152">
        <v>0.16200000000000003</v>
      </c>
      <c r="F4152">
        <v>2</v>
      </c>
      <c r="G4152">
        <v>2</v>
      </c>
      <c r="H4152">
        <v>3.6445873021457666E-2</v>
      </c>
      <c r="I4152">
        <v>4.4449477147830105</v>
      </c>
      <c r="J4152">
        <v>1.9863771544186191</v>
      </c>
      <c r="K4152" t="s">
        <v>149</v>
      </c>
    </row>
    <row r="4153" spans="1:11" hidden="1" x14ac:dyDescent="0.3">
      <c r="A4153" t="s">
        <v>88</v>
      </c>
      <c r="B4153" t="s">
        <v>90</v>
      </c>
      <c r="C4153">
        <v>0.40500000000000003</v>
      </c>
      <c r="D4153">
        <v>0.29099999999999998</v>
      </c>
      <c r="E4153">
        <v>0.11400000000000005</v>
      </c>
      <c r="F4153">
        <v>2</v>
      </c>
      <c r="G4153">
        <v>2</v>
      </c>
      <c r="H4153">
        <v>3.6445873021457666E-2</v>
      </c>
      <c r="I4153">
        <v>3.1279261696621194</v>
      </c>
      <c r="J4153">
        <v>1.9863771544186191</v>
      </c>
      <c r="K4153" t="s">
        <v>149</v>
      </c>
    </row>
    <row r="4154" spans="1:11" hidden="1" x14ac:dyDescent="0.3">
      <c r="A4154" t="s">
        <v>88</v>
      </c>
      <c r="B4154" t="s">
        <v>91</v>
      </c>
      <c r="C4154">
        <v>0.40500000000000003</v>
      </c>
      <c r="D4154">
        <v>0.23799999999999999</v>
      </c>
      <c r="E4154">
        <v>0.16700000000000004</v>
      </c>
      <c r="F4154">
        <v>2</v>
      </c>
      <c r="G4154">
        <v>2</v>
      </c>
      <c r="H4154">
        <v>3.6445873021457666E-2</v>
      </c>
      <c r="I4154">
        <v>4.5821374590664368</v>
      </c>
      <c r="J4154">
        <v>1.9863771544186191</v>
      </c>
      <c r="K4154" t="s">
        <v>149</v>
      </c>
    </row>
    <row r="4155" spans="1:11" hidden="1" x14ac:dyDescent="0.3">
      <c r="A4155" t="s">
        <v>88</v>
      </c>
      <c r="B4155" t="s">
        <v>92</v>
      </c>
      <c r="C4155">
        <v>0.40500000000000003</v>
      </c>
      <c r="D4155">
        <v>0.26949999999999996</v>
      </c>
      <c r="E4155">
        <v>0.13550000000000006</v>
      </c>
      <c r="F4155">
        <v>2</v>
      </c>
      <c r="G4155">
        <v>2</v>
      </c>
      <c r="H4155">
        <v>3.6445873021457666E-2</v>
      </c>
      <c r="I4155">
        <v>3.7178420700808528</v>
      </c>
      <c r="J4155">
        <v>1.9863771544186191</v>
      </c>
      <c r="K4155" t="s">
        <v>149</v>
      </c>
    </row>
    <row r="4156" spans="1:11" hidden="1" x14ac:dyDescent="0.3">
      <c r="A4156" t="s">
        <v>88</v>
      </c>
      <c r="B4156" t="s">
        <v>93</v>
      </c>
      <c r="C4156">
        <v>0.40500000000000003</v>
      </c>
      <c r="D4156">
        <v>0.24349999999999999</v>
      </c>
      <c r="E4156">
        <v>0.16150000000000003</v>
      </c>
      <c r="F4156">
        <v>2</v>
      </c>
      <c r="G4156">
        <v>2</v>
      </c>
      <c r="H4156">
        <v>3.6445873021457666E-2</v>
      </c>
      <c r="I4156">
        <v>4.4312287403546682</v>
      </c>
      <c r="J4156">
        <v>1.9863771544186191</v>
      </c>
      <c r="K4156" t="s">
        <v>149</v>
      </c>
    </row>
    <row r="4157" spans="1:11" x14ac:dyDescent="0.3">
      <c r="A4157" t="s">
        <v>88</v>
      </c>
      <c r="B4157" t="s">
        <v>94</v>
      </c>
      <c r="C4157">
        <v>0.40500000000000003</v>
      </c>
      <c r="D4157">
        <v>0.3735</v>
      </c>
      <c r="E4157">
        <v>3.1500000000000028E-2</v>
      </c>
      <c r="F4157">
        <v>2</v>
      </c>
      <c r="G4157">
        <v>2</v>
      </c>
      <c r="H4157">
        <v>3.6445873021457666E-2</v>
      </c>
      <c r="I4157">
        <v>0.864295388985586</v>
      </c>
      <c r="J4157">
        <v>1.9863771544186191</v>
      </c>
      <c r="K4157" t="s">
        <v>148</v>
      </c>
    </row>
    <row r="4158" spans="1:11" x14ac:dyDescent="0.3">
      <c r="A4158" t="s">
        <v>88</v>
      </c>
      <c r="B4158" t="s">
        <v>95</v>
      </c>
      <c r="C4158">
        <v>0.40500000000000003</v>
      </c>
      <c r="D4158">
        <v>0.3695</v>
      </c>
      <c r="E4158">
        <v>3.5500000000000032E-2</v>
      </c>
      <c r="F4158">
        <v>2</v>
      </c>
      <c r="G4158">
        <v>2</v>
      </c>
      <c r="H4158">
        <v>3.6445873021457666E-2</v>
      </c>
      <c r="I4158">
        <v>0.97404718441232707</v>
      </c>
      <c r="J4158">
        <v>1.9863771544186191</v>
      </c>
      <c r="K4158" t="s">
        <v>148</v>
      </c>
    </row>
    <row r="4159" spans="1:11" hidden="1" x14ac:dyDescent="0.3">
      <c r="A4159" t="s">
        <v>88</v>
      </c>
      <c r="B4159" t="s">
        <v>96</v>
      </c>
      <c r="C4159">
        <v>0.40500000000000003</v>
      </c>
      <c r="D4159">
        <v>0.29049999999999998</v>
      </c>
      <c r="E4159">
        <v>0.11450000000000005</v>
      </c>
      <c r="F4159">
        <v>2</v>
      </c>
      <c r="G4159">
        <v>2</v>
      </c>
      <c r="H4159">
        <v>3.6445873021457666E-2</v>
      </c>
      <c r="I4159">
        <v>3.1416451440904618</v>
      </c>
      <c r="J4159">
        <v>1.9863771544186191</v>
      </c>
      <c r="K4159" t="s">
        <v>149</v>
      </c>
    </row>
    <row r="4160" spans="1:11" x14ac:dyDescent="0.3">
      <c r="A4160" t="s">
        <v>89</v>
      </c>
      <c r="B4160" t="s">
        <v>90</v>
      </c>
      <c r="C4160">
        <v>0.24299999999999999</v>
      </c>
      <c r="D4160">
        <v>0.29099999999999998</v>
      </c>
      <c r="E4160">
        <v>-4.7999999999999987E-2</v>
      </c>
      <c r="F4160">
        <v>2</v>
      </c>
      <c r="G4160">
        <v>2</v>
      </c>
      <c r="H4160">
        <v>3.6445873021457666E-2</v>
      </c>
      <c r="I4160">
        <v>-1.3170215451208915</v>
      </c>
      <c r="J4160">
        <v>1.9863771544186191</v>
      </c>
      <c r="K4160" t="s">
        <v>148</v>
      </c>
    </row>
    <row r="4161" spans="1:11" x14ac:dyDescent="0.3">
      <c r="A4161" t="s">
        <v>89</v>
      </c>
      <c r="B4161" t="s">
        <v>91</v>
      </c>
      <c r="C4161">
        <v>0.24299999999999999</v>
      </c>
      <c r="D4161">
        <v>0.23799999999999999</v>
      </c>
      <c r="E4161">
        <v>5.0000000000000044E-3</v>
      </c>
      <c r="F4161">
        <v>2</v>
      </c>
      <c r="G4161">
        <v>2</v>
      </c>
      <c r="H4161">
        <v>3.6445873021457666E-2</v>
      </c>
      <c r="I4161">
        <v>0.13718974428342634</v>
      </c>
      <c r="J4161">
        <v>1.9863771544186191</v>
      </c>
      <c r="K4161" t="s">
        <v>148</v>
      </c>
    </row>
    <row r="4162" spans="1:11" x14ac:dyDescent="0.3">
      <c r="A4162" t="s">
        <v>89</v>
      </c>
      <c r="B4162" t="s">
        <v>92</v>
      </c>
      <c r="C4162">
        <v>0.24299999999999999</v>
      </c>
      <c r="D4162">
        <v>0.26949999999999996</v>
      </c>
      <c r="E4162">
        <v>-2.6499999999999968E-2</v>
      </c>
      <c r="F4162">
        <v>2</v>
      </c>
      <c r="G4162">
        <v>2</v>
      </c>
      <c r="H4162">
        <v>3.6445873021457666E-2</v>
      </c>
      <c r="I4162">
        <v>-0.7271056447021581</v>
      </c>
      <c r="J4162">
        <v>1.9863771544186191</v>
      </c>
      <c r="K4162" t="s">
        <v>148</v>
      </c>
    </row>
    <row r="4163" spans="1:11" x14ac:dyDescent="0.3">
      <c r="A4163" t="s">
        <v>89</v>
      </c>
      <c r="B4163" t="s">
        <v>93</v>
      </c>
      <c r="C4163">
        <v>0.24299999999999999</v>
      </c>
      <c r="D4163">
        <v>0.24349999999999999</v>
      </c>
      <c r="E4163">
        <v>-5.0000000000000044E-4</v>
      </c>
      <c r="F4163">
        <v>2</v>
      </c>
      <c r="G4163">
        <v>2</v>
      </c>
      <c r="H4163">
        <v>3.6445873021457666E-2</v>
      </c>
      <c r="I4163">
        <v>-1.3718974428342636E-2</v>
      </c>
      <c r="J4163">
        <v>1.9863771544186191</v>
      </c>
      <c r="K4163" t="s">
        <v>148</v>
      </c>
    </row>
    <row r="4164" spans="1:11" hidden="1" x14ac:dyDescent="0.3">
      <c r="A4164" t="s">
        <v>89</v>
      </c>
      <c r="B4164" t="s">
        <v>94</v>
      </c>
      <c r="C4164">
        <v>0.24299999999999999</v>
      </c>
      <c r="D4164">
        <v>0.3735</v>
      </c>
      <c r="E4164">
        <v>-0.1305</v>
      </c>
      <c r="F4164">
        <v>2</v>
      </c>
      <c r="G4164">
        <v>2</v>
      </c>
      <c r="H4164">
        <v>3.6445873021457666E-2</v>
      </c>
      <c r="I4164">
        <v>-3.5806523257974248</v>
      </c>
      <c r="J4164">
        <v>1.9863771544186191</v>
      </c>
      <c r="K4164" t="s">
        <v>149</v>
      </c>
    </row>
    <row r="4165" spans="1:11" hidden="1" x14ac:dyDescent="0.3">
      <c r="A4165" t="s">
        <v>89</v>
      </c>
      <c r="B4165" t="s">
        <v>95</v>
      </c>
      <c r="C4165">
        <v>0.24299999999999999</v>
      </c>
      <c r="D4165">
        <v>0.3695</v>
      </c>
      <c r="E4165">
        <v>-0.1265</v>
      </c>
      <c r="F4165">
        <v>2</v>
      </c>
      <c r="G4165">
        <v>2</v>
      </c>
      <c r="H4165">
        <v>3.6445873021457666E-2</v>
      </c>
      <c r="I4165">
        <v>-3.4709005303706837</v>
      </c>
      <c r="J4165">
        <v>1.9863771544186191</v>
      </c>
      <c r="K4165" t="s">
        <v>149</v>
      </c>
    </row>
    <row r="4166" spans="1:11" x14ac:dyDescent="0.3">
      <c r="A4166" t="s">
        <v>89</v>
      </c>
      <c r="B4166" t="s">
        <v>96</v>
      </c>
      <c r="C4166">
        <v>0.24299999999999999</v>
      </c>
      <c r="D4166">
        <v>0.29049999999999998</v>
      </c>
      <c r="E4166">
        <v>-4.7499999999999987E-2</v>
      </c>
      <c r="F4166">
        <v>2</v>
      </c>
      <c r="G4166">
        <v>2</v>
      </c>
      <c r="H4166">
        <v>3.6445873021457666E-2</v>
      </c>
      <c r="I4166">
        <v>-1.3033025706925487</v>
      </c>
      <c r="J4166">
        <v>1.9863771544186191</v>
      </c>
      <c r="K4166" t="s">
        <v>148</v>
      </c>
    </row>
    <row r="4167" spans="1:11" x14ac:dyDescent="0.3">
      <c r="A4167" t="s">
        <v>90</v>
      </c>
      <c r="B4167" t="s">
        <v>91</v>
      </c>
      <c r="C4167">
        <v>0.29099999999999998</v>
      </c>
      <c r="D4167">
        <v>0.23799999999999999</v>
      </c>
      <c r="E4167">
        <v>5.2999999999999992E-2</v>
      </c>
      <c r="F4167">
        <v>2</v>
      </c>
      <c r="G4167">
        <v>2</v>
      </c>
      <c r="H4167">
        <v>3.6445873021457666E-2</v>
      </c>
      <c r="I4167">
        <v>1.4542112894043178</v>
      </c>
      <c r="J4167">
        <v>1.9863771544186191</v>
      </c>
      <c r="K4167" t="s">
        <v>148</v>
      </c>
    </row>
    <row r="4168" spans="1:11" x14ac:dyDescent="0.3">
      <c r="A4168" t="s">
        <v>90</v>
      </c>
      <c r="B4168" t="s">
        <v>92</v>
      </c>
      <c r="C4168">
        <v>0.29099999999999998</v>
      </c>
      <c r="D4168">
        <v>0.26949999999999996</v>
      </c>
      <c r="E4168">
        <v>2.1500000000000019E-2</v>
      </c>
      <c r="F4168">
        <v>2</v>
      </c>
      <c r="G4168">
        <v>2</v>
      </c>
      <c r="H4168">
        <v>3.6445873021457666E-2</v>
      </c>
      <c r="I4168">
        <v>0.58991590041873332</v>
      </c>
      <c r="J4168">
        <v>1.9863771544186191</v>
      </c>
      <c r="K4168" t="s">
        <v>148</v>
      </c>
    </row>
    <row r="4169" spans="1:11" x14ac:dyDescent="0.3">
      <c r="A4169" t="s">
        <v>90</v>
      </c>
      <c r="B4169" t="s">
        <v>93</v>
      </c>
      <c r="C4169">
        <v>0.29099999999999998</v>
      </c>
      <c r="D4169">
        <v>0.24349999999999999</v>
      </c>
      <c r="E4169">
        <v>4.7499999999999987E-2</v>
      </c>
      <c r="F4169">
        <v>2</v>
      </c>
      <c r="G4169">
        <v>2</v>
      </c>
      <c r="H4169">
        <v>3.6445873021457666E-2</v>
      </c>
      <c r="I4169">
        <v>1.3033025706925487</v>
      </c>
      <c r="J4169">
        <v>1.9863771544186191</v>
      </c>
      <c r="K4169" t="s">
        <v>148</v>
      </c>
    </row>
    <row r="4170" spans="1:11" hidden="1" x14ac:dyDescent="0.3">
      <c r="A4170" t="s">
        <v>90</v>
      </c>
      <c r="B4170" t="s">
        <v>94</v>
      </c>
      <c r="C4170">
        <v>0.29099999999999998</v>
      </c>
      <c r="D4170">
        <v>0.3735</v>
      </c>
      <c r="E4170">
        <v>-8.2500000000000018E-2</v>
      </c>
      <c r="F4170">
        <v>2</v>
      </c>
      <c r="G4170">
        <v>2</v>
      </c>
      <c r="H4170">
        <v>3.6445873021457666E-2</v>
      </c>
      <c r="I4170">
        <v>-2.2636307806765332</v>
      </c>
      <c r="J4170">
        <v>1.9863771544186191</v>
      </c>
      <c r="K4170" t="s">
        <v>149</v>
      </c>
    </row>
    <row r="4171" spans="1:11" hidden="1" x14ac:dyDescent="0.3">
      <c r="A4171" t="s">
        <v>90</v>
      </c>
      <c r="B4171" t="s">
        <v>95</v>
      </c>
      <c r="C4171">
        <v>0.29099999999999998</v>
      </c>
      <c r="D4171">
        <v>0.3695</v>
      </c>
      <c r="E4171">
        <v>-7.8500000000000014E-2</v>
      </c>
      <c r="F4171">
        <v>2</v>
      </c>
      <c r="G4171">
        <v>2</v>
      </c>
      <c r="H4171">
        <v>3.6445873021457666E-2</v>
      </c>
      <c r="I4171">
        <v>-2.1538789852497922</v>
      </c>
      <c r="J4171">
        <v>1.9863771544186191</v>
      </c>
      <c r="K4171" t="s">
        <v>149</v>
      </c>
    </row>
    <row r="4172" spans="1:11" x14ac:dyDescent="0.3">
      <c r="A4172" t="s">
        <v>90</v>
      </c>
      <c r="B4172" t="s">
        <v>96</v>
      </c>
      <c r="C4172">
        <v>0.29099999999999998</v>
      </c>
      <c r="D4172">
        <v>0.29049999999999998</v>
      </c>
      <c r="E4172">
        <v>5.0000000000000044E-4</v>
      </c>
      <c r="F4172">
        <v>2</v>
      </c>
      <c r="G4172">
        <v>2</v>
      </c>
      <c r="H4172">
        <v>3.6445873021457666E-2</v>
      </c>
      <c r="I4172">
        <v>1.3718974428342636E-2</v>
      </c>
      <c r="J4172">
        <v>1.9863771544186191</v>
      </c>
      <c r="K4172" t="s">
        <v>148</v>
      </c>
    </row>
    <row r="4173" spans="1:11" x14ac:dyDescent="0.3">
      <c r="A4173" t="s">
        <v>91</v>
      </c>
      <c r="B4173" t="s">
        <v>92</v>
      </c>
      <c r="C4173">
        <v>0.23799999999999999</v>
      </c>
      <c r="D4173">
        <v>0.26949999999999996</v>
      </c>
      <c r="E4173">
        <v>-3.1499999999999972E-2</v>
      </c>
      <c r="F4173">
        <v>2</v>
      </c>
      <c r="G4173">
        <v>2</v>
      </c>
      <c r="H4173">
        <v>3.6445873021457666E-2</v>
      </c>
      <c r="I4173">
        <v>-0.86429538898558445</v>
      </c>
      <c r="J4173">
        <v>1.9863771544186191</v>
      </c>
      <c r="K4173" t="s">
        <v>148</v>
      </c>
    </row>
    <row r="4174" spans="1:11" x14ac:dyDescent="0.3">
      <c r="A4174" t="s">
        <v>91</v>
      </c>
      <c r="B4174" t="s">
        <v>93</v>
      </c>
      <c r="C4174">
        <v>0.23799999999999999</v>
      </c>
      <c r="D4174">
        <v>0.24349999999999999</v>
      </c>
      <c r="E4174">
        <v>-5.5000000000000049E-3</v>
      </c>
      <c r="F4174">
        <v>2</v>
      </c>
      <c r="G4174">
        <v>2</v>
      </c>
      <c r="H4174">
        <v>3.6445873021457666E-2</v>
      </c>
      <c r="I4174">
        <v>-0.15090871871176897</v>
      </c>
      <c r="J4174">
        <v>1.9863771544186191</v>
      </c>
      <c r="K4174" t="s">
        <v>148</v>
      </c>
    </row>
    <row r="4175" spans="1:11" hidden="1" x14ac:dyDescent="0.3">
      <c r="A4175" t="s">
        <v>91</v>
      </c>
      <c r="B4175" t="s">
        <v>94</v>
      </c>
      <c r="C4175">
        <v>0.23799999999999999</v>
      </c>
      <c r="D4175">
        <v>0.3735</v>
      </c>
      <c r="E4175">
        <v>-0.13550000000000001</v>
      </c>
      <c r="F4175">
        <v>2</v>
      </c>
      <c r="G4175">
        <v>2</v>
      </c>
      <c r="H4175">
        <v>3.6445873021457666E-2</v>
      </c>
      <c r="I4175">
        <v>-3.717842070080851</v>
      </c>
      <c r="J4175">
        <v>1.9863771544186191</v>
      </c>
      <c r="K4175" t="s">
        <v>149</v>
      </c>
    </row>
    <row r="4176" spans="1:11" hidden="1" x14ac:dyDescent="0.3">
      <c r="A4176" t="s">
        <v>91</v>
      </c>
      <c r="B4176" t="s">
        <v>95</v>
      </c>
      <c r="C4176">
        <v>0.23799999999999999</v>
      </c>
      <c r="D4176">
        <v>0.3695</v>
      </c>
      <c r="E4176">
        <v>-0.13150000000000001</v>
      </c>
      <c r="F4176">
        <v>2</v>
      </c>
      <c r="G4176">
        <v>2</v>
      </c>
      <c r="H4176">
        <v>3.6445873021457666E-2</v>
      </c>
      <c r="I4176">
        <v>-3.6080902746541099</v>
      </c>
      <c r="J4176">
        <v>1.9863771544186191</v>
      </c>
      <c r="K4176" t="s">
        <v>149</v>
      </c>
    </row>
    <row r="4177" spans="1:11" x14ac:dyDescent="0.3">
      <c r="A4177" t="s">
        <v>91</v>
      </c>
      <c r="B4177" t="s">
        <v>96</v>
      </c>
      <c r="C4177">
        <v>0.23799999999999999</v>
      </c>
      <c r="D4177">
        <v>0.29049999999999998</v>
      </c>
      <c r="E4177">
        <v>-5.2499999999999991E-2</v>
      </c>
      <c r="F4177">
        <v>2</v>
      </c>
      <c r="G4177">
        <v>2</v>
      </c>
      <c r="H4177">
        <v>3.6445873021457666E-2</v>
      </c>
      <c r="I4177">
        <v>-1.4404923149759752</v>
      </c>
      <c r="J4177">
        <v>1.9863771544186191</v>
      </c>
      <c r="K4177" t="s">
        <v>148</v>
      </c>
    </row>
    <row r="4178" spans="1:11" x14ac:dyDescent="0.3">
      <c r="A4178" t="s">
        <v>92</v>
      </c>
      <c r="B4178" t="s">
        <v>93</v>
      </c>
      <c r="C4178">
        <v>0.26949999999999996</v>
      </c>
      <c r="D4178">
        <v>0.24349999999999999</v>
      </c>
      <c r="E4178">
        <v>2.5999999999999968E-2</v>
      </c>
      <c r="F4178">
        <v>2</v>
      </c>
      <c r="G4178">
        <v>2</v>
      </c>
      <c r="H4178">
        <v>3.6445873021457666E-2</v>
      </c>
      <c r="I4178">
        <v>0.71338667027381553</v>
      </c>
      <c r="J4178">
        <v>1.9863771544186191</v>
      </c>
      <c r="K4178" t="s">
        <v>148</v>
      </c>
    </row>
    <row r="4179" spans="1:11" hidden="1" x14ac:dyDescent="0.3">
      <c r="A4179" t="s">
        <v>92</v>
      </c>
      <c r="B4179" t="s">
        <v>94</v>
      </c>
      <c r="C4179">
        <v>0.26949999999999996</v>
      </c>
      <c r="D4179">
        <v>0.3735</v>
      </c>
      <c r="E4179">
        <v>-0.10400000000000004</v>
      </c>
      <c r="F4179">
        <v>2</v>
      </c>
      <c r="G4179">
        <v>2</v>
      </c>
      <c r="H4179">
        <v>3.6445873021457666E-2</v>
      </c>
      <c r="I4179">
        <v>-2.8535466810952665</v>
      </c>
      <c r="J4179">
        <v>1.9863771544186191</v>
      </c>
      <c r="K4179" t="s">
        <v>149</v>
      </c>
    </row>
    <row r="4180" spans="1:11" hidden="1" x14ac:dyDescent="0.3">
      <c r="A4180" t="s">
        <v>92</v>
      </c>
      <c r="B4180" t="s">
        <v>95</v>
      </c>
      <c r="C4180">
        <v>0.26949999999999996</v>
      </c>
      <c r="D4180">
        <v>0.3695</v>
      </c>
      <c r="E4180">
        <v>-0.10000000000000003</v>
      </c>
      <c r="F4180">
        <v>2</v>
      </c>
      <c r="G4180">
        <v>2</v>
      </c>
      <c r="H4180">
        <v>3.6445873021457666E-2</v>
      </c>
      <c r="I4180">
        <v>-2.7437948856685255</v>
      </c>
      <c r="J4180">
        <v>1.9863771544186191</v>
      </c>
      <c r="K4180" t="s">
        <v>149</v>
      </c>
    </row>
    <row r="4181" spans="1:11" x14ac:dyDescent="0.3">
      <c r="A4181" t="s">
        <v>92</v>
      </c>
      <c r="B4181" t="s">
        <v>96</v>
      </c>
      <c r="C4181">
        <v>0.26949999999999996</v>
      </c>
      <c r="D4181">
        <v>0.29049999999999998</v>
      </c>
      <c r="E4181">
        <v>-2.1000000000000019E-2</v>
      </c>
      <c r="F4181">
        <v>2</v>
      </c>
      <c r="G4181">
        <v>2</v>
      </c>
      <c r="H4181">
        <v>3.6445873021457666E-2</v>
      </c>
      <c r="I4181">
        <v>-0.57619692599039063</v>
      </c>
      <c r="J4181">
        <v>1.9863771544186191</v>
      </c>
      <c r="K4181" t="s">
        <v>148</v>
      </c>
    </row>
    <row r="4182" spans="1:11" hidden="1" x14ac:dyDescent="0.3">
      <c r="A4182" t="s">
        <v>93</v>
      </c>
      <c r="B4182" t="s">
        <v>94</v>
      </c>
      <c r="C4182">
        <v>0.24349999999999999</v>
      </c>
      <c r="D4182">
        <v>0.3735</v>
      </c>
      <c r="E4182">
        <v>-0.13</v>
      </c>
      <c r="F4182">
        <v>2</v>
      </c>
      <c r="G4182">
        <v>2</v>
      </c>
      <c r="H4182">
        <v>3.6445873021457666E-2</v>
      </c>
      <c r="I4182">
        <v>-3.566933351369082</v>
      </c>
      <c r="J4182">
        <v>1.9863771544186191</v>
      </c>
      <c r="K4182" t="s">
        <v>149</v>
      </c>
    </row>
    <row r="4183" spans="1:11" hidden="1" x14ac:dyDescent="0.3">
      <c r="A4183" t="s">
        <v>93</v>
      </c>
      <c r="B4183" t="s">
        <v>95</v>
      </c>
      <c r="C4183">
        <v>0.24349999999999999</v>
      </c>
      <c r="D4183">
        <v>0.3695</v>
      </c>
      <c r="E4183">
        <v>-0.126</v>
      </c>
      <c r="F4183">
        <v>2</v>
      </c>
      <c r="G4183">
        <v>2</v>
      </c>
      <c r="H4183">
        <v>3.6445873021457666E-2</v>
      </c>
      <c r="I4183">
        <v>-3.4571815559423409</v>
      </c>
      <c r="J4183">
        <v>1.9863771544186191</v>
      </c>
      <c r="K4183" t="s">
        <v>149</v>
      </c>
    </row>
    <row r="4184" spans="1:11" x14ac:dyDescent="0.3">
      <c r="A4184" t="s">
        <v>93</v>
      </c>
      <c r="B4184" t="s">
        <v>96</v>
      </c>
      <c r="C4184">
        <v>0.24349999999999999</v>
      </c>
      <c r="D4184">
        <v>0.29049999999999998</v>
      </c>
      <c r="E4184">
        <v>-4.6999999999999986E-2</v>
      </c>
      <c r="F4184">
        <v>2</v>
      </c>
      <c r="G4184">
        <v>2</v>
      </c>
      <c r="H4184">
        <v>3.6445873021457666E-2</v>
      </c>
      <c r="I4184">
        <v>-1.2895835962642062</v>
      </c>
      <c r="J4184">
        <v>1.9863771544186191</v>
      </c>
      <c r="K4184" t="s">
        <v>148</v>
      </c>
    </row>
    <row r="4185" spans="1:11" x14ac:dyDescent="0.3">
      <c r="A4185" t="s">
        <v>94</v>
      </c>
      <c r="B4185" t="s">
        <v>95</v>
      </c>
      <c r="C4185">
        <v>0.3735</v>
      </c>
      <c r="D4185">
        <v>0.3695</v>
      </c>
      <c r="E4185">
        <v>4.0000000000000036E-3</v>
      </c>
      <c r="F4185">
        <v>2</v>
      </c>
      <c r="G4185">
        <v>2</v>
      </c>
      <c r="H4185">
        <v>3.6445873021457666E-2</v>
      </c>
      <c r="I4185">
        <v>0.10975179542674109</v>
      </c>
      <c r="J4185">
        <v>1.9863771544186191</v>
      </c>
      <c r="K4185" t="s">
        <v>148</v>
      </c>
    </row>
    <row r="4186" spans="1:11" hidden="1" x14ac:dyDescent="0.3">
      <c r="A4186" t="s">
        <v>94</v>
      </c>
      <c r="B4186" t="s">
        <v>96</v>
      </c>
      <c r="C4186">
        <v>0.3735</v>
      </c>
      <c r="D4186">
        <v>0.29049999999999998</v>
      </c>
      <c r="E4186">
        <v>8.3000000000000018E-2</v>
      </c>
      <c r="F4186">
        <v>2</v>
      </c>
      <c r="G4186">
        <v>2</v>
      </c>
      <c r="H4186">
        <v>3.6445873021457666E-2</v>
      </c>
      <c r="I4186">
        <v>2.277349755104876</v>
      </c>
      <c r="J4186">
        <v>1.9863771544186191</v>
      </c>
      <c r="K4186" t="s">
        <v>149</v>
      </c>
    </row>
    <row r="4187" spans="1:11" hidden="1" x14ac:dyDescent="0.3">
      <c r="A4187" t="s">
        <v>95</v>
      </c>
      <c r="B4187" t="s">
        <v>96</v>
      </c>
      <c r="C4187">
        <v>0.3695</v>
      </c>
      <c r="D4187">
        <v>0.29049999999999998</v>
      </c>
      <c r="E4187">
        <v>7.9000000000000015E-2</v>
      </c>
      <c r="F4187">
        <v>2</v>
      </c>
      <c r="G4187">
        <v>2</v>
      </c>
      <c r="H4187">
        <v>3.6445873021457666E-2</v>
      </c>
      <c r="I4187">
        <v>2.167597959678135</v>
      </c>
      <c r="J4187">
        <v>1.9863771544186191</v>
      </c>
      <c r="K4187" t="s">
        <v>149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867D-14B6-4F24-9FC1-A09FF0A28C78}">
  <dimension ref="A1:F93"/>
  <sheetViews>
    <sheetView workbookViewId="0">
      <selection activeCell="H28" sqref="H28"/>
    </sheetView>
  </sheetViews>
  <sheetFormatPr defaultRowHeight="14.4" x14ac:dyDescent="0.3"/>
  <cols>
    <col min="1" max="2" width="10.44140625" customWidth="1"/>
    <col min="3" max="3" width="15.5546875" bestFit="1" customWidth="1"/>
  </cols>
  <sheetData>
    <row r="1" spans="1:6" x14ac:dyDescent="0.3">
      <c r="A1" s="4" t="s">
        <v>150</v>
      </c>
      <c r="B1" t="s">
        <v>151</v>
      </c>
      <c r="C1" t="s">
        <v>153</v>
      </c>
    </row>
    <row r="2" spans="1:6" x14ac:dyDescent="0.3">
      <c r="A2" s="4" t="s">
        <v>4</v>
      </c>
      <c r="B2" t="s">
        <v>124</v>
      </c>
      <c r="C2" t="s">
        <v>154</v>
      </c>
      <c r="E2" s="33" t="s">
        <v>154</v>
      </c>
      <c r="F2" s="33">
        <v>9</v>
      </c>
    </row>
    <row r="3" spans="1:6" hidden="1" x14ac:dyDescent="0.3">
      <c r="A3" s="4" t="s">
        <v>5</v>
      </c>
      <c r="B3" t="s">
        <v>123</v>
      </c>
      <c r="E3" s="33"/>
      <c r="F3" s="33"/>
    </row>
    <row r="4" spans="1:6" hidden="1" x14ac:dyDescent="0.3">
      <c r="A4" s="4" t="s">
        <v>6</v>
      </c>
      <c r="B4" t="s">
        <v>123</v>
      </c>
      <c r="E4" s="33"/>
      <c r="F4" s="33"/>
    </row>
    <row r="5" spans="1:6" hidden="1" x14ac:dyDescent="0.3">
      <c r="A5" s="4" t="s">
        <v>7</v>
      </c>
      <c r="B5" t="s">
        <v>123</v>
      </c>
      <c r="E5" s="33"/>
      <c r="F5" s="33"/>
    </row>
    <row r="6" spans="1:6" x14ac:dyDescent="0.3">
      <c r="A6" s="4" t="s">
        <v>8</v>
      </c>
      <c r="B6" t="s">
        <v>124</v>
      </c>
      <c r="C6" t="s">
        <v>152</v>
      </c>
      <c r="E6" s="33" t="s">
        <v>152</v>
      </c>
      <c r="F6" s="33">
        <v>9</v>
      </c>
    </row>
    <row r="7" spans="1:6" x14ac:dyDescent="0.3">
      <c r="A7" s="4" t="s">
        <v>9</v>
      </c>
      <c r="B7" t="s">
        <v>124</v>
      </c>
      <c r="C7" t="s">
        <v>152</v>
      </c>
      <c r="E7" s="33" t="s">
        <v>155</v>
      </c>
      <c r="F7" s="33">
        <v>8</v>
      </c>
    </row>
    <row r="8" spans="1:6" hidden="1" x14ac:dyDescent="0.3">
      <c r="A8" s="4" t="s">
        <v>10</v>
      </c>
      <c r="B8" t="s">
        <v>123</v>
      </c>
    </row>
    <row r="9" spans="1:6" x14ac:dyDescent="0.3">
      <c r="A9" s="4" t="s">
        <v>11</v>
      </c>
      <c r="B9" t="s">
        <v>124</v>
      </c>
      <c r="C9" t="s">
        <v>155</v>
      </c>
      <c r="E9" s="19" t="s">
        <v>156</v>
      </c>
      <c r="F9" s="19">
        <v>2</v>
      </c>
    </row>
    <row r="10" spans="1:6" x14ac:dyDescent="0.3">
      <c r="A10" s="4" t="s">
        <v>12</v>
      </c>
      <c r="B10" t="s">
        <v>124</v>
      </c>
      <c r="C10" t="s">
        <v>156</v>
      </c>
      <c r="E10" s="19" t="s">
        <v>157</v>
      </c>
      <c r="F10" s="19">
        <v>0</v>
      </c>
    </row>
    <row r="11" spans="1:6" hidden="1" x14ac:dyDescent="0.3">
      <c r="A11" s="4" t="s">
        <v>13</v>
      </c>
      <c r="B11" t="s">
        <v>123</v>
      </c>
    </row>
    <row r="12" spans="1:6" hidden="1" x14ac:dyDescent="0.3">
      <c r="A12" s="4" t="s">
        <v>14</v>
      </c>
      <c r="B12" t="s">
        <v>123</v>
      </c>
    </row>
    <row r="13" spans="1:6" hidden="1" x14ac:dyDescent="0.3">
      <c r="A13" s="4" t="s">
        <v>15</v>
      </c>
      <c r="B13" t="s">
        <v>123</v>
      </c>
    </row>
    <row r="14" spans="1:6" hidden="1" x14ac:dyDescent="0.3">
      <c r="A14" s="4" t="s">
        <v>16</v>
      </c>
      <c r="B14" t="s">
        <v>123</v>
      </c>
    </row>
    <row r="15" spans="1:6" hidden="1" x14ac:dyDescent="0.3">
      <c r="A15" s="4" t="s">
        <v>17</v>
      </c>
      <c r="B15" t="s">
        <v>123</v>
      </c>
    </row>
    <row r="16" spans="1:6" hidden="1" x14ac:dyDescent="0.3">
      <c r="A16" s="4" t="s">
        <v>18</v>
      </c>
      <c r="B16" t="s">
        <v>123</v>
      </c>
    </row>
    <row r="17" spans="1:3" x14ac:dyDescent="0.3">
      <c r="A17" s="4" t="s">
        <v>19</v>
      </c>
      <c r="B17" t="s">
        <v>124</v>
      </c>
      <c r="C17" t="s">
        <v>156</v>
      </c>
    </row>
    <row r="18" spans="1:3" hidden="1" x14ac:dyDescent="0.3">
      <c r="A18" s="4" t="s">
        <v>20</v>
      </c>
      <c r="B18" t="s">
        <v>123</v>
      </c>
    </row>
    <row r="19" spans="1:3" hidden="1" x14ac:dyDescent="0.3">
      <c r="A19" s="4" t="s">
        <v>21</v>
      </c>
      <c r="B19" t="s">
        <v>123</v>
      </c>
    </row>
    <row r="20" spans="1:3" hidden="1" x14ac:dyDescent="0.3">
      <c r="A20" s="4" t="s">
        <v>22</v>
      </c>
      <c r="B20" t="s">
        <v>123</v>
      </c>
    </row>
    <row r="21" spans="1:3" x14ac:dyDescent="0.3">
      <c r="A21" s="4" t="s">
        <v>23</v>
      </c>
      <c r="B21" t="s">
        <v>124</v>
      </c>
      <c r="C21" t="s">
        <v>154</v>
      </c>
    </row>
    <row r="22" spans="1:3" hidden="1" x14ac:dyDescent="0.3">
      <c r="A22" s="4" t="s">
        <v>24</v>
      </c>
      <c r="B22" t="s">
        <v>123</v>
      </c>
    </row>
    <row r="23" spans="1:3" hidden="1" x14ac:dyDescent="0.3">
      <c r="A23" s="4" t="s">
        <v>25</v>
      </c>
      <c r="B23" t="s">
        <v>123</v>
      </c>
    </row>
    <row r="24" spans="1:3" hidden="1" x14ac:dyDescent="0.3">
      <c r="A24" s="4" t="s">
        <v>26</v>
      </c>
      <c r="B24" t="s">
        <v>123</v>
      </c>
    </row>
    <row r="25" spans="1:3" hidden="1" x14ac:dyDescent="0.3">
      <c r="A25" s="4" t="s">
        <v>27</v>
      </c>
      <c r="B25" t="s">
        <v>123</v>
      </c>
    </row>
    <row r="26" spans="1:3" hidden="1" x14ac:dyDescent="0.3">
      <c r="A26" s="4" t="s">
        <v>28</v>
      </c>
      <c r="B26" t="s">
        <v>123</v>
      </c>
    </row>
    <row r="27" spans="1:3" hidden="1" x14ac:dyDescent="0.3">
      <c r="A27" s="4" t="s">
        <v>29</v>
      </c>
      <c r="B27" t="s">
        <v>123</v>
      </c>
    </row>
    <row r="28" spans="1:3" x14ac:dyDescent="0.3">
      <c r="A28" s="4" t="s">
        <v>30</v>
      </c>
      <c r="B28" t="s">
        <v>124</v>
      </c>
      <c r="C28" t="s">
        <v>155</v>
      </c>
    </row>
    <row r="29" spans="1:3" hidden="1" x14ac:dyDescent="0.3">
      <c r="A29" s="4" t="s">
        <v>31</v>
      </c>
      <c r="B29" t="s">
        <v>123</v>
      </c>
    </row>
    <row r="30" spans="1:3" x14ac:dyDescent="0.3">
      <c r="A30" s="4" t="s">
        <v>32</v>
      </c>
      <c r="B30" t="s">
        <v>124</v>
      </c>
      <c r="C30" t="s">
        <v>154</v>
      </c>
    </row>
    <row r="31" spans="1:3" hidden="1" x14ac:dyDescent="0.3">
      <c r="A31" s="4" t="s">
        <v>33</v>
      </c>
      <c r="B31" t="s">
        <v>123</v>
      </c>
    </row>
    <row r="32" spans="1:3" x14ac:dyDescent="0.3">
      <c r="A32" s="4" t="s">
        <v>34</v>
      </c>
      <c r="B32" t="s">
        <v>124</v>
      </c>
      <c r="C32" t="s">
        <v>154</v>
      </c>
    </row>
    <row r="33" spans="1:3" x14ac:dyDescent="0.3">
      <c r="A33" s="4" t="s">
        <v>35</v>
      </c>
      <c r="B33" t="s">
        <v>124</v>
      </c>
      <c r="C33" t="s">
        <v>155</v>
      </c>
    </row>
    <row r="34" spans="1:3" hidden="1" x14ac:dyDescent="0.3">
      <c r="A34" s="4" t="s">
        <v>36</v>
      </c>
      <c r="B34" t="s">
        <v>123</v>
      </c>
    </row>
    <row r="35" spans="1:3" x14ac:dyDescent="0.3">
      <c r="A35" s="4" t="s">
        <v>37</v>
      </c>
      <c r="B35" t="s">
        <v>124</v>
      </c>
      <c r="C35" t="s">
        <v>152</v>
      </c>
    </row>
    <row r="36" spans="1:3" hidden="1" x14ac:dyDescent="0.3">
      <c r="A36" s="4" t="s">
        <v>38</v>
      </c>
      <c r="B36" t="s">
        <v>123</v>
      </c>
    </row>
    <row r="37" spans="1:3" x14ac:dyDescent="0.3">
      <c r="A37" s="4" t="s">
        <v>39</v>
      </c>
      <c r="B37" t="s">
        <v>124</v>
      </c>
      <c r="C37" t="s">
        <v>154</v>
      </c>
    </row>
    <row r="38" spans="1:3" x14ac:dyDescent="0.3">
      <c r="A38" s="4" t="s">
        <v>40</v>
      </c>
      <c r="B38" t="s">
        <v>124</v>
      </c>
      <c r="C38" t="s">
        <v>152</v>
      </c>
    </row>
    <row r="39" spans="1:3" hidden="1" x14ac:dyDescent="0.3">
      <c r="A39" s="4" t="s">
        <v>41</v>
      </c>
      <c r="B39" t="s">
        <v>123</v>
      </c>
    </row>
    <row r="40" spans="1:3" hidden="1" x14ac:dyDescent="0.3">
      <c r="A40" s="4" t="s">
        <v>42</v>
      </c>
      <c r="B40" t="s">
        <v>123</v>
      </c>
    </row>
    <row r="41" spans="1:3" x14ac:dyDescent="0.3">
      <c r="A41" s="4" t="s">
        <v>43</v>
      </c>
      <c r="B41" t="s">
        <v>124</v>
      </c>
      <c r="C41" t="s">
        <v>152</v>
      </c>
    </row>
    <row r="42" spans="1:3" x14ac:dyDescent="0.3">
      <c r="A42" s="4" t="s">
        <v>44</v>
      </c>
      <c r="B42" t="s">
        <v>124</v>
      </c>
      <c r="C42" t="s">
        <v>154</v>
      </c>
    </row>
    <row r="43" spans="1:3" x14ac:dyDescent="0.3">
      <c r="A43" s="4" t="s">
        <v>45</v>
      </c>
      <c r="B43" t="s">
        <v>124</v>
      </c>
      <c r="C43" t="s">
        <v>155</v>
      </c>
    </row>
    <row r="44" spans="1:3" x14ac:dyDescent="0.3">
      <c r="A44" s="4" t="s">
        <v>46</v>
      </c>
      <c r="B44" t="s">
        <v>124</v>
      </c>
      <c r="C44" t="s">
        <v>152</v>
      </c>
    </row>
    <row r="45" spans="1:3" hidden="1" x14ac:dyDescent="0.3">
      <c r="A45" s="4" t="s">
        <v>48</v>
      </c>
      <c r="B45" t="s">
        <v>123</v>
      </c>
    </row>
    <row r="46" spans="1:3" hidden="1" x14ac:dyDescent="0.3">
      <c r="A46" s="4" t="s">
        <v>49</v>
      </c>
      <c r="B46" t="s">
        <v>123</v>
      </c>
    </row>
    <row r="47" spans="1:3" hidden="1" x14ac:dyDescent="0.3">
      <c r="A47" s="4" t="s">
        <v>50</v>
      </c>
      <c r="B47" t="s">
        <v>123</v>
      </c>
    </row>
    <row r="48" spans="1:3" hidden="1" x14ac:dyDescent="0.3">
      <c r="A48" s="4" t="s">
        <v>51</v>
      </c>
      <c r="B48" t="s">
        <v>123</v>
      </c>
    </row>
    <row r="49" spans="1:3" hidden="1" x14ac:dyDescent="0.3">
      <c r="A49" s="4" t="s">
        <v>52</v>
      </c>
      <c r="B49" t="s">
        <v>123</v>
      </c>
    </row>
    <row r="50" spans="1:3" x14ac:dyDescent="0.3">
      <c r="A50" s="4" t="s">
        <v>53</v>
      </c>
      <c r="B50" t="s">
        <v>124</v>
      </c>
      <c r="C50" t="s">
        <v>154</v>
      </c>
    </row>
    <row r="51" spans="1:3" x14ac:dyDescent="0.3">
      <c r="A51" s="4" t="s">
        <v>54</v>
      </c>
      <c r="B51" t="s">
        <v>124</v>
      </c>
      <c r="C51" t="s">
        <v>154</v>
      </c>
    </row>
    <row r="52" spans="1:3" hidden="1" x14ac:dyDescent="0.3">
      <c r="A52" s="4" t="s">
        <v>55</v>
      </c>
      <c r="B52" t="s">
        <v>123</v>
      </c>
    </row>
    <row r="53" spans="1:3" x14ac:dyDescent="0.3">
      <c r="A53" s="4" t="s">
        <v>56</v>
      </c>
      <c r="B53" t="s">
        <v>124</v>
      </c>
      <c r="C53" t="s">
        <v>155</v>
      </c>
    </row>
    <row r="54" spans="1:3" hidden="1" x14ac:dyDescent="0.3">
      <c r="A54" s="4" t="s">
        <v>57</v>
      </c>
      <c r="B54" t="s">
        <v>123</v>
      </c>
    </row>
    <row r="55" spans="1:3" hidden="1" x14ac:dyDescent="0.3">
      <c r="A55" s="4" t="s">
        <v>58</v>
      </c>
      <c r="B55" t="s">
        <v>123</v>
      </c>
    </row>
    <row r="56" spans="1:3" hidden="1" x14ac:dyDescent="0.3">
      <c r="A56" s="4" t="s">
        <v>59</v>
      </c>
      <c r="B56" t="s">
        <v>123</v>
      </c>
    </row>
    <row r="57" spans="1:3" hidden="1" x14ac:dyDescent="0.3">
      <c r="A57" s="4" t="s">
        <v>60</v>
      </c>
      <c r="B57" t="s">
        <v>123</v>
      </c>
    </row>
    <row r="58" spans="1:3" x14ac:dyDescent="0.3">
      <c r="A58" s="4" t="s">
        <v>61</v>
      </c>
      <c r="B58" t="s">
        <v>124</v>
      </c>
      <c r="C58" t="s">
        <v>155</v>
      </c>
    </row>
    <row r="59" spans="1:3" hidden="1" x14ac:dyDescent="0.3">
      <c r="A59" s="4" t="s">
        <v>62</v>
      </c>
      <c r="B59" t="s">
        <v>123</v>
      </c>
    </row>
    <row r="60" spans="1:3" x14ac:dyDescent="0.3">
      <c r="A60" s="4" t="s">
        <v>63</v>
      </c>
      <c r="B60" t="s">
        <v>124</v>
      </c>
      <c r="C60" t="s">
        <v>155</v>
      </c>
    </row>
    <row r="61" spans="1:3" hidden="1" x14ac:dyDescent="0.3">
      <c r="A61" s="4" t="s">
        <v>64</v>
      </c>
      <c r="B61" t="s">
        <v>123</v>
      </c>
    </row>
    <row r="62" spans="1:3" hidden="1" x14ac:dyDescent="0.3">
      <c r="A62" s="4" t="s">
        <v>65</v>
      </c>
      <c r="B62" t="s">
        <v>123</v>
      </c>
    </row>
    <row r="63" spans="1:3" hidden="1" x14ac:dyDescent="0.3">
      <c r="A63" s="4" t="s">
        <v>66</v>
      </c>
      <c r="B63" t="s">
        <v>123</v>
      </c>
    </row>
    <row r="64" spans="1:3" hidden="1" x14ac:dyDescent="0.3">
      <c r="A64" s="4" t="s">
        <v>67</v>
      </c>
      <c r="B64" t="s">
        <v>123</v>
      </c>
    </row>
    <row r="65" spans="1:3" hidden="1" x14ac:dyDescent="0.3">
      <c r="A65" s="4" t="s">
        <v>68</v>
      </c>
      <c r="B65" t="s">
        <v>123</v>
      </c>
    </row>
    <row r="66" spans="1:3" x14ac:dyDescent="0.3">
      <c r="A66" s="4" t="s">
        <v>69</v>
      </c>
      <c r="B66" t="s">
        <v>124</v>
      </c>
      <c r="C66" t="s">
        <v>152</v>
      </c>
    </row>
    <row r="67" spans="1:3" hidden="1" x14ac:dyDescent="0.3">
      <c r="A67" s="4" t="s">
        <v>70</v>
      </c>
      <c r="B67" t="s">
        <v>123</v>
      </c>
    </row>
    <row r="68" spans="1:3" hidden="1" x14ac:dyDescent="0.3">
      <c r="A68" s="4" t="s">
        <v>71</v>
      </c>
      <c r="B68" t="s">
        <v>123</v>
      </c>
    </row>
    <row r="69" spans="1:3" x14ac:dyDescent="0.3">
      <c r="A69" s="4" t="s">
        <v>72</v>
      </c>
      <c r="B69" t="s">
        <v>124</v>
      </c>
      <c r="C69" t="s">
        <v>152</v>
      </c>
    </row>
    <row r="70" spans="1:3" hidden="1" x14ac:dyDescent="0.3">
      <c r="A70" s="4" t="s">
        <v>73</v>
      </c>
      <c r="B70" t="s">
        <v>123</v>
      </c>
    </row>
    <row r="71" spans="1:3" hidden="1" x14ac:dyDescent="0.3">
      <c r="A71" s="4" t="s">
        <v>74</v>
      </c>
      <c r="B71" t="s">
        <v>123</v>
      </c>
    </row>
    <row r="72" spans="1:3" hidden="1" x14ac:dyDescent="0.3">
      <c r="A72" s="4" t="s">
        <v>75</v>
      </c>
      <c r="B72" t="s">
        <v>123</v>
      </c>
    </row>
    <row r="73" spans="1:3" hidden="1" x14ac:dyDescent="0.3">
      <c r="A73" s="4" t="s">
        <v>76</v>
      </c>
      <c r="B73" t="s">
        <v>123</v>
      </c>
    </row>
    <row r="74" spans="1:3" hidden="1" x14ac:dyDescent="0.3">
      <c r="A74" s="4" t="s">
        <v>77</v>
      </c>
      <c r="B74" t="s">
        <v>123</v>
      </c>
    </row>
    <row r="75" spans="1:3" hidden="1" x14ac:dyDescent="0.3">
      <c r="A75" s="4" t="s">
        <v>78</v>
      </c>
      <c r="B75" t="s">
        <v>123</v>
      </c>
    </row>
    <row r="76" spans="1:3" hidden="1" x14ac:dyDescent="0.3">
      <c r="A76" s="4" t="s">
        <v>79</v>
      </c>
      <c r="B76" t="s">
        <v>123</v>
      </c>
    </row>
    <row r="77" spans="1:3" hidden="1" x14ac:dyDescent="0.3">
      <c r="A77" s="4" t="s">
        <v>80</v>
      </c>
      <c r="B77" t="s">
        <v>123</v>
      </c>
    </row>
    <row r="78" spans="1:3" hidden="1" x14ac:dyDescent="0.3">
      <c r="A78" s="4" t="s">
        <v>81</v>
      </c>
      <c r="B78" t="s">
        <v>123</v>
      </c>
    </row>
    <row r="79" spans="1:3" x14ac:dyDescent="0.3">
      <c r="A79" s="4" t="s">
        <v>82</v>
      </c>
      <c r="B79" t="s">
        <v>124</v>
      </c>
      <c r="C79" t="s">
        <v>152</v>
      </c>
    </row>
    <row r="80" spans="1:3" hidden="1" x14ac:dyDescent="0.3">
      <c r="A80" s="4" t="s">
        <v>83</v>
      </c>
      <c r="B80" t="s">
        <v>123</v>
      </c>
    </row>
    <row r="81" spans="1:3" hidden="1" x14ac:dyDescent="0.3">
      <c r="A81" s="4" t="s">
        <v>84</v>
      </c>
      <c r="B81" t="s">
        <v>123</v>
      </c>
    </row>
    <row r="82" spans="1:3" hidden="1" x14ac:dyDescent="0.3">
      <c r="A82" s="4" t="s">
        <v>85</v>
      </c>
      <c r="B82" t="s">
        <v>123</v>
      </c>
    </row>
    <row r="83" spans="1:3" hidden="1" x14ac:dyDescent="0.3">
      <c r="A83" s="4" t="s">
        <v>86</v>
      </c>
      <c r="B83" t="s">
        <v>123</v>
      </c>
    </row>
    <row r="84" spans="1:3" hidden="1" x14ac:dyDescent="0.3">
      <c r="A84" s="4" t="s">
        <v>87</v>
      </c>
      <c r="B84" t="s">
        <v>123</v>
      </c>
    </row>
    <row r="85" spans="1:3" hidden="1" x14ac:dyDescent="0.3">
      <c r="A85" s="4" t="s">
        <v>88</v>
      </c>
      <c r="B85" t="s">
        <v>123</v>
      </c>
    </row>
    <row r="86" spans="1:3" hidden="1" x14ac:dyDescent="0.3">
      <c r="A86" s="4" t="s">
        <v>89</v>
      </c>
      <c r="B86" t="s">
        <v>123</v>
      </c>
    </row>
    <row r="87" spans="1:3" hidden="1" x14ac:dyDescent="0.3">
      <c r="A87" s="4" t="s">
        <v>90</v>
      </c>
      <c r="B87" t="s">
        <v>123</v>
      </c>
    </row>
    <row r="88" spans="1:3" x14ac:dyDescent="0.3">
      <c r="A88" s="4" t="s">
        <v>91</v>
      </c>
      <c r="B88" t="s">
        <v>124</v>
      </c>
      <c r="C88" t="s">
        <v>154</v>
      </c>
    </row>
    <row r="89" spans="1:3" hidden="1" x14ac:dyDescent="0.3">
      <c r="A89" s="4" t="s">
        <v>92</v>
      </c>
      <c r="B89" t="s">
        <v>123</v>
      </c>
    </row>
    <row r="90" spans="1:3" hidden="1" x14ac:dyDescent="0.3">
      <c r="A90" s="4" t="s">
        <v>93</v>
      </c>
      <c r="B90" t="s">
        <v>123</v>
      </c>
    </row>
    <row r="91" spans="1:3" hidden="1" x14ac:dyDescent="0.3">
      <c r="A91" s="4" t="s">
        <v>94</v>
      </c>
      <c r="B91" t="s">
        <v>123</v>
      </c>
    </row>
    <row r="92" spans="1:3" x14ac:dyDescent="0.3">
      <c r="A92" s="4" t="s">
        <v>95</v>
      </c>
      <c r="B92" t="s">
        <v>124</v>
      </c>
      <c r="C92" t="s">
        <v>155</v>
      </c>
    </row>
    <row r="93" spans="1:3" hidden="1" x14ac:dyDescent="0.3">
      <c r="A93" s="4" t="s">
        <v>96</v>
      </c>
      <c r="B93" t="s">
        <v>123</v>
      </c>
    </row>
  </sheetData>
  <phoneticPr fontId="7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C30B2-4BF1-40D9-96BA-181A9B29301F}">
  <dimension ref="A1:F4187"/>
  <sheetViews>
    <sheetView workbookViewId="0">
      <selection activeCell="G2608" sqref="G2608"/>
    </sheetView>
  </sheetViews>
  <sheetFormatPr defaultRowHeight="14.4" x14ac:dyDescent="0.3"/>
  <cols>
    <col min="1" max="2" width="23.109375" bestFit="1" customWidth="1"/>
    <col min="3" max="3" width="13.88671875" bestFit="1" customWidth="1"/>
    <col min="4" max="4" width="9" customWidth="1"/>
  </cols>
  <sheetData>
    <row r="1" spans="1:6" x14ac:dyDescent="0.3">
      <c r="A1" t="s">
        <v>137</v>
      </c>
      <c r="B1" t="s">
        <v>138</v>
      </c>
      <c r="C1" t="s">
        <v>144</v>
      </c>
      <c r="D1" t="s">
        <v>57</v>
      </c>
      <c r="F1" s="24" t="s">
        <v>158</v>
      </c>
    </row>
    <row r="2" spans="1:6" hidden="1" x14ac:dyDescent="0.3">
      <c r="A2" t="s">
        <v>4</v>
      </c>
      <c r="B2" t="s">
        <v>5</v>
      </c>
      <c r="C2" t="s">
        <v>148</v>
      </c>
      <c r="D2" t="str">
        <f>IF(OR(A2="Mexico",B2="Mexico"),"si","no")</f>
        <v>no</v>
      </c>
    </row>
    <row r="3" spans="1:6" hidden="1" x14ac:dyDescent="0.3">
      <c r="A3" t="s">
        <v>4</v>
      </c>
      <c r="B3" t="s">
        <v>6</v>
      </c>
      <c r="C3" t="s">
        <v>148</v>
      </c>
      <c r="D3" t="str">
        <f t="shared" ref="D3:D66" si="0">IF(OR(A3="Mexico",B3="Mexico"),"si","no")</f>
        <v>no</v>
      </c>
    </row>
    <row r="4" spans="1:6" hidden="1" x14ac:dyDescent="0.3">
      <c r="A4" t="s">
        <v>4</v>
      </c>
      <c r="B4" t="s">
        <v>7</v>
      </c>
      <c r="C4" t="s">
        <v>148</v>
      </c>
      <c r="D4" t="str">
        <f t="shared" si="0"/>
        <v>no</v>
      </c>
    </row>
    <row r="5" spans="1:6" hidden="1" x14ac:dyDescent="0.3">
      <c r="A5" t="s">
        <v>4</v>
      </c>
      <c r="B5" t="s">
        <v>8</v>
      </c>
      <c r="C5" t="s">
        <v>148</v>
      </c>
      <c r="D5" t="str">
        <f t="shared" si="0"/>
        <v>no</v>
      </c>
    </row>
    <row r="6" spans="1:6" hidden="1" x14ac:dyDescent="0.3">
      <c r="A6" t="s">
        <v>4</v>
      </c>
      <c r="B6" t="s">
        <v>9</v>
      </c>
      <c r="C6" t="s">
        <v>149</v>
      </c>
      <c r="D6" t="str">
        <f t="shared" si="0"/>
        <v>no</v>
      </c>
    </row>
    <row r="7" spans="1:6" hidden="1" x14ac:dyDescent="0.3">
      <c r="A7" t="s">
        <v>4</v>
      </c>
      <c r="B7" t="s">
        <v>10</v>
      </c>
      <c r="C7" t="s">
        <v>148</v>
      </c>
      <c r="D7" t="str">
        <f t="shared" si="0"/>
        <v>no</v>
      </c>
    </row>
    <row r="8" spans="1:6" hidden="1" x14ac:dyDescent="0.3">
      <c r="A8" t="s">
        <v>4</v>
      </c>
      <c r="B8" t="s">
        <v>11</v>
      </c>
      <c r="C8" t="s">
        <v>149</v>
      </c>
      <c r="D8" t="str">
        <f t="shared" si="0"/>
        <v>no</v>
      </c>
    </row>
    <row r="9" spans="1:6" hidden="1" x14ac:dyDescent="0.3">
      <c r="A9" t="s">
        <v>4</v>
      </c>
      <c r="B9" t="s">
        <v>12</v>
      </c>
      <c r="C9" t="s">
        <v>149</v>
      </c>
      <c r="D9" t="str">
        <f t="shared" si="0"/>
        <v>no</v>
      </c>
    </row>
    <row r="10" spans="1:6" hidden="1" x14ac:dyDescent="0.3">
      <c r="A10" t="s">
        <v>4</v>
      </c>
      <c r="B10" t="s">
        <v>13</v>
      </c>
      <c r="C10" t="s">
        <v>148</v>
      </c>
      <c r="D10" t="str">
        <f t="shared" si="0"/>
        <v>no</v>
      </c>
    </row>
    <row r="11" spans="1:6" hidden="1" x14ac:dyDescent="0.3">
      <c r="A11" t="s">
        <v>4</v>
      </c>
      <c r="B11" t="s">
        <v>14</v>
      </c>
      <c r="C11" t="s">
        <v>149</v>
      </c>
      <c r="D11" t="str">
        <f t="shared" si="0"/>
        <v>no</v>
      </c>
    </row>
    <row r="12" spans="1:6" hidden="1" x14ac:dyDescent="0.3">
      <c r="A12" t="s">
        <v>4</v>
      </c>
      <c r="B12" t="s">
        <v>15</v>
      </c>
      <c r="C12" t="s">
        <v>148</v>
      </c>
      <c r="D12" t="str">
        <f t="shared" si="0"/>
        <v>no</v>
      </c>
    </row>
    <row r="13" spans="1:6" hidden="1" x14ac:dyDescent="0.3">
      <c r="A13" t="s">
        <v>4</v>
      </c>
      <c r="B13" t="s">
        <v>16</v>
      </c>
      <c r="C13" t="s">
        <v>149</v>
      </c>
      <c r="D13" t="str">
        <f t="shared" si="0"/>
        <v>no</v>
      </c>
    </row>
    <row r="14" spans="1:6" hidden="1" x14ac:dyDescent="0.3">
      <c r="A14" t="s">
        <v>4</v>
      </c>
      <c r="B14" t="s">
        <v>17</v>
      </c>
      <c r="C14" t="s">
        <v>149</v>
      </c>
      <c r="D14" t="str">
        <f t="shared" si="0"/>
        <v>no</v>
      </c>
    </row>
    <row r="15" spans="1:6" hidden="1" x14ac:dyDescent="0.3">
      <c r="A15" t="s">
        <v>4</v>
      </c>
      <c r="B15" t="s">
        <v>18</v>
      </c>
      <c r="C15" t="s">
        <v>148</v>
      </c>
      <c r="D15" t="str">
        <f t="shared" si="0"/>
        <v>no</v>
      </c>
    </row>
    <row r="16" spans="1:6" hidden="1" x14ac:dyDescent="0.3">
      <c r="A16" t="s">
        <v>4</v>
      </c>
      <c r="B16" t="s">
        <v>19</v>
      </c>
      <c r="C16" t="s">
        <v>148</v>
      </c>
      <c r="D16" t="str">
        <f t="shared" si="0"/>
        <v>no</v>
      </c>
    </row>
    <row r="17" spans="1:4" hidden="1" x14ac:dyDescent="0.3">
      <c r="A17" t="s">
        <v>4</v>
      </c>
      <c r="B17" t="s">
        <v>20</v>
      </c>
      <c r="C17" t="s">
        <v>149</v>
      </c>
      <c r="D17" t="str">
        <f t="shared" si="0"/>
        <v>no</v>
      </c>
    </row>
    <row r="18" spans="1:4" hidden="1" x14ac:dyDescent="0.3">
      <c r="A18" t="s">
        <v>4</v>
      </c>
      <c r="B18" t="s">
        <v>21</v>
      </c>
      <c r="C18" t="s">
        <v>148</v>
      </c>
      <c r="D18" t="str">
        <f t="shared" si="0"/>
        <v>no</v>
      </c>
    </row>
    <row r="19" spans="1:4" hidden="1" x14ac:dyDescent="0.3">
      <c r="A19" t="s">
        <v>4</v>
      </c>
      <c r="B19" t="s">
        <v>22</v>
      </c>
      <c r="C19" t="s">
        <v>148</v>
      </c>
      <c r="D19" t="str">
        <f t="shared" si="0"/>
        <v>no</v>
      </c>
    </row>
    <row r="20" spans="1:4" hidden="1" x14ac:dyDescent="0.3">
      <c r="A20" t="s">
        <v>4</v>
      </c>
      <c r="B20" t="s">
        <v>23</v>
      </c>
      <c r="C20" t="s">
        <v>148</v>
      </c>
      <c r="D20" t="str">
        <f t="shared" si="0"/>
        <v>no</v>
      </c>
    </row>
    <row r="21" spans="1:4" hidden="1" x14ac:dyDescent="0.3">
      <c r="A21" t="s">
        <v>4</v>
      </c>
      <c r="B21" t="s">
        <v>24</v>
      </c>
      <c r="C21" t="s">
        <v>148</v>
      </c>
      <c r="D21" t="str">
        <f t="shared" si="0"/>
        <v>no</v>
      </c>
    </row>
    <row r="22" spans="1:4" hidden="1" x14ac:dyDescent="0.3">
      <c r="A22" t="s">
        <v>4</v>
      </c>
      <c r="B22" t="s">
        <v>25</v>
      </c>
      <c r="C22" t="s">
        <v>148</v>
      </c>
      <c r="D22" t="str">
        <f t="shared" si="0"/>
        <v>no</v>
      </c>
    </row>
    <row r="23" spans="1:4" hidden="1" x14ac:dyDescent="0.3">
      <c r="A23" t="s">
        <v>4</v>
      </c>
      <c r="B23" t="s">
        <v>26</v>
      </c>
      <c r="C23" t="s">
        <v>149</v>
      </c>
      <c r="D23" t="str">
        <f t="shared" si="0"/>
        <v>no</v>
      </c>
    </row>
    <row r="24" spans="1:4" hidden="1" x14ac:dyDescent="0.3">
      <c r="A24" t="s">
        <v>4</v>
      </c>
      <c r="B24" t="s">
        <v>27</v>
      </c>
      <c r="C24" t="s">
        <v>149</v>
      </c>
      <c r="D24" t="str">
        <f t="shared" si="0"/>
        <v>no</v>
      </c>
    </row>
    <row r="25" spans="1:4" hidden="1" x14ac:dyDescent="0.3">
      <c r="A25" t="s">
        <v>4</v>
      </c>
      <c r="B25" t="s">
        <v>28</v>
      </c>
      <c r="C25" t="s">
        <v>148</v>
      </c>
      <c r="D25" t="str">
        <f t="shared" si="0"/>
        <v>no</v>
      </c>
    </row>
    <row r="26" spans="1:4" hidden="1" x14ac:dyDescent="0.3">
      <c r="A26" t="s">
        <v>4</v>
      </c>
      <c r="B26" t="s">
        <v>29</v>
      </c>
      <c r="C26" t="s">
        <v>149</v>
      </c>
      <c r="D26" t="str">
        <f t="shared" si="0"/>
        <v>no</v>
      </c>
    </row>
    <row r="27" spans="1:4" hidden="1" x14ac:dyDescent="0.3">
      <c r="A27" t="s">
        <v>4</v>
      </c>
      <c r="B27" t="s">
        <v>30</v>
      </c>
      <c r="C27" t="s">
        <v>148</v>
      </c>
      <c r="D27" t="str">
        <f t="shared" si="0"/>
        <v>no</v>
      </c>
    </row>
    <row r="28" spans="1:4" hidden="1" x14ac:dyDescent="0.3">
      <c r="A28" t="s">
        <v>4</v>
      </c>
      <c r="B28" t="s">
        <v>31</v>
      </c>
      <c r="C28" t="s">
        <v>149</v>
      </c>
      <c r="D28" t="str">
        <f t="shared" si="0"/>
        <v>no</v>
      </c>
    </row>
    <row r="29" spans="1:4" hidden="1" x14ac:dyDescent="0.3">
      <c r="A29" t="s">
        <v>4</v>
      </c>
      <c r="B29" t="s">
        <v>32</v>
      </c>
      <c r="C29" t="s">
        <v>148</v>
      </c>
      <c r="D29" t="str">
        <f t="shared" si="0"/>
        <v>no</v>
      </c>
    </row>
    <row r="30" spans="1:4" hidden="1" x14ac:dyDescent="0.3">
      <c r="A30" t="s">
        <v>4</v>
      </c>
      <c r="B30" t="s">
        <v>33</v>
      </c>
      <c r="C30" t="s">
        <v>148</v>
      </c>
      <c r="D30" t="str">
        <f t="shared" si="0"/>
        <v>no</v>
      </c>
    </row>
    <row r="31" spans="1:4" hidden="1" x14ac:dyDescent="0.3">
      <c r="A31" t="s">
        <v>4</v>
      </c>
      <c r="B31" t="s">
        <v>34</v>
      </c>
      <c r="C31" t="s">
        <v>148</v>
      </c>
      <c r="D31" t="str">
        <f t="shared" si="0"/>
        <v>no</v>
      </c>
    </row>
    <row r="32" spans="1:4" hidden="1" x14ac:dyDescent="0.3">
      <c r="A32" t="s">
        <v>4</v>
      </c>
      <c r="B32" t="s">
        <v>35</v>
      </c>
      <c r="C32" t="s">
        <v>148</v>
      </c>
      <c r="D32" t="str">
        <f t="shared" si="0"/>
        <v>no</v>
      </c>
    </row>
    <row r="33" spans="1:4" hidden="1" x14ac:dyDescent="0.3">
      <c r="A33" t="s">
        <v>4</v>
      </c>
      <c r="B33" t="s">
        <v>36</v>
      </c>
      <c r="C33" t="s">
        <v>148</v>
      </c>
      <c r="D33" t="str">
        <f t="shared" si="0"/>
        <v>no</v>
      </c>
    </row>
    <row r="34" spans="1:4" hidden="1" x14ac:dyDescent="0.3">
      <c r="A34" t="s">
        <v>4</v>
      </c>
      <c r="B34" t="s">
        <v>37</v>
      </c>
      <c r="C34" t="s">
        <v>148</v>
      </c>
      <c r="D34" t="str">
        <f t="shared" si="0"/>
        <v>no</v>
      </c>
    </row>
    <row r="35" spans="1:4" hidden="1" x14ac:dyDescent="0.3">
      <c r="A35" t="s">
        <v>4</v>
      </c>
      <c r="B35" t="s">
        <v>38</v>
      </c>
      <c r="C35" t="s">
        <v>148</v>
      </c>
      <c r="D35" t="str">
        <f t="shared" si="0"/>
        <v>no</v>
      </c>
    </row>
    <row r="36" spans="1:4" hidden="1" x14ac:dyDescent="0.3">
      <c r="A36" t="s">
        <v>4</v>
      </c>
      <c r="B36" t="s">
        <v>39</v>
      </c>
      <c r="C36" t="s">
        <v>149</v>
      </c>
      <c r="D36" t="str">
        <f t="shared" si="0"/>
        <v>no</v>
      </c>
    </row>
    <row r="37" spans="1:4" hidden="1" x14ac:dyDescent="0.3">
      <c r="A37" t="s">
        <v>4</v>
      </c>
      <c r="B37" t="s">
        <v>40</v>
      </c>
      <c r="C37" t="s">
        <v>149</v>
      </c>
      <c r="D37" t="str">
        <f t="shared" si="0"/>
        <v>no</v>
      </c>
    </row>
    <row r="38" spans="1:4" hidden="1" x14ac:dyDescent="0.3">
      <c r="A38" t="s">
        <v>4</v>
      </c>
      <c r="B38" t="s">
        <v>41</v>
      </c>
      <c r="C38" t="s">
        <v>149</v>
      </c>
      <c r="D38" t="str">
        <f t="shared" si="0"/>
        <v>no</v>
      </c>
    </row>
    <row r="39" spans="1:4" hidden="1" x14ac:dyDescent="0.3">
      <c r="A39" t="s">
        <v>4</v>
      </c>
      <c r="B39" t="s">
        <v>42</v>
      </c>
      <c r="C39" t="s">
        <v>148</v>
      </c>
      <c r="D39" t="str">
        <f t="shared" si="0"/>
        <v>no</v>
      </c>
    </row>
    <row r="40" spans="1:4" hidden="1" x14ac:dyDescent="0.3">
      <c r="A40" t="s">
        <v>4</v>
      </c>
      <c r="B40" t="s">
        <v>43</v>
      </c>
      <c r="C40" t="s">
        <v>148</v>
      </c>
      <c r="D40" t="str">
        <f t="shared" si="0"/>
        <v>no</v>
      </c>
    </row>
    <row r="41" spans="1:4" hidden="1" x14ac:dyDescent="0.3">
      <c r="A41" t="s">
        <v>4</v>
      </c>
      <c r="B41" t="s">
        <v>44</v>
      </c>
      <c r="C41" t="s">
        <v>148</v>
      </c>
      <c r="D41" t="str">
        <f t="shared" si="0"/>
        <v>no</v>
      </c>
    </row>
    <row r="42" spans="1:4" hidden="1" x14ac:dyDescent="0.3">
      <c r="A42" t="s">
        <v>4</v>
      </c>
      <c r="B42" t="s">
        <v>45</v>
      </c>
      <c r="C42" t="s">
        <v>149</v>
      </c>
      <c r="D42" t="str">
        <f t="shared" si="0"/>
        <v>no</v>
      </c>
    </row>
    <row r="43" spans="1:4" hidden="1" x14ac:dyDescent="0.3">
      <c r="A43" t="s">
        <v>4</v>
      </c>
      <c r="B43" t="s">
        <v>46</v>
      </c>
      <c r="C43" t="s">
        <v>149</v>
      </c>
      <c r="D43" t="str">
        <f t="shared" si="0"/>
        <v>no</v>
      </c>
    </row>
    <row r="44" spans="1:4" hidden="1" x14ac:dyDescent="0.3">
      <c r="A44" t="s">
        <v>4</v>
      </c>
      <c r="B44" t="s">
        <v>48</v>
      </c>
      <c r="C44" t="s">
        <v>149</v>
      </c>
      <c r="D44" t="str">
        <f t="shared" si="0"/>
        <v>no</v>
      </c>
    </row>
    <row r="45" spans="1:4" hidden="1" x14ac:dyDescent="0.3">
      <c r="A45" t="s">
        <v>4</v>
      </c>
      <c r="B45" t="s">
        <v>49</v>
      </c>
      <c r="C45" t="s">
        <v>148</v>
      </c>
      <c r="D45" t="str">
        <f t="shared" si="0"/>
        <v>no</v>
      </c>
    </row>
    <row r="46" spans="1:4" hidden="1" x14ac:dyDescent="0.3">
      <c r="A46" t="s">
        <v>4</v>
      </c>
      <c r="B46" t="s">
        <v>50</v>
      </c>
      <c r="C46" t="s">
        <v>149</v>
      </c>
      <c r="D46" t="str">
        <f t="shared" si="0"/>
        <v>no</v>
      </c>
    </row>
    <row r="47" spans="1:4" hidden="1" x14ac:dyDescent="0.3">
      <c r="A47" t="s">
        <v>4</v>
      </c>
      <c r="B47" t="s">
        <v>51</v>
      </c>
      <c r="C47" t="s">
        <v>148</v>
      </c>
      <c r="D47" t="str">
        <f t="shared" si="0"/>
        <v>no</v>
      </c>
    </row>
    <row r="48" spans="1:4" hidden="1" x14ac:dyDescent="0.3">
      <c r="A48" t="s">
        <v>4</v>
      </c>
      <c r="B48" t="s">
        <v>52</v>
      </c>
      <c r="C48" t="s">
        <v>148</v>
      </c>
      <c r="D48" t="str">
        <f t="shared" si="0"/>
        <v>no</v>
      </c>
    </row>
    <row r="49" spans="1:4" hidden="1" x14ac:dyDescent="0.3">
      <c r="A49" t="s">
        <v>4</v>
      </c>
      <c r="B49" t="s">
        <v>53</v>
      </c>
      <c r="C49" t="s">
        <v>148</v>
      </c>
      <c r="D49" t="str">
        <f t="shared" si="0"/>
        <v>no</v>
      </c>
    </row>
    <row r="50" spans="1:4" hidden="1" x14ac:dyDescent="0.3">
      <c r="A50" t="s">
        <v>4</v>
      </c>
      <c r="B50" t="s">
        <v>54</v>
      </c>
      <c r="C50" t="s">
        <v>148</v>
      </c>
      <c r="D50" t="str">
        <f t="shared" si="0"/>
        <v>no</v>
      </c>
    </row>
    <row r="51" spans="1:4" hidden="1" x14ac:dyDescent="0.3">
      <c r="A51" t="s">
        <v>4</v>
      </c>
      <c r="B51" t="s">
        <v>55</v>
      </c>
      <c r="C51" t="s">
        <v>149</v>
      </c>
      <c r="D51" t="str">
        <f t="shared" si="0"/>
        <v>no</v>
      </c>
    </row>
    <row r="52" spans="1:4" hidden="1" x14ac:dyDescent="0.3">
      <c r="A52" t="s">
        <v>4</v>
      </c>
      <c r="B52" t="s">
        <v>56</v>
      </c>
      <c r="C52" t="s">
        <v>149</v>
      </c>
      <c r="D52" t="str">
        <f t="shared" si="0"/>
        <v>no</v>
      </c>
    </row>
    <row r="53" spans="1:4" hidden="1" x14ac:dyDescent="0.3">
      <c r="A53" t="s">
        <v>4</v>
      </c>
      <c r="B53" t="s">
        <v>57</v>
      </c>
      <c r="C53" t="s">
        <v>148</v>
      </c>
      <c r="D53" t="str">
        <f t="shared" si="0"/>
        <v>si</v>
      </c>
    </row>
    <row r="54" spans="1:4" hidden="1" x14ac:dyDescent="0.3">
      <c r="A54" t="s">
        <v>4</v>
      </c>
      <c r="B54" t="s">
        <v>58</v>
      </c>
      <c r="C54" t="s">
        <v>148</v>
      </c>
      <c r="D54" t="str">
        <f t="shared" si="0"/>
        <v>no</v>
      </c>
    </row>
    <row r="55" spans="1:4" hidden="1" x14ac:dyDescent="0.3">
      <c r="A55" t="s">
        <v>4</v>
      </c>
      <c r="B55" t="s">
        <v>59</v>
      </c>
      <c r="C55" t="s">
        <v>148</v>
      </c>
      <c r="D55" t="str">
        <f t="shared" si="0"/>
        <v>no</v>
      </c>
    </row>
    <row r="56" spans="1:4" hidden="1" x14ac:dyDescent="0.3">
      <c r="A56" t="s">
        <v>4</v>
      </c>
      <c r="B56" t="s">
        <v>60</v>
      </c>
      <c r="C56" t="s">
        <v>149</v>
      </c>
      <c r="D56" t="str">
        <f t="shared" si="0"/>
        <v>no</v>
      </c>
    </row>
    <row r="57" spans="1:4" hidden="1" x14ac:dyDescent="0.3">
      <c r="A57" t="s">
        <v>4</v>
      </c>
      <c r="B57" t="s">
        <v>61</v>
      </c>
      <c r="C57" t="s">
        <v>148</v>
      </c>
      <c r="D57" t="str">
        <f t="shared" si="0"/>
        <v>no</v>
      </c>
    </row>
    <row r="58" spans="1:4" hidden="1" x14ac:dyDescent="0.3">
      <c r="A58" t="s">
        <v>4</v>
      </c>
      <c r="B58" t="s">
        <v>62</v>
      </c>
      <c r="C58" t="s">
        <v>148</v>
      </c>
      <c r="D58" t="str">
        <f t="shared" si="0"/>
        <v>no</v>
      </c>
    </row>
    <row r="59" spans="1:4" hidden="1" x14ac:dyDescent="0.3">
      <c r="A59" t="s">
        <v>4</v>
      </c>
      <c r="B59" t="s">
        <v>63</v>
      </c>
      <c r="C59" t="s">
        <v>148</v>
      </c>
      <c r="D59" t="str">
        <f t="shared" si="0"/>
        <v>no</v>
      </c>
    </row>
    <row r="60" spans="1:4" hidden="1" x14ac:dyDescent="0.3">
      <c r="A60" t="s">
        <v>4</v>
      </c>
      <c r="B60" t="s">
        <v>64</v>
      </c>
      <c r="C60" t="s">
        <v>148</v>
      </c>
      <c r="D60" t="str">
        <f t="shared" si="0"/>
        <v>no</v>
      </c>
    </row>
    <row r="61" spans="1:4" hidden="1" x14ac:dyDescent="0.3">
      <c r="A61" t="s">
        <v>4</v>
      </c>
      <c r="B61" t="s">
        <v>65</v>
      </c>
      <c r="C61" t="s">
        <v>148</v>
      </c>
      <c r="D61" t="str">
        <f t="shared" si="0"/>
        <v>no</v>
      </c>
    </row>
    <row r="62" spans="1:4" hidden="1" x14ac:dyDescent="0.3">
      <c r="A62" t="s">
        <v>4</v>
      </c>
      <c r="B62" t="s">
        <v>66</v>
      </c>
      <c r="C62" t="s">
        <v>148</v>
      </c>
      <c r="D62" t="str">
        <f t="shared" si="0"/>
        <v>no</v>
      </c>
    </row>
    <row r="63" spans="1:4" hidden="1" x14ac:dyDescent="0.3">
      <c r="A63" t="s">
        <v>4</v>
      </c>
      <c r="B63" t="s">
        <v>67</v>
      </c>
      <c r="C63" t="s">
        <v>148</v>
      </c>
      <c r="D63" t="str">
        <f t="shared" si="0"/>
        <v>no</v>
      </c>
    </row>
    <row r="64" spans="1:4" hidden="1" x14ac:dyDescent="0.3">
      <c r="A64" t="s">
        <v>4</v>
      </c>
      <c r="B64" t="s">
        <v>68</v>
      </c>
      <c r="C64" t="s">
        <v>148</v>
      </c>
      <c r="D64" t="str">
        <f t="shared" si="0"/>
        <v>no</v>
      </c>
    </row>
    <row r="65" spans="1:4" hidden="1" x14ac:dyDescent="0.3">
      <c r="A65" t="s">
        <v>4</v>
      </c>
      <c r="B65" t="s">
        <v>69</v>
      </c>
      <c r="C65" t="s">
        <v>148</v>
      </c>
      <c r="D65" t="str">
        <f t="shared" si="0"/>
        <v>no</v>
      </c>
    </row>
    <row r="66" spans="1:4" hidden="1" x14ac:dyDescent="0.3">
      <c r="A66" t="s">
        <v>4</v>
      </c>
      <c r="B66" t="s">
        <v>70</v>
      </c>
      <c r="C66" t="s">
        <v>148</v>
      </c>
      <c r="D66" t="str">
        <f t="shared" si="0"/>
        <v>no</v>
      </c>
    </row>
    <row r="67" spans="1:4" hidden="1" x14ac:dyDescent="0.3">
      <c r="A67" t="s">
        <v>4</v>
      </c>
      <c r="B67" t="s">
        <v>71</v>
      </c>
      <c r="C67" t="s">
        <v>148</v>
      </c>
      <c r="D67" t="str">
        <f t="shared" ref="D67:D130" si="1">IF(OR(A67="Mexico",B67="Mexico"),"si","no")</f>
        <v>no</v>
      </c>
    </row>
    <row r="68" spans="1:4" hidden="1" x14ac:dyDescent="0.3">
      <c r="A68" t="s">
        <v>4</v>
      </c>
      <c r="B68" t="s">
        <v>72</v>
      </c>
      <c r="C68" t="s">
        <v>149</v>
      </c>
      <c r="D68" t="str">
        <f t="shared" si="1"/>
        <v>no</v>
      </c>
    </row>
    <row r="69" spans="1:4" hidden="1" x14ac:dyDescent="0.3">
      <c r="A69" t="s">
        <v>4</v>
      </c>
      <c r="B69" t="s">
        <v>73</v>
      </c>
      <c r="C69" t="s">
        <v>148</v>
      </c>
      <c r="D69" t="str">
        <f t="shared" si="1"/>
        <v>no</v>
      </c>
    </row>
    <row r="70" spans="1:4" hidden="1" x14ac:dyDescent="0.3">
      <c r="A70" t="s">
        <v>4</v>
      </c>
      <c r="B70" t="s">
        <v>74</v>
      </c>
      <c r="C70" t="s">
        <v>148</v>
      </c>
      <c r="D70" t="str">
        <f t="shared" si="1"/>
        <v>no</v>
      </c>
    </row>
    <row r="71" spans="1:4" hidden="1" x14ac:dyDescent="0.3">
      <c r="A71" t="s">
        <v>4</v>
      </c>
      <c r="B71" t="s">
        <v>75</v>
      </c>
      <c r="C71" t="s">
        <v>148</v>
      </c>
      <c r="D71" t="str">
        <f t="shared" si="1"/>
        <v>no</v>
      </c>
    </row>
    <row r="72" spans="1:4" hidden="1" x14ac:dyDescent="0.3">
      <c r="A72" t="s">
        <v>4</v>
      </c>
      <c r="B72" t="s">
        <v>76</v>
      </c>
      <c r="C72" t="s">
        <v>148</v>
      </c>
      <c r="D72" t="str">
        <f t="shared" si="1"/>
        <v>no</v>
      </c>
    </row>
    <row r="73" spans="1:4" hidden="1" x14ac:dyDescent="0.3">
      <c r="A73" t="s">
        <v>4</v>
      </c>
      <c r="B73" t="s">
        <v>77</v>
      </c>
      <c r="C73" t="s">
        <v>148</v>
      </c>
      <c r="D73" t="str">
        <f t="shared" si="1"/>
        <v>no</v>
      </c>
    </row>
    <row r="74" spans="1:4" hidden="1" x14ac:dyDescent="0.3">
      <c r="A74" t="s">
        <v>4</v>
      </c>
      <c r="B74" t="s">
        <v>78</v>
      </c>
      <c r="C74" t="s">
        <v>148</v>
      </c>
      <c r="D74" t="str">
        <f t="shared" si="1"/>
        <v>no</v>
      </c>
    </row>
    <row r="75" spans="1:4" hidden="1" x14ac:dyDescent="0.3">
      <c r="A75" t="s">
        <v>4</v>
      </c>
      <c r="B75" t="s">
        <v>79</v>
      </c>
      <c r="C75" t="s">
        <v>148</v>
      </c>
      <c r="D75" t="str">
        <f t="shared" si="1"/>
        <v>no</v>
      </c>
    </row>
    <row r="76" spans="1:4" hidden="1" x14ac:dyDescent="0.3">
      <c r="A76" t="s">
        <v>4</v>
      </c>
      <c r="B76" t="s">
        <v>80</v>
      </c>
      <c r="C76" t="s">
        <v>148</v>
      </c>
      <c r="D76" t="str">
        <f t="shared" si="1"/>
        <v>no</v>
      </c>
    </row>
    <row r="77" spans="1:4" hidden="1" x14ac:dyDescent="0.3">
      <c r="A77" t="s">
        <v>4</v>
      </c>
      <c r="B77" t="s">
        <v>81</v>
      </c>
      <c r="C77" t="s">
        <v>149</v>
      </c>
      <c r="D77" t="str">
        <f t="shared" si="1"/>
        <v>no</v>
      </c>
    </row>
    <row r="78" spans="1:4" hidden="1" x14ac:dyDescent="0.3">
      <c r="A78" t="s">
        <v>4</v>
      </c>
      <c r="B78" t="s">
        <v>82</v>
      </c>
      <c r="C78" t="s">
        <v>149</v>
      </c>
      <c r="D78" t="str">
        <f t="shared" si="1"/>
        <v>no</v>
      </c>
    </row>
    <row r="79" spans="1:4" hidden="1" x14ac:dyDescent="0.3">
      <c r="A79" t="s">
        <v>4</v>
      </c>
      <c r="B79" t="s">
        <v>83</v>
      </c>
      <c r="C79" t="s">
        <v>148</v>
      </c>
      <c r="D79" t="str">
        <f t="shared" si="1"/>
        <v>no</v>
      </c>
    </row>
    <row r="80" spans="1:4" hidden="1" x14ac:dyDescent="0.3">
      <c r="A80" t="s">
        <v>4</v>
      </c>
      <c r="B80" t="s">
        <v>84</v>
      </c>
      <c r="C80" t="s">
        <v>148</v>
      </c>
      <c r="D80" t="str">
        <f t="shared" si="1"/>
        <v>no</v>
      </c>
    </row>
    <row r="81" spans="1:4" hidden="1" x14ac:dyDescent="0.3">
      <c r="A81" t="s">
        <v>4</v>
      </c>
      <c r="B81" t="s">
        <v>85</v>
      </c>
      <c r="C81" t="s">
        <v>148</v>
      </c>
      <c r="D81" t="str">
        <f t="shared" si="1"/>
        <v>no</v>
      </c>
    </row>
    <row r="82" spans="1:4" hidden="1" x14ac:dyDescent="0.3">
      <c r="A82" t="s">
        <v>4</v>
      </c>
      <c r="B82" t="s">
        <v>86</v>
      </c>
      <c r="C82" t="s">
        <v>149</v>
      </c>
      <c r="D82" t="str">
        <f t="shared" si="1"/>
        <v>no</v>
      </c>
    </row>
    <row r="83" spans="1:4" hidden="1" x14ac:dyDescent="0.3">
      <c r="A83" t="s">
        <v>4</v>
      </c>
      <c r="B83" t="s">
        <v>87</v>
      </c>
      <c r="C83" t="s">
        <v>149</v>
      </c>
      <c r="D83" t="str">
        <f t="shared" si="1"/>
        <v>no</v>
      </c>
    </row>
    <row r="84" spans="1:4" hidden="1" x14ac:dyDescent="0.3">
      <c r="A84" t="s">
        <v>4</v>
      </c>
      <c r="B84" t="s">
        <v>88</v>
      </c>
      <c r="C84" t="s">
        <v>149</v>
      </c>
      <c r="D84" t="str">
        <f t="shared" si="1"/>
        <v>no</v>
      </c>
    </row>
    <row r="85" spans="1:4" hidden="1" x14ac:dyDescent="0.3">
      <c r="A85" t="s">
        <v>4</v>
      </c>
      <c r="B85" t="s">
        <v>89</v>
      </c>
      <c r="C85" t="s">
        <v>148</v>
      </c>
      <c r="D85" t="str">
        <f t="shared" si="1"/>
        <v>no</v>
      </c>
    </row>
    <row r="86" spans="1:4" hidden="1" x14ac:dyDescent="0.3">
      <c r="A86" t="s">
        <v>4</v>
      </c>
      <c r="B86" t="s">
        <v>90</v>
      </c>
      <c r="C86" t="s">
        <v>148</v>
      </c>
      <c r="D86" t="str">
        <f t="shared" si="1"/>
        <v>no</v>
      </c>
    </row>
    <row r="87" spans="1:4" hidden="1" x14ac:dyDescent="0.3">
      <c r="A87" t="s">
        <v>4</v>
      </c>
      <c r="B87" t="s">
        <v>91</v>
      </c>
      <c r="C87" t="s">
        <v>148</v>
      </c>
      <c r="D87" t="str">
        <f t="shared" si="1"/>
        <v>no</v>
      </c>
    </row>
    <row r="88" spans="1:4" hidden="1" x14ac:dyDescent="0.3">
      <c r="A88" t="s">
        <v>4</v>
      </c>
      <c r="B88" t="s">
        <v>92</v>
      </c>
      <c r="C88" t="s">
        <v>148</v>
      </c>
      <c r="D88" t="str">
        <f t="shared" si="1"/>
        <v>no</v>
      </c>
    </row>
    <row r="89" spans="1:4" hidden="1" x14ac:dyDescent="0.3">
      <c r="A89" t="s">
        <v>4</v>
      </c>
      <c r="B89" t="s">
        <v>93</v>
      </c>
      <c r="C89" t="s">
        <v>148</v>
      </c>
      <c r="D89" t="str">
        <f t="shared" si="1"/>
        <v>no</v>
      </c>
    </row>
    <row r="90" spans="1:4" hidden="1" x14ac:dyDescent="0.3">
      <c r="A90" t="s">
        <v>4</v>
      </c>
      <c r="B90" t="s">
        <v>94</v>
      </c>
      <c r="C90" t="s">
        <v>149</v>
      </c>
      <c r="D90" t="str">
        <f t="shared" si="1"/>
        <v>no</v>
      </c>
    </row>
    <row r="91" spans="1:4" hidden="1" x14ac:dyDescent="0.3">
      <c r="A91" t="s">
        <v>4</v>
      </c>
      <c r="B91" t="s">
        <v>95</v>
      </c>
      <c r="C91" t="s">
        <v>149</v>
      </c>
      <c r="D91" t="str">
        <f t="shared" si="1"/>
        <v>no</v>
      </c>
    </row>
    <row r="92" spans="1:4" hidden="1" x14ac:dyDescent="0.3">
      <c r="A92" t="s">
        <v>4</v>
      </c>
      <c r="B92" t="s">
        <v>96</v>
      </c>
      <c r="C92" t="s">
        <v>148</v>
      </c>
      <c r="D92" t="str">
        <f t="shared" si="1"/>
        <v>no</v>
      </c>
    </row>
    <row r="93" spans="1:4" hidden="1" x14ac:dyDescent="0.3">
      <c r="A93" t="s">
        <v>5</v>
      </c>
      <c r="B93" t="s">
        <v>6</v>
      </c>
      <c r="C93" t="s">
        <v>149</v>
      </c>
      <c r="D93" t="str">
        <f t="shared" si="1"/>
        <v>no</v>
      </c>
    </row>
    <row r="94" spans="1:4" hidden="1" x14ac:dyDescent="0.3">
      <c r="A94" t="s">
        <v>5</v>
      </c>
      <c r="B94" t="s">
        <v>7</v>
      </c>
      <c r="C94" t="s">
        <v>149</v>
      </c>
      <c r="D94" t="str">
        <f t="shared" si="1"/>
        <v>no</v>
      </c>
    </row>
    <row r="95" spans="1:4" hidden="1" x14ac:dyDescent="0.3">
      <c r="A95" t="s">
        <v>5</v>
      </c>
      <c r="B95" t="s">
        <v>8</v>
      </c>
      <c r="C95" t="s">
        <v>148</v>
      </c>
      <c r="D95" t="str">
        <f t="shared" si="1"/>
        <v>no</v>
      </c>
    </row>
    <row r="96" spans="1:4" hidden="1" x14ac:dyDescent="0.3">
      <c r="A96" t="s">
        <v>5</v>
      </c>
      <c r="B96" t="s">
        <v>9</v>
      </c>
      <c r="C96" t="s">
        <v>148</v>
      </c>
      <c r="D96" t="str">
        <f t="shared" si="1"/>
        <v>no</v>
      </c>
    </row>
    <row r="97" spans="1:4" hidden="1" x14ac:dyDescent="0.3">
      <c r="A97" t="s">
        <v>5</v>
      </c>
      <c r="B97" t="s">
        <v>10</v>
      </c>
      <c r="C97" t="s">
        <v>149</v>
      </c>
      <c r="D97" t="str">
        <f t="shared" si="1"/>
        <v>no</v>
      </c>
    </row>
    <row r="98" spans="1:4" hidden="1" x14ac:dyDescent="0.3">
      <c r="A98" t="s">
        <v>5</v>
      </c>
      <c r="B98" t="s">
        <v>11</v>
      </c>
      <c r="C98" t="s">
        <v>148</v>
      </c>
      <c r="D98" t="str">
        <f t="shared" si="1"/>
        <v>no</v>
      </c>
    </row>
    <row r="99" spans="1:4" hidden="1" x14ac:dyDescent="0.3">
      <c r="A99" t="s">
        <v>5</v>
      </c>
      <c r="B99" t="s">
        <v>12</v>
      </c>
      <c r="C99" t="s">
        <v>148</v>
      </c>
      <c r="D99" t="str">
        <f t="shared" si="1"/>
        <v>no</v>
      </c>
    </row>
    <row r="100" spans="1:4" hidden="1" x14ac:dyDescent="0.3">
      <c r="A100" t="s">
        <v>5</v>
      </c>
      <c r="B100" t="s">
        <v>13</v>
      </c>
      <c r="C100" t="s">
        <v>148</v>
      </c>
      <c r="D100" t="str">
        <f t="shared" si="1"/>
        <v>no</v>
      </c>
    </row>
    <row r="101" spans="1:4" hidden="1" x14ac:dyDescent="0.3">
      <c r="A101" t="s">
        <v>5</v>
      </c>
      <c r="B101" t="s">
        <v>14</v>
      </c>
      <c r="C101" t="s">
        <v>148</v>
      </c>
      <c r="D101" t="str">
        <f t="shared" si="1"/>
        <v>no</v>
      </c>
    </row>
    <row r="102" spans="1:4" hidden="1" x14ac:dyDescent="0.3">
      <c r="A102" t="s">
        <v>5</v>
      </c>
      <c r="B102" t="s">
        <v>15</v>
      </c>
      <c r="C102" t="s">
        <v>149</v>
      </c>
      <c r="D102" t="str">
        <f t="shared" si="1"/>
        <v>no</v>
      </c>
    </row>
    <row r="103" spans="1:4" hidden="1" x14ac:dyDescent="0.3">
      <c r="A103" t="s">
        <v>5</v>
      </c>
      <c r="B103" t="s">
        <v>16</v>
      </c>
      <c r="C103" t="s">
        <v>148</v>
      </c>
      <c r="D103" t="str">
        <f t="shared" si="1"/>
        <v>no</v>
      </c>
    </row>
    <row r="104" spans="1:4" hidden="1" x14ac:dyDescent="0.3">
      <c r="A104" t="s">
        <v>5</v>
      </c>
      <c r="B104" t="s">
        <v>17</v>
      </c>
      <c r="C104" t="s">
        <v>148</v>
      </c>
      <c r="D104" t="str">
        <f t="shared" si="1"/>
        <v>no</v>
      </c>
    </row>
    <row r="105" spans="1:4" hidden="1" x14ac:dyDescent="0.3">
      <c r="A105" t="s">
        <v>5</v>
      </c>
      <c r="B105" t="s">
        <v>18</v>
      </c>
      <c r="C105" t="s">
        <v>148</v>
      </c>
      <c r="D105" t="str">
        <f t="shared" si="1"/>
        <v>no</v>
      </c>
    </row>
    <row r="106" spans="1:4" hidden="1" x14ac:dyDescent="0.3">
      <c r="A106" t="s">
        <v>5</v>
      </c>
      <c r="B106" t="s">
        <v>19</v>
      </c>
      <c r="C106" t="s">
        <v>148</v>
      </c>
      <c r="D106" t="str">
        <f t="shared" si="1"/>
        <v>no</v>
      </c>
    </row>
    <row r="107" spans="1:4" hidden="1" x14ac:dyDescent="0.3">
      <c r="A107" t="s">
        <v>5</v>
      </c>
      <c r="B107" t="s">
        <v>20</v>
      </c>
      <c r="C107" t="s">
        <v>149</v>
      </c>
      <c r="D107" t="str">
        <f t="shared" si="1"/>
        <v>no</v>
      </c>
    </row>
    <row r="108" spans="1:4" hidden="1" x14ac:dyDescent="0.3">
      <c r="A108" t="s">
        <v>5</v>
      </c>
      <c r="B108" t="s">
        <v>21</v>
      </c>
      <c r="C108" t="s">
        <v>148</v>
      </c>
      <c r="D108" t="str">
        <f t="shared" si="1"/>
        <v>no</v>
      </c>
    </row>
    <row r="109" spans="1:4" hidden="1" x14ac:dyDescent="0.3">
      <c r="A109" t="s">
        <v>5</v>
      </c>
      <c r="B109" t="s">
        <v>22</v>
      </c>
      <c r="C109" t="s">
        <v>148</v>
      </c>
      <c r="D109" t="str">
        <f t="shared" si="1"/>
        <v>no</v>
      </c>
    </row>
    <row r="110" spans="1:4" hidden="1" x14ac:dyDescent="0.3">
      <c r="A110" t="s">
        <v>5</v>
      </c>
      <c r="B110" t="s">
        <v>23</v>
      </c>
      <c r="C110" t="s">
        <v>148</v>
      </c>
      <c r="D110" t="str">
        <f t="shared" si="1"/>
        <v>no</v>
      </c>
    </row>
    <row r="111" spans="1:4" hidden="1" x14ac:dyDescent="0.3">
      <c r="A111" t="s">
        <v>5</v>
      </c>
      <c r="B111" t="s">
        <v>24</v>
      </c>
      <c r="C111" t="s">
        <v>149</v>
      </c>
      <c r="D111" t="str">
        <f t="shared" si="1"/>
        <v>no</v>
      </c>
    </row>
    <row r="112" spans="1:4" hidden="1" x14ac:dyDescent="0.3">
      <c r="A112" t="s">
        <v>5</v>
      </c>
      <c r="B112" t="s">
        <v>25</v>
      </c>
      <c r="C112" t="s">
        <v>148</v>
      </c>
      <c r="D112" t="str">
        <f t="shared" si="1"/>
        <v>no</v>
      </c>
    </row>
    <row r="113" spans="1:4" hidden="1" x14ac:dyDescent="0.3">
      <c r="A113" t="s">
        <v>5</v>
      </c>
      <c r="B113" t="s">
        <v>26</v>
      </c>
      <c r="C113" t="s">
        <v>148</v>
      </c>
      <c r="D113" t="str">
        <f t="shared" si="1"/>
        <v>no</v>
      </c>
    </row>
    <row r="114" spans="1:4" hidden="1" x14ac:dyDescent="0.3">
      <c r="A114" t="s">
        <v>5</v>
      </c>
      <c r="B114" t="s">
        <v>27</v>
      </c>
      <c r="C114" t="s">
        <v>148</v>
      </c>
      <c r="D114" t="str">
        <f t="shared" si="1"/>
        <v>no</v>
      </c>
    </row>
    <row r="115" spans="1:4" hidden="1" x14ac:dyDescent="0.3">
      <c r="A115" t="s">
        <v>5</v>
      </c>
      <c r="B115" t="s">
        <v>28</v>
      </c>
      <c r="C115" t="s">
        <v>148</v>
      </c>
      <c r="D115" t="str">
        <f t="shared" si="1"/>
        <v>no</v>
      </c>
    </row>
    <row r="116" spans="1:4" hidden="1" x14ac:dyDescent="0.3">
      <c r="A116" t="s">
        <v>5</v>
      </c>
      <c r="B116" t="s">
        <v>29</v>
      </c>
      <c r="C116" t="s">
        <v>149</v>
      </c>
      <c r="D116" t="str">
        <f t="shared" si="1"/>
        <v>no</v>
      </c>
    </row>
    <row r="117" spans="1:4" hidden="1" x14ac:dyDescent="0.3">
      <c r="A117" t="s">
        <v>5</v>
      </c>
      <c r="B117" t="s">
        <v>30</v>
      </c>
      <c r="C117" t="s">
        <v>148</v>
      </c>
      <c r="D117" t="str">
        <f t="shared" si="1"/>
        <v>no</v>
      </c>
    </row>
    <row r="118" spans="1:4" hidden="1" x14ac:dyDescent="0.3">
      <c r="A118" t="s">
        <v>5</v>
      </c>
      <c r="B118" t="s">
        <v>31</v>
      </c>
      <c r="C118" t="s">
        <v>149</v>
      </c>
      <c r="D118" t="str">
        <f t="shared" si="1"/>
        <v>no</v>
      </c>
    </row>
    <row r="119" spans="1:4" hidden="1" x14ac:dyDescent="0.3">
      <c r="A119" t="s">
        <v>5</v>
      </c>
      <c r="B119" t="s">
        <v>32</v>
      </c>
      <c r="C119" t="s">
        <v>149</v>
      </c>
      <c r="D119" t="str">
        <f t="shared" si="1"/>
        <v>no</v>
      </c>
    </row>
    <row r="120" spans="1:4" hidden="1" x14ac:dyDescent="0.3">
      <c r="A120" t="s">
        <v>5</v>
      </c>
      <c r="B120" t="s">
        <v>33</v>
      </c>
      <c r="C120" t="s">
        <v>148</v>
      </c>
      <c r="D120" t="str">
        <f t="shared" si="1"/>
        <v>no</v>
      </c>
    </row>
    <row r="121" spans="1:4" hidden="1" x14ac:dyDescent="0.3">
      <c r="A121" t="s">
        <v>5</v>
      </c>
      <c r="B121" t="s">
        <v>34</v>
      </c>
      <c r="C121" t="s">
        <v>149</v>
      </c>
      <c r="D121" t="str">
        <f t="shared" si="1"/>
        <v>no</v>
      </c>
    </row>
    <row r="122" spans="1:4" hidden="1" x14ac:dyDescent="0.3">
      <c r="A122" t="s">
        <v>5</v>
      </c>
      <c r="B122" t="s">
        <v>35</v>
      </c>
      <c r="C122" t="s">
        <v>148</v>
      </c>
      <c r="D122" t="str">
        <f t="shared" si="1"/>
        <v>no</v>
      </c>
    </row>
    <row r="123" spans="1:4" hidden="1" x14ac:dyDescent="0.3">
      <c r="A123" t="s">
        <v>5</v>
      </c>
      <c r="B123" t="s">
        <v>36</v>
      </c>
      <c r="C123" t="s">
        <v>148</v>
      </c>
      <c r="D123" t="str">
        <f t="shared" si="1"/>
        <v>no</v>
      </c>
    </row>
    <row r="124" spans="1:4" hidden="1" x14ac:dyDescent="0.3">
      <c r="A124" t="s">
        <v>5</v>
      </c>
      <c r="B124" t="s">
        <v>37</v>
      </c>
      <c r="C124" t="s">
        <v>148</v>
      </c>
      <c r="D124" t="str">
        <f t="shared" si="1"/>
        <v>no</v>
      </c>
    </row>
    <row r="125" spans="1:4" hidden="1" x14ac:dyDescent="0.3">
      <c r="A125" t="s">
        <v>5</v>
      </c>
      <c r="B125" t="s">
        <v>38</v>
      </c>
      <c r="C125" t="s">
        <v>149</v>
      </c>
      <c r="D125" t="str">
        <f t="shared" si="1"/>
        <v>no</v>
      </c>
    </row>
    <row r="126" spans="1:4" hidden="1" x14ac:dyDescent="0.3">
      <c r="A126" t="s">
        <v>5</v>
      </c>
      <c r="B126" t="s">
        <v>39</v>
      </c>
      <c r="C126" t="s">
        <v>149</v>
      </c>
      <c r="D126" t="str">
        <f t="shared" si="1"/>
        <v>no</v>
      </c>
    </row>
    <row r="127" spans="1:4" hidden="1" x14ac:dyDescent="0.3">
      <c r="A127" t="s">
        <v>5</v>
      </c>
      <c r="B127" t="s">
        <v>40</v>
      </c>
      <c r="C127" t="s">
        <v>149</v>
      </c>
      <c r="D127" t="str">
        <f t="shared" si="1"/>
        <v>no</v>
      </c>
    </row>
    <row r="128" spans="1:4" hidden="1" x14ac:dyDescent="0.3">
      <c r="A128" t="s">
        <v>5</v>
      </c>
      <c r="B128" t="s">
        <v>41</v>
      </c>
      <c r="C128" t="s">
        <v>149</v>
      </c>
      <c r="D128" t="str">
        <f t="shared" si="1"/>
        <v>no</v>
      </c>
    </row>
    <row r="129" spans="1:4" hidden="1" x14ac:dyDescent="0.3">
      <c r="A129" t="s">
        <v>5</v>
      </c>
      <c r="B129" t="s">
        <v>42</v>
      </c>
      <c r="C129" t="s">
        <v>149</v>
      </c>
      <c r="D129" t="str">
        <f t="shared" si="1"/>
        <v>no</v>
      </c>
    </row>
    <row r="130" spans="1:4" hidden="1" x14ac:dyDescent="0.3">
      <c r="A130" t="s">
        <v>5</v>
      </c>
      <c r="B130" t="s">
        <v>43</v>
      </c>
      <c r="C130" t="s">
        <v>149</v>
      </c>
      <c r="D130" t="str">
        <f t="shared" si="1"/>
        <v>no</v>
      </c>
    </row>
    <row r="131" spans="1:4" hidden="1" x14ac:dyDescent="0.3">
      <c r="A131" t="s">
        <v>5</v>
      </c>
      <c r="B131" t="s">
        <v>44</v>
      </c>
      <c r="C131" t="s">
        <v>148</v>
      </c>
      <c r="D131" t="str">
        <f t="shared" ref="D131:D194" si="2">IF(OR(A131="Mexico",B131="Mexico"),"si","no")</f>
        <v>no</v>
      </c>
    </row>
    <row r="132" spans="1:4" hidden="1" x14ac:dyDescent="0.3">
      <c r="A132" t="s">
        <v>5</v>
      </c>
      <c r="B132" t="s">
        <v>45</v>
      </c>
      <c r="C132" t="s">
        <v>148</v>
      </c>
      <c r="D132" t="str">
        <f t="shared" si="2"/>
        <v>no</v>
      </c>
    </row>
    <row r="133" spans="1:4" hidden="1" x14ac:dyDescent="0.3">
      <c r="A133" t="s">
        <v>5</v>
      </c>
      <c r="B133" t="s">
        <v>46</v>
      </c>
      <c r="C133" t="s">
        <v>149</v>
      </c>
      <c r="D133" t="str">
        <f t="shared" si="2"/>
        <v>no</v>
      </c>
    </row>
    <row r="134" spans="1:4" hidden="1" x14ac:dyDescent="0.3">
      <c r="A134" t="s">
        <v>5</v>
      </c>
      <c r="B134" t="s">
        <v>48</v>
      </c>
      <c r="C134" t="s">
        <v>149</v>
      </c>
      <c r="D134" t="str">
        <f t="shared" si="2"/>
        <v>no</v>
      </c>
    </row>
    <row r="135" spans="1:4" hidden="1" x14ac:dyDescent="0.3">
      <c r="A135" t="s">
        <v>5</v>
      </c>
      <c r="B135" t="s">
        <v>49</v>
      </c>
      <c r="C135" t="s">
        <v>148</v>
      </c>
      <c r="D135" t="str">
        <f t="shared" si="2"/>
        <v>no</v>
      </c>
    </row>
    <row r="136" spans="1:4" hidden="1" x14ac:dyDescent="0.3">
      <c r="A136" t="s">
        <v>5</v>
      </c>
      <c r="B136" t="s">
        <v>50</v>
      </c>
      <c r="C136" t="s">
        <v>149</v>
      </c>
      <c r="D136" t="str">
        <f t="shared" si="2"/>
        <v>no</v>
      </c>
    </row>
    <row r="137" spans="1:4" hidden="1" x14ac:dyDescent="0.3">
      <c r="A137" t="s">
        <v>5</v>
      </c>
      <c r="B137" t="s">
        <v>51</v>
      </c>
      <c r="C137" t="s">
        <v>149</v>
      </c>
      <c r="D137" t="str">
        <f t="shared" si="2"/>
        <v>no</v>
      </c>
    </row>
    <row r="138" spans="1:4" hidden="1" x14ac:dyDescent="0.3">
      <c r="A138" t="s">
        <v>5</v>
      </c>
      <c r="B138" t="s">
        <v>52</v>
      </c>
      <c r="C138" t="s">
        <v>148</v>
      </c>
      <c r="D138" t="str">
        <f t="shared" si="2"/>
        <v>no</v>
      </c>
    </row>
    <row r="139" spans="1:4" hidden="1" x14ac:dyDescent="0.3">
      <c r="A139" t="s">
        <v>5</v>
      </c>
      <c r="B139" t="s">
        <v>53</v>
      </c>
      <c r="C139" t="s">
        <v>149</v>
      </c>
      <c r="D139" t="str">
        <f t="shared" si="2"/>
        <v>no</v>
      </c>
    </row>
    <row r="140" spans="1:4" hidden="1" x14ac:dyDescent="0.3">
      <c r="A140" t="s">
        <v>5</v>
      </c>
      <c r="B140" t="s">
        <v>54</v>
      </c>
      <c r="C140" t="s">
        <v>149</v>
      </c>
      <c r="D140" t="str">
        <f t="shared" si="2"/>
        <v>no</v>
      </c>
    </row>
    <row r="141" spans="1:4" hidden="1" x14ac:dyDescent="0.3">
      <c r="A141" t="s">
        <v>5</v>
      </c>
      <c r="B141" t="s">
        <v>55</v>
      </c>
      <c r="C141" t="s">
        <v>148</v>
      </c>
      <c r="D141" t="str">
        <f t="shared" si="2"/>
        <v>no</v>
      </c>
    </row>
    <row r="142" spans="1:4" hidden="1" x14ac:dyDescent="0.3">
      <c r="A142" t="s">
        <v>5</v>
      </c>
      <c r="B142" t="s">
        <v>56</v>
      </c>
      <c r="C142" t="s">
        <v>149</v>
      </c>
      <c r="D142" t="str">
        <f t="shared" si="2"/>
        <v>no</v>
      </c>
    </row>
    <row r="143" spans="1:4" hidden="1" x14ac:dyDescent="0.3">
      <c r="A143" t="s">
        <v>5</v>
      </c>
      <c r="B143" t="s">
        <v>57</v>
      </c>
      <c r="C143" t="s">
        <v>148</v>
      </c>
      <c r="D143" t="str">
        <f t="shared" si="2"/>
        <v>si</v>
      </c>
    </row>
    <row r="144" spans="1:4" hidden="1" x14ac:dyDescent="0.3">
      <c r="A144" t="s">
        <v>5</v>
      </c>
      <c r="B144" t="s">
        <v>58</v>
      </c>
      <c r="C144" t="s">
        <v>148</v>
      </c>
      <c r="D144" t="str">
        <f t="shared" si="2"/>
        <v>no</v>
      </c>
    </row>
    <row r="145" spans="1:4" hidden="1" x14ac:dyDescent="0.3">
      <c r="A145" t="s">
        <v>5</v>
      </c>
      <c r="B145" t="s">
        <v>59</v>
      </c>
      <c r="C145" t="s">
        <v>149</v>
      </c>
      <c r="D145" t="str">
        <f t="shared" si="2"/>
        <v>no</v>
      </c>
    </row>
    <row r="146" spans="1:4" hidden="1" x14ac:dyDescent="0.3">
      <c r="A146" t="s">
        <v>5</v>
      </c>
      <c r="B146" t="s">
        <v>60</v>
      </c>
      <c r="C146" t="s">
        <v>148</v>
      </c>
      <c r="D146" t="str">
        <f t="shared" si="2"/>
        <v>no</v>
      </c>
    </row>
    <row r="147" spans="1:4" hidden="1" x14ac:dyDescent="0.3">
      <c r="A147" t="s">
        <v>5</v>
      </c>
      <c r="B147" t="s">
        <v>61</v>
      </c>
      <c r="C147" t="s">
        <v>148</v>
      </c>
      <c r="D147" t="str">
        <f t="shared" si="2"/>
        <v>no</v>
      </c>
    </row>
    <row r="148" spans="1:4" hidden="1" x14ac:dyDescent="0.3">
      <c r="A148" t="s">
        <v>5</v>
      </c>
      <c r="B148" t="s">
        <v>62</v>
      </c>
      <c r="C148" t="s">
        <v>148</v>
      </c>
      <c r="D148" t="str">
        <f t="shared" si="2"/>
        <v>no</v>
      </c>
    </row>
    <row r="149" spans="1:4" hidden="1" x14ac:dyDescent="0.3">
      <c r="A149" t="s">
        <v>5</v>
      </c>
      <c r="B149" t="s">
        <v>63</v>
      </c>
      <c r="C149" t="s">
        <v>149</v>
      </c>
      <c r="D149" t="str">
        <f t="shared" si="2"/>
        <v>no</v>
      </c>
    </row>
    <row r="150" spans="1:4" hidden="1" x14ac:dyDescent="0.3">
      <c r="A150" t="s">
        <v>5</v>
      </c>
      <c r="B150" t="s">
        <v>64</v>
      </c>
      <c r="C150" t="s">
        <v>149</v>
      </c>
      <c r="D150" t="str">
        <f t="shared" si="2"/>
        <v>no</v>
      </c>
    </row>
    <row r="151" spans="1:4" hidden="1" x14ac:dyDescent="0.3">
      <c r="A151" t="s">
        <v>5</v>
      </c>
      <c r="B151" t="s">
        <v>65</v>
      </c>
      <c r="C151" t="s">
        <v>149</v>
      </c>
      <c r="D151" t="str">
        <f t="shared" si="2"/>
        <v>no</v>
      </c>
    </row>
    <row r="152" spans="1:4" hidden="1" x14ac:dyDescent="0.3">
      <c r="A152" t="s">
        <v>5</v>
      </c>
      <c r="B152" t="s">
        <v>66</v>
      </c>
      <c r="C152" t="s">
        <v>148</v>
      </c>
      <c r="D152" t="str">
        <f t="shared" si="2"/>
        <v>no</v>
      </c>
    </row>
    <row r="153" spans="1:4" hidden="1" x14ac:dyDescent="0.3">
      <c r="A153" t="s">
        <v>5</v>
      </c>
      <c r="B153" t="s">
        <v>67</v>
      </c>
      <c r="C153" t="s">
        <v>148</v>
      </c>
      <c r="D153" t="str">
        <f t="shared" si="2"/>
        <v>no</v>
      </c>
    </row>
    <row r="154" spans="1:4" hidden="1" x14ac:dyDescent="0.3">
      <c r="A154" t="s">
        <v>5</v>
      </c>
      <c r="B154" t="s">
        <v>68</v>
      </c>
      <c r="C154" t="s">
        <v>149</v>
      </c>
      <c r="D154" t="str">
        <f t="shared" si="2"/>
        <v>no</v>
      </c>
    </row>
    <row r="155" spans="1:4" hidden="1" x14ac:dyDescent="0.3">
      <c r="A155" t="s">
        <v>5</v>
      </c>
      <c r="B155" t="s">
        <v>69</v>
      </c>
      <c r="C155" t="s">
        <v>148</v>
      </c>
      <c r="D155" t="str">
        <f t="shared" si="2"/>
        <v>no</v>
      </c>
    </row>
    <row r="156" spans="1:4" hidden="1" x14ac:dyDescent="0.3">
      <c r="A156" t="s">
        <v>5</v>
      </c>
      <c r="B156" t="s">
        <v>70</v>
      </c>
      <c r="C156" t="s">
        <v>149</v>
      </c>
      <c r="D156" t="str">
        <f t="shared" si="2"/>
        <v>no</v>
      </c>
    </row>
    <row r="157" spans="1:4" hidden="1" x14ac:dyDescent="0.3">
      <c r="A157" t="s">
        <v>5</v>
      </c>
      <c r="B157" t="s">
        <v>71</v>
      </c>
      <c r="C157" t="s">
        <v>148</v>
      </c>
      <c r="D157" t="str">
        <f t="shared" si="2"/>
        <v>no</v>
      </c>
    </row>
    <row r="158" spans="1:4" hidden="1" x14ac:dyDescent="0.3">
      <c r="A158" t="s">
        <v>5</v>
      </c>
      <c r="B158" t="s">
        <v>72</v>
      </c>
      <c r="C158" t="s">
        <v>149</v>
      </c>
      <c r="D158" t="str">
        <f t="shared" si="2"/>
        <v>no</v>
      </c>
    </row>
    <row r="159" spans="1:4" hidden="1" x14ac:dyDescent="0.3">
      <c r="A159" t="s">
        <v>5</v>
      </c>
      <c r="B159" t="s">
        <v>73</v>
      </c>
      <c r="C159" t="s">
        <v>149</v>
      </c>
      <c r="D159" t="str">
        <f t="shared" si="2"/>
        <v>no</v>
      </c>
    </row>
    <row r="160" spans="1:4" hidden="1" x14ac:dyDescent="0.3">
      <c r="A160" t="s">
        <v>5</v>
      </c>
      <c r="B160" t="s">
        <v>74</v>
      </c>
      <c r="C160" t="s">
        <v>148</v>
      </c>
      <c r="D160" t="str">
        <f t="shared" si="2"/>
        <v>no</v>
      </c>
    </row>
    <row r="161" spans="1:4" hidden="1" x14ac:dyDescent="0.3">
      <c r="A161" t="s">
        <v>5</v>
      </c>
      <c r="B161" t="s">
        <v>75</v>
      </c>
      <c r="C161" t="s">
        <v>148</v>
      </c>
      <c r="D161" t="str">
        <f t="shared" si="2"/>
        <v>no</v>
      </c>
    </row>
    <row r="162" spans="1:4" hidden="1" x14ac:dyDescent="0.3">
      <c r="A162" t="s">
        <v>5</v>
      </c>
      <c r="B162" t="s">
        <v>76</v>
      </c>
      <c r="C162" t="s">
        <v>148</v>
      </c>
      <c r="D162" t="str">
        <f t="shared" si="2"/>
        <v>no</v>
      </c>
    </row>
    <row r="163" spans="1:4" hidden="1" x14ac:dyDescent="0.3">
      <c r="A163" t="s">
        <v>5</v>
      </c>
      <c r="B163" t="s">
        <v>77</v>
      </c>
      <c r="C163" t="s">
        <v>148</v>
      </c>
      <c r="D163" t="str">
        <f t="shared" si="2"/>
        <v>no</v>
      </c>
    </row>
    <row r="164" spans="1:4" hidden="1" x14ac:dyDescent="0.3">
      <c r="A164" t="s">
        <v>5</v>
      </c>
      <c r="B164" t="s">
        <v>78</v>
      </c>
      <c r="C164" t="s">
        <v>149</v>
      </c>
      <c r="D164" t="str">
        <f t="shared" si="2"/>
        <v>no</v>
      </c>
    </row>
    <row r="165" spans="1:4" hidden="1" x14ac:dyDescent="0.3">
      <c r="A165" t="s">
        <v>5</v>
      </c>
      <c r="B165" t="s">
        <v>79</v>
      </c>
      <c r="C165" t="s">
        <v>148</v>
      </c>
      <c r="D165" t="str">
        <f t="shared" si="2"/>
        <v>no</v>
      </c>
    </row>
    <row r="166" spans="1:4" hidden="1" x14ac:dyDescent="0.3">
      <c r="A166" t="s">
        <v>5</v>
      </c>
      <c r="B166" t="s">
        <v>80</v>
      </c>
      <c r="C166" t="s">
        <v>149</v>
      </c>
      <c r="D166" t="str">
        <f t="shared" si="2"/>
        <v>no</v>
      </c>
    </row>
    <row r="167" spans="1:4" hidden="1" x14ac:dyDescent="0.3">
      <c r="A167" t="s">
        <v>5</v>
      </c>
      <c r="B167" t="s">
        <v>81</v>
      </c>
      <c r="C167" t="s">
        <v>149</v>
      </c>
      <c r="D167" t="str">
        <f t="shared" si="2"/>
        <v>no</v>
      </c>
    </row>
    <row r="168" spans="1:4" hidden="1" x14ac:dyDescent="0.3">
      <c r="A168" t="s">
        <v>5</v>
      </c>
      <c r="B168" t="s">
        <v>82</v>
      </c>
      <c r="C168" t="s">
        <v>149</v>
      </c>
      <c r="D168" t="str">
        <f t="shared" si="2"/>
        <v>no</v>
      </c>
    </row>
    <row r="169" spans="1:4" hidden="1" x14ac:dyDescent="0.3">
      <c r="A169" t="s">
        <v>5</v>
      </c>
      <c r="B169" t="s">
        <v>83</v>
      </c>
      <c r="C169" t="s">
        <v>148</v>
      </c>
      <c r="D169" t="str">
        <f t="shared" si="2"/>
        <v>no</v>
      </c>
    </row>
    <row r="170" spans="1:4" hidden="1" x14ac:dyDescent="0.3">
      <c r="A170" t="s">
        <v>5</v>
      </c>
      <c r="B170" t="s">
        <v>84</v>
      </c>
      <c r="C170" t="s">
        <v>149</v>
      </c>
      <c r="D170" t="str">
        <f t="shared" si="2"/>
        <v>no</v>
      </c>
    </row>
    <row r="171" spans="1:4" hidden="1" x14ac:dyDescent="0.3">
      <c r="A171" t="s">
        <v>5</v>
      </c>
      <c r="B171" t="s">
        <v>85</v>
      </c>
      <c r="C171" t="s">
        <v>148</v>
      </c>
      <c r="D171" t="str">
        <f t="shared" si="2"/>
        <v>no</v>
      </c>
    </row>
    <row r="172" spans="1:4" hidden="1" x14ac:dyDescent="0.3">
      <c r="A172" t="s">
        <v>5</v>
      </c>
      <c r="B172" t="s">
        <v>86</v>
      </c>
      <c r="C172" t="s">
        <v>149</v>
      </c>
      <c r="D172" t="str">
        <f t="shared" si="2"/>
        <v>no</v>
      </c>
    </row>
    <row r="173" spans="1:4" hidden="1" x14ac:dyDescent="0.3">
      <c r="A173" t="s">
        <v>5</v>
      </c>
      <c r="B173" t="s">
        <v>87</v>
      </c>
      <c r="C173" t="s">
        <v>149</v>
      </c>
      <c r="D173" t="str">
        <f t="shared" si="2"/>
        <v>no</v>
      </c>
    </row>
    <row r="174" spans="1:4" hidden="1" x14ac:dyDescent="0.3">
      <c r="A174" t="s">
        <v>5</v>
      </c>
      <c r="B174" t="s">
        <v>88</v>
      </c>
      <c r="C174" t="s">
        <v>149</v>
      </c>
      <c r="D174" t="str">
        <f t="shared" si="2"/>
        <v>no</v>
      </c>
    </row>
    <row r="175" spans="1:4" hidden="1" x14ac:dyDescent="0.3">
      <c r="A175" t="s">
        <v>5</v>
      </c>
      <c r="B175" t="s">
        <v>89</v>
      </c>
      <c r="C175" t="s">
        <v>149</v>
      </c>
      <c r="D175" t="str">
        <f t="shared" si="2"/>
        <v>no</v>
      </c>
    </row>
    <row r="176" spans="1:4" hidden="1" x14ac:dyDescent="0.3">
      <c r="A176" t="s">
        <v>5</v>
      </c>
      <c r="B176" t="s">
        <v>90</v>
      </c>
      <c r="C176" t="s">
        <v>148</v>
      </c>
      <c r="D176" t="str">
        <f t="shared" si="2"/>
        <v>no</v>
      </c>
    </row>
    <row r="177" spans="1:4" hidden="1" x14ac:dyDescent="0.3">
      <c r="A177" t="s">
        <v>5</v>
      </c>
      <c r="B177" t="s">
        <v>91</v>
      </c>
      <c r="C177" t="s">
        <v>149</v>
      </c>
      <c r="D177" t="str">
        <f t="shared" si="2"/>
        <v>no</v>
      </c>
    </row>
    <row r="178" spans="1:4" hidden="1" x14ac:dyDescent="0.3">
      <c r="A178" t="s">
        <v>5</v>
      </c>
      <c r="B178" t="s">
        <v>92</v>
      </c>
      <c r="C178" t="s">
        <v>148</v>
      </c>
      <c r="D178" t="str">
        <f t="shared" si="2"/>
        <v>no</v>
      </c>
    </row>
    <row r="179" spans="1:4" hidden="1" x14ac:dyDescent="0.3">
      <c r="A179" t="s">
        <v>5</v>
      </c>
      <c r="B179" t="s">
        <v>93</v>
      </c>
      <c r="C179" t="s">
        <v>149</v>
      </c>
      <c r="D179" t="str">
        <f t="shared" si="2"/>
        <v>no</v>
      </c>
    </row>
    <row r="180" spans="1:4" hidden="1" x14ac:dyDescent="0.3">
      <c r="A180" t="s">
        <v>5</v>
      </c>
      <c r="B180" t="s">
        <v>94</v>
      </c>
      <c r="C180" t="s">
        <v>148</v>
      </c>
      <c r="D180" t="str">
        <f t="shared" si="2"/>
        <v>no</v>
      </c>
    </row>
    <row r="181" spans="1:4" hidden="1" x14ac:dyDescent="0.3">
      <c r="A181" t="s">
        <v>5</v>
      </c>
      <c r="B181" t="s">
        <v>95</v>
      </c>
      <c r="C181" t="s">
        <v>148</v>
      </c>
      <c r="D181" t="str">
        <f t="shared" si="2"/>
        <v>no</v>
      </c>
    </row>
    <row r="182" spans="1:4" hidden="1" x14ac:dyDescent="0.3">
      <c r="A182" t="s">
        <v>5</v>
      </c>
      <c r="B182" t="s">
        <v>96</v>
      </c>
      <c r="C182" t="s">
        <v>148</v>
      </c>
      <c r="D182" t="str">
        <f t="shared" si="2"/>
        <v>no</v>
      </c>
    </row>
    <row r="183" spans="1:4" hidden="1" x14ac:dyDescent="0.3">
      <c r="A183" t="s">
        <v>6</v>
      </c>
      <c r="B183" t="s">
        <v>7</v>
      </c>
      <c r="C183" t="s">
        <v>148</v>
      </c>
      <c r="D183" t="str">
        <f t="shared" si="2"/>
        <v>no</v>
      </c>
    </row>
    <row r="184" spans="1:4" hidden="1" x14ac:dyDescent="0.3">
      <c r="A184" t="s">
        <v>6</v>
      </c>
      <c r="B184" t="s">
        <v>8</v>
      </c>
      <c r="C184" t="s">
        <v>149</v>
      </c>
      <c r="D184" t="str">
        <f t="shared" si="2"/>
        <v>no</v>
      </c>
    </row>
    <row r="185" spans="1:4" hidden="1" x14ac:dyDescent="0.3">
      <c r="A185" t="s">
        <v>6</v>
      </c>
      <c r="B185" t="s">
        <v>9</v>
      </c>
      <c r="C185" t="s">
        <v>149</v>
      </c>
      <c r="D185" t="str">
        <f t="shared" si="2"/>
        <v>no</v>
      </c>
    </row>
    <row r="186" spans="1:4" hidden="1" x14ac:dyDescent="0.3">
      <c r="A186" t="s">
        <v>6</v>
      </c>
      <c r="B186" t="s">
        <v>10</v>
      </c>
      <c r="C186" t="s">
        <v>148</v>
      </c>
      <c r="D186" t="str">
        <f t="shared" si="2"/>
        <v>no</v>
      </c>
    </row>
    <row r="187" spans="1:4" hidden="1" x14ac:dyDescent="0.3">
      <c r="A187" t="s">
        <v>6</v>
      </c>
      <c r="B187" t="s">
        <v>11</v>
      </c>
      <c r="C187" t="s">
        <v>149</v>
      </c>
      <c r="D187" t="str">
        <f t="shared" si="2"/>
        <v>no</v>
      </c>
    </row>
    <row r="188" spans="1:4" hidden="1" x14ac:dyDescent="0.3">
      <c r="A188" t="s">
        <v>6</v>
      </c>
      <c r="B188" t="s">
        <v>12</v>
      </c>
      <c r="C188" t="s">
        <v>149</v>
      </c>
      <c r="D188" t="str">
        <f t="shared" si="2"/>
        <v>no</v>
      </c>
    </row>
    <row r="189" spans="1:4" hidden="1" x14ac:dyDescent="0.3">
      <c r="A189" t="s">
        <v>6</v>
      </c>
      <c r="B189" t="s">
        <v>13</v>
      </c>
      <c r="C189" t="s">
        <v>149</v>
      </c>
      <c r="D189" t="str">
        <f t="shared" si="2"/>
        <v>no</v>
      </c>
    </row>
    <row r="190" spans="1:4" hidden="1" x14ac:dyDescent="0.3">
      <c r="A190" t="s">
        <v>6</v>
      </c>
      <c r="B190" t="s">
        <v>14</v>
      </c>
      <c r="C190" t="s">
        <v>149</v>
      </c>
      <c r="D190" t="str">
        <f t="shared" si="2"/>
        <v>no</v>
      </c>
    </row>
    <row r="191" spans="1:4" hidden="1" x14ac:dyDescent="0.3">
      <c r="A191" t="s">
        <v>6</v>
      </c>
      <c r="B191" t="s">
        <v>15</v>
      </c>
      <c r="C191" t="s">
        <v>148</v>
      </c>
      <c r="D191" t="str">
        <f t="shared" si="2"/>
        <v>no</v>
      </c>
    </row>
    <row r="192" spans="1:4" hidden="1" x14ac:dyDescent="0.3">
      <c r="A192" t="s">
        <v>6</v>
      </c>
      <c r="B192" t="s">
        <v>16</v>
      </c>
      <c r="C192" t="s">
        <v>149</v>
      </c>
      <c r="D192" t="str">
        <f t="shared" si="2"/>
        <v>no</v>
      </c>
    </row>
    <row r="193" spans="1:4" hidden="1" x14ac:dyDescent="0.3">
      <c r="A193" t="s">
        <v>6</v>
      </c>
      <c r="B193" t="s">
        <v>17</v>
      </c>
      <c r="C193" t="s">
        <v>149</v>
      </c>
      <c r="D193" t="str">
        <f t="shared" si="2"/>
        <v>no</v>
      </c>
    </row>
    <row r="194" spans="1:4" hidden="1" x14ac:dyDescent="0.3">
      <c r="A194" t="s">
        <v>6</v>
      </c>
      <c r="B194" t="s">
        <v>18</v>
      </c>
      <c r="C194" t="s">
        <v>149</v>
      </c>
      <c r="D194" t="str">
        <f t="shared" si="2"/>
        <v>no</v>
      </c>
    </row>
    <row r="195" spans="1:4" hidden="1" x14ac:dyDescent="0.3">
      <c r="A195" t="s">
        <v>6</v>
      </c>
      <c r="B195" t="s">
        <v>19</v>
      </c>
      <c r="C195" t="s">
        <v>149</v>
      </c>
      <c r="D195" t="str">
        <f t="shared" ref="D195:D258" si="3">IF(OR(A195="Mexico",B195="Mexico"),"si","no")</f>
        <v>no</v>
      </c>
    </row>
    <row r="196" spans="1:4" hidden="1" x14ac:dyDescent="0.3">
      <c r="A196" t="s">
        <v>6</v>
      </c>
      <c r="B196" t="s">
        <v>20</v>
      </c>
      <c r="C196" t="s">
        <v>148</v>
      </c>
      <c r="D196" t="str">
        <f t="shared" si="3"/>
        <v>no</v>
      </c>
    </row>
    <row r="197" spans="1:4" hidden="1" x14ac:dyDescent="0.3">
      <c r="A197" t="s">
        <v>6</v>
      </c>
      <c r="B197" t="s">
        <v>21</v>
      </c>
      <c r="C197" t="s">
        <v>149</v>
      </c>
      <c r="D197" t="str">
        <f t="shared" si="3"/>
        <v>no</v>
      </c>
    </row>
    <row r="198" spans="1:4" hidden="1" x14ac:dyDescent="0.3">
      <c r="A198" t="s">
        <v>6</v>
      </c>
      <c r="B198" t="s">
        <v>22</v>
      </c>
      <c r="C198" t="s">
        <v>149</v>
      </c>
      <c r="D198" t="str">
        <f t="shared" si="3"/>
        <v>no</v>
      </c>
    </row>
    <row r="199" spans="1:4" hidden="1" x14ac:dyDescent="0.3">
      <c r="A199" t="s">
        <v>6</v>
      </c>
      <c r="B199" t="s">
        <v>23</v>
      </c>
      <c r="C199" t="s">
        <v>149</v>
      </c>
      <c r="D199" t="str">
        <f t="shared" si="3"/>
        <v>no</v>
      </c>
    </row>
    <row r="200" spans="1:4" hidden="1" x14ac:dyDescent="0.3">
      <c r="A200" t="s">
        <v>6</v>
      </c>
      <c r="B200" t="s">
        <v>24</v>
      </c>
      <c r="C200" t="s">
        <v>148</v>
      </c>
      <c r="D200" t="str">
        <f t="shared" si="3"/>
        <v>no</v>
      </c>
    </row>
    <row r="201" spans="1:4" hidden="1" x14ac:dyDescent="0.3">
      <c r="A201" t="s">
        <v>6</v>
      </c>
      <c r="B201" t="s">
        <v>25</v>
      </c>
      <c r="C201" t="s">
        <v>149</v>
      </c>
      <c r="D201" t="str">
        <f t="shared" si="3"/>
        <v>no</v>
      </c>
    </row>
    <row r="202" spans="1:4" hidden="1" x14ac:dyDescent="0.3">
      <c r="A202" t="s">
        <v>6</v>
      </c>
      <c r="B202" t="s">
        <v>26</v>
      </c>
      <c r="C202" t="s">
        <v>149</v>
      </c>
      <c r="D202" t="str">
        <f t="shared" si="3"/>
        <v>no</v>
      </c>
    </row>
    <row r="203" spans="1:4" hidden="1" x14ac:dyDescent="0.3">
      <c r="A203" t="s">
        <v>6</v>
      </c>
      <c r="B203" t="s">
        <v>27</v>
      </c>
      <c r="C203" t="s">
        <v>149</v>
      </c>
      <c r="D203" t="str">
        <f t="shared" si="3"/>
        <v>no</v>
      </c>
    </row>
    <row r="204" spans="1:4" hidden="1" x14ac:dyDescent="0.3">
      <c r="A204" t="s">
        <v>6</v>
      </c>
      <c r="B204" t="s">
        <v>28</v>
      </c>
      <c r="C204" t="s">
        <v>149</v>
      </c>
      <c r="D204" t="str">
        <f t="shared" si="3"/>
        <v>no</v>
      </c>
    </row>
    <row r="205" spans="1:4" hidden="1" x14ac:dyDescent="0.3">
      <c r="A205" t="s">
        <v>6</v>
      </c>
      <c r="B205" t="s">
        <v>29</v>
      </c>
      <c r="C205" t="s">
        <v>148</v>
      </c>
      <c r="D205" t="str">
        <f t="shared" si="3"/>
        <v>no</v>
      </c>
    </row>
    <row r="206" spans="1:4" hidden="1" x14ac:dyDescent="0.3">
      <c r="A206" t="s">
        <v>6</v>
      </c>
      <c r="B206" t="s">
        <v>30</v>
      </c>
      <c r="C206" t="s">
        <v>148</v>
      </c>
      <c r="D206" t="str">
        <f t="shared" si="3"/>
        <v>no</v>
      </c>
    </row>
    <row r="207" spans="1:4" hidden="1" x14ac:dyDescent="0.3">
      <c r="A207" t="s">
        <v>6</v>
      </c>
      <c r="B207" t="s">
        <v>31</v>
      </c>
      <c r="C207" t="s">
        <v>148</v>
      </c>
      <c r="D207" t="str">
        <f t="shared" si="3"/>
        <v>no</v>
      </c>
    </row>
    <row r="208" spans="1:4" hidden="1" x14ac:dyDescent="0.3">
      <c r="A208" t="s">
        <v>6</v>
      </c>
      <c r="B208" t="s">
        <v>32</v>
      </c>
      <c r="C208" t="s">
        <v>148</v>
      </c>
      <c r="D208" t="str">
        <f t="shared" si="3"/>
        <v>no</v>
      </c>
    </row>
    <row r="209" spans="1:4" hidden="1" x14ac:dyDescent="0.3">
      <c r="A209" t="s">
        <v>6</v>
      </c>
      <c r="B209" t="s">
        <v>33</v>
      </c>
      <c r="C209" t="s">
        <v>148</v>
      </c>
      <c r="D209" t="str">
        <f t="shared" si="3"/>
        <v>no</v>
      </c>
    </row>
    <row r="210" spans="1:4" hidden="1" x14ac:dyDescent="0.3">
      <c r="A210" t="s">
        <v>6</v>
      </c>
      <c r="B210" t="s">
        <v>34</v>
      </c>
      <c r="C210" t="s">
        <v>148</v>
      </c>
      <c r="D210" t="str">
        <f t="shared" si="3"/>
        <v>no</v>
      </c>
    </row>
    <row r="211" spans="1:4" hidden="1" x14ac:dyDescent="0.3">
      <c r="A211" t="s">
        <v>6</v>
      </c>
      <c r="B211" t="s">
        <v>35</v>
      </c>
      <c r="C211" t="s">
        <v>148</v>
      </c>
      <c r="D211" t="str">
        <f t="shared" si="3"/>
        <v>no</v>
      </c>
    </row>
    <row r="212" spans="1:4" hidden="1" x14ac:dyDescent="0.3">
      <c r="A212" t="s">
        <v>6</v>
      </c>
      <c r="B212" t="s">
        <v>36</v>
      </c>
      <c r="C212" t="s">
        <v>149</v>
      </c>
      <c r="D212" t="str">
        <f t="shared" si="3"/>
        <v>no</v>
      </c>
    </row>
    <row r="213" spans="1:4" hidden="1" x14ac:dyDescent="0.3">
      <c r="A213" t="s">
        <v>6</v>
      </c>
      <c r="B213" t="s">
        <v>37</v>
      </c>
      <c r="C213" t="s">
        <v>149</v>
      </c>
      <c r="D213" t="str">
        <f t="shared" si="3"/>
        <v>no</v>
      </c>
    </row>
    <row r="214" spans="1:4" hidden="1" x14ac:dyDescent="0.3">
      <c r="A214" t="s">
        <v>6</v>
      </c>
      <c r="B214" t="s">
        <v>38</v>
      </c>
      <c r="C214" t="s">
        <v>148</v>
      </c>
      <c r="D214" t="str">
        <f t="shared" si="3"/>
        <v>no</v>
      </c>
    </row>
    <row r="215" spans="1:4" hidden="1" x14ac:dyDescent="0.3">
      <c r="A215" t="s">
        <v>6</v>
      </c>
      <c r="B215" t="s">
        <v>39</v>
      </c>
      <c r="C215" t="s">
        <v>148</v>
      </c>
      <c r="D215" t="str">
        <f t="shared" si="3"/>
        <v>no</v>
      </c>
    </row>
    <row r="216" spans="1:4" hidden="1" x14ac:dyDescent="0.3">
      <c r="A216" t="s">
        <v>6</v>
      </c>
      <c r="B216" t="s">
        <v>40</v>
      </c>
      <c r="C216" t="s">
        <v>149</v>
      </c>
      <c r="D216" t="str">
        <f t="shared" si="3"/>
        <v>no</v>
      </c>
    </row>
    <row r="217" spans="1:4" hidden="1" x14ac:dyDescent="0.3">
      <c r="A217" t="s">
        <v>6</v>
      </c>
      <c r="B217" t="s">
        <v>41</v>
      </c>
      <c r="C217" t="s">
        <v>149</v>
      </c>
      <c r="D217" t="str">
        <f t="shared" si="3"/>
        <v>no</v>
      </c>
    </row>
    <row r="218" spans="1:4" hidden="1" x14ac:dyDescent="0.3">
      <c r="A218" t="s">
        <v>6</v>
      </c>
      <c r="B218" t="s">
        <v>42</v>
      </c>
      <c r="C218" t="s">
        <v>148</v>
      </c>
      <c r="D218" t="str">
        <f t="shared" si="3"/>
        <v>no</v>
      </c>
    </row>
    <row r="219" spans="1:4" hidden="1" x14ac:dyDescent="0.3">
      <c r="A219" t="s">
        <v>6</v>
      </c>
      <c r="B219" t="s">
        <v>43</v>
      </c>
      <c r="C219" t="s">
        <v>148</v>
      </c>
      <c r="D219" t="str">
        <f t="shared" si="3"/>
        <v>no</v>
      </c>
    </row>
    <row r="220" spans="1:4" hidden="1" x14ac:dyDescent="0.3">
      <c r="A220" t="s">
        <v>6</v>
      </c>
      <c r="B220" t="s">
        <v>44</v>
      </c>
      <c r="C220" t="s">
        <v>149</v>
      </c>
      <c r="D220" t="str">
        <f t="shared" si="3"/>
        <v>no</v>
      </c>
    </row>
    <row r="221" spans="1:4" hidden="1" x14ac:dyDescent="0.3">
      <c r="A221" t="s">
        <v>6</v>
      </c>
      <c r="B221" t="s">
        <v>45</v>
      </c>
      <c r="C221" t="s">
        <v>149</v>
      </c>
      <c r="D221" t="str">
        <f t="shared" si="3"/>
        <v>no</v>
      </c>
    </row>
    <row r="222" spans="1:4" hidden="1" x14ac:dyDescent="0.3">
      <c r="A222" t="s">
        <v>6</v>
      </c>
      <c r="B222" t="s">
        <v>46</v>
      </c>
      <c r="C222" t="s">
        <v>148</v>
      </c>
      <c r="D222" t="str">
        <f t="shared" si="3"/>
        <v>no</v>
      </c>
    </row>
    <row r="223" spans="1:4" hidden="1" x14ac:dyDescent="0.3">
      <c r="A223" t="s">
        <v>6</v>
      </c>
      <c r="B223" t="s">
        <v>48</v>
      </c>
      <c r="C223" t="s">
        <v>148</v>
      </c>
      <c r="D223" t="str">
        <f t="shared" si="3"/>
        <v>no</v>
      </c>
    </row>
    <row r="224" spans="1:4" hidden="1" x14ac:dyDescent="0.3">
      <c r="A224" t="s">
        <v>6</v>
      </c>
      <c r="B224" t="s">
        <v>49</v>
      </c>
      <c r="C224" t="s">
        <v>148</v>
      </c>
      <c r="D224" t="str">
        <f t="shared" si="3"/>
        <v>no</v>
      </c>
    </row>
    <row r="225" spans="1:4" hidden="1" x14ac:dyDescent="0.3">
      <c r="A225" t="s">
        <v>6</v>
      </c>
      <c r="B225" t="s">
        <v>50</v>
      </c>
      <c r="C225" t="s">
        <v>148</v>
      </c>
      <c r="D225" t="str">
        <f t="shared" si="3"/>
        <v>no</v>
      </c>
    </row>
    <row r="226" spans="1:4" hidden="1" x14ac:dyDescent="0.3">
      <c r="A226" t="s">
        <v>6</v>
      </c>
      <c r="B226" t="s">
        <v>51</v>
      </c>
      <c r="C226" t="s">
        <v>148</v>
      </c>
      <c r="D226" t="str">
        <f t="shared" si="3"/>
        <v>no</v>
      </c>
    </row>
    <row r="227" spans="1:4" hidden="1" x14ac:dyDescent="0.3">
      <c r="A227" t="s">
        <v>6</v>
      </c>
      <c r="B227" t="s">
        <v>52</v>
      </c>
      <c r="C227" t="s">
        <v>149</v>
      </c>
      <c r="D227" t="str">
        <f t="shared" si="3"/>
        <v>no</v>
      </c>
    </row>
    <row r="228" spans="1:4" hidden="1" x14ac:dyDescent="0.3">
      <c r="A228" t="s">
        <v>6</v>
      </c>
      <c r="B228" t="s">
        <v>53</v>
      </c>
      <c r="C228" t="s">
        <v>148</v>
      </c>
      <c r="D228" t="str">
        <f t="shared" si="3"/>
        <v>no</v>
      </c>
    </row>
    <row r="229" spans="1:4" hidden="1" x14ac:dyDescent="0.3">
      <c r="A229" t="s">
        <v>6</v>
      </c>
      <c r="B229" t="s">
        <v>54</v>
      </c>
      <c r="C229" t="s">
        <v>148</v>
      </c>
      <c r="D229" t="str">
        <f t="shared" si="3"/>
        <v>no</v>
      </c>
    </row>
    <row r="230" spans="1:4" hidden="1" x14ac:dyDescent="0.3">
      <c r="A230" t="s">
        <v>6</v>
      </c>
      <c r="B230" t="s">
        <v>55</v>
      </c>
      <c r="C230" t="s">
        <v>149</v>
      </c>
      <c r="D230" t="str">
        <f t="shared" si="3"/>
        <v>no</v>
      </c>
    </row>
    <row r="231" spans="1:4" hidden="1" x14ac:dyDescent="0.3">
      <c r="A231" t="s">
        <v>6</v>
      </c>
      <c r="B231" t="s">
        <v>56</v>
      </c>
      <c r="C231" t="s">
        <v>148</v>
      </c>
      <c r="D231" t="str">
        <f t="shared" si="3"/>
        <v>no</v>
      </c>
    </row>
    <row r="232" spans="1:4" hidden="1" x14ac:dyDescent="0.3">
      <c r="A232" t="s">
        <v>6</v>
      </c>
      <c r="B232" t="s">
        <v>57</v>
      </c>
      <c r="C232" t="s">
        <v>148</v>
      </c>
      <c r="D232" t="str">
        <f t="shared" si="3"/>
        <v>si</v>
      </c>
    </row>
    <row r="233" spans="1:4" hidden="1" x14ac:dyDescent="0.3">
      <c r="A233" t="s">
        <v>6</v>
      </c>
      <c r="B233" t="s">
        <v>58</v>
      </c>
      <c r="C233" t="s">
        <v>148</v>
      </c>
      <c r="D233" t="str">
        <f t="shared" si="3"/>
        <v>no</v>
      </c>
    </row>
    <row r="234" spans="1:4" hidden="1" x14ac:dyDescent="0.3">
      <c r="A234" t="s">
        <v>6</v>
      </c>
      <c r="B234" t="s">
        <v>59</v>
      </c>
      <c r="C234" t="s">
        <v>148</v>
      </c>
      <c r="D234" t="str">
        <f t="shared" si="3"/>
        <v>no</v>
      </c>
    </row>
    <row r="235" spans="1:4" hidden="1" x14ac:dyDescent="0.3">
      <c r="A235" t="s">
        <v>6</v>
      </c>
      <c r="B235" t="s">
        <v>60</v>
      </c>
      <c r="C235" t="s">
        <v>149</v>
      </c>
      <c r="D235" t="str">
        <f t="shared" si="3"/>
        <v>no</v>
      </c>
    </row>
    <row r="236" spans="1:4" hidden="1" x14ac:dyDescent="0.3">
      <c r="A236" t="s">
        <v>6</v>
      </c>
      <c r="B236" t="s">
        <v>61</v>
      </c>
      <c r="C236" t="s">
        <v>149</v>
      </c>
      <c r="D236" t="str">
        <f t="shared" si="3"/>
        <v>no</v>
      </c>
    </row>
    <row r="237" spans="1:4" hidden="1" x14ac:dyDescent="0.3">
      <c r="A237" t="s">
        <v>6</v>
      </c>
      <c r="B237" t="s">
        <v>62</v>
      </c>
      <c r="C237" t="s">
        <v>149</v>
      </c>
      <c r="D237" t="str">
        <f t="shared" si="3"/>
        <v>no</v>
      </c>
    </row>
    <row r="238" spans="1:4" hidden="1" x14ac:dyDescent="0.3">
      <c r="A238" t="s">
        <v>6</v>
      </c>
      <c r="B238" t="s">
        <v>63</v>
      </c>
      <c r="C238" t="s">
        <v>148</v>
      </c>
      <c r="D238" t="str">
        <f t="shared" si="3"/>
        <v>no</v>
      </c>
    </row>
    <row r="239" spans="1:4" hidden="1" x14ac:dyDescent="0.3">
      <c r="A239" t="s">
        <v>6</v>
      </c>
      <c r="B239" t="s">
        <v>64</v>
      </c>
      <c r="C239" t="s">
        <v>148</v>
      </c>
      <c r="D239" t="str">
        <f t="shared" si="3"/>
        <v>no</v>
      </c>
    </row>
    <row r="240" spans="1:4" hidden="1" x14ac:dyDescent="0.3">
      <c r="A240" t="s">
        <v>6</v>
      </c>
      <c r="B240" t="s">
        <v>65</v>
      </c>
      <c r="C240" t="s">
        <v>148</v>
      </c>
      <c r="D240" t="str">
        <f t="shared" si="3"/>
        <v>no</v>
      </c>
    </row>
    <row r="241" spans="1:4" hidden="1" x14ac:dyDescent="0.3">
      <c r="A241" t="s">
        <v>6</v>
      </c>
      <c r="B241" t="s">
        <v>66</v>
      </c>
      <c r="C241" t="s">
        <v>149</v>
      </c>
      <c r="D241" t="str">
        <f t="shared" si="3"/>
        <v>no</v>
      </c>
    </row>
    <row r="242" spans="1:4" hidden="1" x14ac:dyDescent="0.3">
      <c r="A242" t="s">
        <v>6</v>
      </c>
      <c r="B242" t="s">
        <v>67</v>
      </c>
      <c r="C242" t="s">
        <v>149</v>
      </c>
      <c r="D242" t="str">
        <f t="shared" si="3"/>
        <v>no</v>
      </c>
    </row>
    <row r="243" spans="1:4" hidden="1" x14ac:dyDescent="0.3">
      <c r="A243" t="s">
        <v>6</v>
      </c>
      <c r="B243" t="s">
        <v>68</v>
      </c>
      <c r="C243" t="s">
        <v>148</v>
      </c>
      <c r="D243" t="str">
        <f t="shared" si="3"/>
        <v>no</v>
      </c>
    </row>
    <row r="244" spans="1:4" hidden="1" x14ac:dyDescent="0.3">
      <c r="A244" t="s">
        <v>6</v>
      </c>
      <c r="B244" t="s">
        <v>69</v>
      </c>
      <c r="C244" t="s">
        <v>149</v>
      </c>
      <c r="D244" t="str">
        <f t="shared" si="3"/>
        <v>no</v>
      </c>
    </row>
    <row r="245" spans="1:4" hidden="1" x14ac:dyDescent="0.3">
      <c r="A245" t="s">
        <v>6</v>
      </c>
      <c r="B245" t="s">
        <v>70</v>
      </c>
      <c r="C245" t="s">
        <v>148</v>
      </c>
      <c r="D245" t="str">
        <f t="shared" si="3"/>
        <v>no</v>
      </c>
    </row>
    <row r="246" spans="1:4" hidden="1" x14ac:dyDescent="0.3">
      <c r="A246" t="s">
        <v>6</v>
      </c>
      <c r="B246" t="s">
        <v>71</v>
      </c>
      <c r="C246" t="s">
        <v>149</v>
      </c>
      <c r="D246" t="str">
        <f t="shared" si="3"/>
        <v>no</v>
      </c>
    </row>
    <row r="247" spans="1:4" hidden="1" x14ac:dyDescent="0.3">
      <c r="A247" t="s">
        <v>6</v>
      </c>
      <c r="B247" t="s">
        <v>72</v>
      </c>
      <c r="C247" t="s">
        <v>148</v>
      </c>
      <c r="D247" t="str">
        <f t="shared" si="3"/>
        <v>no</v>
      </c>
    </row>
    <row r="248" spans="1:4" hidden="1" x14ac:dyDescent="0.3">
      <c r="A248" t="s">
        <v>6</v>
      </c>
      <c r="B248" t="s">
        <v>73</v>
      </c>
      <c r="C248" t="s">
        <v>148</v>
      </c>
      <c r="D248" t="str">
        <f t="shared" si="3"/>
        <v>no</v>
      </c>
    </row>
    <row r="249" spans="1:4" hidden="1" x14ac:dyDescent="0.3">
      <c r="A249" t="s">
        <v>6</v>
      </c>
      <c r="B249" t="s">
        <v>74</v>
      </c>
      <c r="C249" t="s">
        <v>149</v>
      </c>
      <c r="D249" t="str">
        <f t="shared" si="3"/>
        <v>no</v>
      </c>
    </row>
    <row r="250" spans="1:4" hidden="1" x14ac:dyDescent="0.3">
      <c r="A250" t="s">
        <v>6</v>
      </c>
      <c r="B250" t="s">
        <v>75</v>
      </c>
      <c r="C250" t="s">
        <v>148</v>
      </c>
      <c r="D250" t="str">
        <f t="shared" si="3"/>
        <v>no</v>
      </c>
    </row>
    <row r="251" spans="1:4" hidden="1" x14ac:dyDescent="0.3">
      <c r="A251" t="s">
        <v>6</v>
      </c>
      <c r="B251" t="s">
        <v>76</v>
      </c>
      <c r="C251" t="s">
        <v>148</v>
      </c>
      <c r="D251" t="str">
        <f t="shared" si="3"/>
        <v>no</v>
      </c>
    </row>
    <row r="252" spans="1:4" hidden="1" x14ac:dyDescent="0.3">
      <c r="A252" t="s">
        <v>6</v>
      </c>
      <c r="B252" t="s">
        <v>77</v>
      </c>
      <c r="C252" t="s">
        <v>149</v>
      </c>
      <c r="D252" t="str">
        <f t="shared" si="3"/>
        <v>no</v>
      </c>
    </row>
    <row r="253" spans="1:4" hidden="1" x14ac:dyDescent="0.3">
      <c r="A253" t="s">
        <v>6</v>
      </c>
      <c r="B253" t="s">
        <v>78</v>
      </c>
      <c r="C253" t="s">
        <v>148</v>
      </c>
      <c r="D253" t="str">
        <f t="shared" si="3"/>
        <v>no</v>
      </c>
    </row>
    <row r="254" spans="1:4" hidden="1" x14ac:dyDescent="0.3">
      <c r="A254" t="s">
        <v>6</v>
      </c>
      <c r="B254" t="s">
        <v>79</v>
      </c>
      <c r="C254" t="s">
        <v>149</v>
      </c>
      <c r="D254" t="str">
        <f t="shared" si="3"/>
        <v>no</v>
      </c>
    </row>
    <row r="255" spans="1:4" hidden="1" x14ac:dyDescent="0.3">
      <c r="A255" t="s">
        <v>6</v>
      </c>
      <c r="B255" t="s">
        <v>80</v>
      </c>
      <c r="C255" t="s">
        <v>148</v>
      </c>
      <c r="D255" t="str">
        <f t="shared" si="3"/>
        <v>no</v>
      </c>
    </row>
    <row r="256" spans="1:4" hidden="1" x14ac:dyDescent="0.3">
      <c r="A256" t="s">
        <v>6</v>
      </c>
      <c r="B256" t="s">
        <v>81</v>
      </c>
      <c r="C256" t="s">
        <v>148</v>
      </c>
      <c r="D256" t="str">
        <f t="shared" si="3"/>
        <v>no</v>
      </c>
    </row>
    <row r="257" spans="1:4" hidden="1" x14ac:dyDescent="0.3">
      <c r="A257" t="s">
        <v>6</v>
      </c>
      <c r="B257" t="s">
        <v>82</v>
      </c>
      <c r="C257" t="s">
        <v>149</v>
      </c>
      <c r="D257" t="str">
        <f t="shared" si="3"/>
        <v>no</v>
      </c>
    </row>
    <row r="258" spans="1:4" hidden="1" x14ac:dyDescent="0.3">
      <c r="A258" t="s">
        <v>6</v>
      </c>
      <c r="B258" t="s">
        <v>83</v>
      </c>
      <c r="C258" t="s">
        <v>148</v>
      </c>
      <c r="D258" t="str">
        <f t="shared" si="3"/>
        <v>no</v>
      </c>
    </row>
    <row r="259" spans="1:4" hidden="1" x14ac:dyDescent="0.3">
      <c r="A259" t="s">
        <v>6</v>
      </c>
      <c r="B259" t="s">
        <v>84</v>
      </c>
      <c r="C259" t="s">
        <v>148</v>
      </c>
      <c r="D259" t="str">
        <f t="shared" ref="D259:D322" si="4">IF(OR(A259="Mexico",B259="Mexico"),"si","no")</f>
        <v>no</v>
      </c>
    </row>
    <row r="260" spans="1:4" hidden="1" x14ac:dyDescent="0.3">
      <c r="A260" t="s">
        <v>6</v>
      </c>
      <c r="B260" t="s">
        <v>85</v>
      </c>
      <c r="C260" t="s">
        <v>148</v>
      </c>
      <c r="D260" t="str">
        <f t="shared" si="4"/>
        <v>no</v>
      </c>
    </row>
    <row r="261" spans="1:4" hidden="1" x14ac:dyDescent="0.3">
      <c r="A261" t="s">
        <v>6</v>
      </c>
      <c r="B261" t="s">
        <v>86</v>
      </c>
      <c r="C261" t="s">
        <v>149</v>
      </c>
      <c r="D261" t="str">
        <f t="shared" si="4"/>
        <v>no</v>
      </c>
    </row>
    <row r="262" spans="1:4" hidden="1" x14ac:dyDescent="0.3">
      <c r="A262" t="s">
        <v>6</v>
      </c>
      <c r="B262" t="s">
        <v>87</v>
      </c>
      <c r="C262" t="s">
        <v>149</v>
      </c>
      <c r="D262" t="str">
        <f t="shared" si="4"/>
        <v>no</v>
      </c>
    </row>
    <row r="263" spans="1:4" hidden="1" x14ac:dyDescent="0.3">
      <c r="A263" t="s">
        <v>6</v>
      </c>
      <c r="B263" t="s">
        <v>88</v>
      </c>
      <c r="C263" t="s">
        <v>149</v>
      </c>
      <c r="D263" t="str">
        <f t="shared" si="4"/>
        <v>no</v>
      </c>
    </row>
    <row r="264" spans="1:4" hidden="1" x14ac:dyDescent="0.3">
      <c r="A264" t="s">
        <v>6</v>
      </c>
      <c r="B264" t="s">
        <v>89</v>
      </c>
      <c r="C264" t="s">
        <v>148</v>
      </c>
      <c r="D264" t="str">
        <f t="shared" si="4"/>
        <v>no</v>
      </c>
    </row>
    <row r="265" spans="1:4" hidden="1" x14ac:dyDescent="0.3">
      <c r="A265" t="s">
        <v>6</v>
      </c>
      <c r="B265" t="s">
        <v>90</v>
      </c>
      <c r="C265" t="s">
        <v>149</v>
      </c>
      <c r="D265" t="str">
        <f t="shared" si="4"/>
        <v>no</v>
      </c>
    </row>
    <row r="266" spans="1:4" hidden="1" x14ac:dyDescent="0.3">
      <c r="A266" t="s">
        <v>6</v>
      </c>
      <c r="B266" t="s">
        <v>91</v>
      </c>
      <c r="C266" t="s">
        <v>148</v>
      </c>
      <c r="D266" t="str">
        <f t="shared" si="4"/>
        <v>no</v>
      </c>
    </row>
    <row r="267" spans="1:4" hidden="1" x14ac:dyDescent="0.3">
      <c r="A267" t="s">
        <v>6</v>
      </c>
      <c r="B267" t="s">
        <v>92</v>
      </c>
      <c r="C267" t="s">
        <v>148</v>
      </c>
      <c r="D267" t="str">
        <f t="shared" si="4"/>
        <v>no</v>
      </c>
    </row>
    <row r="268" spans="1:4" hidden="1" x14ac:dyDescent="0.3">
      <c r="A268" t="s">
        <v>6</v>
      </c>
      <c r="B268" t="s">
        <v>93</v>
      </c>
      <c r="C268" t="s">
        <v>148</v>
      </c>
      <c r="D268" t="str">
        <f t="shared" si="4"/>
        <v>no</v>
      </c>
    </row>
    <row r="269" spans="1:4" hidden="1" x14ac:dyDescent="0.3">
      <c r="A269" t="s">
        <v>6</v>
      </c>
      <c r="B269" t="s">
        <v>94</v>
      </c>
      <c r="C269" t="s">
        <v>149</v>
      </c>
      <c r="D269" t="str">
        <f t="shared" si="4"/>
        <v>no</v>
      </c>
    </row>
    <row r="270" spans="1:4" hidden="1" x14ac:dyDescent="0.3">
      <c r="A270" t="s">
        <v>6</v>
      </c>
      <c r="B270" t="s">
        <v>95</v>
      </c>
      <c r="C270" t="s">
        <v>149</v>
      </c>
      <c r="D270" t="str">
        <f t="shared" si="4"/>
        <v>no</v>
      </c>
    </row>
    <row r="271" spans="1:4" hidden="1" x14ac:dyDescent="0.3">
      <c r="A271" t="s">
        <v>6</v>
      </c>
      <c r="B271" t="s">
        <v>96</v>
      </c>
      <c r="C271" t="s">
        <v>149</v>
      </c>
      <c r="D271" t="str">
        <f t="shared" si="4"/>
        <v>no</v>
      </c>
    </row>
    <row r="272" spans="1:4" hidden="1" x14ac:dyDescent="0.3">
      <c r="A272" t="s">
        <v>7</v>
      </c>
      <c r="B272" t="s">
        <v>8</v>
      </c>
      <c r="C272" t="s">
        <v>149</v>
      </c>
      <c r="D272" t="str">
        <f t="shared" si="4"/>
        <v>no</v>
      </c>
    </row>
    <row r="273" spans="1:4" hidden="1" x14ac:dyDescent="0.3">
      <c r="A273" t="s">
        <v>7</v>
      </c>
      <c r="B273" t="s">
        <v>9</v>
      </c>
      <c r="C273" t="s">
        <v>149</v>
      </c>
      <c r="D273" t="str">
        <f t="shared" si="4"/>
        <v>no</v>
      </c>
    </row>
    <row r="274" spans="1:4" hidden="1" x14ac:dyDescent="0.3">
      <c r="A274" t="s">
        <v>7</v>
      </c>
      <c r="B274" t="s">
        <v>10</v>
      </c>
      <c r="C274" t="s">
        <v>148</v>
      </c>
      <c r="D274" t="str">
        <f t="shared" si="4"/>
        <v>no</v>
      </c>
    </row>
    <row r="275" spans="1:4" hidden="1" x14ac:dyDescent="0.3">
      <c r="A275" t="s">
        <v>7</v>
      </c>
      <c r="B275" t="s">
        <v>11</v>
      </c>
      <c r="C275" t="s">
        <v>149</v>
      </c>
      <c r="D275" t="str">
        <f t="shared" si="4"/>
        <v>no</v>
      </c>
    </row>
    <row r="276" spans="1:4" hidden="1" x14ac:dyDescent="0.3">
      <c r="A276" t="s">
        <v>7</v>
      </c>
      <c r="B276" t="s">
        <v>12</v>
      </c>
      <c r="C276" t="s">
        <v>149</v>
      </c>
      <c r="D276" t="str">
        <f t="shared" si="4"/>
        <v>no</v>
      </c>
    </row>
    <row r="277" spans="1:4" hidden="1" x14ac:dyDescent="0.3">
      <c r="A277" t="s">
        <v>7</v>
      </c>
      <c r="B277" t="s">
        <v>13</v>
      </c>
      <c r="C277" t="s">
        <v>149</v>
      </c>
      <c r="D277" t="str">
        <f t="shared" si="4"/>
        <v>no</v>
      </c>
    </row>
    <row r="278" spans="1:4" hidden="1" x14ac:dyDescent="0.3">
      <c r="A278" t="s">
        <v>7</v>
      </c>
      <c r="B278" t="s">
        <v>14</v>
      </c>
      <c r="C278" t="s">
        <v>149</v>
      </c>
      <c r="D278" t="str">
        <f t="shared" si="4"/>
        <v>no</v>
      </c>
    </row>
    <row r="279" spans="1:4" hidden="1" x14ac:dyDescent="0.3">
      <c r="A279" t="s">
        <v>7</v>
      </c>
      <c r="B279" t="s">
        <v>15</v>
      </c>
      <c r="C279" t="s">
        <v>148</v>
      </c>
      <c r="D279" t="str">
        <f t="shared" si="4"/>
        <v>no</v>
      </c>
    </row>
    <row r="280" spans="1:4" hidden="1" x14ac:dyDescent="0.3">
      <c r="A280" t="s">
        <v>7</v>
      </c>
      <c r="B280" t="s">
        <v>16</v>
      </c>
      <c r="C280" t="s">
        <v>149</v>
      </c>
      <c r="D280" t="str">
        <f t="shared" si="4"/>
        <v>no</v>
      </c>
    </row>
    <row r="281" spans="1:4" hidden="1" x14ac:dyDescent="0.3">
      <c r="A281" t="s">
        <v>7</v>
      </c>
      <c r="B281" t="s">
        <v>17</v>
      </c>
      <c r="C281" t="s">
        <v>149</v>
      </c>
      <c r="D281" t="str">
        <f t="shared" si="4"/>
        <v>no</v>
      </c>
    </row>
    <row r="282" spans="1:4" hidden="1" x14ac:dyDescent="0.3">
      <c r="A282" t="s">
        <v>7</v>
      </c>
      <c r="B282" t="s">
        <v>18</v>
      </c>
      <c r="C282" t="s">
        <v>149</v>
      </c>
      <c r="D282" t="str">
        <f t="shared" si="4"/>
        <v>no</v>
      </c>
    </row>
    <row r="283" spans="1:4" hidden="1" x14ac:dyDescent="0.3">
      <c r="A283" t="s">
        <v>7</v>
      </c>
      <c r="B283" t="s">
        <v>19</v>
      </c>
      <c r="C283" t="s">
        <v>149</v>
      </c>
      <c r="D283" t="str">
        <f t="shared" si="4"/>
        <v>no</v>
      </c>
    </row>
    <row r="284" spans="1:4" hidden="1" x14ac:dyDescent="0.3">
      <c r="A284" t="s">
        <v>7</v>
      </c>
      <c r="B284" t="s">
        <v>20</v>
      </c>
      <c r="C284" t="s">
        <v>148</v>
      </c>
      <c r="D284" t="str">
        <f t="shared" si="4"/>
        <v>no</v>
      </c>
    </row>
    <row r="285" spans="1:4" hidden="1" x14ac:dyDescent="0.3">
      <c r="A285" t="s">
        <v>7</v>
      </c>
      <c r="B285" t="s">
        <v>21</v>
      </c>
      <c r="C285" t="s">
        <v>149</v>
      </c>
      <c r="D285" t="str">
        <f t="shared" si="4"/>
        <v>no</v>
      </c>
    </row>
    <row r="286" spans="1:4" hidden="1" x14ac:dyDescent="0.3">
      <c r="A286" t="s">
        <v>7</v>
      </c>
      <c r="B286" t="s">
        <v>22</v>
      </c>
      <c r="C286" t="s">
        <v>148</v>
      </c>
      <c r="D286" t="str">
        <f t="shared" si="4"/>
        <v>no</v>
      </c>
    </row>
    <row r="287" spans="1:4" hidden="1" x14ac:dyDescent="0.3">
      <c r="A287" t="s">
        <v>7</v>
      </c>
      <c r="B287" t="s">
        <v>23</v>
      </c>
      <c r="C287" t="s">
        <v>149</v>
      </c>
      <c r="D287" t="str">
        <f t="shared" si="4"/>
        <v>no</v>
      </c>
    </row>
    <row r="288" spans="1:4" hidden="1" x14ac:dyDescent="0.3">
      <c r="A288" t="s">
        <v>7</v>
      </c>
      <c r="B288" t="s">
        <v>24</v>
      </c>
      <c r="C288" t="s">
        <v>148</v>
      </c>
      <c r="D288" t="str">
        <f t="shared" si="4"/>
        <v>no</v>
      </c>
    </row>
    <row r="289" spans="1:4" hidden="1" x14ac:dyDescent="0.3">
      <c r="A289" t="s">
        <v>7</v>
      </c>
      <c r="B289" t="s">
        <v>25</v>
      </c>
      <c r="C289" t="s">
        <v>149</v>
      </c>
      <c r="D289" t="str">
        <f t="shared" si="4"/>
        <v>no</v>
      </c>
    </row>
    <row r="290" spans="1:4" hidden="1" x14ac:dyDescent="0.3">
      <c r="A290" t="s">
        <v>7</v>
      </c>
      <c r="B290" t="s">
        <v>26</v>
      </c>
      <c r="C290" t="s">
        <v>149</v>
      </c>
      <c r="D290" t="str">
        <f t="shared" si="4"/>
        <v>no</v>
      </c>
    </row>
    <row r="291" spans="1:4" hidden="1" x14ac:dyDescent="0.3">
      <c r="A291" t="s">
        <v>7</v>
      </c>
      <c r="B291" t="s">
        <v>27</v>
      </c>
      <c r="C291" t="s">
        <v>149</v>
      </c>
      <c r="D291" t="str">
        <f t="shared" si="4"/>
        <v>no</v>
      </c>
    </row>
    <row r="292" spans="1:4" hidden="1" x14ac:dyDescent="0.3">
      <c r="A292" t="s">
        <v>7</v>
      </c>
      <c r="B292" t="s">
        <v>28</v>
      </c>
      <c r="C292" t="s">
        <v>149</v>
      </c>
      <c r="D292" t="str">
        <f t="shared" si="4"/>
        <v>no</v>
      </c>
    </row>
    <row r="293" spans="1:4" hidden="1" x14ac:dyDescent="0.3">
      <c r="A293" t="s">
        <v>7</v>
      </c>
      <c r="B293" t="s">
        <v>29</v>
      </c>
      <c r="C293" t="s">
        <v>148</v>
      </c>
      <c r="D293" t="str">
        <f t="shared" si="4"/>
        <v>no</v>
      </c>
    </row>
    <row r="294" spans="1:4" hidden="1" x14ac:dyDescent="0.3">
      <c r="A294" t="s">
        <v>7</v>
      </c>
      <c r="B294" t="s">
        <v>30</v>
      </c>
      <c r="C294" t="s">
        <v>148</v>
      </c>
      <c r="D294" t="str">
        <f t="shared" si="4"/>
        <v>no</v>
      </c>
    </row>
    <row r="295" spans="1:4" hidden="1" x14ac:dyDescent="0.3">
      <c r="A295" t="s">
        <v>7</v>
      </c>
      <c r="B295" t="s">
        <v>31</v>
      </c>
      <c r="C295" t="s">
        <v>148</v>
      </c>
      <c r="D295" t="str">
        <f t="shared" si="4"/>
        <v>no</v>
      </c>
    </row>
    <row r="296" spans="1:4" hidden="1" x14ac:dyDescent="0.3">
      <c r="A296" t="s">
        <v>7</v>
      </c>
      <c r="B296" t="s">
        <v>32</v>
      </c>
      <c r="C296" t="s">
        <v>148</v>
      </c>
      <c r="D296" t="str">
        <f t="shared" si="4"/>
        <v>no</v>
      </c>
    </row>
    <row r="297" spans="1:4" hidden="1" x14ac:dyDescent="0.3">
      <c r="A297" t="s">
        <v>7</v>
      </c>
      <c r="B297" t="s">
        <v>33</v>
      </c>
      <c r="C297" t="s">
        <v>148</v>
      </c>
      <c r="D297" t="str">
        <f t="shared" si="4"/>
        <v>no</v>
      </c>
    </row>
    <row r="298" spans="1:4" hidden="1" x14ac:dyDescent="0.3">
      <c r="A298" t="s">
        <v>7</v>
      </c>
      <c r="B298" t="s">
        <v>34</v>
      </c>
      <c r="C298" t="s">
        <v>148</v>
      </c>
      <c r="D298" t="str">
        <f t="shared" si="4"/>
        <v>no</v>
      </c>
    </row>
    <row r="299" spans="1:4" hidden="1" x14ac:dyDescent="0.3">
      <c r="A299" t="s">
        <v>7</v>
      </c>
      <c r="B299" t="s">
        <v>35</v>
      </c>
      <c r="C299" t="s">
        <v>148</v>
      </c>
      <c r="D299" t="str">
        <f t="shared" si="4"/>
        <v>no</v>
      </c>
    </row>
    <row r="300" spans="1:4" hidden="1" x14ac:dyDescent="0.3">
      <c r="A300" t="s">
        <v>7</v>
      </c>
      <c r="B300" t="s">
        <v>36</v>
      </c>
      <c r="C300" t="s">
        <v>149</v>
      </c>
      <c r="D300" t="str">
        <f t="shared" si="4"/>
        <v>no</v>
      </c>
    </row>
    <row r="301" spans="1:4" hidden="1" x14ac:dyDescent="0.3">
      <c r="A301" t="s">
        <v>7</v>
      </c>
      <c r="B301" t="s">
        <v>37</v>
      </c>
      <c r="C301" t="s">
        <v>149</v>
      </c>
      <c r="D301" t="str">
        <f t="shared" si="4"/>
        <v>no</v>
      </c>
    </row>
    <row r="302" spans="1:4" hidden="1" x14ac:dyDescent="0.3">
      <c r="A302" t="s">
        <v>7</v>
      </c>
      <c r="B302" t="s">
        <v>38</v>
      </c>
      <c r="C302" t="s">
        <v>148</v>
      </c>
      <c r="D302" t="str">
        <f t="shared" si="4"/>
        <v>no</v>
      </c>
    </row>
    <row r="303" spans="1:4" hidden="1" x14ac:dyDescent="0.3">
      <c r="A303" t="s">
        <v>7</v>
      </c>
      <c r="B303" t="s">
        <v>39</v>
      </c>
      <c r="C303" t="s">
        <v>148</v>
      </c>
      <c r="D303" t="str">
        <f t="shared" si="4"/>
        <v>no</v>
      </c>
    </row>
    <row r="304" spans="1:4" hidden="1" x14ac:dyDescent="0.3">
      <c r="A304" t="s">
        <v>7</v>
      </c>
      <c r="B304" t="s">
        <v>40</v>
      </c>
      <c r="C304" t="s">
        <v>149</v>
      </c>
      <c r="D304" t="str">
        <f t="shared" si="4"/>
        <v>no</v>
      </c>
    </row>
    <row r="305" spans="1:4" hidden="1" x14ac:dyDescent="0.3">
      <c r="A305" t="s">
        <v>7</v>
      </c>
      <c r="B305" t="s">
        <v>41</v>
      </c>
      <c r="C305" t="s">
        <v>149</v>
      </c>
      <c r="D305" t="str">
        <f t="shared" si="4"/>
        <v>no</v>
      </c>
    </row>
    <row r="306" spans="1:4" hidden="1" x14ac:dyDescent="0.3">
      <c r="A306" t="s">
        <v>7</v>
      </c>
      <c r="B306" t="s">
        <v>42</v>
      </c>
      <c r="C306" t="s">
        <v>148</v>
      </c>
      <c r="D306" t="str">
        <f t="shared" si="4"/>
        <v>no</v>
      </c>
    </row>
    <row r="307" spans="1:4" hidden="1" x14ac:dyDescent="0.3">
      <c r="A307" t="s">
        <v>7</v>
      </c>
      <c r="B307" t="s">
        <v>43</v>
      </c>
      <c r="C307" t="s">
        <v>148</v>
      </c>
      <c r="D307" t="str">
        <f t="shared" si="4"/>
        <v>no</v>
      </c>
    </row>
    <row r="308" spans="1:4" hidden="1" x14ac:dyDescent="0.3">
      <c r="A308" t="s">
        <v>7</v>
      </c>
      <c r="B308" t="s">
        <v>44</v>
      </c>
      <c r="C308" t="s">
        <v>149</v>
      </c>
      <c r="D308" t="str">
        <f t="shared" si="4"/>
        <v>no</v>
      </c>
    </row>
    <row r="309" spans="1:4" hidden="1" x14ac:dyDescent="0.3">
      <c r="A309" t="s">
        <v>7</v>
      </c>
      <c r="B309" t="s">
        <v>45</v>
      </c>
      <c r="C309" t="s">
        <v>149</v>
      </c>
      <c r="D309" t="str">
        <f t="shared" si="4"/>
        <v>no</v>
      </c>
    </row>
    <row r="310" spans="1:4" hidden="1" x14ac:dyDescent="0.3">
      <c r="A310" t="s">
        <v>7</v>
      </c>
      <c r="B310" t="s">
        <v>46</v>
      </c>
      <c r="C310" t="s">
        <v>148</v>
      </c>
      <c r="D310" t="str">
        <f t="shared" si="4"/>
        <v>no</v>
      </c>
    </row>
    <row r="311" spans="1:4" hidden="1" x14ac:dyDescent="0.3">
      <c r="A311" t="s">
        <v>7</v>
      </c>
      <c r="B311" t="s">
        <v>48</v>
      </c>
      <c r="C311" t="s">
        <v>148</v>
      </c>
      <c r="D311" t="str">
        <f t="shared" si="4"/>
        <v>no</v>
      </c>
    </row>
    <row r="312" spans="1:4" hidden="1" x14ac:dyDescent="0.3">
      <c r="A312" t="s">
        <v>7</v>
      </c>
      <c r="B312" t="s">
        <v>49</v>
      </c>
      <c r="C312" t="s">
        <v>148</v>
      </c>
      <c r="D312" t="str">
        <f t="shared" si="4"/>
        <v>no</v>
      </c>
    </row>
    <row r="313" spans="1:4" hidden="1" x14ac:dyDescent="0.3">
      <c r="A313" t="s">
        <v>7</v>
      </c>
      <c r="B313" t="s">
        <v>50</v>
      </c>
      <c r="C313" t="s">
        <v>148</v>
      </c>
      <c r="D313" t="str">
        <f t="shared" si="4"/>
        <v>no</v>
      </c>
    </row>
    <row r="314" spans="1:4" hidden="1" x14ac:dyDescent="0.3">
      <c r="A314" t="s">
        <v>7</v>
      </c>
      <c r="B314" t="s">
        <v>51</v>
      </c>
      <c r="C314" t="s">
        <v>148</v>
      </c>
      <c r="D314" t="str">
        <f t="shared" si="4"/>
        <v>no</v>
      </c>
    </row>
    <row r="315" spans="1:4" hidden="1" x14ac:dyDescent="0.3">
      <c r="A315" t="s">
        <v>7</v>
      </c>
      <c r="B315" t="s">
        <v>52</v>
      </c>
      <c r="C315" t="s">
        <v>149</v>
      </c>
      <c r="D315" t="str">
        <f t="shared" si="4"/>
        <v>no</v>
      </c>
    </row>
    <row r="316" spans="1:4" hidden="1" x14ac:dyDescent="0.3">
      <c r="A316" t="s">
        <v>7</v>
      </c>
      <c r="B316" t="s">
        <v>53</v>
      </c>
      <c r="C316" t="s">
        <v>148</v>
      </c>
      <c r="D316" t="str">
        <f t="shared" si="4"/>
        <v>no</v>
      </c>
    </row>
    <row r="317" spans="1:4" hidden="1" x14ac:dyDescent="0.3">
      <c r="A317" t="s">
        <v>7</v>
      </c>
      <c r="B317" t="s">
        <v>54</v>
      </c>
      <c r="C317" t="s">
        <v>148</v>
      </c>
      <c r="D317" t="str">
        <f t="shared" si="4"/>
        <v>no</v>
      </c>
    </row>
    <row r="318" spans="1:4" hidden="1" x14ac:dyDescent="0.3">
      <c r="A318" t="s">
        <v>7</v>
      </c>
      <c r="B318" t="s">
        <v>55</v>
      </c>
      <c r="C318" t="s">
        <v>149</v>
      </c>
      <c r="D318" t="str">
        <f t="shared" si="4"/>
        <v>no</v>
      </c>
    </row>
    <row r="319" spans="1:4" hidden="1" x14ac:dyDescent="0.3">
      <c r="A319" t="s">
        <v>7</v>
      </c>
      <c r="B319" t="s">
        <v>56</v>
      </c>
      <c r="C319" t="s">
        <v>148</v>
      </c>
      <c r="D319" t="str">
        <f t="shared" si="4"/>
        <v>no</v>
      </c>
    </row>
    <row r="320" spans="1:4" hidden="1" x14ac:dyDescent="0.3">
      <c r="A320" t="s">
        <v>7</v>
      </c>
      <c r="B320" t="s">
        <v>57</v>
      </c>
      <c r="C320" t="s">
        <v>148</v>
      </c>
      <c r="D320" t="str">
        <f t="shared" si="4"/>
        <v>si</v>
      </c>
    </row>
    <row r="321" spans="1:4" hidden="1" x14ac:dyDescent="0.3">
      <c r="A321" t="s">
        <v>7</v>
      </c>
      <c r="B321" t="s">
        <v>58</v>
      </c>
      <c r="C321" t="s">
        <v>148</v>
      </c>
      <c r="D321" t="str">
        <f t="shared" si="4"/>
        <v>no</v>
      </c>
    </row>
    <row r="322" spans="1:4" hidden="1" x14ac:dyDescent="0.3">
      <c r="A322" t="s">
        <v>7</v>
      </c>
      <c r="B322" t="s">
        <v>59</v>
      </c>
      <c r="C322" t="s">
        <v>148</v>
      </c>
      <c r="D322" t="str">
        <f t="shared" si="4"/>
        <v>no</v>
      </c>
    </row>
    <row r="323" spans="1:4" hidden="1" x14ac:dyDescent="0.3">
      <c r="A323" t="s">
        <v>7</v>
      </c>
      <c r="B323" t="s">
        <v>60</v>
      </c>
      <c r="C323" t="s">
        <v>149</v>
      </c>
      <c r="D323" t="str">
        <f t="shared" ref="D323:D386" si="5">IF(OR(A323="Mexico",B323="Mexico"),"si","no")</f>
        <v>no</v>
      </c>
    </row>
    <row r="324" spans="1:4" hidden="1" x14ac:dyDescent="0.3">
      <c r="A324" t="s">
        <v>7</v>
      </c>
      <c r="B324" t="s">
        <v>61</v>
      </c>
      <c r="C324" t="s">
        <v>149</v>
      </c>
      <c r="D324" t="str">
        <f t="shared" si="5"/>
        <v>no</v>
      </c>
    </row>
    <row r="325" spans="1:4" hidden="1" x14ac:dyDescent="0.3">
      <c r="A325" t="s">
        <v>7</v>
      </c>
      <c r="B325" t="s">
        <v>62</v>
      </c>
      <c r="C325" t="s">
        <v>149</v>
      </c>
      <c r="D325" t="str">
        <f t="shared" si="5"/>
        <v>no</v>
      </c>
    </row>
    <row r="326" spans="1:4" hidden="1" x14ac:dyDescent="0.3">
      <c r="A326" t="s">
        <v>7</v>
      </c>
      <c r="B326" t="s">
        <v>63</v>
      </c>
      <c r="C326" t="s">
        <v>148</v>
      </c>
      <c r="D326" t="str">
        <f t="shared" si="5"/>
        <v>no</v>
      </c>
    </row>
    <row r="327" spans="1:4" hidden="1" x14ac:dyDescent="0.3">
      <c r="A327" t="s">
        <v>7</v>
      </c>
      <c r="B327" t="s">
        <v>64</v>
      </c>
      <c r="C327" t="s">
        <v>148</v>
      </c>
      <c r="D327" t="str">
        <f t="shared" si="5"/>
        <v>no</v>
      </c>
    </row>
    <row r="328" spans="1:4" hidden="1" x14ac:dyDescent="0.3">
      <c r="A328" t="s">
        <v>7</v>
      </c>
      <c r="B328" t="s">
        <v>65</v>
      </c>
      <c r="C328" t="s">
        <v>148</v>
      </c>
      <c r="D328" t="str">
        <f t="shared" si="5"/>
        <v>no</v>
      </c>
    </row>
    <row r="329" spans="1:4" hidden="1" x14ac:dyDescent="0.3">
      <c r="A329" t="s">
        <v>7</v>
      </c>
      <c r="B329" t="s">
        <v>66</v>
      </c>
      <c r="C329" t="s">
        <v>149</v>
      </c>
      <c r="D329" t="str">
        <f t="shared" si="5"/>
        <v>no</v>
      </c>
    </row>
    <row r="330" spans="1:4" hidden="1" x14ac:dyDescent="0.3">
      <c r="A330" t="s">
        <v>7</v>
      </c>
      <c r="B330" t="s">
        <v>67</v>
      </c>
      <c r="C330" t="s">
        <v>149</v>
      </c>
      <c r="D330" t="str">
        <f t="shared" si="5"/>
        <v>no</v>
      </c>
    </row>
    <row r="331" spans="1:4" hidden="1" x14ac:dyDescent="0.3">
      <c r="A331" t="s">
        <v>7</v>
      </c>
      <c r="B331" t="s">
        <v>68</v>
      </c>
      <c r="C331" t="s">
        <v>148</v>
      </c>
      <c r="D331" t="str">
        <f t="shared" si="5"/>
        <v>no</v>
      </c>
    </row>
    <row r="332" spans="1:4" hidden="1" x14ac:dyDescent="0.3">
      <c r="A332" t="s">
        <v>7</v>
      </c>
      <c r="B332" t="s">
        <v>69</v>
      </c>
      <c r="C332" t="s">
        <v>149</v>
      </c>
      <c r="D332" t="str">
        <f t="shared" si="5"/>
        <v>no</v>
      </c>
    </row>
    <row r="333" spans="1:4" hidden="1" x14ac:dyDescent="0.3">
      <c r="A333" t="s">
        <v>7</v>
      </c>
      <c r="B333" t="s">
        <v>70</v>
      </c>
      <c r="C333" t="s">
        <v>148</v>
      </c>
      <c r="D333" t="str">
        <f t="shared" si="5"/>
        <v>no</v>
      </c>
    </row>
    <row r="334" spans="1:4" hidden="1" x14ac:dyDescent="0.3">
      <c r="A334" t="s">
        <v>7</v>
      </c>
      <c r="B334" t="s">
        <v>71</v>
      </c>
      <c r="C334" t="s">
        <v>149</v>
      </c>
      <c r="D334" t="str">
        <f t="shared" si="5"/>
        <v>no</v>
      </c>
    </row>
    <row r="335" spans="1:4" hidden="1" x14ac:dyDescent="0.3">
      <c r="A335" t="s">
        <v>7</v>
      </c>
      <c r="B335" t="s">
        <v>72</v>
      </c>
      <c r="C335" t="s">
        <v>148</v>
      </c>
      <c r="D335" t="str">
        <f t="shared" si="5"/>
        <v>no</v>
      </c>
    </row>
    <row r="336" spans="1:4" hidden="1" x14ac:dyDescent="0.3">
      <c r="A336" t="s">
        <v>7</v>
      </c>
      <c r="B336" t="s">
        <v>73</v>
      </c>
      <c r="C336" t="s">
        <v>148</v>
      </c>
      <c r="D336" t="str">
        <f t="shared" si="5"/>
        <v>no</v>
      </c>
    </row>
    <row r="337" spans="1:4" hidden="1" x14ac:dyDescent="0.3">
      <c r="A337" t="s">
        <v>7</v>
      </c>
      <c r="B337" t="s">
        <v>74</v>
      </c>
      <c r="C337" t="s">
        <v>149</v>
      </c>
      <c r="D337" t="str">
        <f t="shared" si="5"/>
        <v>no</v>
      </c>
    </row>
    <row r="338" spans="1:4" hidden="1" x14ac:dyDescent="0.3">
      <c r="A338" t="s">
        <v>7</v>
      </c>
      <c r="B338" t="s">
        <v>75</v>
      </c>
      <c r="C338" t="s">
        <v>148</v>
      </c>
      <c r="D338" t="str">
        <f t="shared" si="5"/>
        <v>no</v>
      </c>
    </row>
    <row r="339" spans="1:4" hidden="1" x14ac:dyDescent="0.3">
      <c r="A339" t="s">
        <v>7</v>
      </c>
      <c r="B339" t="s">
        <v>76</v>
      </c>
      <c r="C339" t="s">
        <v>148</v>
      </c>
      <c r="D339" t="str">
        <f t="shared" si="5"/>
        <v>no</v>
      </c>
    </row>
    <row r="340" spans="1:4" hidden="1" x14ac:dyDescent="0.3">
      <c r="A340" t="s">
        <v>7</v>
      </c>
      <c r="B340" t="s">
        <v>77</v>
      </c>
      <c r="C340" t="s">
        <v>149</v>
      </c>
      <c r="D340" t="str">
        <f t="shared" si="5"/>
        <v>no</v>
      </c>
    </row>
    <row r="341" spans="1:4" hidden="1" x14ac:dyDescent="0.3">
      <c r="A341" t="s">
        <v>7</v>
      </c>
      <c r="B341" t="s">
        <v>78</v>
      </c>
      <c r="C341" t="s">
        <v>148</v>
      </c>
      <c r="D341" t="str">
        <f t="shared" si="5"/>
        <v>no</v>
      </c>
    </row>
    <row r="342" spans="1:4" hidden="1" x14ac:dyDescent="0.3">
      <c r="A342" t="s">
        <v>7</v>
      </c>
      <c r="B342" t="s">
        <v>79</v>
      </c>
      <c r="C342" t="s">
        <v>149</v>
      </c>
      <c r="D342" t="str">
        <f t="shared" si="5"/>
        <v>no</v>
      </c>
    </row>
    <row r="343" spans="1:4" hidden="1" x14ac:dyDescent="0.3">
      <c r="A343" t="s">
        <v>7</v>
      </c>
      <c r="B343" t="s">
        <v>80</v>
      </c>
      <c r="C343" t="s">
        <v>148</v>
      </c>
      <c r="D343" t="str">
        <f t="shared" si="5"/>
        <v>no</v>
      </c>
    </row>
    <row r="344" spans="1:4" hidden="1" x14ac:dyDescent="0.3">
      <c r="A344" t="s">
        <v>7</v>
      </c>
      <c r="B344" t="s">
        <v>81</v>
      </c>
      <c r="C344" t="s">
        <v>148</v>
      </c>
      <c r="D344" t="str">
        <f t="shared" si="5"/>
        <v>no</v>
      </c>
    </row>
    <row r="345" spans="1:4" hidden="1" x14ac:dyDescent="0.3">
      <c r="A345" t="s">
        <v>7</v>
      </c>
      <c r="B345" t="s">
        <v>82</v>
      </c>
      <c r="C345" t="s">
        <v>149</v>
      </c>
      <c r="D345" t="str">
        <f t="shared" si="5"/>
        <v>no</v>
      </c>
    </row>
    <row r="346" spans="1:4" hidden="1" x14ac:dyDescent="0.3">
      <c r="A346" t="s">
        <v>7</v>
      </c>
      <c r="B346" t="s">
        <v>83</v>
      </c>
      <c r="C346" t="s">
        <v>148</v>
      </c>
      <c r="D346" t="str">
        <f t="shared" si="5"/>
        <v>no</v>
      </c>
    </row>
    <row r="347" spans="1:4" hidden="1" x14ac:dyDescent="0.3">
      <c r="A347" t="s">
        <v>7</v>
      </c>
      <c r="B347" t="s">
        <v>84</v>
      </c>
      <c r="C347" t="s">
        <v>148</v>
      </c>
      <c r="D347" t="str">
        <f t="shared" si="5"/>
        <v>no</v>
      </c>
    </row>
    <row r="348" spans="1:4" hidden="1" x14ac:dyDescent="0.3">
      <c r="A348" t="s">
        <v>7</v>
      </c>
      <c r="B348" t="s">
        <v>85</v>
      </c>
      <c r="C348" t="s">
        <v>148</v>
      </c>
      <c r="D348" t="str">
        <f t="shared" si="5"/>
        <v>no</v>
      </c>
    </row>
    <row r="349" spans="1:4" hidden="1" x14ac:dyDescent="0.3">
      <c r="A349" t="s">
        <v>7</v>
      </c>
      <c r="B349" t="s">
        <v>86</v>
      </c>
      <c r="C349" t="s">
        <v>149</v>
      </c>
      <c r="D349" t="str">
        <f t="shared" si="5"/>
        <v>no</v>
      </c>
    </row>
    <row r="350" spans="1:4" hidden="1" x14ac:dyDescent="0.3">
      <c r="A350" t="s">
        <v>7</v>
      </c>
      <c r="B350" t="s">
        <v>87</v>
      </c>
      <c r="C350" t="s">
        <v>149</v>
      </c>
      <c r="D350" t="str">
        <f t="shared" si="5"/>
        <v>no</v>
      </c>
    </row>
    <row r="351" spans="1:4" hidden="1" x14ac:dyDescent="0.3">
      <c r="A351" t="s">
        <v>7</v>
      </c>
      <c r="B351" t="s">
        <v>88</v>
      </c>
      <c r="C351" t="s">
        <v>149</v>
      </c>
      <c r="D351" t="str">
        <f t="shared" si="5"/>
        <v>no</v>
      </c>
    </row>
    <row r="352" spans="1:4" hidden="1" x14ac:dyDescent="0.3">
      <c r="A352" t="s">
        <v>7</v>
      </c>
      <c r="B352" t="s">
        <v>89</v>
      </c>
      <c r="C352" t="s">
        <v>148</v>
      </c>
      <c r="D352" t="str">
        <f t="shared" si="5"/>
        <v>no</v>
      </c>
    </row>
    <row r="353" spans="1:4" hidden="1" x14ac:dyDescent="0.3">
      <c r="A353" t="s">
        <v>7</v>
      </c>
      <c r="B353" t="s">
        <v>90</v>
      </c>
      <c r="C353" t="s">
        <v>149</v>
      </c>
      <c r="D353" t="str">
        <f t="shared" si="5"/>
        <v>no</v>
      </c>
    </row>
    <row r="354" spans="1:4" hidden="1" x14ac:dyDescent="0.3">
      <c r="A354" t="s">
        <v>7</v>
      </c>
      <c r="B354" t="s">
        <v>91</v>
      </c>
      <c r="C354" t="s">
        <v>148</v>
      </c>
      <c r="D354" t="str">
        <f t="shared" si="5"/>
        <v>no</v>
      </c>
    </row>
    <row r="355" spans="1:4" hidden="1" x14ac:dyDescent="0.3">
      <c r="A355" t="s">
        <v>7</v>
      </c>
      <c r="B355" t="s">
        <v>92</v>
      </c>
      <c r="C355" t="s">
        <v>148</v>
      </c>
      <c r="D355" t="str">
        <f t="shared" si="5"/>
        <v>no</v>
      </c>
    </row>
    <row r="356" spans="1:4" hidden="1" x14ac:dyDescent="0.3">
      <c r="A356" t="s">
        <v>7</v>
      </c>
      <c r="B356" t="s">
        <v>93</v>
      </c>
      <c r="C356" t="s">
        <v>148</v>
      </c>
      <c r="D356" t="str">
        <f t="shared" si="5"/>
        <v>no</v>
      </c>
    </row>
    <row r="357" spans="1:4" hidden="1" x14ac:dyDescent="0.3">
      <c r="A357" t="s">
        <v>7</v>
      </c>
      <c r="B357" t="s">
        <v>94</v>
      </c>
      <c r="C357" t="s">
        <v>149</v>
      </c>
      <c r="D357" t="str">
        <f t="shared" si="5"/>
        <v>no</v>
      </c>
    </row>
    <row r="358" spans="1:4" hidden="1" x14ac:dyDescent="0.3">
      <c r="A358" t="s">
        <v>7</v>
      </c>
      <c r="B358" t="s">
        <v>95</v>
      </c>
      <c r="C358" t="s">
        <v>149</v>
      </c>
      <c r="D358" t="str">
        <f t="shared" si="5"/>
        <v>no</v>
      </c>
    </row>
    <row r="359" spans="1:4" hidden="1" x14ac:dyDescent="0.3">
      <c r="A359" t="s">
        <v>7</v>
      </c>
      <c r="B359" t="s">
        <v>96</v>
      </c>
      <c r="C359" t="s">
        <v>149</v>
      </c>
      <c r="D359" t="str">
        <f t="shared" si="5"/>
        <v>no</v>
      </c>
    </row>
    <row r="360" spans="1:4" hidden="1" x14ac:dyDescent="0.3">
      <c r="A360" t="s">
        <v>8</v>
      </c>
      <c r="B360" t="s">
        <v>9</v>
      </c>
      <c r="C360" t="s">
        <v>148</v>
      </c>
      <c r="D360" t="str">
        <f t="shared" si="5"/>
        <v>no</v>
      </c>
    </row>
    <row r="361" spans="1:4" hidden="1" x14ac:dyDescent="0.3">
      <c r="A361" t="s">
        <v>8</v>
      </c>
      <c r="B361" t="s">
        <v>10</v>
      </c>
      <c r="C361" t="s">
        <v>148</v>
      </c>
      <c r="D361" t="str">
        <f t="shared" si="5"/>
        <v>no</v>
      </c>
    </row>
    <row r="362" spans="1:4" hidden="1" x14ac:dyDescent="0.3">
      <c r="A362" t="s">
        <v>8</v>
      </c>
      <c r="B362" t="s">
        <v>11</v>
      </c>
      <c r="C362" t="s">
        <v>148</v>
      </c>
      <c r="D362" t="str">
        <f t="shared" si="5"/>
        <v>no</v>
      </c>
    </row>
    <row r="363" spans="1:4" hidden="1" x14ac:dyDescent="0.3">
      <c r="A363" t="s">
        <v>8</v>
      </c>
      <c r="B363" t="s">
        <v>12</v>
      </c>
      <c r="C363" t="s">
        <v>149</v>
      </c>
      <c r="D363" t="str">
        <f t="shared" si="5"/>
        <v>no</v>
      </c>
    </row>
    <row r="364" spans="1:4" hidden="1" x14ac:dyDescent="0.3">
      <c r="A364" t="s">
        <v>8</v>
      </c>
      <c r="B364" t="s">
        <v>13</v>
      </c>
      <c r="C364" t="s">
        <v>148</v>
      </c>
      <c r="D364" t="str">
        <f t="shared" si="5"/>
        <v>no</v>
      </c>
    </row>
    <row r="365" spans="1:4" hidden="1" x14ac:dyDescent="0.3">
      <c r="A365" t="s">
        <v>8</v>
      </c>
      <c r="B365" t="s">
        <v>14</v>
      </c>
      <c r="C365" t="s">
        <v>148</v>
      </c>
      <c r="D365" t="str">
        <f t="shared" si="5"/>
        <v>no</v>
      </c>
    </row>
    <row r="366" spans="1:4" hidden="1" x14ac:dyDescent="0.3">
      <c r="A366" t="s">
        <v>8</v>
      </c>
      <c r="B366" t="s">
        <v>15</v>
      </c>
      <c r="C366" t="s">
        <v>149</v>
      </c>
      <c r="D366" t="str">
        <f t="shared" si="5"/>
        <v>no</v>
      </c>
    </row>
    <row r="367" spans="1:4" hidden="1" x14ac:dyDescent="0.3">
      <c r="A367" t="s">
        <v>8</v>
      </c>
      <c r="B367" t="s">
        <v>16</v>
      </c>
      <c r="C367" t="s">
        <v>149</v>
      </c>
      <c r="D367" t="str">
        <f t="shared" si="5"/>
        <v>no</v>
      </c>
    </row>
    <row r="368" spans="1:4" hidden="1" x14ac:dyDescent="0.3">
      <c r="A368" t="s">
        <v>8</v>
      </c>
      <c r="B368" t="s">
        <v>17</v>
      </c>
      <c r="C368" t="s">
        <v>148</v>
      </c>
      <c r="D368" t="str">
        <f t="shared" si="5"/>
        <v>no</v>
      </c>
    </row>
    <row r="369" spans="1:4" hidden="1" x14ac:dyDescent="0.3">
      <c r="A369" t="s">
        <v>8</v>
      </c>
      <c r="B369" t="s">
        <v>18</v>
      </c>
      <c r="C369" t="s">
        <v>148</v>
      </c>
      <c r="D369" t="str">
        <f t="shared" si="5"/>
        <v>no</v>
      </c>
    </row>
    <row r="370" spans="1:4" hidden="1" x14ac:dyDescent="0.3">
      <c r="A370" t="s">
        <v>8</v>
      </c>
      <c r="B370" t="s">
        <v>19</v>
      </c>
      <c r="C370" t="s">
        <v>148</v>
      </c>
      <c r="D370" t="str">
        <f t="shared" si="5"/>
        <v>no</v>
      </c>
    </row>
    <row r="371" spans="1:4" hidden="1" x14ac:dyDescent="0.3">
      <c r="A371" t="s">
        <v>8</v>
      </c>
      <c r="B371" t="s">
        <v>20</v>
      </c>
      <c r="C371" t="s">
        <v>149</v>
      </c>
      <c r="D371" t="str">
        <f t="shared" si="5"/>
        <v>no</v>
      </c>
    </row>
    <row r="372" spans="1:4" hidden="1" x14ac:dyDescent="0.3">
      <c r="A372" t="s">
        <v>8</v>
      </c>
      <c r="B372" t="s">
        <v>21</v>
      </c>
      <c r="C372" t="s">
        <v>148</v>
      </c>
      <c r="D372" t="str">
        <f t="shared" si="5"/>
        <v>no</v>
      </c>
    </row>
    <row r="373" spans="1:4" hidden="1" x14ac:dyDescent="0.3">
      <c r="A373" t="s">
        <v>8</v>
      </c>
      <c r="B373" t="s">
        <v>22</v>
      </c>
      <c r="C373" t="s">
        <v>148</v>
      </c>
      <c r="D373" t="str">
        <f t="shared" si="5"/>
        <v>no</v>
      </c>
    </row>
    <row r="374" spans="1:4" hidden="1" x14ac:dyDescent="0.3">
      <c r="A374" t="s">
        <v>8</v>
      </c>
      <c r="B374" t="s">
        <v>23</v>
      </c>
      <c r="C374" t="s">
        <v>148</v>
      </c>
      <c r="D374" t="str">
        <f t="shared" si="5"/>
        <v>no</v>
      </c>
    </row>
    <row r="375" spans="1:4" hidden="1" x14ac:dyDescent="0.3">
      <c r="A375" t="s">
        <v>8</v>
      </c>
      <c r="B375" t="s">
        <v>24</v>
      </c>
      <c r="C375" t="s">
        <v>149</v>
      </c>
      <c r="D375" t="str">
        <f t="shared" si="5"/>
        <v>no</v>
      </c>
    </row>
    <row r="376" spans="1:4" hidden="1" x14ac:dyDescent="0.3">
      <c r="A376" t="s">
        <v>8</v>
      </c>
      <c r="B376" t="s">
        <v>25</v>
      </c>
      <c r="C376" t="s">
        <v>148</v>
      </c>
      <c r="D376" t="str">
        <f t="shared" si="5"/>
        <v>no</v>
      </c>
    </row>
    <row r="377" spans="1:4" hidden="1" x14ac:dyDescent="0.3">
      <c r="A377" t="s">
        <v>8</v>
      </c>
      <c r="B377" t="s">
        <v>26</v>
      </c>
      <c r="C377" t="s">
        <v>149</v>
      </c>
      <c r="D377" t="str">
        <f t="shared" si="5"/>
        <v>no</v>
      </c>
    </row>
    <row r="378" spans="1:4" hidden="1" x14ac:dyDescent="0.3">
      <c r="A378" t="s">
        <v>8</v>
      </c>
      <c r="B378" t="s">
        <v>27</v>
      </c>
      <c r="C378" t="s">
        <v>148</v>
      </c>
      <c r="D378" t="str">
        <f t="shared" si="5"/>
        <v>no</v>
      </c>
    </row>
    <row r="379" spans="1:4" hidden="1" x14ac:dyDescent="0.3">
      <c r="A379" t="s">
        <v>8</v>
      </c>
      <c r="B379" t="s">
        <v>28</v>
      </c>
      <c r="C379" t="s">
        <v>148</v>
      </c>
      <c r="D379" t="str">
        <f t="shared" si="5"/>
        <v>no</v>
      </c>
    </row>
    <row r="380" spans="1:4" hidden="1" x14ac:dyDescent="0.3">
      <c r="A380" t="s">
        <v>8</v>
      </c>
      <c r="B380" t="s">
        <v>29</v>
      </c>
      <c r="C380" t="s">
        <v>149</v>
      </c>
      <c r="D380" t="str">
        <f t="shared" si="5"/>
        <v>no</v>
      </c>
    </row>
    <row r="381" spans="1:4" hidden="1" x14ac:dyDescent="0.3">
      <c r="A381" t="s">
        <v>8</v>
      </c>
      <c r="B381" t="s">
        <v>30</v>
      </c>
      <c r="C381" t="s">
        <v>148</v>
      </c>
      <c r="D381" t="str">
        <f t="shared" si="5"/>
        <v>no</v>
      </c>
    </row>
    <row r="382" spans="1:4" hidden="1" x14ac:dyDescent="0.3">
      <c r="A382" t="s">
        <v>8</v>
      </c>
      <c r="B382" t="s">
        <v>31</v>
      </c>
      <c r="C382" t="s">
        <v>149</v>
      </c>
      <c r="D382" t="str">
        <f t="shared" si="5"/>
        <v>no</v>
      </c>
    </row>
    <row r="383" spans="1:4" hidden="1" x14ac:dyDescent="0.3">
      <c r="A383" t="s">
        <v>8</v>
      </c>
      <c r="B383" t="s">
        <v>32</v>
      </c>
      <c r="C383" t="s">
        <v>148</v>
      </c>
      <c r="D383" t="str">
        <f t="shared" si="5"/>
        <v>no</v>
      </c>
    </row>
    <row r="384" spans="1:4" hidden="1" x14ac:dyDescent="0.3">
      <c r="A384" t="s">
        <v>8</v>
      </c>
      <c r="B384" t="s">
        <v>33</v>
      </c>
      <c r="C384" t="s">
        <v>148</v>
      </c>
      <c r="D384" t="str">
        <f t="shared" si="5"/>
        <v>no</v>
      </c>
    </row>
    <row r="385" spans="1:4" hidden="1" x14ac:dyDescent="0.3">
      <c r="A385" t="s">
        <v>8</v>
      </c>
      <c r="B385" t="s">
        <v>34</v>
      </c>
      <c r="C385" t="s">
        <v>149</v>
      </c>
      <c r="D385" t="str">
        <f t="shared" si="5"/>
        <v>no</v>
      </c>
    </row>
    <row r="386" spans="1:4" hidden="1" x14ac:dyDescent="0.3">
      <c r="A386" t="s">
        <v>8</v>
      </c>
      <c r="B386" t="s">
        <v>35</v>
      </c>
      <c r="C386" t="s">
        <v>148</v>
      </c>
      <c r="D386" t="str">
        <f t="shared" si="5"/>
        <v>no</v>
      </c>
    </row>
    <row r="387" spans="1:4" hidden="1" x14ac:dyDescent="0.3">
      <c r="A387" t="s">
        <v>8</v>
      </c>
      <c r="B387" t="s">
        <v>36</v>
      </c>
      <c r="C387" t="s">
        <v>148</v>
      </c>
      <c r="D387" t="str">
        <f t="shared" ref="D387:D450" si="6">IF(OR(A387="Mexico",B387="Mexico"),"si","no")</f>
        <v>no</v>
      </c>
    </row>
    <row r="388" spans="1:4" hidden="1" x14ac:dyDescent="0.3">
      <c r="A388" t="s">
        <v>8</v>
      </c>
      <c r="B388" t="s">
        <v>37</v>
      </c>
      <c r="C388" t="s">
        <v>148</v>
      </c>
      <c r="D388" t="str">
        <f t="shared" si="6"/>
        <v>no</v>
      </c>
    </row>
    <row r="389" spans="1:4" hidden="1" x14ac:dyDescent="0.3">
      <c r="A389" t="s">
        <v>8</v>
      </c>
      <c r="B389" t="s">
        <v>38</v>
      </c>
      <c r="C389" t="s">
        <v>149</v>
      </c>
      <c r="D389" t="str">
        <f t="shared" si="6"/>
        <v>no</v>
      </c>
    </row>
    <row r="390" spans="1:4" hidden="1" x14ac:dyDescent="0.3">
      <c r="A390" t="s">
        <v>8</v>
      </c>
      <c r="B390" t="s">
        <v>39</v>
      </c>
      <c r="C390" t="s">
        <v>149</v>
      </c>
      <c r="D390" t="str">
        <f t="shared" si="6"/>
        <v>no</v>
      </c>
    </row>
    <row r="391" spans="1:4" hidden="1" x14ac:dyDescent="0.3">
      <c r="A391" t="s">
        <v>8</v>
      </c>
      <c r="B391" t="s">
        <v>40</v>
      </c>
      <c r="C391" t="s">
        <v>149</v>
      </c>
      <c r="D391" t="str">
        <f t="shared" si="6"/>
        <v>no</v>
      </c>
    </row>
    <row r="392" spans="1:4" hidden="1" x14ac:dyDescent="0.3">
      <c r="A392" t="s">
        <v>8</v>
      </c>
      <c r="B392" t="s">
        <v>41</v>
      </c>
      <c r="C392" t="s">
        <v>149</v>
      </c>
      <c r="D392" t="str">
        <f t="shared" si="6"/>
        <v>no</v>
      </c>
    </row>
    <row r="393" spans="1:4" hidden="1" x14ac:dyDescent="0.3">
      <c r="A393" t="s">
        <v>8</v>
      </c>
      <c r="B393" t="s">
        <v>42</v>
      </c>
      <c r="C393" t="s">
        <v>149</v>
      </c>
      <c r="D393" t="str">
        <f t="shared" si="6"/>
        <v>no</v>
      </c>
    </row>
    <row r="394" spans="1:4" hidden="1" x14ac:dyDescent="0.3">
      <c r="A394" t="s">
        <v>8</v>
      </c>
      <c r="B394" t="s">
        <v>43</v>
      </c>
      <c r="C394" t="s">
        <v>148</v>
      </c>
      <c r="D394" t="str">
        <f t="shared" si="6"/>
        <v>no</v>
      </c>
    </row>
    <row r="395" spans="1:4" hidden="1" x14ac:dyDescent="0.3">
      <c r="A395" t="s">
        <v>8</v>
      </c>
      <c r="B395" t="s">
        <v>44</v>
      </c>
      <c r="C395" t="s">
        <v>148</v>
      </c>
      <c r="D395" t="str">
        <f t="shared" si="6"/>
        <v>no</v>
      </c>
    </row>
    <row r="396" spans="1:4" hidden="1" x14ac:dyDescent="0.3">
      <c r="A396" t="s">
        <v>8</v>
      </c>
      <c r="B396" t="s">
        <v>45</v>
      </c>
      <c r="C396" t="s">
        <v>149</v>
      </c>
      <c r="D396" t="str">
        <f t="shared" si="6"/>
        <v>no</v>
      </c>
    </row>
    <row r="397" spans="1:4" hidden="1" x14ac:dyDescent="0.3">
      <c r="A397" t="s">
        <v>8</v>
      </c>
      <c r="B397" t="s">
        <v>46</v>
      </c>
      <c r="C397" t="s">
        <v>149</v>
      </c>
      <c r="D397" t="str">
        <f t="shared" si="6"/>
        <v>no</v>
      </c>
    </row>
    <row r="398" spans="1:4" hidden="1" x14ac:dyDescent="0.3">
      <c r="A398" t="s">
        <v>8</v>
      </c>
      <c r="B398" t="s">
        <v>48</v>
      </c>
      <c r="C398" t="s">
        <v>149</v>
      </c>
      <c r="D398" t="str">
        <f t="shared" si="6"/>
        <v>no</v>
      </c>
    </row>
    <row r="399" spans="1:4" hidden="1" x14ac:dyDescent="0.3">
      <c r="A399" t="s">
        <v>8</v>
      </c>
      <c r="B399" t="s">
        <v>49</v>
      </c>
      <c r="C399" t="s">
        <v>148</v>
      </c>
      <c r="D399" t="str">
        <f t="shared" si="6"/>
        <v>no</v>
      </c>
    </row>
    <row r="400" spans="1:4" hidden="1" x14ac:dyDescent="0.3">
      <c r="A400" t="s">
        <v>8</v>
      </c>
      <c r="B400" t="s">
        <v>50</v>
      </c>
      <c r="C400" t="s">
        <v>149</v>
      </c>
      <c r="D400" t="str">
        <f t="shared" si="6"/>
        <v>no</v>
      </c>
    </row>
    <row r="401" spans="1:4" hidden="1" x14ac:dyDescent="0.3">
      <c r="A401" t="s">
        <v>8</v>
      </c>
      <c r="B401" t="s">
        <v>51</v>
      </c>
      <c r="C401" t="s">
        <v>149</v>
      </c>
      <c r="D401" t="str">
        <f t="shared" si="6"/>
        <v>no</v>
      </c>
    </row>
    <row r="402" spans="1:4" hidden="1" x14ac:dyDescent="0.3">
      <c r="A402" t="s">
        <v>8</v>
      </c>
      <c r="B402" t="s">
        <v>52</v>
      </c>
      <c r="C402" t="s">
        <v>148</v>
      </c>
      <c r="D402" t="str">
        <f t="shared" si="6"/>
        <v>no</v>
      </c>
    </row>
    <row r="403" spans="1:4" hidden="1" x14ac:dyDescent="0.3">
      <c r="A403" t="s">
        <v>8</v>
      </c>
      <c r="B403" t="s">
        <v>53</v>
      </c>
      <c r="C403" t="s">
        <v>149</v>
      </c>
      <c r="D403" t="str">
        <f t="shared" si="6"/>
        <v>no</v>
      </c>
    </row>
    <row r="404" spans="1:4" hidden="1" x14ac:dyDescent="0.3">
      <c r="A404" t="s">
        <v>8</v>
      </c>
      <c r="B404" t="s">
        <v>54</v>
      </c>
      <c r="C404" t="s">
        <v>148</v>
      </c>
      <c r="D404" t="str">
        <f t="shared" si="6"/>
        <v>no</v>
      </c>
    </row>
    <row r="405" spans="1:4" hidden="1" x14ac:dyDescent="0.3">
      <c r="A405" t="s">
        <v>8</v>
      </c>
      <c r="B405" t="s">
        <v>55</v>
      </c>
      <c r="C405" t="s">
        <v>149</v>
      </c>
      <c r="D405" t="str">
        <f t="shared" si="6"/>
        <v>no</v>
      </c>
    </row>
    <row r="406" spans="1:4" hidden="1" x14ac:dyDescent="0.3">
      <c r="A406" t="s">
        <v>8</v>
      </c>
      <c r="B406" t="s">
        <v>56</v>
      </c>
      <c r="C406" t="s">
        <v>149</v>
      </c>
      <c r="D406" t="str">
        <f t="shared" si="6"/>
        <v>no</v>
      </c>
    </row>
    <row r="407" spans="1:4" hidden="1" x14ac:dyDescent="0.3">
      <c r="A407" t="s">
        <v>8</v>
      </c>
      <c r="B407" t="s">
        <v>57</v>
      </c>
      <c r="C407" t="s">
        <v>148</v>
      </c>
      <c r="D407" t="str">
        <f t="shared" si="6"/>
        <v>si</v>
      </c>
    </row>
    <row r="408" spans="1:4" hidden="1" x14ac:dyDescent="0.3">
      <c r="A408" t="s">
        <v>8</v>
      </c>
      <c r="B408" t="s">
        <v>58</v>
      </c>
      <c r="C408" t="s">
        <v>148</v>
      </c>
      <c r="D408" t="str">
        <f t="shared" si="6"/>
        <v>no</v>
      </c>
    </row>
    <row r="409" spans="1:4" hidden="1" x14ac:dyDescent="0.3">
      <c r="A409" t="s">
        <v>8</v>
      </c>
      <c r="B409" t="s">
        <v>59</v>
      </c>
      <c r="C409" t="s">
        <v>149</v>
      </c>
      <c r="D409" t="str">
        <f t="shared" si="6"/>
        <v>no</v>
      </c>
    </row>
    <row r="410" spans="1:4" hidden="1" x14ac:dyDescent="0.3">
      <c r="A410" t="s">
        <v>8</v>
      </c>
      <c r="B410" t="s">
        <v>60</v>
      </c>
      <c r="C410" t="s">
        <v>149</v>
      </c>
      <c r="D410" t="str">
        <f t="shared" si="6"/>
        <v>no</v>
      </c>
    </row>
    <row r="411" spans="1:4" hidden="1" x14ac:dyDescent="0.3">
      <c r="A411" t="s">
        <v>8</v>
      </c>
      <c r="B411" t="s">
        <v>61</v>
      </c>
      <c r="C411" t="s">
        <v>148</v>
      </c>
      <c r="D411" t="str">
        <f t="shared" si="6"/>
        <v>no</v>
      </c>
    </row>
    <row r="412" spans="1:4" hidden="1" x14ac:dyDescent="0.3">
      <c r="A412" t="s">
        <v>8</v>
      </c>
      <c r="B412" t="s">
        <v>62</v>
      </c>
      <c r="C412" t="s">
        <v>148</v>
      </c>
      <c r="D412" t="str">
        <f t="shared" si="6"/>
        <v>no</v>
      </c>
    </row>
    <row r="413" spans="1:4" hidden="1" x14ac:dyDescent="0.3">
      <c r="A413" t="s">
        <v>8</v>
      </c>
      <c r="B413" t="s">
        <v>63</v>
      </c>
      <c r="C413" t="s">
        <v>148</v>
      </c>
      <c r="D413" t="str">
        <f t="shared" si="6"/>
        <v>no</v>
      </c>
    </row>
    <row r="414" spans="1:4" hidden="1" x14ac:dyDescent="0.3">
      <c r="A414" t="s">
        <v>8</v>
      </c>
      <c r="B414" t="s">
        <v>64</v>
      </c>
      <c r="C414" t="s">
        <v>148</v>
      </c>
      <c r="D414" t="str">
        <f t="shared" si="6"/>
        <v>no</v>
      </c>
    </row>
    <row r="415" spans="1:4" hidden="1" x14ac:dyDescent="0.3">
      <c r="A415" t="s">
        <v>8</v>
      </c>
      <c r="B415" t="s">
        <v>65</v>
      </c>
      <c r="C415" t="s">
        <v>149</v>
      </c>
      <c r="D415" t="str">
        <f t="shared" si="6"/>
        <v>no</v>
      </c>
    </row>
    <row r="416" spans="1:4" hidden="1" x14ac:dyDescent="0.3">
      <c r="A416" t="s">
        <v>8</v>
      </c>
      <c r="B416" t="s">
        <v>66</v>
      </c>
      <c r="C416" t="s">
        <v>148</v>
      </c>
      <c r="D416" t="str">
        <f t="shared" si="6"/>
        <v>no</v>
      </c>
    </row>
    <row r="417" spans="1:4" hidden="1" x14ac:dyDescent="0.3">
      <c r="A417" t="s">
        <v>8</v>
      </c>
      <c r="B417" t="s">
        <v>67</v>
      </c>
      <c r="C417" t="s">
        <v>148</v>
      </c>
      <c r="D417" t="str">
        <f t="shared" si="6"/>
        <v>no</v>
      </c>
    </row>
    <row r="418" spans="1:4" hidden="1" x14ac:dyDescent="0.3">
      <c r="A418" t="s">
        <v>8</v>
      </c>
      <c r="B418" t="s">
        <v>68</v>
      </c>
      <c r="C418" t="s">
        <v>149</v>
      </c>
      <c r="D418" t="str">
        <f t="shared" si="6"/>
        <v>no</v>
      </c>
    </row>
    <row r="419" spans="1:4" hidden="1" x14ac:dyDescent="0.3">
      <c r="A419" t="s">
        <v>8</v>
      </c>
      <c r="B419" t="s">
        <v>69</v>
      </c>
      <c r="C419" t="s">
        <v>148</v>
      </c>
      <c r="D419" t="str">
        <f t="shared" si="6"/>
        <v>no</v>
      </c>
    </row>
    <row r="420" spans="1:4" hidden="1" x14ac:dyDescent="0.3">
      <c r="A420" t="s">
        <v>8</v>
      </c>
      <c r="B420" t="s">
        <v>70</v>
      </c>
      <c r="C420" t="s">
        <v>148</v>
      </c>
      <c r="D420" t="str">
        <f t="shared" si="6"/>
        <v>no</v>
      </c>
    </row>
    <row r="421" spans="1:4" hidden="1" x14ac:dyDescent="0.3">
      <c r="A421" t="s">
        <v>8</v>
      </c>
      <c r="B421" t="s">
        <v>71</v>
      </c>
      <c r="C421" t="s">
        <v>148</v>
      </c>
      <c r="D421" t="str">
        <f t="shared" si="6"/>
        <v>no</v>
      </c>
    </row>
    <row r="422" spans="1:4" hidden="1" x14ac:dyDescent="0.3">
      <c r="A422" t="s">
        <v>8</v>
      </c>
      <c r="B422" t="s">
        <v>72</v>
      </c>
      <c r="C422" t="s">
        <v>149</v>
      </c>
      <c r="D422" t="str">
        <f t="shared" si="6"/>
        <v>no</v>
      </c>
    </row>
    <row r="423" spans="1:4" hidden="1" x14ac:dyDescent="0.3">
      <c r="A423" t="s">
        <v>8</v>
      </c>
      <c r="B423" t="s">
        <v>73</v>
      </c>
      <c r="C423" t="s">
        <v>148</v>
      </c>
      <c r="D423" t="str">
        <f t="shared" si="6"/>
        <v>no</v>
      </c>
    </row>
    <row r="424" spans="1:4" hidden="1" x14ac:dyDescent="0.3">
      <c r="A424" t="s">
        <v>8</v>
      </c>
      <c r="B424" t="s">
        <v>74</v>
      </c>
      <c r="C424" t="s">
        <v>148</v>
      </c>
      <c r="D424" t="str">
        <f t="shared" si="6"/>
        <v>no</v>
      </c>
    </row>
    <row r="425" spans="1:4" hidden="1" x14ac:dyDescent="0.3">
      <c r="A425" t="s">
        <v>8</v>
      </c>
      <c r="B425" t="s">
        <v>75</v>
      </c>
      <c r="C425" t="s">
        <v>148</v>
      </c>
      <c r="D425" t="str">
        <f t="shared" si="6"/>
        <v>no</v>
      </c>
    </row>
    <row r="426" spans="1:4" hidden="1" x14ac:dyDescent="0.3">
      <c r="A426" t="s">
        <v>8</v>
      </c>
      <c r="B426" t="s">
        <v>76</v>
      </c>
      <c r="C426" t="s">
        <v>148</v>
      </c>
      <c r="D426" t="str">
        <f t="shared" si="6"/>
        <v>no</v>
      </c>
    </row>
    <row r="427" spans="1:4" hidden="1" x14ac:dyDescent="0.3">
      <c r="A427" t="s">
        <v>8</v>
      </c>
      <c r="B427" t="s">
        <v>77</v>
      </c>
      <c r="C427" t="s">
        <v>148</v>
      </c>
      <c r="D427" t="str">
        <f t="shared" si="6"/>
        <v>no</v>
      </c>
    </row>
    <row r="428" spans="1:4" hidden="1" x14ac:dyDescent="0.3">
      <c r="A428" t="s">
        <v>8</v>
      </c>
      <c r="B428" t="s">
        <v>78</v>
      </c>
      <c r="C428" t="s">
        <v>148</v>
      </c>
      <c r="D428" t="str">
        <f t="shared" si="6"/>
        <v>no</v>
      </c>
    </row>
    <row r="429" spans="1:4" hidden="1" x14ac:dyDescent="0.3">
      <c r="A429" t="s">
        <v>8</v>
      </c>
      <c r="B429" t="s">
        <v>79</v>
      </c>
      <c r="C429" t="s">
        <v>148</v>
      </c>
      <c r="D429" t="str">
        <f t="shared" si="6"/>
        <v>no</v>
      </c>
    </row>
    <row r="430" spans="1:4" hidden="1" x14ac:dyDescent="0.3">
      <c r="A430" t="s">
        <v>8</v>
      </c>
      <c r="B430" t="s">
        <v>80</v>
      </c>
      <c r="C430" t="s">
        <v>149</v>
      </c>
      <c r="D430" t="str">
        <f t="shared" si="6"/>
        <v>no</v>
      </c>
    </row>
    <row r="431" spans="1:4" hidden="1" x14ac:dyDescent="0.3">
      <c r="A431" t="s">
        <v>8</v>
      </c>
      <c r="B431" t="s">
        <v>81</v>
      </c>
      <c r="C431" t="s">
        <v>149</v>
      </c>
      <c r="D431" t="str">
        <f t="shared" si="6"/>
        <v>no</v>
      </c>
    </row>
    <row r="432" spans="1:4" hidden="1" x14ac:dyDescent="0.3">
      <c r="A432" t="s">
        <v>8</v>
      </c>
      <c r="B432" t="s">
        <v>82</v>
      </c>
      <c r="C432" t="s">
        <v>149</v>
      </c>
      <c r="D432" t="str">
        <f t="shared" si="6"/>
        <v>no</v>
      </c>
    </row>
    <row r="433" spans="1:4" hidden="1" x14ac:dyDescent="0.3">
      <c r="A433" t="s">
        <v>8</v>
      </c>
      <c r="B433" t="s">
        <v>83</v>
      </c>
      <c r="C433" t="s">
        <v>148</v>
      </c>
      <c r="D433" t="str">
        <f t="shared" si="6"/>
        <v>no</v>
      </c>
    </row>
    <row r="434" spans="1:4" hidden="1" x14ac:dyDescent="0.3">
      <c r="A434" t="s">
        <v>8</v>
      </c>
      <c r="B434" t="s">
        <v>84</v>
      </c>
      <c r="C434" t="s">
        <v>148</v>
      </c>
      <c r="D434" t="str">
        <f t="shared" si="6"/>
        <v>no</v>
      </c>
    </row>
    <row r="435" spans="1:4" hidden="1" x14ac:dyDescent="0.3">
      <c r="A435" t="s">
        <v>8</v>
      </c>
      <c r="B435" t="s">
        <v>85</v>
      </c>
      <c r="C435" t="s">
        <v>148</v>
      </c>
      <c r="D435" t="str">
        <f t="shared" si="6"/>
        <v>no</v>
      </c>
    </row>
    <row r="436" spans="1:4" hidden="1" x14ac:dyDescent="0.3">
      <c r="A436" t="s">
        <v>8</v>
      </c>
      <c r="B436" t="s">
        <v>86</v>
      </c>
      <c r="C436" t="s">
        <v>149</v>
      </c>
      <c r="D436" t="str">
        <f t="shared" si="6"/>
        <v>no</v>
      </c>
    </row>
    <row r="437" spans="1:4" hidden="1" x14ac:dyDescent="0.3">
      <c r="A437" t="s">
        <v>8</v>
      </c>
      <c r="B437" t="s">
        <v>87</v>
      </c>
      <c r="C437" t="s">
        <v>149</v>
      </c>
      <c r="D437" t="str">
        <f t="shared" si="6"/>
        <v>no</v>
      </c>
    </row>
    <row r="438" spans="1:4" hidden="1" x14ac:dyDescent="0.3">
      <c r="A438" t="s">
        <v>8</v>
      </c>
      <c r="B438" t="s">
        <v>88</v>
      </c>
      <c r="C438" t="s">
        <v>149</v>
      </c>
      <c r="D438" t="str">
        <f t="shared" si="6"/>
        <v>no</v>
      </c>
    </row>
    <row r="439" spans="1:4" hidden="1" x14ac:dyDescent="0.3">
      <c r="A439" t="s">
        <v>8</v>
      </c>
      <c r="B439" t="s">
        <v>89</v>
      </c>
      <c r="C439" t="s">
        <v>148</v>
      </c>
      <c r="D439" t="str">
        <f t="shared" si="6"/>
        <v>no</v>
      </c>
    </row>
    <row r="440" spans="1:4" hidden="1" x14ac:dyDescent="0.3">
      <c r="A440" t="s">
        <v>8</v>
      </c>
      <c r="B440" t="s">
        <v>90</v>
      </c>
      <c r="C440" t="s">
        <v>148</v>
      </c>
      <c r="D440" t="str">
        <f t="shared" si="6"/>
        <v>no</v>
      </c>
    </row>
    <row r="441" spans="1:4" hidden="1" x14ac:dyDescent="0.3">
      <c r="A441" t="s">
        <v>8</v>
      </c>
      <c r="B441" t="s">
        <v>91</v>
      </c>
      <c r="C441" t="s">
        <v>148</v>
      </c>
      <c r="D441" t="str">
        <f t="shared" si="6"/>
        <v>no</v>
      </c>
    </row>
    <row r="442" spans="1:4" hidden="1" x14ac:dyDescent="0.3">
      <c r="A442" t="s">
        <v>8</v>
      </c>
      <c r="B442" t="s">
        <v>92</v>
      </c>
      <c r="C442" t="s">
        <v>148</v>
      </c>
      <c r="D442" t="str">
        <f t="shared" si="6"/>
        <v>no</v>
      </c>
    </row>
    <row r="443" spans="1:4" hidden="1" x14ac:dyDescent="0.3">
      <c r="A443" t="s">
        <v>8</v>
      </c>
      <c r="B443" t="s">
        <v>93</v>
      </c>
      <c r="C443" t="s">
        <v>148</v>
      </c>
      <c r="D443" t="str">
        <f t="shared" si="6"/>
        <v>no</v>
      </c>
    </row>
    <row r="444" spans="1:4" hidden="1" x14ac:dyDescent="0.3">
      <c r="A444" t="s">
        <v>8</v>
      </c>
      <c r="B444" t="s">
        <v>94</v>
      </c>
      <c r="C444" t="s">
        <v>148</v>
      </c>
      <c r="D444" t="str">
        <f t="shared" si="6"/>
        <v>no</v>
      </c>
    </row>
    <row r="445" spans="1:4" hidden="1" x14ac:dyDescent="0.3">
      <c r="A445" t="s">
        <v>8</v>
      </c>
      <c r="B445" t="s">
        <v>95</v>
      </c>
      <c r="C445" t="s">
        <v>148</v>
      </c>
      <c r="D445" t="str">
        <f t="shared" si="6"/>
        <v>no</v>
      </c>
    </row>
    <row r="446" spans="1:4" hidden="1" x14ac:dyDescent="0.3">
      <c r="A446" t="s">
        <v>8</v>
      </c>
      <c r="B446" t="s">
        <v>96</v>
      </c>
      <c r="C446" t="s">
        <v>148</v>
      </c>
      <c r="D446" t="str">
        <f t="shared" si="6"/>
        <v>no</v>
      </c>
    </row>
    <row r="447" spans="1:4" hidden="1" x14ac:dyDescent="0.3">
      <c r="A447" t="s">
        <v>9</v>
      </c>
      <c r="B447" t="s">
        <v>10</v>
      </c>
      <c r="C447" t="s">
        <v>149</v>
      </c>
      <c r="D447" t="str">
        <f t="shared" si="6"/>
        <v>no</v>
      </c>
    </row>
    <row r="448" spans="1:4" hidden="1" x14ac:dyDescent="0.3">
      <c r="A448" t="s">
        <v>9</v>
      </c>
      <c r="B448" t="s">
        <v>11</v>
      </c>
      <c r="C448" t="s">
        <v>148</v>
      </c>
      <c r="D448" t="str">
        <f t="shared" si="6"/>
        <v>no</v>
      </c>
    </row>
    <row r="449" spans="1:4" hidden="1" x14ac:dyDescent="0.3">
      <c r="A449" t="s">
        <v>9</v>
      </c>
      <c r="B449" t="s">
        <v>12</v>
      </c>
      <c r="C449" t="s">
        <v>148</v>
      </c>
      <c r="D449" t="str">
        <f t="shared" si="6"/>
        <v>no</v>
      </c>
    </row>
    <row r="450" spans="1:4" hidden="1" x14ac:dyDescent="0.3">
      <c r="A450" t="s">
        <v>9</v>
      </c>
      <c r="B450" t="s">
        <v>13</v>
      </c>
      <c r="C450" t="s">
        <v>148</v>
      </c>
      <c r="D450" t="str">
        <f t="shared" si="6"/>
        <v>no</v>
      </c>
    </row>
    <row r="451" spans="1:4" hidden="1" x14ac:dyDescent="0.3">
      <c r="A451" t="s">
        <v>9</v>
      </c>
      <c r="B451" t="s">
        <v>14</v>
      </c>
      <c r="C451" t="s">
        <v>148</v>
      </c>
      <c r="D451" t="str">
        <f t="shared" ref="D451:D514" si="7">IF(OR(A451="Mexico",B451="Mexico"),"si","no")</f>
        <v>no</v>
      </c>
    </row>
    <row r="452" spans="1:4" hidden="1" x14ac:dyDescent="0.3">
      <c r="A452" t="s">
        <v>9</v>
      </c>
      <c r="B452" t="s">
        <v>15</v>
      </c>
      <c r="C452" t="s">
        <v>149</v>
      </c>
      <c r="D452" t="str">
        <f t="shared" si="7"/>
        <v>no</v>
      </c>
    </row>
    <row r="453" spans="1:4" hidden="1" x14ac:dyDescent="0.3">
      <c r="A453" t="s">
        <v>9</v>
      </c>
      <c r="B453" t="s">
        <v>16</v>
      </c>
      <c r="C453" t="s">
        <v>148</v>
      </c>
      <c r="D453" t="str">
        <f t="shared" si="7"/>
        <v>no</v>
      </c>
    </row>
    <row r="454" spans="1:4" hidden="1" x14ac:dyDescent="0.3">
      <c r="A454" t="s">
        <v>9</v>
      </c>
      <c r="B454" t="s">
        <v>17</v>
      </c>
      <c r="C454" t="s">
        <v>148</v>
      </c>
      <c r="D454" t="str">
        <f t="shared" si="7"/>
        <v>no</v>
      </c>
    </row>
    <row r="455" spans="1:4" hidden="1" x14ac:dyDescent="0.3">
      <c r="A455" t="s">
        <v>9</v>
      </c>
      <c r="B455" t="s">
        <v>18</v>
      </c>
      <c r="C455" t="s">
        <v>148</v>
      </c>
      <c r="D455" t="str">
        <f t="shared" si="7"/>
        <v>no</v>
      </c>
    </row>
    <row r="456" spans="1:4" hidden="1" x14ac:dyDescent="0.3">
      <c r="A456" t="s">
        <v>9</v>
      </c>
      <c r="B456" t="s">
        <v>19</v>
      </c>
      <c r="C456" t="s">
        <v>148</v>
      </c>
      <c r="D456" t="str">
        <f t="shared" si="7"/>
        <v>no</v>
      </c>
    </row>
    <row r="457" spans="1:4" hidden="1" x14ac:dyDescent="0.3">
      <c r="A457" t="s">
        <v>9</v>
      </c>
      <c r="B457" t="s">
        <v>20</v>
      </c>
      <c r="C457" t="s">
        <v>149</v>
      </c>
      <c r="D457" t="str">
        <f t="shared" si="7"/>
        <v>no</v>
      </c>
    </row>
    <row r="458" spans="1:4" hidden="1" x14ac:dyDescent="0.3">
      <c r="A458" t="s">
        <v>9</v>
      </c>
      <c r="B458" t="s">
        <v>21</v>
      </c>
      <c r="C458" t="s">
        <v>148</v>
      </c>
      <c r="D458" t="str">
        <f t="shared" si="7"/>
        <v>no</v>
      </c>
    </row>
    <row r="459" spans="1:4" hidden="1" x14ac:dyDescent="0.3">
      <c r="A459" t="s">
        <v>9</v>
      </c>
      <c r="B459" t="s">
        <v>22</v>
      </c>
      <c r="C459" t="s">
        <v>149</v>
      </c>
      <c r="D459" t="str">
        <f t="shared" si="7"/>
        <v>no</v>
      </c>
    </row>
    <row r="460" spans="1:4" hidden="1" x14ac:dyDescent="0.3">
      <c r="A460" t="s">
        <v>9</v>
      </c>
      <c r="B460" t="s">
        <v>23</v>
      </c>
      <c r="C460" t="s">
        <v>148</v>
      </c>
      <c r="D460" t="str">
        <f t="shared" si="7"/>
        <v>no</v>
      </c>
    </row>
    <row r="461" spans="1:4" hidden="1" x14ac:dyDescent="0.3">
      <c r="A461" t="s">
        <v>9</v>
      </c>
      <c r="B461" t="s">
        <v>24</v>
      </c>
      <c r="C461" t="s">
        <v>149</v>
      </c>
      <c r="D461" t="str">
        <f t="shared" si="7"/>
        <v>no</v>
      </c>
    </row>
    <row r="462" spans="1:4" hidden="1" x14ac:dyDescent="0.3">
      <c r="A462" t="s">
        <v>9</v>
      </c>
      <c r="B462" t="s">
        <v>25</v>
      </c>
      <c r="C462" t="s">
        <v>148</v>
      </c>
      <c r="D462" t="str">
        <f t="shared" si="7"/>
        <v>no</v>
      </c>
    </row>
    <row r="463" spans="1:4" hidden="1" x14ac:dyDescent="0.3">
      <c r="A463" t="s">
        <v>9</v>
      </c>
      <c r="B463" t="s">
        <v>26</v>
      </c>
      <c r="C463" t="s">
        <v>148</v>
      </c>
      <c r="D463" t="str">
        <f t="shared" si="7"/>
        <v>no</v>
      </c>
    </row>
    <row r="464" spans="1:4" hidden="1" x14ac:dyDescent="0.3">
      <c r="A464" t="s">
        <v>9</v>
      </c>
      <c r="B464" t="s">
        <v>27</v>
      </c>
      <c r="C464" t="s">
        <v>148</v>
      </c>
      <c r="D464" t="str">
        <f t="shared" si="7"/>
        <v>no</v>
      </c>
    </row>
    <row r="465" spans="1:4" hidden="1" x14ac:dyDescent="0.3">
      <c r="A465" t="s">
        <v>9</v>
      </c>
      <c r="B465" t="s">
        <v>28</v>
      </c>
      <c r="C465" t="s">
        <v>148</v>
      </c>
      <c r="D465" t="str">
        <f t="shared" si="7"/>
        <v>no</v>
      </c>
    </row>
    <row r="466" spans="1:4" hidden="1" x14ac:dyDescent="0.3">
      <c r="A466" t="s">
        <v>9</v>
      </c>
      <c r="B466" t="s">
        <v>29</v>
      </c>
      <c r="C466" t="s">
        <v>149</v>
      </c>
      <c r="D466" t="str">
        <f t="shared" si="7"/>
        <v>no</v>
      </c>
    </row>
    <row r="467" spans="1:4" hidden="1" x14ac:dyDescent="0.3">
      <c r="A467" t="s">
        <v>9</v>
      </c>
      <c r="B467" t="s">
        <v>30</v>
      </c>
      <c r="C467" t="s">
        <v>149</v>
      </c>
      <c r="D467" t="str">
        <f t="shared" si="7"/>
        <v>no</v>
      </c>
    </row>
    <row r="468" spans="1:4" hidden="1" x14ac:dyDescent="0.3">
      <c r="A468" t="s">
        <v>9</v>
      </c>
      <c r="B468" t="s">
        <v>31</v>
      </c>
      <c r="C468" t="s">
        <v>149</v>
      </c>
      <c r="D468" t="str">
        <f t="shared" si="7"/>
        <v>no</v>
      </c>
    </row>
    <row r="469" spans="1:4" hidden="1" x14ac:dyDescent="0.3">
      <c r="A469" t="s">
        <v>9</v>
      </c>
      <c r="B469" t="s">
        <v>32</v>
      </c>
      <c r="C469" t="s">
        <v>149</v>
      </c>
      <c r="D469" t="str">
        <f t="shared" si="7"/>
        <v>no</v>
      </c>
    </row>
    <row r="470" spans="1:4" hidden="1" x14ac:dyDescent="0.3">
      <c r="A470" t="s">
        <v>9</v>
      </c>
      <c r="B470" t="s">
        <v>33</v>
      </c>
      <c r="C470" t="s">
        <v>149</v>
      </c>
      <c r="D470" t="str">
        <f t="shared" si="7"/>
        <v>no</v>
      </c>
    </row>
    <row r="471" spans="1:4" hidden="1" x14ac:dyDescent="0.3">
      <c r="A471" t="s">
        <v>9</v>
      </c>
      <c r="B471" t="s">
        <v>34</v>
      </c>
      <c r="C471" t="s">
        <v>149</v>
      </c>
      <c r="D471" t="str">
        <f t="shared" si="7"/>
        <v>no</v>
      </c>
    </row>
    <row r="472" spans="1:4" hidden="1" x14ac:dyDescent="0.3">
      <c r="A472" t="s">
        <v>9</v>
      </c>
      <c r="B472" t="s">
        <v>35</v>
      </c>
      <c r="C472" t="s">
        <v>149</v>
      </c>
      <c r="D472" t="str">
        <f t="shared" si="7"/>
        <v>no</v>
      </c>
    </row>
    <row r="473" spans="1:4" hidden="1" x14ac:dyDescent="0.3">
      <c r="A473" t="s">
        <v>9</v>
      </c>
      <c r="B473" t="s">
        <v>36</v>
      </c>
      <c r="C473" t="s">
        <v>148</v>
      </c>
      <c r="D473" t="str">
        <f t="shared" si="7"/>
        <v>no</v>
      </c>
    </row>
    <row r="474" spans="1:4" hidden="1" x14ac:dyDescent="0.3">
      <c r="A474" t="s">
        <v>9</v>
      </c>
      <c r="B474" t="s">
        <v>37</v>
      </c>
      <c r="C474" t="s">
        <v>148</v>
      </c>
      <c r="D474" t="str">
        <f t="shared" si="7"/>
        <v>no</v>
      </c>
    </row>
    <row r="475" spans="1:4" hidden="1" x14ac:dyDescent="0.3">
      <c r="A475" t="s">
        <v>9</v>
      </c>
      <c r="B475" t="s">
        <v>38</v>
      </c>
      <c r="C475" t="s">
        <v>149</v>
      </c>
      <c r="D475" t="str">
        <f t="shared" si="7"/>
        <v>no</v>
      </c>
    </row>
    <row r="476" spans="1:4" hidden="1" x14ac:dyDescent="0.3">
      <c r="A476" t="s">
        <v>9</v>
      </c>
      <c r="B476" t="s">
        <v>39</v>
      </c>
      <c r="C476" t="s">
        <v>149</v>
      </c>
      <c r="D476" t="str">
        <f t="shared" si="7"/>
        <v>no</v>
      </c>
    </row>
    <row r="477" spans="1:4" hidden="1" x14ac:dyDescent="0.3">
      <c r="A477" t="s">
        <v>9</v>
      </c>
      <c r="B477" t="s">
        <v>40</v>
      </c>
      <c r="C477" t="s">
        <v>149</v>
      </c>
      <c r="D477" t="str">
        <f t="shared" si="7"/>
        <v>no</v>
      </c>
    </row>
    <row r="478" spans="1:4" hidden="1" x14ac:dyDescent="0.3">
      <c r="A478" t="s">
        <v>9</v>
      </c>
      <c r="B478" t="s">
        <v>41</v>
      </c>
      <c r="C478" t="s">
        <v>149</v>
      </c>
      <c r="D478" t="str">
        <f t="shared" si="7"/>
        <v>no</v>
      </c>
    </row>
    <row r="479" spans="1:4" hidden="1" x14ac:dyDescent="0.3">
      <c r="A479" t="s">
        <v>9</v>
      </c>
      <c r="B479" t="s">
        <v>42</v>
      </c>
      <c r="C479" t="s">
        <v>149</v>
      </c>
      <c r="D479" t="str">
        <f t="shared" si="7"/>
        <v>no</v>
      </c>
    </row>
    <row r="480" spans="1:4" hidden="1" x14ac:dyDescent="0.3">
      <c r="A480" t="s">
        <v>9</v>
      </c>
      <c r="B480" t="s">
        <v>43</v>
      </c>
      <c r="C480" t="s">
        <v>149</v>
      </c>
      <c r="D480" t="str">
        <f t="shared" si="7"/>
        <v>no</v>
      </c>
    </row>
    <row r="481" spans="1:4" hidden="1" x14ac:dyDescent="0.3">
      <c r="A481" t="s">
        <v>9</v>
      </c>
      <c r="B481" t="s">
        <v>44</v>
      </c>
      <c r="C481" t="s">
        <v>148</v>
      </c>
      <c r="D481" t="str">
        <f t="shared" si="7"/>
        <v>no</v>
      </c>
    </row>
    <row r="482" spans="1:4" hidden="1" x14ac:dyDescent="0.3">
      <c r="A482" t="s">
        <v>9</v>
      </c>
      <c r="B482" t="s">
        <v>45</v>
      </c>
      <c r="C482" t="s">
        <v>148</v>
      </c>
      <c r="D482" t="str">
        <f t="shared" si="7"/>
        <v>no</v>
      </c>
    </row>
    <row r="483" spans="1:4" hidden="1" x14ac:dyDescent="0.3">
      <c r="A483" t="s">
        <v>9</v>
      </c>
      <c r="B483" t="s">
        <v>46</v>
      </c>
      <c r="C483" t="s">
        <v>149</v>
      </c>
      <c r="D483" t="str">
        <f t="shared" si="7"/>
        <v>no</v>
      </c>
    </row>
    <row r="484" spans="1:4" hidden="1" x14ac:dyDescent="0.3">
      <c r="A484" t="s">
        <v>9</v>
      </c>
      <c r="B484" t="s">
        <v>48</v>
      </c>
      <c r="C484" t="s">
        <v>149</v>
      </c>
      <c r="D484" t="str">
        <f t="shared" si="7"/>
        <v>no</v>
      </c>
    </row>
    <row r="485" spans="1:4" hidden="1" x14ac:dyDescent="0.3">
      <c r="A485" t="s">
        <v>9</v>
      </c>
      <c r="B485" t="s">
        <v>49</v>
      </c>
      <c r="C485" t="s">
        <v>149</v>
      </c>
      <c r="D485" t="str">
        <f t="shared" si="7"/>
        <v>no</v>
      </c>
    </row>
    <row r="486" spans="1:4" hidden="1" x14ac:dyDescent="0.3">
      <c r="A486" t="s">
        <v>9</v>
      </c>
      <c r="B486" t="s">
        <v>50</v>
      </c>
      <c r="C486" t="s">
        <v>149</v>
      </c>
      <c r="D486" t="str">
        <f t="shared" si="7"/>
        <v>no</v>
      </c>
    </row>
    <row r="487" spans="1:4" hidden="1" x14ac:dyDescent="0.3">
      <c r="A487" t="s">
        <v>9</v>
      </c>
      <c r="B487" t="s">
        <v>51</v>
      </c>
      <c r="C487" t="s">
        <v>149</v>
      </c>
      <c r="D487" t="str">
        <f t="shared" si="7"/>
        <v>no</v>
      </c>
    </row>
    <row r="488" spans="1:4" hidden="1" x14ac:dyDescent="0.3">
      <c r="A488" t="s">
        <v>9</v>
      </c>
      <c r="B488" t="s">
        <v>52</v>
      </c>
      <c r="C488" t="s">
        <v>148</v>
      </c>
      <c r="D488" t="str">
        <f t="shared" si="7"/>
        <v>no</v>
      </c>
    </row>
    <row r="489" spans="1:4" hidden="1" x14ac:dyDescent="0.3">
      <c r="A489" t="s">
        <v>9</v>
      </c>
      <c r="B489" t="s">
        <v>53</v>
      </c>
      <c r="C489" t="s">
        <v>149</v>
      </c>
      <c r="D489" t="str">
        <f t="shared" si="7"/>
        <v>no</v>
      </c>
    </row>
    <row r="490" spans="1:4" hidden="1" x14ac:dyDescent="0.3">
      <c r="A490" t="s">
        <v>9</v>
      </c>
      <c r="B490" t="s">
        <v>54</v>
      </c>
      <c r="C490" t="s">
        <v>149</v>
      </c>
      <c r="D490" t="str">
        <f t="shared" si="7"/>
        <v>no</v>
      </c>
    </row>
    <row r="491" spans="1:4" hidden="1" x14ac:dyDescent="0.3">
      <c r="A491" t="s">
        <v>9</v>
      </c>
      <c r="B491" t="s">
        <v>55</v>
      </c>
      <c r="C491" t="s">
        <v>148</v>
      </c>
      <c r="D491" t="str">
        <f t="shared" si="7"/>
        <v>no</v>
      </c>
    </row>
    <row r="492" spans="1:4" hidden="1" x14ac:dyDescent="0.3">
      <c r="A492" t="s">
        <v>9</v>
      </c>
      <c r="B492" t="s">
        <v>56</v>
      </c>
      <c r="C492" t="s">
        <v>149</v>
      </c>
      <c r="D492" t="str">
        <f t="shared" si="7"/>
        <v>no</v>
      </c>
    </row>
    <row r="493" spans="1:4" x14ac:dyDescent="0.3">
      <c r="A493" t="s">
        <v>9</v>
      </c>
      <c r="B493" t="s">
        <v>57</v>
      </c>
      <c r="C493" t="s">
        <v>149</v>
      </c>
      <c r="D493" t="str">
        <f t="shared" si="7"/>
        <v>si</v>
      </c>
    </row>
    <row r="494" spans="1:4" hidden="1" x14ac:dyDescent="0.3">
      <c r="A494" t="s">
        <v>9</v>
      </c>
      <c r="B494" t="s">
        <v>58</v>
      </c>
      <c r="C494" t="s">
        <v>149</v>
      </c>
      <c r="D494" t="str">
        <f t="shared" si="7"/>
        <v>no</v>
      </c>
    </row>
    <row r="495" spans="1:4" hidden="1" x14ac:dyDescent="0.3">
      <c r="A495" t="s">
        <v>9</v>
      </c>
      <c r="B495" t="s">
        <v>59</v>
      </c>
      <c r="C495" t="s">
        <v>149</v>
      </c>
      <c r="D495" t="str">
        <f t="shared" si="7"/>
        <v>no</v>
      </c>
    </row>
    <row r="496" spans="1:4" hidden="1" x14ac:dyDescent="0.3">
      <c r="A496" t="s">
        <v>9</v>
      </c>
      <c r="B496" t="s">
        <v>60</v>
      </c>
      <c r="C496" t="s">
        <v>148</v>
      </c>
      <c r="D496" t="str">
        <f t="shared" si="7"/>
        <v>no</v>
      </c>
    </row>
    <row r="497" spans="1:4" hidden="1" x14ac:dyDescent="0.3">
      <c r="A497" t="s">
        <v>9</v>
      </c>
      <c r="B497" t="s">
        <v>61</v>
      </c>
      <c r="C497" t="s">
        <v>148</v>
      </c>
      <c r="D497" t="str">
        <f t="shared" si="7"/>
        <v>no</v>
      </c>
    </row>
    <row r="498" spans="1:4" hidden="1" x14ac:dyDescent="0.3">
      <c r="A498" t="s">
        <v>9</v>
      </c>
      <c r="B498" t="s">
        <v>62</v>
      </c>
      <c r="C498" t="s">
        <v>148</v>
      </c>
      <c r="D498" t="str">
        <f t="shared" si="7"/>
        <v>no</v>
      </c>
    </row>
    <row r="499" spans="1:4" hidden="1" x14ac:dyDescent="0.3">
      <c r="A499" t="s">
        <v>9</v>
      </c>
      <c r="B499" t="s">
        <v>63</v>
      </c>
      <c r="C499" t="s">
        <v>149</v>
      </c>
      <c r="D499" t="str">
        <f t="shared" si="7"/>
        <v>no</v>
      </c>
    </row>
    <row r="500" spans="1:4" hidden="1" x14ac:dyDescent="0.3">
      <c r="A500" t="s">
        <v>9</v>
      </c>
      <c r="B500" t="s">
        <v>64</v>
      </c>
      <c r="C500" t="s">
        <v>149</v>
      </c>
      <c r="D500" t="str">
        <f t="shared" si="7"/>
        <v>no</v>
      </c>
    </row>
    <row r="501" spans="1:4" hidden="1" x14ac:dyDescent="0.3">
      <c r="A501" t="s">
        <v>9</v>
      </c>
      <c r="B501" t="s">
        <v>65</v>
      </c>
      <c r="C501" t="s">
        <v>149</v>
      </c>
      <c r="D501" t="str">
        <f t="shared" si="7"/>
        <v>no</v>
      </c>
    </row>
    <row r="502" spans="1:4" hidden="1" x14ac:dyDescent="0.3">
      <c r="A502" t="s">
        <v>9</v>
      </c>
      <c r="B502" t="s">
        <v>66</v>
      </c>
      <c r="C502" t="s">
        <v>148</v>
      </c>
      <c r="D502" t="str">
        <f t="shared" si="7"/>
        <v>no</v>
      </c>
    </row>
    <row r="503" spans="1:4" hidden="1" x14ac:dyDescent="0.3">
      <c r="A503" t="s">
        <v>9</v>
      </c>
      <c r="B503" t="s">
        <v>67</v>
      </c>
      <c r="C503" t="s">
        <v>148</v>
      </c>
      <c r="D503" t="str">
        <f t="shared" si="7"/>
        <v>no</v>
      </c>
    </row>
    <row r="504" spans="1:4" hidden="1" x14ac:dyDescent="0.3">
      <c r="A504" t="s">
        <v>9</v>
      </c>
      <c r="B504" t="s">
        <v>68</v>
      </c>
      <c r="C504" t="s">
        <v>149</v>
      </c>
      <c r="D504" t="str">
        <f t="shared" si="7"/>
        <v>no</v>
      </c>
    </row>
    <row r="505" spans="1:4" hidden="1" x14ac:dyDescent="0.3">
      <c r="A505" t="s">
        <v>9</v>
      </c>
      <c r="B505" t="s">
        <v>69</v>
      </c>
      <c r="C505" t="s">
        <v>148</v>
      </c>
      <c r="D505" t="str">
        <f t="shared" si="7"/>
        <v>no</v>
      </c>
    </row>
    <row r="506" spans="1:4" hidden="1" x14ac:dyDescent="0.3">
      <c r="A506" t="s">
        <v>9</v>
      </c>
      <c r="B506" t="s">
        <v>70</v>
      </c>
      <c r="C506" t="s">
        <v>149</v>
      </c>
      <c r="D506" t="str">
        <f t="shared" si="7"/>
        <v>no</v>
      </c>
    </row>
    <row r="507" spans="1:4" hidden="1" x14ac:dyDescent="0.3">
      <c r="A507" t="s">
        <v>9</v>
      </c>
      <c r="B507" t="s">
        <v>71</v>
      </c>
      <c r="C507" t="s">
        <v>148</v>
      </c>
      <c r="D507" t="str">
        <f t="shared" si="7"/>
        <v>no</v>
      </c>
    </row>
    <row r="508" spans="1:4" hidden="1" x14ac:dyDescent="0.3">
      <c r="A508" t="s">
        <v>9</v>
      </c>
      <c r="B508" t="s">
        <v>72</v>
      </c>
      <c r="C508" t="s">
        <v>149</v>
      </c>
      <c r="D508" t="str">
        <f t="shared" si="7"/>
        <v>no</v>
      </c>
    </row>
    <row r="509" spans="1:4" hidden="1" x14ac:dyDescent="0.3">
      <c r="A509" t="s">
        <v>9</v>
      </c>
      <c r="B509" t="s">
        <v>73</v>
      </c>
      <c r="C509" t="s">
        <v>149</v>
      </c>
      <c r="D509" t="str">
        <f t="shared" si="7"/>
        <v>no</v>
      </c>
    </row>
    <row r="510" spans="1:4" hidden="1" x14ac:dyDescent="0.3">
      <c r="A510" t="s">
        <v>9</v>
      </c>
      <c r="B510" t="s">
        <v>74</v>
      </c>
      <c r="C510" t="s">
        <v>148</v>
      </c>
      <c r="D510" t="str">
        <f t="shared" si="7"/>
        <v>no</v>
      </c>
    </row>
    <row r="511" spans="1:4" hidden="1" x14ac:dyDescent="0.3">
      <c r="A511" t="s">
        <v>9</v>
      </c>
      <c r="B511" t="s">
        <v>75</v>
      </c>
      <c r="C511" t="s">
        <v>149</v>
      </c>
      <c r="D511" t="str">
        <f t="shared" si="7"/>
        <v>no</v>
      </c>
    </row>
    <row r="512" spans="1:4" hidden="1" x14ac:dyDescent="0.3">
      <c r="A512" t="s">
        <v>9</v>
      </c>
      <c r="B512" t="s">
        <v>76</v>
      </c>
      <c r="C512" t="s">
        <v>149</v>
      </c>
      <c r="D512" t="str">
        <f t="shared" si="7"/>
        <v>no</v>
      </c>
    </row>
    <row r="513" spans="1:4" hidden="1" x14ac:dyDescent="0.3">
      <c r="A513" t="s">
        <v>9</v>
      </c>
      <c r="B513" t="s">
        <v>77</v>
      </c>
      <c r="C513" t="s">
        <v>148</v>
      </c>
      <c r="D513" t="str">
        <f t="shared" si="7"/>
        <v>no</v>
      </c>
    </row>
    <row r="514" spans="1:4" hidden="1" x14ac:dyDescent="0.3">
      <c r="A514" t="s">
        <v>9</v>
      </c>
      <c r="B514" t="s">
        <v>78</v>
      </c>
      <c r="C514" t="s">
        <v>149</v>
      </c>
      <c r="D514" t="str">
        <f t="shared" si="7"/>
        <v>no</v>
      </c>
    </row>
    <row r="515" spans="1:4" hidden="1" x14ac:dyDescent="0.3">
      <c r="A515" t="s">
        <v>9</v>
      </c>
      <c r="B515" t="s">
        <v>79</v>
      </c>
      <c r="C515" t="s">
        <v>148</v>
      </c>
      <c r="D515" t="str">
        <f t="shared" ref="D515:D578" si="8">IF(OR(A515="Mexico",B515="Mexico"),"si","no")</f>
        <v>no</v>
      </c>
    </row>
    <row r="516" spans="1:4" hidden="1" x14ac:dyDescent="0.3">
      <c r="A516" t="s">
        <v>9</v>
      </c>
      <c r="B516" t="s">
        <v>80</v>
      </c>
      <c r="C516" t="s">
        <v>149</v>
      </c>
      <c r="D516" t="str">
        <f t="shared" si="8"/>
        <v>no</v>
      </c>
    </row>
    <row r="517" spans="1:4" hidden="1" x14ac:dyDescent="0.3">
      <c r="A517" t="s">
        <v>9</v>
      </c>
      <c r="B517" t="s">
        <v>81</v>
      </c>
      <c r="C517" t="s">
        <v>149</v>
      </c>
      <c r="D517" t="str">
        <f t="shared" si="8"/>
        <v>no</v>
      </c>
    </row>
    <row r="518" spans="1:4" hidden="1" x14ac:dyDescent="0.3">
      <c r="A518" t="s">
        <v>9</v>
      </c>
      <c r="B518" t="s">
        <v>82</v>
      </c>
      <c r="C518" t="s">
        <v>149</v>
      </c>
      <c r="D518" t="str">
        <f t="shared" si="8"/>
        <v>no</v>
      </c>
    </row>
    <row r="519" spans="1:4" hidden="1" x14ac:dyDescent="0.3">
      <c r="A519" t="s">
        <v>9</v>
      </c>
      <c r="B519" t="s">
        <v>83</v>
      </c>
      <c r="C519" t="s">
        <v>149</v>
      </c>
      <c r="D519" t="str">
        <f t="shared" si="8"/>
        <v>no</v>
      </c>
    </row>
    <row r="520" spans="1:4" hidden="1" x14ac:dyDescent="0.3">
      <c r="A520" t="s">
        <v>9</v>
      </c>
      <c r="B520" t="s">
        <v>84</v>
      </c>
      <c r="C520" t="s">
        <v>149</v>
      </c>
      <c r="D520" t="str">
        <f t="shared" si="8"/>
        <v>no</v>
      </c>
    </row>
    <row r="521" spans="1:4" hidden="1" x14ac:dyDescent="0.3">
      <c r="A521" t="s">
        <v>9</v>
      </c>
      <c r="B521" t="s">
        <v>85</v>
      </c>
      <c r="C521" t="s">
        <v>149</v>
      </c>
      <c r="D521" t="str">
        <f t="shared" si="8"/>
        <v>no</v>
      </c>
    </row>
    <row r="522" spans="1:4" hidden="1" x14ac:dyDescent="0.3">
      <c r="A522" t="s">
        <v>9</v>
      </c>
      <c r="B522" t="s">
        <v>86</v>
      </c>
      <c r="C522" t="s">
        <v>149</v>
      </c>
      <c r="D522" t="str">
        <f t="shared" si="8"/>
        <v>no</v>
      </c>
    </row>
    <row r="523" spans="1:4" hidden="1" x14ac:dyDescent="0.3">
      <c r="A523" t="s">
        <v>9</v>
      </c>
      <c r="B523" t="s">
        <v>87</v>
      </c>
      <c r="C523" t="s">
        <v>148</v>
      </c>
      <c r="D523" t="str">
        <f t="shared" si="8"/>
        <v>no</v>
      </c>
    </row>
    <row r="524" spans="1:4" hidden="1" x14ac:dyDescent="0.3">
      <c r="A524" t="s">
        <v>9</v>
      </c>
      <c r="B524" t="s">
        <v>88</v>
      </c>
      <c r="C524" t="s">
        <v>148</v>
      </c>
      <c r="D524" t="str">
        <f t="shared" si="8"/>
        <v>no</v>
      </c>
    </row>
    <row r="525" spans="1:4" hidden="1" x14ac:dyDescent="0.3">
      <c r="A525" t="s">
        <v>9</v>
      </c>
      <c r="B525" t="s">
        <v>89</v>
      </c>
      <c r="C525" t="s">
        <v>149</v>
      </c>
      <c r="D525" t="str">
        <f t="shared" si="8"/>
        <v>no</v>
      </c>
    </row>
    <row r="526" spans="1:4" hidden="1" x14ac:dyDescent="0.3">
      <c r="A526" t="s">
        <v>9</v>
      </c>
      <c r="B526" t="s">
        <v>90</v>
      </c>
      <c r="C526" t="s">
        <v>148</v>
      </c>
      <c r="D526" t="str">
        <f t="shared" si="8"/>
        <v>no</v>
      </c>
    </row>
    <row r="527" spans="1:4" hidden="1" x14ac:dyDescent="0.3">
      <c r="A527" t="s">
        <v>9</v>
      </c>
      <c r="B527" t="s">
        <v>91</v>
      </c>
      <c r="C527" t="s">
        <v>149</v>
      </c>
      <c r="D527" t="str">
        <f t="shared" si="8"/>
        <v>no</v>
      </c>
    </row>
    <row r="528" spans="1:4" hidden="1" x14ac:dyDescent="0.3">
      <c r="A528" t="s">
        <v>9</v>
      </c>
      <c r="B528" t="s">
        <v>92</v>
      </c>
      <c r="C528" t="s">
        <v>149</v>
      </c>
      <c r="D528" t="str">
        <f t="shared" si="8"/>
        <v>no</v>
      </c>
    </row>
    <row r="529" spans="1:4" hidden="1" x14ac:dyDescent="0.3">
      <c r="A529" t="s">
        <v>9</v>
      </c>
      <c r="B529" t="s">
        <v>93</v>
      </c>
      <c r="C529" t="s">
        <v>149</v>
      </c>
      <c r="D529" t="str">
        <f t="shared" si="8"/>
        <v>no</v>
      </c>
    </row>
    <row r="530" spans="1:4" hidden="1" x14ac:dyDescent="0.3">
      <c r="A530" t="s">
        <v>9</v>
      </c>
      <c r="B530" t="s">
        <v>94</v>
      </c>
      <c r="C530" t="s">
        <v>148</v>
      </c>
      <c r="D530" t="str">
        <f t="shared" si="8"/>
        <v>no</v>
      </c>
    </row>
    <row r="531" spans="1:4" hidden="1" x14ac:dyDescent="0.3">
      <c r="A531" t="s">
        <v>9</v>
      </c>
      <c r="B531" t="s">
        <v>95</v>
      </c>
      <c r="C531" t="s">
        <v>148</v>
      </c>
      <c r="D531" t="str">
        <f t="shared" si="8"/>
        <v>no</v>
      </c>
    </row>
    <row r="532" spans="1:4" hidden="1" x14ac:dyDescent="0.3">
      <c r="A532" t="s">
        <v>9</v>
      </c>
      <c r="B532" t="s">
        <v>96</v>
      </c>
      <c r="C532" t="s">
        <v>148</v>
      </c>
      <c r="D532" t="str">
        <f t="shared" si="8"/>
        <v>no</v>
      </c>
    </row>
    <row r="533" spans="1:4" hidden="1" x14ac:dyDescent="0.3">
      <c r="A533" t="s">
        <v>10</v>
      </c>
      <c r="B533" t="s">
        <v>11</v>
      </c>
      <c r="C533" t="s">
        <v>149</v>
      </c>
      <c r="D533" t="str">
        <f t="shared" si="8"/>
        <v>no</v>
      </c>
    </row>
    <row r="534" spans="1:4" hidden="1" x14ac:dyDescent="0.3">
      <c r="A534" t="s">
        <v>10</v>
      </c>
      <c r="B534" t="s">
        <v>12</v>
      </c>
      <c r="C534" t="s">
        <v>149</v>
      </c>
      <c r="D534" t="str">
        <f t="shared" si="8"/>
        <v>no</v>
      </c>
    </row>
    <row r="535" spans="1:4" hidden="1" x14ac:dyDescent="0.3">
      <c r="A535" t="s">
        <v>10</v>
      </c>
      <c r="B535" t="s">
        <v>13</v>
      </c>
      <c r="C535" t="s">
        <v>148</v>
      </c>
      <c r="D535" t="str">
        <f t="shared" si="8"/>
        <v>no</v>
      </c>
    </row>
    <row r="536" spans="1:4" hidden="1" x14ac:dyDescent="0.3">
      <c r="A536" t="s">
        <v>10</v>
      </c>
      <c r="B536" t="s">
        <v>14</v>
      </c>
      <c r="C536" t="s">
        <v>149</v>
      </c>
      <c r="D536" t="str">
        <f t="shared" si="8"/>
        <v>no</v>
      </c>
    </row>
    <row r="537" spans="1:4" hidden="1" x14ac:dyDescent="0.3">
      <c r="A537" t="s">
        <v>10</v>
      </c>
      <c r="B537" t="s">
        <v>15</v>
      </c>
      <c r="C537" t="s">
        <v>148</v>
      </c>
      <c r="D537" t="str">
        <f t="shared" si="8"/>
        <v>no</v>
      </c>
    </row>
    <row r="538" spans="1:4" hidden="1" x14ac:dyDescent="0.3">
      <c r="A538" t="s">
        <v>10</v>
      </c>
      <c r="B538" t="s">
        <v>16</v>
      </c>
      <c r="C538" t="s">
        <v>149</v>
      </c>
      <c r="D538" t="str">
        <f t="shared" si="8"/>
        <v>no</v>
      </c>
    </row>
    <row r="539" spans="1:4" hidden="1" x14ac:dyDescent="0.3">
      <c r="A539" t="s">
        <v>10</v>
      </c>
      <c r="B539" t="s">
        <v>17</v>
      </c>
      <c r="C539" t="s">
        <v>149</v>
      </c>
      <c r="D539" t="str">
        <f t="shared" si="8"/>
        <v>no</v>
      </c>
    </row>
    <row r="540" spans="1:4" hidden="1" x14ac:dyDescent="0.3">
      <c r="A540" t="s">
        <v>10</v>
      </c>
      <c r="B540" t="s">
        <v>18</v>
      </c>
      <c r="C540" t="s">
        <v>148</v>
      </c>
      <c r="D540" t="str">
        <f t="shared" si="8"/>
        <v>no</v>
      </c>
    </row>
    <row r="541" spans="1:4" hidden="1" x14ac:dyDescent="0.3">
      <c r="A541" t="s">
        <v>10</v>
      </c>
      <c r="B541" t="s">
        <v>19</v>
      </c>
      <c r="C541" t="s">
        <v>149</v>
      </c>
      <c r="D541" t="str">
        <f t="shared" si="8"/>
        <v>no</v>
      </c>
    </row>
    <row r="542" spans="1:4" hidden="1" x14ac:dyDescent="0.3">
      <c r="A542" t="s">
        <v>10</v>
      </c>
      <c r="B542" t="s">
        <v>20</v>
      </c>
      <c r="C542" t="s">
        <v>148</v>
      </c>
      <c r="D542" t="str">
        <f t="shared" si="8"/>
        <v>no</v>
      </c>
    </row>
    <row r="543" spans="1:4" hidden="1" x14ac:dyDescent="0.3">
      <c r="A543" t="s">
        <v>10</v>
      </c>
      <c r="B543" t="s">
        <v>21</v>
      </c>
      <c r="C543" t="s">
        <v>149</v>
      </c>
      <c r="D543" t="str">
        <f t="shared" si="8"/>
        <v>no</v>
      </c>
    </row>
    <row r="544" spans="1:4" hidden="1" x14ac:dyDescent="0.3">
      <c r="A544" t="s">
        <v>10</v>
      </c>
      <c r="B544" t="s">
        <v>22</v>
      </c>
      <c r="C544" t="s">
        <v>148</v>
      </c>
      <c r="D544" t="str">
        <f t="shared" si="8"/>
        <v>no</v>
      </c>
    </row>
    <row r="545" spans="1:4" hidden="1" x14ac:dyDescent="0.3">
      <c r="A545" t="s">
        <v>10</v>
      </c>
      <c r="B545" t="s">
        <v>23</v>
      </c>
      <c r="C545" t="s">
        <v>148</v>
      </c>
      <c r="D545" t="str">
        <f t="shared" si="8"/>
        <v>no</v>
      </c>
    </row>
    <row r="546" spans="1:4" hidden="1" x14ac:dyDescent="0.3">
      <c r="A546" t="s">
        <v>10</v>
      </c>
      <c r="B546" t="s">
        <v>24</v>
      </c>
      <c r="C546" t="s">
        <v>148</v>
      </c>
      <c r="D546" t="str">
        <f t="shared" si="8"/>
        <v>no</v>
      </c>
    </row>
    <row r="547" spans="1:4" hidden="1" x14ac:dyDescent="0.3">
      <c r="A547" t="s">
        <v>10</v>
      </c>
      <c r="B547" t="s">
        <v>25</v>
      </c>
      <c r="C547" t="s">
        <v>148</v>
      </c>
      <c r="D547" t="str">
        <f t="shared" si="8"/>
        <v>no</v>
      </c>
    </row>
    <row r="548" spans="1:4" hidden="1" x14ac:dyDescent="0.3">
      <c r="A548" t="s">
        <v>10</v>
      </c>
      <c r="B548" t="s">
        <v>26</v>
      </c>
      <c r="C548" t="s">
        <v>149</v>
      </c>
      <c r="D548" t="str">
        <f t="shared" si="8"/>
        <v>no</v>
      </c>
    </row>
    <row r="549" spans="1:4" hidden="1" x14ac:dyDescent="0.3">
      <c r="A549" t="s">
        <v>10</v>
      </c>
      <c r="B549" t="s">
        <v>27</v>
      </c>
      <c r="C549" t="s">
        <v>149</v>
      </c>
      <c r="D549" t="str">
        <f t="shared" si="8"/>
        <v>no</v>
      </c>
    </row>
    <row r="550" spans="1:4" hidden="1" x14ac:dyDescent="0.3">
      <c r="A550" t="s">
        <v>10</v>
      </c>
      <c r="B550" t="s">
        <v>28</v>
      </c>
      <c r="C550" t="s">
        <v>148</v>
      </c>
      <c r="D550" t="str">
        <f t="shared" si="8"/>
        <v>no</v>
      </c>
    </row>
    <row r="551" spans="1:4" hidden="1" x14ac:dyDescent="0.3">
      <c r="A551" t="s">
        <v>10</v>
      </c>
      <c r="B551" t="s">
        <v>29</v>
      </c>
      <c r="C551" t="s">
        <v>149</v>
      </c>
      <c r="D551" t="str">
        <f t="shared" si="8"/>
        <v>no</v>
      </c>
    </row>
    <row r="552" spans="1:4" hidden="1" x14ac:dyDescent="0.3">
      <c r="A552" t="s">
        <v>10</v>
      </c>
      <c r="B552" t="s">
        <v>30</v>
      </c>
      <c r="C552" t="s">
        <v>148</v>
      </c>
      <c r="D552" t="str">
        <f t="shared" si="8"/>
        <v>no</v>
      </c>
    </row>
    <row r="553" spans="1:4" hidden="1" x14ac:dyDescent="0.3">
      <c r="A553" t="s">
        <v>10</v>
      </c>
      <c r="B553" t="s">
        <v>31</v>
      </c>
      <c r="C553" t="s">
        <v>148</v>
      </c>
      <c r="D553" t="str">
        <f t="shared" si="8"/>
        <v>no</v>
      </c>
    </row>
    <row r="554" spans="1:4" hidden="1" x14ac:dyDescent="0.3">
      <c r="A554" t="s">
        <v>10</v>
      </c>
      <c r="B554" t="s">
        <v>32</v>
      </c>
      <c r="C554" t="s">
        <v>148</v>
      </c>
      <c r="D554" t="str">
        <f t="shared" si="8"/>
        <v>no</v>
      </c>
    </row>
    <row r="555" spans="1:4" hidden="1" x14ac:dyDescent="0.3">
      <c r="A555" t="s">
        <v>10</v>
      </c>
      <c r="B555" t="s">
        <v>33</v>
      </c>
      <c r="C555" t="s">
        <v>148</v>
      </c>
      <c r="D555" t="str">
        <f t="shared" si="8"/>
        <v>no</v>
      </c>
    </row>
    <row r="556" spans="1:4" hidden="1" x14ac:dyDescent="0.3">
      <c r="A556" t="s">
        <v>10</v>
      </c>
      <c r="B556" t="s">
        <v>34</v>
      </c>
      <c r="C556" t="s">
        <v>148</v>
      </c>
      <c r="D556" t="str">
        <f t="shared" si="8"/>
        <v>no</v>
      </c>
    </row>
    <row r="557" spans="1:4" hidden="1" x14ac:dyDescent="0.3">
      <c r="A557" t="s">
        <v>10</v>
      </c>
      <c r="B557" t="s">
        <v>35</v>
      </c>
      <c r="C557" t="s">
        <v>148</v>
      </c>
      <c r="D557" t="str">
        <f t="shared" si="8"/>
        <v>no</v>
      </c>
    </row>
    <row r="558" spans="1:4" hidden="1" x14ac:dyDescent="0.3">
      <c r="A558" t="s">
        <v>10</v>
      </c>
      <c r="B558" t="s">
        <v>36</v>
      </c>
      <c r="C558" t="s">
        <v>148</v>
      </c>
      <c r="D558" t="str">
        <f t="shared" si="8"/>
        <v>no</v>
      </c>
    </row>
    <row r="559" spans="1:4" hidden="1" x14ac:dyDescent="0.3">
      <c r="A559" t="s">
        <v>10</v>
      </c>
      <c r="B559" t="s">
        <v>37</v>
      </c>
      <c r="C559" t="s">
        <v>148</v>
      </c>
      <c r="D559" t="str">
        <f t="shared" si="8"/>
        <v>no</v>
      </c>
    </row>
    <row r="560" spans="1:4" hidden="1" x14ac:dyDescent="0.3">
      <c r="A560" t="s">
        <v>10</v>
      </c>
      <c r="B560" t="s">
        <v>38</v>
      </c>
      <c r="C560" t="s">
        <v>148</v>
      </c>
      <c r="D560" t="str">
        <f t="shared" si="8"/>
        <v>no</v>
      </c>
    </row>
    <row r="561" spans="1:4" hidden="1" x14ac:dyDescent="0.3">
      <c r="A561" t="s">
        <v>10</v>
      </c>
      <c r="B561" t="s">
        <v>39</v>
      </c>
      <c r="C561" t="s">
        <v>149</v>
      </c>
      <c r="D561" t="str">
        <f t="shared" si="8"/>
        <v>no</v>
      </c>
    </row>
    <row r="562" spans="1:4" hidden="1" x14ac:dyDescent="0.3">
      <c r="A562" t="s">
        <v>10</v>
      </c>
      <c r="B562" t="s">
        <v>40</v>
      </c>
      <c r="C562" t="s">
        <v>149</v>
      </c>
      <c r="D562" t="str">
        <f t="shared" si="8"/>
        <v>no</v>
      </c>
    </row>
    <row r="563" spans="1:4" hidden="1" x14ac:dyDescent="0.3">
      <c r="A563" t="s">
        <v>10</v>
      </c>
      <c r="B563" t="s">
        <v>41</v>
      </c>
      <c r="C563" t="s">
        <v>149</v>
      </c>
      <c r="D563" t="str">
        <f t="shared" si="8"/>
        <v>no</v>
      </c>
    </row>
    <row r="564" spans="1:4" hidden="1" x14ac:dyDescent="0.3">
      <c r="A564" t="s">
        <v>10</v>
      </c>
      <c r="B564" t="s">
        <v>42</v>
      </c>
      <c r="C564" t="s">
        <v>148</v>
      </c>
      <c r="D564" t="str">
        <f t="shared" si="8"/>
        <v>no</v>
      </c>
    </row>
    <row r="565" spans="1:4" hidden="1" x14ac:dyDescent="0.3">
      <c r="A565" t="s">
        <v>10</v>
      </c>
      <c r="B565" t="s">
        <v>43</v>
      </c>
      <c r="C565" t="s">
        <v>148</v>
      </c>
      <c r="D565" t="str">
        <f t="shared" si="8"/>
        <v>no</v>
      </c>
    </row>
    <row r="566" spans="1:4" hidden="1" x14ac:dyDescent="0.3">
      <c r="A566" t="s">
        <v>10</v>
      </c>
      <c r="B566" t="s">
        <v>44</v>
      </c>
      <c r="C566" t="s">
        <v>148</v>
      </c>
      <c r="D566" t="str">
        <f t="shared" si="8"/>
        <v>no</v>
      </c>
    </row>
    <row r="567" spans="1:4" hidden="1" x14ac:dyDescent="0.3">
      <c r="A567" t="s">
        <v>10</v>
      </c>
      <c r="B567" t="s">
        <v>45</v>
      </c>
      <c r="C567" t="s">
        <v>149</v>
      </c>
      <c r="D567" t="str">
        <f t="shared" si="8"/>
        <v>no</v>
      </c>
    </row>
    <row r="568" spans="1:4" hidden="1" x14ac:dyDescent="0.3">
      <c r="A568" t="s">
        <v>10</v>
      </c>
      <c r="B568" t="s">
        <v>46</v>
      </c>
      <c r="C568" t="s">
        <v>148</v>
      </c>
      <c r="D568" t="str">
        <f t="shared" si="8"/>
        <v>no</v>
      </c>
    </row>
    <row r="569" spans="1:4" hidden="1" x14ac:dyDescent="0.3">
      <c r="A569" t="s">
        <v>10</v>
      </c>
      <c r="B569" t="s">
        <v>48</v>
      </c>
      <c r="C569" t="s">
        <v>149</v>
      </c>
      <c r="D569" t="str">
        <f t="shared" si="8"/>
        <v>no</v>
      </c>
    </row>
    <row r="570" spans="1:4" hidden="1" x14ac:dyDescent="0.3">
      <c r="A570" t="s">
        <v>10</v>
      </c>
      <c r="B570" t="s">
        <v>49</v>
      </c>
      <c r="C570" t="s">
        <v>148</v>
      </c>
      <c r="D570" t="str">
        <f t="shared" si="8"/>
        <v>no</v>
      </c>
    </row>
    <row r="571" spans="1:4" hidden="1" x14ac:dyDescent="0.3">
      <c r="A571" t="s">
        <v>10</v>
      </c>
      <c r="B571" t="s">
        <v>50</v>
      </c>
      <c r="C571" t="s">
        <v>149</v>
      </c>
      <c r="D571" t="str">
        <f t="shared" si="8"/>
        <v>no</v>
      </c>
    </row>
    <row r="572" spans="1:4" hidden="1" x14ac:dyDescent="0.3">
      <c r="A572" t="s">
        <v>10</v>
      </c>
      <c r="B572" t="s">
        <v>51</v>
      </c>
      <c r="C572" t="s">
        <v>148</v>
      </c>
      <c r="D572" t="str">
        <f t="shared" si="8"/>
        <v>no</v>
      </c>
    </row>
    <row r="573" spans="1:4" hidden="1" x14ac:dyDescent="0.3">
      <c r="A573" t="s">
        <v>10</v>
      </c>
      <c r="B573" t="s">
        <v>52</v>
      </c>
      <c r="C573" t="s">
        <v>149</v>
      </c>
      <c r="D573" t="str">
        <f t="shared" si="8"/>
        <v>no</v>
      </c>
    </row>
    <row r="574" spans="1:4" hidden="1" x14ac:dyDescent="0.3">
      <c r="A574" t="s">
        <v>10</v>
      </c>
      <c r="B574" t="s">
        <v>53</v>
      </c>
      <c r="C574" t="s">
        <v>148</v>
      </c>
      <c r="D574" t="str">
        <f t="shared" si="8"/>
        <v>no</v>
      </c>
    </row>
    <row r="575" spans="1:4" hidden="1" x14ac:dyDescent="0.3">
      <c r="A575" t="s">
        <v>10</v>
      </c>
      <c r="B575" t="s">
        <v>54</v>
      </c>
      <c r="C575" t="s">
        <v>148</v>
      </c>
      <c r="D575" t="str">
        <f t="shared" si="8"/>
        <v>no</v>
      </c>
    </row>
    <row r="576" spans="1:4" hidden="1" x14ac:dyDescent="0.3">
      <c r="A576" t="s">
        <v>10</v>
      </c>
      <c r="B576" t="s">
        <v>55</v>
      </c>
      <c r="C576" t="s">
        <v>149</v>
      </c>
      <c r="D576" t="str">
        <f t="shared" si="8"/>
        <v>no</v>
      </c>
    </row>
    <row r="577" spans="1:4" hidden="1" x14ac:dyDescent="0.3">
      <c r="A577" t="s">
        <v>10</v>
      </c>
      <c r="B577" t="s">
        <v>56</v>
      </c>
      <c r="C577" t="s">
        <v>149</v>
      </c>
      <c r="D577" t="str">
        <f t="shared" si="8"/>
        <v>no</v>
      </c>
    </row>
    <row r="578" spans="1:4" hidden="1" x14ac:dyDescent="0.3">
      <c r="A578" t="s">
        <v>10</v>
      </c>
      <c r="B578" t="s">
        <v>57</v>
      </c>
      <c r="C578" t="s">
        <v>148</v>
      </c>
      <c r="D578" t="str">
        <f t="shared" si="8"/>
        <v>si</v>
      </c>
    </row>
    <row r="579" spans="1:4" hidden="1" x14ac:dyDescent="0.3">
      <c r="A579" t="s">
        <v>10</v>
      </c>
      <c r="B579" t="s">
        <v>58</v>
      </c>
      <c r="C579" t="s">
        <v>148</v>
      </c>
      <c r="D579" t="str">
        <f t="shared" ref="D579:D642" si="9">IF(OR(A579="Mexico",B579="Mexico"),"si","no")</f>
        <v>no</v>
      </c>
    </row>
    <row r="580" spans="1:4" hidden="1" x14ac:dyDescent="0.3">
      <c r="A580" t="s">
        <v>10</v>
      </c>
      <c r="B580" t="s">
        <v>59</v>
      </c>
      <c r="C580" t="s">
        <v>148</v>
      </c>
      <c r="D580" t="str">
        <f t="shared" si="9"/>
        <v>no</v>
      </c>
    </row>
    <row r="581" spans="1:4" hidden="1" x14ac:dyDescent="0.3">
      <c r="A581" t="s">
        <v>10</v>
      </c>
      <c r="B581" t="s">
        <v>60</v>
      </c>
      <c r="C581" t="s">
        <v>149</v>
      </c>
      <c r="D581" t="str">
        <f t="shared" si="9"/>
        <v>no</v>
      </c>
    </row>
    <row r="582" spans="1:4" hidden="1" x14ac:dyDescent="0.3">
      <c r="A582" t="s">
        <v>10</v>
      </c>
      <c r="B582" t="s">
        <v>61</v>
      </c>
      <c r="C582" t="s">
        <v>149</v>
      </c>
      <c r="D582" t="str">
        <f t="shared" si="9"/>
        <v>no</v>
      </c>
    </row>
    <row r="583" spans="1:4" hidden="1" x14ac:dyDescent="0.3">
      <c r="A583" t="s">
        <v>10</v>
      </c>
      <c r="B583" t="s">
        <v>62</v>
      </c>
      <c r="C583" t="s">
        <v>148</v>
      </c>
      <c r="D583" t="str">
        <f t="shared" si="9"/>
        <v>no</v>
      </c>
    </row>
    <row r="584" spans="1:4" hidden="1" x14ac:dyDescent="0.3">
      <c r="A584" t="s">
        <v>10</v>
      </c>
      <c r="B584" t="s">
        <v>63</v>
      </c>
      <c r="C584" t="s">
        <v>148</v>
      </c>
      <c r="D584" t="str">
        <f t="shared" si="9"/>
        <v>no</v>
      </c>
    </row>
    <row r="585" spans="1:4" hidden="1" x14ac:dyDescent="0.3">
      <c r="A585" t="s">
        <v>10</v>
      </c>
      <c r="B585" t="s">
        <v>64</v>
      </c>
      <c r="C585" t="s">
        <v>148</v>
      </c>
      <c r="D585" t="str">
        <f t="shared" si="9"/>
        <v>no</v>
      </c>
    </row>
    <row r="586" spans="1:4" hidden="1" x14ac:dyDescent="0.3">
      <c r="A586" t="s">
        <v>10</v>
      </c>
      <c r="B586" t="s">
        <v>65</v>
      </c>
      <c r="C586" t="s">
        <v>148</v>
      </c>
      <c r="D586" t="str">
        <f t="shared" si="9"/>
        <v>no</v>
      </c>
    </row>
    <row r="587" spans="1:4" hidden="1" x14ac:dyDescent="0.3">
      <c r="A587" t="s">
        <v>10</v>
      </c>
      <c r="B587" t="s">
        <v>66</v>
      </c>
      <c r="C587" t="s">
        <v>148</v>
      </c>
      <c r="D587" t="str">
        <f t="shared" si="9"/>
        <v>no</v>
      </c>
    </row>
    <row r="588" spans="1:4" hidden="1" x14ac:dyDescent="0.3">
      <c r="A588" t="s">
        <v>10</v>
      </c>
      <c r="B588" t="s">
        <v>67</v>
      </c>
      <c r="C588" t="s">
        <v>149</v>
      </c>
      <c r="D588" t="str">
        <f t="shared" si="9"/>
        <v>no</v>
      </c>
    </row>
    <row r="589" spans="1:4" hidden="1" x14ac:dyDescent="0.3">
      <c r="A589" t="s">
        <v>10</v>
      </c>
      <c r="B589" t="s">
        <v>68</v>
      </c>
      <c r="C589" t="s">
        <v>148</v>
      </c>
      <c r="D589" t="str">
        <f t="shared" si="9"/>
        <v>no</v>
      </c>
    </row>
    <row r="590" spans="1:4" hidden="1" x14ac:dyDescent="0.3">
      <c r="A590" t="s">
        <v>10</v>
      </c>
      <c r="B590" t="s">
        <v>69</v>
      </c>
      <c r="C590" t="s">
        <v>149</v>
      </c>
      <c r="D590" t="str">
        <f t="shared" si="9"/>
        <v>no</v>
      </c>
    </row>
    <row r="591" spans="1:4" hidden="1" x14ac:dyDescent="0.3">
      <c r="A591" t="s">
        <v>10</v>
      </c>
      <c r="B591" t="s">
        <v>70</v>
      </c>
      <c r="C591" t="s">
        <v>148</v>
      </c>
      <c r="D591" t="str">
        <f t="shared" si="9"/>
        <v>no</v>
      </c>
    </row>
    <row r="592" spans="1:4" hidden="1" x14ac:dyDescent="0.3">
      <c r="A592" t="s">
        <v>10</v>
      </c>
      <c r="B592" t="s">
        <v>71</v>
      </c>
      <c r="C592" t="s">
        <v>149</v>
      </c>
      <c r="D592" t="str">
        <f t="shared" si="9"/>
        <v>no</v>
      </c>
    </row>
    <row r="593" spans="1:4" hidden="1" x14ac:dyDescent="0.3">
      <c r="A593" t="s">
        <v>10</v>
      </c>
      <c r="B593" t="s">
        <v>72</v>
      </c>
      <c r="C593" t="s">
        <v>148</v>
      </c>
      <c r="D593" t="str">
        <f t="shared" si="9"/>
        <v>no</v>
      </c>
    </row>
    <row r="594" spans="1:4" hidden="1" x14ac:dyDescent="0.3">
      <c r="A594" t="s">
        <v>10</v>
      </c>
      <c r="B594" t="s">
        <v>73</v>
      </c>
      <c r="C594" t="s">
        <v>148</v>
      </c>
      <c r="D594" t="str">
        <f t="shared" si="9"/>
        <v>no</v>
      </c>
    </row>
    <row r="595" spans="1:4" hidden="1" x14ac:dyDescent="0.3">
      <c r="A595" t="s">
        <v>10</v>
      </c>
      <c r="B595" t="s">
        <v>74</v>
      </c>
      <c r="C595" t="s">
        <v>148</v>
      </c>
      <c r="D595" t="str">
        <f t="shared" si="9"/>
        <v>no</v>
      </c>
    </row>
    <row r="596" spans="1:4" hidden="1" x14ac:dyDescent="0.3">
      <c r="A596" t="s">
        <v>10</v>
      </c>
      <c r="B596" t="s">
        <v>75</v>
      </c>
      <c r="C596" t="s">
        <v>148</v>
      </c>
      <c r="D596" t="str">
        <f t="shared" si="9"/>
        <v>no</v>
      </c>
    </row>
    <row r="597" spans="1:4" hidden="1" x14ac:dyDescent="0.3">
      <c r="A597" t="s">
        <v>10</v>
      </c>
      <c r="B597" t="s">
        <v>76</v>
      </c>
      <c r="C597" t="s">
        <v>148</v>
      </c>
      <c r="D597" t="str">
        <f t="shared" si="9"/>
        <v>no</v>
      </c>
    </row>
    <row r="598" spans="1:4" hidden="1" x14ac:dyDescent="0.3">
      <c r="A598" t="s">
        <v>10</v>
      </c>
      <c r="B598" t="s">
        <v>77</v>
      </c>
      <c r="C598" t="s">
        <v>148</v>
      </c>
      <c r="D598" t="str">
        <f t="shared" si="9"/>
        <v>no</v>
      </c>
    </row>
    <row r="599" spans="1:4" hidden="1" x14ac:dyDescent="0.3">
      <c r="A599" t="s">
        <v>10</v>
      </c>
      <c r="B599" t="s">
        <v>78</v>
      </c>
      <c r="C599" t="s">
        <v>148</v>
      </c>
      <c r="D599" t="str">
        <f t="shared" si="9"/>
        <v>no</v>
      </c>
    </row>
    <row r="600" spans="1:4" hidden="1" x14ac:dyDescent="0.3">
      <c r="A600" t="s">
        <v>10</v>
      </c>
      <c r="B600" t="s">
        <v>79</v>
      </c>
      <c r="C600" t="s">
        <v>148</v>
      </c>
      <c r="D600" t="str">
        <f t="shared" si="9"/>
        <v>no</v>
      </c>
    </row>
    <row r="601" spans="1:4" hidden="1" x14ac:dyDescent="0.3">
      <c r="A601" t="s">
        <v>10</v>
      </c>
      <c r="B601" t="s">
        <v>80</v>
      </c>
      <c r="C601" t="s">
        <v>148</v>
      </c>
      <c r="D601" t="str">
        <f t="shared" si="9"/>
        <v>no</v>
      </c>
    </row>
    <row r="602" spans="1:4" hidden="1" x14ac:dyDescent="0.3">
      <c r="A602" t="s">
        <v>10</v>
      </c>
      <c r="B602" t="s">
        <v>81</v>
      </c>
      <c r="C602" t="s">
        <v>148</v>
      </c>
      <c r="D602" t="str">
        <f t="shared" si="9"/>
        <v>no</v>
      </c>
    </row>
    <row r="603" spans="1:4" hidden="1" x14ac:dyDescent="0.3">
      <c r="A603" t="s">
        <v>10</v>
      </c>
      <c r="B603" t="s">
        <v>82</v>
      </c>
      <c r="C603" t="s">
        <v>149</v>
      </c>
      <c r="D603" t="str">
        <f t="shared" si="9"/>
        <v>no</v>
      </c>
    </row>
    <row r="604" spans="1:4" hidden="1" x14ac:dyDescent="0.3">
      <c r="A604" t="s">
        <v>10</v>
      </c>
      <c r="B604" t="s">
        <v>83</v>
      </c>
      <c r="C604" t="s">
        <v>148</v>
      </c>
      <c r="D604" t="str">
        <f t="shared" si="9"/>
        <v>no</v>
      </c>
    </row>
    <row r="605" spans="1:4" hidden="1" x14ac:dyDescent="0.3">
      <c r="A605" t="s">
        <v>10</v>
      </c>
      <c r="B605" t="s">
        <v>84</v>
      </c>
      <c r="C605" t="s">
        <v>148</v>
      </c>
      <c r="D605" t="str">
        <f t="shared" si="9"/>
        <v>no</v>
      </c>
    </row>
    <row r="606" spans="1:4" hidden="1" x14ac:dyDescent="0.3">
      <c r="A606" t="s">
        <v>10</v>
      </c>
      <c r="B606" t="s">
        <v>85</v>
      </c>
      <c r="C606" t="s">
        <v>148</v>
      </c>
      <c r="D606" t="str">
        <f t="shared" si="9"/>
        <v>no</v>
      </c>
    </row>
    <row r="607" spans="1:4" hidden="1" x14ac:dyDescent="0.3">
      <c r="A607" t="s">
        <v>10</v>
      </c>
      <c r="B607" t="s">
        <v>86</v>
      </c>
      <c r="C607" t="s">
        <v>149</v>
      </c>
      <c r="D607" t="str">
        <f t="shared" si="9"/>
        <v>no</v>
      </c>
    </row>
    <row r="608" spans="1:4" hidden="1" x14ac:dyDescent="0.3">
      <c r="A608" t="s">
        <v>10</v>
      </c>
      <c r="B608" t="s">
        <v>87</v>
      </c>
      <c r="C608" t="s">
        <v>149</v>
      </c>
      <c r="D608" t="str">
        <f t="shared" si="9"/>
        <v>no</v>
      </c>
    </row>
    <row r="609" spans="1:4" hidden="1" x14ac:dyDescent="0.3">
      <c r="A609" t="s">
        <v>10</v>
      </c>
      <c r="B609" t="s">
        <v>88</v>
      </c>
      <c r="C609" t="s">
        <v>149</v>
      </c>
      <c r="D609" t="str">
        <f t="shared" si="9"/>
        <v>no</v>
      </c>
    </row>
    <row r="610" spans="1:4" hidden="1" x14ac:dyDescent="0.3">
      <c r="A610" t="s">
        <v>10</v>
      </c>
      <c r="B610" t="s">
        <v>89</v>
      </c>
      <c r="C610" t="s">
        <v>148</v>
      </c>
      <c r="D610" t="str">
        <f t="shared" si="9"/>
        <v>no</v>
      </c>
    </row>
    <row r="611" spans="1:4" hidden="1" x14ac:dyDescent="0.3">
      <c r="A611" t="s">
        <v>10</v>
      </c>
      <c r="B611" t="s">
        <v>90</v>
      </c>
      <c r="C611" t="s">
        <v>148</v>
      </c>
      <c r="D611" t="str">
        <f t="shared" si="9"/>
        <v>no</v>
      </c>
    </row>
    <row r="612" spans="1:4" hidden="1" x14ac:dyDescent="0.3">
      <c r="A612" t="s">
        <v>10</v>
      </c>
      <c r="B612" t="s">
        <v>91</v>
      </c>
      <c r="C612" t="s">
        <v>148</v>
      </c>
      <c r="D612" t="str">
        <f t="shared" si="9"/>
        <v>no</v>
      </c>
    </row>
    <row r="613" spans="1:4" hidden="1" x14ac:dyDescent="0.3">
      <c r="A613" t="s">
        <v>10</v>
      </c>
      <c r="B613" t="s">
        <v>92</v>
      </c>
      <c r="C613" t="s">
        <v>148</v>
      </c>
      <c r="D613" t="str">
        <f t="shared" si="9"/>
        <v>no</v>
      </c>
    </row>
    <row r="614" spans="1:4" hidden="1" x14ac:dyDescent="0.3">
      <c r="A614" t="s">
        <v>10</v>
      </c>
      <c r="B614" t="s">
        <v>93</v>
      </c>
      <c r="C614" t="s">
        <v>148</v>
      </c>
      <c r="D614" t="str">
        <f t="shared" si="9"/>
        <v>no</v>
      </c>
    </row>
    <row r="615" spans="1:4" hidden="1" x14ac:dyDescent="0.3">
      <c r="A615" t="s">
        <v>10</v>
      </c>
      <c r="B615" t="s">
        <v>94</v>
      </c>
      <c r="C615" t="s">
        <v>149</v>
      </c>
      <c r="D615" t="str">
        <f t="shared" si="9"/>
        <v>no</v>
      </c>
    </row>
    <row r="616" spans="1:4" hidden="1" x14ac:dyDescent="0.3">
      <c r="A616" t="s">
        <v>10</v>
      </c>
      <c r="B616" t="s">
        <v>95</v>
      </c>
      <c r="C616" t="s">
        <v>149</v>
      </c>
      <c r="D616" t="str">
        <f t="shared" si="9"/>
        <v>no</v>
      </c>
    </row>
    <row r="617" spans="1:4" hidden="1" x14ac:dyDescent="0.3">
      <c r="A617" t="s">
        <v>10</v>
      </c>
      <c r="B617" t="s">
        <v>96</v>
      </c>
      <c r="C617" t="s">
        <v>148</v>
      </c>
      <c r="D617" t="str">
        <f t="shared" si="9"/>
        <v>no</v>
      </c>
    </row>
    <row r="618" spans="1:4" hidden="1" x14ac:dyDescent="0.3">
      <c r="A618" t="s">
        <v>11</v>
      </c>
      <c r="B618" t="s">
        <v>12</v>
      </c>
      <c r="C618" t="s">
        <v>148</v>
      </c>
      <c r="D618" t="str">
        <f t="shared" si="9"/>
        <v>no</v>
      </c>
    </row>
    <row r="619" spans="1:4" hidden="1" x14ac:dyDescent="0.3">
      <c r="A619" t="s">
        <v>11</v>
      </c>
      <c r="B619" t="s">
        <v>13</v>
      </c>
      <c r="C619" t="s">
        <v>149</v>
      </c>
      <c r="D619" t="str">
        <f t="shared" si="9"/>
        <v>no</v>
      </c>
    </row>
    <row r="620" spans="1:4" hidden="1" x14ac:dyDescent="0.3">
      <c r="A620" t="s">
        <v>11</v>
      </c>
      <c r="B620" t="s">
        <v>14</v>
      </c>
      <c r="C620" t="s">
        <v>148</v>
      </c>
      <c r="D620" t="str">
        <f t="shared" si="9"/>
        <v>no</v>
      </c>
    </row>
    <row r="621" spans="1:4" hidden="1" x14ac:dyDescent="0.3">
      <c r="A621" t="s">
        <v>11</v>
      </c>
      <c r="B621" t="s">
        <v>15</v>
      </c>
      <c r="C621" t="s">
        <v>149</v>
      </c>
      <c r="D621" t="str">
        <f t="shared" si="9"/>
        <v>no</v>
      </c>
    </row>
    <row r="622" spans="1:4" hidden="1" x14ac:dyDescent="0.3">
      <c r="A622" t="s">
        <v>11</v>
      </c>
      <c r="B622" t="s">
        <v>16</v>
      </c>
      <c r="C622" t="s">
        <v>148</v>
      </c>
      <c r="D622" t="str">
        <f t="shared" si="9"/>
        <v>no</v>
      </c>
    </row>
    <row r="623" spans="1:4" hidden="1" x14ac:dyDescent="0.3">
      <c r="A623" t="s">
        <v>11</v>
      </c>
      <c r="B623" t="s">
        <v>17</v>
      </c>
      <c r="C623" t="s">
        <v>148</v>
      </c>
      <c r="D623" t="str">
        <f t="shared" si="9"/>
        <v>no</v>
      </c>
    </row>
    <row r="624" spans="1:4" hidden="1" x14ac:dyDescent="0.3">
      <c r="A624" t="s">
        <v>11</v>
      </c>
      <c r="B624" t="s">
        <v>18</v>
      </c>
      <c r="C624" t="s">
        <v>149</v>
      </c>
      <c r="D624" t="str">
        <f t="shared" si="9"/>
        <v>no</v>
      </c>
    </row>
    <row r="625" spans="1:4" hidden="1" x14ac:dyDescent="0.3">
      <c r="A625" t="s">
        <v>11</v>
      </c>
      <c r="B625" t="s">
        <v>19</v>
      </c>
      <c r="C625" t="s">
        <v>148</v>
      </c>
      <c r="D625" t="str">
        <f t="shared" si="9"/>
        <v>no</v>
      </c>
    </row>
    <row r="626" spans="1:4" hidden="1" x14ac:dyDescent="0.3">
      <c r="A626" t="s">
        <v>11</v>
      </c>
      <c r="B626" t="s">
        <v>20</v>
      </c>
      <c r="C626" t="s">
        <v>149</v>
      </c>
      <c r="D626" t="str">
        <f t="shared" si="9"/>
        <v>no</v>
      </c>
    </row>
    <row r="627" spans="1:4" hidden="1" x14ac:dyDescent="0.3">
      <c r="A627" t="s">
        <v>11</v>
      </c>
      <c r="B627" t="s">
        <v>21</v>
      </c>
      <c r="C627" t="s">
        <v>148</v>
      </c>
      <c r="D627" t="str">
        <f t="shared" si="9"/>
        <v>no</v>
      </c>
    </row>
    <row r="628" spans="1:4" hidden="1" x14ac:dyDescent="0.3">
      <c r="A628" t="s">
        <v>11</v>
      </c>
      <c r="B628" t="s">
        <v>22</v>
      </c>
      <c r="C628" t="s">
        <v>149</v>
      </c>
      <c r="D628" t="str">
        <f t="shared" si="9"/>
        <v>no</v>
      </c>
    </row>
    <row r="629" spans="1:4" hidden="1" x14ac:dyDescent="0.3">
      <c r="A629" t="s">
        <v>11</v>
      </c>
      <c r="B629" t="s">
        <v>23</v>
      </c>
      <c r="C629" t="s">
        <v>149</v>
      </c>
      <c r="D629" t="str">
        <f t="shared" si="9"/>
        <v>no</v>
      </c>
    </row>
    <row r="630" spans="1:4" hidden="1" x14ac:dyDescent="0.3">
      <c r="A630" t="s">
        <v>11</v>
      </c>
      <c r="B630" t="s">
        <v>24</v>
      </c>
      <c r="C630" t="s">
        <v>149</v>
      </c>
      <c r="D630" t="str">
        <f t="shared" si="9"/>
        <v>no</v>
      </c>
    </row>
    <row r="631" spans="1:4" hidden="1" x14ac:dyDescent="0.3">
      <c r="A631" t="s">
        <v>11</v>
      </c>
      <c r="B631" t="s">
        <v>25</v>
      </c>
      <c r="C631" t="s">
        <v>149</v>
      </c>
      <c r="D631" t="str">
        <f t="shared" si="9"/>
        <v>no</v>
      </c>
    </row>
    <row r="632" spans="1:4" hidden="1" x14ac:dyDescent="0.3">
      <c r="A632" t="s">
        <v>11</v>
      </c>
      <c r="B632" t="s">
        <v>26</v>
      </c>
      <c r="C632" t="s">
        <v>148</v>
      </c>
      <c r="D632" t="str">
        <f t="shared" si="9"/>
        <v>no</v>
      </c>
    </row>
    <row r="633" spans="1:4" hidden="1" x14ac:dyDescent="0.3">
      <c r="A633" t="s">
        <v>11</v>
      </c>
      <c r="B633" t="s">
        <v>27</v>
      </c>
      <c r="C633" t="s">
        <v>148</v>
      </c>
      <c r="D633" t="str">
        <f t="shared" si="9"/>
        <v>no</v>
      </c>
    </row>
    <row r="634" spans="1:4" hidden="1" x14ac:dyDescent="0.3">
      <c r="A634" t="s">
        <v>11</v>
      </c>
      <c r="B634" t="s">
        <v>28</v>
      </c>
      <c r="C634" t="s">
        <v>149</v>
      </c>
      <c r="D634" t="str">
        <f t="shared" si="9"/>
        <v>no</v>
      </c>
    </row>
    <row r="635" spans="1:4" hidden="1" x14ac:dyDescent="0.3">
      <c r="A635" t="s">
        <v>11</v>
      </c>
      <c r="B635" t="s">
        <v>29</v>
      </c>
      <c r="C635" t="s">
        <v>149</v>
      </c>
      <c r="D635" t="str">
        <f t="shared" si="9"/>
        <v>no</v>
      </c>
    </row>
    <row r="636" spans="1:4" hidden="1" x14ac:dyDescent="0.3">
      <c r="A636" t="s">
        <v>11</v>
      </c>
      <c r="B636" t="s">
        <v>30</v>
      </c>
      <c r="C636" t="s">
        <v>149</v>
      </c>
      <c r="D636" t="str">
        <f t="shared" si="9"/>
        <v>no</v>
      </c>
    </row>
    <row r="637" spans="1:4" hidden="1" x14ac:dyDescent="0.3">
      <c r="A637" t="s">
        <v>11</v>
      </c>
      <c r="B637" t="s">
        <v>31</v>
      </c>
      <c r="C637" t="s">
        <v>149</v>
      </c>
      <c r="D637" t="str">
        <f t="shared" si="9"/>
        <v>no</v>
      </c>
    </row>
    <row r="638" spans="1:4" hidden="1" x14ac:dyDescent="0.3">
      <c r="A638" t="s">
        <v>11</v>
      </c>
      <c r="B638" t="s">
        <v>32</v>
      </c>
      <c r="C638" t="s">
        <v>149</v>
      </c>
      <c r="D638" t="str">
        <f t="shared" si="9"/>
        <v>no</v>
      </c>
    </row>
    <row r="639" spans="1:4" hidden="1" x14ac:dyDescent="0.3">
      <c r="A639" t="s">
        <v>11</v>
      </c>
      <c r="B639" t="s">
        <v>33</v>
      </c>
      <c r="C639" t="s">
        <v>149</v>
      </c>
      <c r="D639" t="str">
        <f t="shared" si="9"/>
        <v>no</v>
      </c>
    </row>
    <row r="640" spans="1:4" hidden="1" x14ac:dyDescent="0.3">
      <c r="A640" t="s">
        <v>11</v>
      </c>
      <c r="B640" t="s">
        <v>34</v>
      </c>
      <c r="C640" t="s">
        <v>149</v>
      </c>
      <c r="D640" t="str">
        <f t="shared" si="9"/>
        <v>no</v>
      </c>
    </row>
    <row r="641" spans="1:4" hidden="1" x14ac:dyDescent="0.3">
      <c r="A641" t="s">
        <v>11</v>
      </c>
      <c r="B641" t="s">
        <v>35</v>
      </c>
      <c r="C641" t="s">
        <v>149</v>
      </c>
      <c r="D641" t="str">
        <f t="shared" si="9"/>
        <v>no</v>
      </c>
    </row>
    <row r="642" spans="1:4" hidden="1" x14ac:dyDescent="0.3">
      <c r="A642" t="s">
        <v>11</v>
      </c>
      <c r="B642" t="s">
        <v>36</v>
      </c>
      <c r="C642" t="s">
        <v>149</v>
      </c>
      <c r="D642" t="str">
        <f t="shared" si="9"/>
        <v>no</v>
      </c>
    </row>
    <row r="643" spans="1:4" hidden="1" x14ac:dyDescent="0.3">
      <c r="A643" t="s">
        <v>11</v>
      </c>
      <c r="B643" t="s">
        <v>37</v>
      </c>
      <c r="C643" t="s">
        <v>149</v>
      </c>
      <c r="D643" t="str">
        <f t="shared" ref="D643:D706" si="10">IF(OR(A643="Mexico",B643="Mexico"),"si","no")</f>
        <v>no</v>
      </c>
    </row>
    <row r="644" spans="1:4" hidden="1" x14ac:dyDescent="0.3">
      <c r="A644" t="s">
        <v>11</v>
      </c>
      <c r="B644" t="s">
        <v>38</v>
      </c>
      <c r="C644" t="s">
        <v>149</v>
      </c>
      <c r="D644" t="str">
        <f t="shared" si="10"/>
        <v>no</v>
      </c>
    </row>
    <row r="645" spans="1:4" hidden="1" x14ac:dyDescent="0.3">
      <c r="A645" t="s">
        <v>11</v>
      </c>
      <c r="B645" t="s">
        <v>39</v>
      </c>
      <c r="C645" t="s">
        <v>149</v>
      </c>
      <c r="D645" t="str">
        <f t="shared" si="10"/>
        <v>no</v>
      </c>
    </row>
    <row r="646" spans="1:4" hidden="1" x14ac:dyDescent="0.3">
      <c r="A646" t="s">
        <v>11</v>
      </c>
      <c r="B646" t="s">
        <v>40</v>
      </c>
      <c r="C646" t="s">
        <v>148</v>
      </c>
      <c r="D646" t="str">
        <f t="shared" si="10"/>
        <v>no</v>
      </c>
    </row>
    <row r="647" spans="1:4" hidden="1" x14ac:dyDescent="0.3">
      <c r="A647" t="s">
        <v>11</v>
      </c>
      <c r="B647" t="s">
        <v>41</v>
      </c>
      <c r="C647" t="s">
        <v>149</v>
      </c>
      <c r="D647" t="str">
        <f t="shared" si="10"/>
        <v>no</v>
      </c>
    </row>
    <row r="648" spans="1:4" hidden="1" x14ac:dyDescent="0.3">
      <c r="A648" t="s">
        <v>11</v>
      </c>
      <c r="B648" t="s">
        <v>42</v>
      </c>
      <c r="C648" t="s">
        <v>149</v>
      </c>
      <c r="D648" t="str">
        <f t="shared" si="10"/>
        <v>no</v>
      </c>
    </row>
    <row r="649" spans="1:4" hidden="1" x14ac:dyDescent="0.3">
      <c r="A649" t="s">
        <v>11</v>
      </c>
      <c r="B649" t="s">
        <v>43</v>
      </c>
      <c r="C649" t="s">
        <v>149</v>
      </c>
      <c r="D649" t="str">
        <f t="shared" si="10"/>
        <v>no</v>
      </c>
    </row>
    <row r="650" spans="1:4" hidden="1" x14ac:dyDescent="0.3">
      <c r="A650" t="s">
        <v>11</v>
      </c>
      <c r="B650" t="s">
        <v>44</v>
      </c>
      <c r="C650" t="s">
        <v>148</v>
      </c>
      <c r="D650" t="str">
        <f t="shared" si="10"/>
        <v>no</v>
      </c>
    </row>
    <row r="651" spans="1:4" hidden="1" x14ac:dyDescent="0.3">
      <c r="A651" t="s">
        <v>11</v>
      </c>
      <c r="B651" t="s">
        <v>45</v>
      </c>
      <c r="C651" t="s">
        <v>148</v>
      </c>
      <c r="D651" t="str">
        <f t="shared" si="10"/>
        <v>no</v>
      </c>
    </row>
    <row r="652" spans="1:4" hidden="1" x14ac:dyDescent="0.3">
      <c r="A652" t="s">
        <v>11</v>
      </c>
      <c r="B652" t="s">
        <v>46</v>
      </c>
      <c r="C652" t="s">
        <v>149</v>
      </c>
      <c r="D652" t="str">
        <f t="shared" si="10"/>
        <v>no</v>
      </c>
    </row>
    <row r="653" spans="1:4" hidden="1" x14ac:dyDescent="0.3">
      <c r="A653" t="s">
        <v>11</v>
      </c>
      <c r="B653" t="s">
        <v>48</v>
      </c>
      <c r="C653" t="s">
        <v>149</v>
      </c>
      <c r="D653" t="str">
        <f t="shared" si="10"/>
        <v>no</v>
      </c>
    </row>
    <row r="654" spans="1:4" hidden="1" x14ac:dyDescent="0.3">
      <c r="A654" t="s">
        <v>11</v>
      </c>
      <c r="B654" t="s">
        <v>49</v>
      </c>
      <c r="C654" t="s">
        <v>149</v>
      </c>
      <c r="D654" t="str">
        <f t="shared" si="10"/>
        <v>no</v>
      </c>
    </row>
    <row r="655" spans="1:4" hidden="1" x14ac:dyDescent="0.3">
      <c r="A655" t="s">
        <v>11</v>
      </c>
      <c r="B655" t="s">
        <v>50</v>
      </c>
      <c r="C655" t="s">
        <v>149</v>
      </c>
      <c r="D655" t="str">
        <f t="shared" si="10"/>
        <v>no</v>
      </c>
    </row>
    <row r="656" spans="1:4" hidden="1" x14ac:dyDescent="0.3">
      <c r="A656" t="s">
        <v>11</v>
      </c>
      <c r="B656" t="s">
        <v>51</v>
      </c>
      <c r="C656" t="s">
        <v>149</v>
      </c>
      <c r="D656" t="str">
        <f t="shared" si="10"/>
        <v>no</v>
      </c>
    </row>
    <row r="657" spans="1:4" hidden="1" x14ac:dyDescent="0.3">
      <c r="A657" t="s">
        <v>11</v>
      </c>
      <c r="B657" t="s">
        <v>52</v>
      </c>
      <c r="C657" t="s">
        <v>148</v>
      </c>
      <c r="D657" t="str">
        <f t="shared" si="10"/>
        <v>no</v>
      </c>
    </row>
    <row r="658" spans="1:4" hidden="1" x14ac:dyDescent="0.3">
      <c r="A658" t="s">
        <v>11</v>
      </c>
      <c r="B658" t="s">
        <v>53</v>
      </c>
      <c r="C658" t="s">
        <v>149</v>
      </c>
      <c r="D658" t="str">
        <f t="shared" si="10"/>
        <v>no</v>
      </c>
    </row>
    <row r="659" spans="1:4" hidden="1" x14ac:dyDescent="0.3">
      <c r="A659" t="s">
        <v>11</v>
      </c>
      <c r="B659" t="s">
        <v>54</v>
      </c>
      <c r="C659" t="s">
        <v>149</v>
      </c>
      <c r="D659" t="str">
        <f t="shared" si="10"/>
        <v>no</v>
      </c>
    </row>
    <row r="660" spans="1:4" hidden="1" x14ac:dyDescent="0.3">
      <c r="A660" t="s">
        <v>11</v>
      </c>
      <c r="B660" t="s">
        <v>55</v>
      </c>
      <c r="C660" t="s">
        <v>148</v>
      </c>
      <c r="D660" t="str">
        <f t="shared" si="10"/>
        <v>no</v>
      </c>
    </row>
    <row r="661" spans="1:4" hidden="1" x14ac:dyDescent="0.3">
      <c r="A661" t="s">
        <v>11</v>
      </c>
      <c r="B661" t="s">
        <v>56</v>
      </c>
      <c r="C661" t="s">
        <v>149</v>
      </c>
      <c r="D661" t="str">
        <f t="shared" si="10"/>
        <v>no</v>
      </c>
    </row>
    <row r="662" spans="1:4" x14ac:dyDescent="0.3">
      <c r="A662" t="s">
        <v>11</v>
      </c>
      <c r="B662" t="s">
        <v>57</v>
      </c>
      <c r="C662" t="s">
        <v>149</v>
      </c>
      <c r="D662" t="str">
        <f t="shared" si="10"/>
        <v>si</v>
      </c>
    </row>
    <row r="663" spans="1:4" hidden="1" x14ac:dyDescent="0.3">
      <c r="A663" t="s">
        <v>11</v>
      </c>
      <c r="B663" t="s">
        <v>58</v>
      </c>
      <c r="C663" t="s">
        <v>149</v>
      </c>
      <c r="D663" t="str">
        <f t="shared" si="10"/>
        <v>no</v>
      </c>
    </row>
    <row r="664" spans="1:4" hidden="1" x14ac:dyDescent="0.3">
      <c r="A664" t="s">
        <v>11</v>
      </c>
      <c r="B664" t="s">
        <v>59</v>
      </c>
      <c r="C664" t="s">
        <v>149</v>
      </c>
      <c r="D664" t="str">
        <f t="shared" si="10"/>
        <v>no</v>
      </c>
    </row>
    <row r="665" spans="1:4" hidden="1" x14ac:dyDescent="0.3">
      <c r="A665" t="s">
        <v>11</v>
      </c>
      <c r="B665" t="s">
        <v>60</v>
      </c>
      <c r="C665" t="s">
        <v>148</v>
      </c>
      <c r="D665" t="str">
        <f t="shared" si="10"/>
        <v>no</v>
      </c>
    </row>
    <row r="666" spans="1:4" hidden="1" x14ac:dyDescent="0.3">
      <c r="A666" t="s">
        <v>11</v>
      </c>
      <c r="B666" t="s">
        <v>61</v>
      </c>
      <c r="C666" t="s">
        <v>148</v>
      </c>
      <c r="D666" t="str">
        <f t="shared" si="10"/>
        <v>no</v>
      </c>
    </row>
    <row r="667" spans="1:4" hidden="1" x14ac:dyDescent="0.3">
      <c r="A667" t="s">
        <v>11</v>
      </c>
      <c r="B667" t="s">
        <v>62</v>
      </c>
      <c r="C667" t="s">
        <v>149</v>
      </c>
      <c r="D667" t="str">
        <f t="shared" si="10"/>
        <v>no</v>
      </c>
    </row>
    <row r="668" spans="1:4" hidden="1" x14ac:dyDescent="0.3">
      <c r="A668" t="s">
        <v>11</v>
      </c>
      <c r="B668" t="s">
        <v>63</v>
      </c>
      <c r="C668" t="s">
        <v>149</v>
      </c>
      <c r="D668" t="str">
        <f t="shared" si="10"/>
        <v>no</v>
      </c>
    </row>
    <row r="669" spans="1:4" hidden="1" x14ac:dyDescent="0.3">
      <c r="A669" t="s">
        <v>11</v>
      </c>
      <c r="B669" t="s">
        <v>64</v>
      </c>
      <c r="C669" t="s">
        <v>149</v>
      </c>
      <c r="D669" t="str">
        <f t="shared" si="10"/>
        <v>no</v>
      </c>
    </row>
    <row r="670" spans="1:4" hidden="1" x14ac:dyDescent="0.3">
      <c r="A670" t="s">
        <v>11</v>
      </c>
      <c r="B670" t="s">
        <v>65</v>
      </c>
      <c r="C670" t="s">
        <v>149</v>
      </c>
      <c r="D670" t="str">
        <f t="shared" si="10"/>
        <v>no</v>
      </c>
    </row>
    <row r="671" spans="1:4" hidden="1" x14ac:dyDescent="0.3">
      <c r="A671" t="s">
        <v>11</v>
      </c>
      <c r="B671" t="s">
        <v>66</v>
      </c>
      <c r="C671" t="s">
        <v>149</v>
      </c>
      <c r="D671" t="str">
        <f t="shared" si="10"/>
        <v>no</v>
      </c>
    </row>
    <row r="672" spans="1:4" hidden="1" x14ac:dyDescent="0.3">
      <c r="A672" t="s">
        <v>11</v>
      </c>
      <c r="B672" t="s">
        <v>67</v>
      </c>
      <c r="C672" t="s">
        <v>148</v>
      </c>
      <c r="D672" t="str">
        <f t="shared" si="10"/>
        <v>no</v>
      </c>
    </row>
    <row r="673" spans="1:4" hidden="1" x14ac:dyDescent="0.3">
      <c r="A673" t="s">
        <v>11</v>
      </c>
      <c r="B673" t="s">
        <v>68</v>
      </c>
      <c r="C673" t="s">
        <v>149</v>
      </c>
      <c r="D673" t="str">
        <f t="shared" si="10"/>
        <v>no</v>
      </c>
    </row>
    <row r="674" spans="1:4" hidden="1" x14ac:dyDescent="0.3">
      <c r="A674" t="s">
        <v>11</v>
      </c>
      <c r="B674" t="s">
        <v>69</v>
      </c>
      <c r="C674" t="s">
        <v>148</v>
      </c>
      <c r="D674" t="str">
        <f t="shared" si="10"/>
        <v>no</v>
      </c>
    </row>
    <row r="675" spans="1:4" hidden="1" x14ac:dyDescent="0.3">
      <c r="A675" t="s">
        <v>11</v>
      </c>
      <c r="B675" t="s">
        <v>70</v>
      </c>
      <c r="C675" t="s">
        <v>149</v>
      </c>
      <c r="D675" t="str">
        <f t="shared" si="10"/>
        <v>no</v>
      </c>
    </row>
    <row r="676" spans="1:4" hidden="1" x14ac:dyDescent="0.3">
      <c r="A676" t="s">
        <v>11</v>
      </c>
      <c r="B676" t="s">
        <v>71</v>
      </c>
      <c r="C676" t="s">
        <v>148</v>
      </c>
      <c r="D676" t="str">
        <f t="shared" si="10"/>
        <v>no</v>
      </c>
    </row>
    <row r="677" spans="1:4" hidden="1" x14ac:dyDescent="0.3">
      <c r="A677" t="s">
        <v>11</v>
      </c>
      <c r="B677" t="s">
        <v>72</v>
      </c>
      <c r="C677" t="s">
        <v>149</v>
      </c>
      <c r="D677" t="str">
        <f t="shared" si="10"/>
        <v>no</v>
      </c>
    </row>
    <row r="678" spans="1:4" hidden="1" x14ac:dyDescent="0.3">
      <c r="A678" t="s">
        <v>11</v>
      </c>
      <c r="B678" t="s">
        <v>73</v>
      </c>
      <c r="C678" t="s">
        <v>149</v>
      </c>
      <c r="D678" t="str">
        <f t="shared" si="10"/>
        <v>no</v>
      </c>
    </row>
    <row r="679" spans="1:4" hidden="1" x14ac:dyDescent="0.3">
      <c r="A679" t="s">
        <v>11</v>
      </c>
      <c r="B679" t="s">
        <v>74</v>
      </c>
      <c r="C679" t="s">
        <v>149</v>
      </c>
      <c r="D679" t="str">
        <f t="shared" si="10"/>
        <v>no</v>
      </c>
    </row>
    <row r="680" spans="1:4" hidden="1" x14ac:dyDescent="0.3">
      <c r="A680" t="s">
        <v>11</v>
      </c>
      <c r="B680" t="s">
        <v>75</v>
      </c>
      <c r="C680" t="s">
        <v>149</v>
      </c>
      <c r="D680" t="str">
        <f t="shared" si="10"/>
        <v>no</v>
      </c>
    </row>
    <row r="681" spans="1:4" hidden="1" x14ac:dyDescent="0.3">
      <c r="A681" t="s">
        <v>11</v>
      </c>
      <c r="B681" t="s">
        <v>76</v>
      </c>
      <c r="C681" t="s">
        <v>149</v>
      </c>
      <c r="D681" t="str">
        <f t="shared" si="10"/>
        <v>no</v>
      </c>
    </row>
    <row r="682" spans="1:4" hidden="1" x14ac:dyDescent="0.3">
      <c r="A682" t="s">
        <v>11</v>
      </c>
      <c r="B682" t="s">
        <v>77</v>
      </c>
      <c r="C682" t="s">
        <v>149</v>
      </c>
      <c r="D682" t="str">
        <f t="shared" si="10"/>
        <v>no</v>
      </c>
    </row>
    <row r="683" spans="1:4" hidden="1" x14ac:dyDescent="0.3">
      <c r="A683" t="s">
        <v>11</v>
      </c>
      <c r="B683" t="s">
        <v>78</v>
      </c>
      <c r="C683" t="s">
        <v>149</v>
      </c>
      <c r="D683" t="str">
        <f t="shared" si="10"/>
        <v>no</v>
      </c>
    </row>
    <row r="684" spans="1:4" hidden="1" x14ac:dyDescent="0.3">
      <c r="A684" t="s">
        <v>11</v>
      </c>
      <c r="B684" t="s">
        <v>79</v>
      </c>
      <c r="C684" t="s">
        <v>148</v>
      </c>
      <c r="D684" t="str">
        <f t="shared" si="10"/>
        <v>no</v>
      </c>
    </row>
    <row r="685" spans="1:4" hidden="1" x14ac:dyDescent="0.3">
      <c r="A685" t="s">
        <v>11</v>
      </c>
      <c r="B685" t="s">
        <v>80</v>
      </c>
      <c r="C685" t="s">
        <v>149</v>
      </c>
      <c r="D685" t="str">
        <f t="shared" si="10"/>
        <v>no</v>
      </c>
    </row>
    <row r="686" spans="1:4" hidden="1" x14ac:dyDescent="0.3">
      <c r="A686" t="s">
        <v>11</v>
      </c>
      <c r="B686" t="s">
        <v>81</v>
      </c>
      <c r="C686" t="s">
        <v>149</v>
      </c>
      <c r="D686" t="str">
        <f t="shared" si="10"/>
        <v>no</v>
      </c>
    </row>
    <row r="687" spans="1:4" hidden="1" x14ac:dyDescent="0.3">
      <c r="A687" t="s">
        <v>11</v>
      </c>
      <c r="B687" t="s">
        <v>82</v>
      </c>
      <c r="C687" t="s">
        <v>149</v>
      </c>
      <c r="D687" t="str">
        <f t="shared" si="10"/>
        <v>no</v>
      </c>
    </row>
    <row r="688" spans="1:4" hidden="1" x14ac:dyDescent="0.3">
      <c r="A688" t="s">
        <v>11</v>
      </c>
      <c r="B688" t="s">
        <v>83</v>
      </c>
      <c r="C688" t="s">
        <v>149</v>
      </c>
      <c r="D688" t="str">
        <f t="shared" si="10"/>
        <v>no</v>
      </c>
    </row>
    <row r="689" spans="1:4" hidden="1" x14ac:dyDescent="0.3">
      <c r="A689" t="s">
        <v>11</v>
      </c>
      <c r="B689" t="s">
        <v>84</v>
      </c>
      <c r="C689" t="s">
        <v>149</v>
      </c>
      <c r="D689" t="str">
        <f t="shared" si="10"/>
        <v>no</v>
      </c>
    </row>
    <row r="690" spans="1:4" hidden="1" x14ac:dyDescent="0.3">
      <c r="A690" t="s">
        <v>11</v>
      </c>
      <c r="B690" t="s">
        <v>85</v>
      </c>
      <c r="C690" t="s">
        <v>149</v>
      </c>
      <c r="D690" t="str">
        <f t="shared" si="10"/>
        <v>no</v>
      </c>
    </row>
    <row r="691" spans="1:4" hidden="1" x14ac:dyDescent="0.3">
      <c r="A691" t="s">
        <v>11</v>
      </c>
      <c r="B691" t="s">
        <v>86</v>
      </c>
      <c r="C691" t="s">
        <v>148</v>
      </c>
      <c r="D691" t="str">
        <f t="shared" si="10"/>
        <v>no</v>
      </c>
    </row>
    <row r="692" spans="1:4" hidden="1" x14ac:dyDescent="0.3">
      <c r="A692" t="s">
        <v>11</v>
      </c>
      <c r="B692" t="s">
        <v>87</v>
      </c>
      <c r="C692" t="s">
        <v>148</v>
      </c>
      <c r="D692" t="str">
        <f t="shared" si="10"/>
        <v>no</v>
      </c>
    </row>
    <row r="693" spans="1:4" hidden="1" x14ac:dyDescent="0.3">
      <c r="A693" t="s">
        <v>11</v>
      </c>
      <c r="B693" t="s">
        <v>88</v>
      </c>
      <c r="C693" t="s">
        <v>148</v>
      </c>
      <c r="D693" t="str">
        <f t="shared" si="10"/>
        <v>no</v>
      </c>
    </row>
    <row r="694" spans="1:4" hidden="1" x14ac:dyDescent="0.3">
      <c r="A694" t="s">
        <v>11</v>
      </c>
      <c r="B694" t="s">
        <v>89</v>
      </c>
      <c r="C694" t="s">
        <v>149</v>
      </c>
      <c r="D694" t="str">
        <f t="shared" si="10"/>
        <v>no</v>
      </c>
    </row>
    <row r="695" spans="1:4" hidden="1" x14ac:dyDescent="0.3">
      <c r="A695" t="s">
        <v>11</v>
      </c>
      <c r="B695" t="s">
        <v>90</v>
      </c>
      <c r="C695" t="s">
        <v>149</v>
      </c>
      <c r="D695" t="str">
        <f t="shared" si="10"/>
        <v>no</v>
      </c>
    </row>
    <row r="696" spans="1:4" hidden="1" x14ac:dyDescent="0.3">
      <c r="A696" t="s">
        <v>11</v>
      </c>
      <c r="B696" t="s">
        <v>91</v>
      </c>
      <c r="C696" t="s">
        <v>149</v>
      </c>
      <c r="D696" t="str">
        <f t="shared" si="10"/>
        <v>no</v>
      </c>
    </row>
    <row r="697" spans="1:4" hidden="1" x14ac:dyDescent="0.3">
      <c r="A697" t="s">
        <v>11</v>
      </c>
      <c r="B697" t="s">
        <v>92</v>
      </c>
      <c r="C697" t="s">
        <v>149</v>
      </c>
      <c r="D697" t="str">
        <f t="shared" si="10"/>
        <v>no</v>
      </c>
    </row>
    <row r="698" spans="1:4" hidden="1" x14ac:dyDescent="0.3">
      <c r="A698" t="s">
        <v>11</v>
      </c>
      <c r="B698" t="s">
        <v>93</v>
      </c>
      <c r="C698" t="s">
        <v>149</v>
      </c>
      <c r="D698" t="str">
        <f t="shared" si="10"/>
        <v>no</v>
      </c>
    </row>
    <row r="699" spans="1:4" hidden="1" x14ac:dyDescent="0.3">
      <c r="A699" t="s">
        <v>11</v>
      </c>
      <c r="B699" t="s">
        <v>94</v>
      </c>
      <c r="C699" t="s">
        <v>148</v>
      </c>
      <c r="D699" t="str">
        <f t="shared" si="10"/>
        <v>no</v>
      </c>
    </row>
    <row r="700" spans="1:4" hidden="1" x14ac:dyDescent="0.3">
      <c r="A700" t="s">
        <v>11</v>
      </c>
      <c r="B700" t="s">
        <v>95</v>
      </c>
      <c r="C700" t="s">
        <v>148</v>
      </c>
      <c r="D700" t="str">
        <f t="shared" si="10"/>
        <v>no</v>
      </c>
    </row>
    <row r="701" spans="1:4" hidden="1" x14ac:dyDescent="0.3">
      <c r="A701" t="s">
        <v>11</v>
      </c>
      <c r="B701" t="s">
        <v>96</v>
      </c>
      <c r="C701" t="s">
        <v>149</v>
      </c>
      <c r="D701" t="str">
        <f t="shared" si="10"/>
        <v>no</v>
      </c>
    </row>
    <row r="702" spans="1:4" hidden="1" x14ac:dyDescent="0.3">
      <c r="A702" t="s">
        <v>12</v>
      </c>
      <c r="B702" t="s">
        <v>13</v>
      </c>
      <c r="C702" t="s">
        <v>149</v>
      </c>
      <c r="D702" t="str">
        <f t="shared" si="10"/>
        <v>no</v>
      </c>
    </row>
    <row r="703" spans="1:4" hidden="1" x14ac:dyDescent="0.3">
      <c r="A703" t="s">
        <v>12</v>
      </c>
      <c r="B703" t="s">
        <v>14</v>
      </c>
      <c r="C703" t="s">
        <v>148</v>
      </c>
      <c r="D703" t="str">
        <f t="shared" si="10"/>
        <v>no</v>
      </c>
    </row>
    <row r="704" spans="1:4" hidden="1" x14ac:dyDescent="0.3">
      <c r="A704" t="s">
        <v>12</v>
      </c>
      <c r="B704" t="s">
        <v>15</v>
      </c>
      <c r="C704" t="s">
        <v>149</v>
      </c>
      <c r="D704" t="str">
        <f t="shared" si="10"/>
        <v>no</v>
      </c>
    </row>
    <row r="705" spans="1:4" hidden="1" x14ac:dyDescent="0.3">
      <c r="A705" t="s">
        <v>12</v>
      </c>
      <c r="B705" t="s">
        <v>16</v>
      </c>
      <c r="C705" t="s">
        <v>148</v>
      </c>
      <c r="D705" t="str">
        <f t="shared" si="10"/>
        <v>no</v>
      </c>
    </row>
    <row r="706" spans="1:4" hidden="1" x14ac:dyDescent="0.3">
      <c r="A706" t="s">
        <v>12</v>
      </c>
      <c r="B706" t="s">
        <v>17</v>
      </c>
      <c r="C706" t="s">
        <v>148</v>
      </c>
      <c r="D706" t="str">
        <f t="shared" si="10"/>
        <v>no</v>
      </c>
    </row>
    <row r="707" spans="1:4" hidden="1" x14ac:dyDescent="0.3">
      <c r="A707" t="s">
        <v>12</v>
      </c>
      <c r="B707" t="s">
        <v>18</v>
      </c>
      <c r="C707" t="s">
        <v>149</v>
      </c>
      <c r="D707" t="str">
        <f t="shared" ref="D707:D770" si="11">IF(OR(A707="Mexico",B707="Mexico"),"si","no")</f>
        <v>no</v>
      </c>
    </row>
    <row r="708" spans="1:4" hidden="1" x14ac:dyDescent="0.3">
      <c r="A708" t="s">
        <v>12</v>
      </c>
      <c r="B708" t="s">
        <v>19</v>
      </c>
      <c r="C708" t="s">
        <v>148</v>
      </c>
      <c r="D708" t="str">
        <f t="shared" si="11"/>
        <v>no</v>
      </c>
    </row>
    <row r="709" spans="1:4" hidden="1" x14ac:dyDescent="0.3">
      <c r="A709" t="s">
        <v>12</v>
      </c>
      <c r="B709" t="s">
        <v>20</v>
      </c>
      <c r="C709" t="s">
        <v>149</v>
      </c>
      <c r="D709" t="str">
        <f t="shared" si="11"/>
        <v>no</v>
      </c>
    </row>
    <row r="710" spans="1:4" hidden="1" x14ac:dyDescent="0.3">
      <c r="A710" t="s">
        <v>12</v>
      </c>
      <c r="B710" t="s">
        <v>21</v>
      </c>
      <c r="C710" t="s">
        <v>148</v>
      </c>
      <c r="D710" t="str">
        <f t="shared" si="11"/>
        <v>no</v>
      </c>
    </row>
    <row r="711" spans="1:4" hidden="1" x14ac:dyDescent="0.3">
      <c r="A711" t="s">
        <v>12</v>
      </c>
      <c r="B711" t="s">
        <v>22</v>
      </c>
      <c r="C711" t="s">
        <v>149</v>
      </c>
      <c r="D711" t="str">
        <f t="shared" si="11"/>
        <v>no</v>
      </c>
    </row>
    <row r="712" spans="1:4" hidden="1" x14ac:dyDescent="0.3">
      <c r="A712" t="s">
        <v>12</v>
      </c>
      <c r="B712" t="s">
        <v>23</v>
      </c>
      <c r="C712" t="s">
        <v>149</v>
      </c>
      <c r="D712" t="str">
        <f t="shared" si="11"/>
        <v>no</v>
      </c>
    </row>
    <row r="713" spans="1:4" hidden="1" x14ac:dyDescent="0.3">
      <c r="A713" t="s">
        <v>12</v>
      </c>
      <c r="B713" t="s">
        <v>24</v>
      </c>
      <c r="C713" t="s">
        <v>149</v>
      </c>
      <c r="D713" t="str">
        <f t="shared" si="11"/>
        <v>no</v>
      </c>
    </row>
    <row r="714" spans="1:4" hidden="1" x14ac:dyDescent="0.3">
      <c r="A714" t="s">
        <v>12</v>
      </c>
      <c r="B714" t="s">
        <v>25</v>
      </c>
      <c r="C714" t="s">
        <v>149</v>
      </c>
      <c r="D714" t="str">
        <f t="shared" si="11"/>
        <v>no</v>
      </c>
    </row>
    <row r="715" spans="1:4" hidden="1" x14ac:dyDescent="0.3">
      <c r="A715" t="s">
        <v>12</v>
      </c>
      <c r="B715" t="s">
        <v>26</v>
      </c>
      <c r="C715" t="s">
        <v>148</v>
      </c>
      <c r="D715" t="str">
        <f t="shared" si="11"/>
        <v>no</v>
      </c>
    </row>
    <row r="716" spans="1:4" hidden="1" x14ac:dyDescent="0.3">
      <c r="A716" t="s">
        <v>12</v>
      </c>
      <c r="B716" t="s">
        <v>27</v>
      </c>
      <c r="C716" t="s">
        <v>148</v>
      </c>
      <c r="D716" t="str">
        <f t="shared" si="11"/>
        <v>no</v>
      </c>
    </row>
    <row r="717" spans="1:4" hidden="1" x14ac:dyDescent="0.3">
      <c r="A717" t="s">
        <v>12</v>
      </c>
      <c r="B717" t="s">
        <v>28</v>
      </c>
      <c r="C717" t="s">
        <v>149</v>
      </c>
      <c r="D717" t="str">
        <f t="shared" si="11"/>
        <v>no</v>
      </c>
    </row>
    <row r="718" spans="1:4" hidden="1" x14ac:dyDescent="0.3">
      <c r="A718" t="s">
        <v>12</v>
      </c>
      <c r="B718" t="s">
        <v>29</v>
      </c>
      <c r="C718" t="s">
        <v>149</v>
      </c>
      <c r="D718" t="str">
        <f t="shared" si="11"/>
        <v>no</v>
      </c>
    </row>
    <row r="719" spans="1:4" hidden="1" x14ac:dyDescent="0.3">
      <c r="A719" t="s">
        <v>12</v>
      </c>
      <c r="B719" t="s">
        <v>30</v>
      </c>
      <c r="C719" t="s">
        <v>149</v>
      </c>
      <c r="D719" t="str">
        <f t="shared" si="11"/>
        <v>no</v>
      </c>
    </row>
    <row r="720" spans="1:4" hidden="1" x14ac:dyDescent="0.3">
      <c r="A720" t="s">
        <v>12</v>
      </c>
      <c r="B720" t="s">
        <v>31</v>
      </c>
      <c r="C720" t="s">
        <v>149</v>
      </c>
      <c r="D720" t="str">
        <f t="shared" si="11"/>
        <v>no</v>
      </c>
    </row>
    <row r="721" spans="1:4" hidden="1" x14ac:dyDescent="0.3">
      <c r="A721" t="s">
        <v>12</v>
      </c>
      <c r="B721" t="s">
        <v>32</v>
      </c>
      <c r="C721" t="s">
        <v>149</v>
      </c>
      <c r="D721" t="str">
        <f t="shared" si="11"/>
        <v>no</v>
      </c>
    </row>
    <row r="722" spans="1:4" hidden="1" x14ac:dyDescent="0.3">
      <c r="A722" t="s">
        <v>12</v>
      </c>
      <c r="B722" t="s">
        <v>33</v>
      </c>
      <c r="C722" t="s">
        <v>149</v>
      </c>
      <c r="D722" t="str">
        <f t="shared" si="11"/>
        <v>no</v>
      </c>
    </row>
    <row r="723" spans="1:4" hidden="1" x14ac:dyDescent="0.3">
      <c r="A723" t="s">
        <v>12</v>
      </c>
      <c r="B723" t="s">
        <v>34</v>
      </c>
      <c r="C723" t="s">
        <v>149</v>
      </c>
      <c r="D723" t="str">
        <f t="shared" si="11"/>
        <v>no</v>
      </c>
    </row>
    <row r="724" spans="1:4" hidden="1" x14ac:dyDescent="0.3">
      <c r="A724" t="s">
        <v>12</v>
      </c>
      <c r="B724" t="s">
        <v>35</v>
      </c>
      <c r="C724" t="s">
        <v>149</v>
      </c>
      <c r="D724" t="str">
        <f t="shared" si="11"/>
        <v>no</v>
      </c>
    </row>
    <row r="725" spans="1:4" hidden="1" x14ac:dyDescent="0.3">
      <c r="A725" t="s">
        <v>12</v>
      </c>
      <c r="B725" t="s">
        <v>36</v>
      </c>
      <c r="C725" t="s">
        <v>149</v>
      </c>
      <c r="D725" t="str">
        <f t="shared" si="11"/>
        <v>no</v>
      </c>
    </row>
    <row r="726" spans="1:4" hidden="1" x14ac:dyDescent="0.3">
      <c r="A726" t="s">
        <v>12</v>
      </c>
      <c r="B726" t="s">
        <v>37</v>
      </c>
      <c r="C726" t="s">
        <v>149</v>
      </c>
      <c r="D726" t="str">
        <f t="shared" si="11"/>
        <v>no</v>
      </c>
    </row>
    <row r="727" spans="1:4" hidden="1" x14ac:dyDescent="0.3">
      <c r="A727" t="s">
        <v>12</v>
      </c>
      <c r="B727" t="s">
        <v>38</v>
      </c>
      <c r="C727" t="s">
        <v>149</v>
      </c>
      <c r="D727" t="str">
        <f t="shared" si="11"/>
        <v>no</v>
      </c>
    </row>
    <row r="728" spans="1:4" hidden="1" x14ac:dyDescent="0.3">
      <c r="A728" t="s">
        <v>12</v>
      </c>
      <c r="B728" t="s">
        <v>39</v>
      </c>
      <c r="C728" t="s">
        <v>149</v>
      </c>
      <c r="D728" t="str">
        <f t="shared" si="11"/>
        <v>no</v>
      </c>
    </row>
    <row r="729" spans="1:4" hidden="1" x14ac:dyDescent="0.3">
      <c r="A729" t="s">
        <v>12</v>
      </c>
      <c r="B729" t="s">
        <v>40</v>
      </c>
      <c r="C729" t="s">
        <v>148</v>
      </c>
      <c r="D729" t="str">
        <f t="shared" si="11"/>
        <v>no</v>
      </c>
    </row>
    <row r="730" spans="1:4" hidden="1" x14ac:dyDescent="0.3">
      <c r="A730" t="s">
        <v>12</v>
      </c>
      <c r="B730" t="s">
        <v>41</v>
      </c>
      <c r="C730" t="s">
        <v>148</v>
      </c>
      <c r="D730" t="str">
        <f t="shared" si="11"/>
        <v>no</v>
      </c>
    </row>
    <row r="731" spans="1:4" hidden="1" x14ac:dyDescent="0.3">
      <c r="A731" t="s">
        <v>12</v>
      </c>
      <c r="B731" t="s">
        <v>42</v>
      </c>
      <c r="C731" t="s">
        <v>149</v>
      </c>
      <c r="D731" t="str">
        <f t="shared" si="11"/>
        <v>no</v>
      </c>
    </row>
    <row r="732" spans="1:4" hidden="1" x14ac:dyDescent="0.3">
      <c r="A732" t="s">
        <v>12</v>
      </c>
      <c r="B732" t="s">
        <v>43</v>
      </c>
      <c r="C732" t="s">
        <v>149</v>
      </c>
      <c r="D732" t="str">
        <f t="shared" si="11"/>
        <v>no</v>
      </c>
    </row>
    <row r="733" spans="1:4" hidden="1" x14ac:dyDescent="0.3">
      <c r="A733" t="s">
        <v>12</v>
      </c>
      <c r="B733" t="s">
        <v>44</v>
      </c>
      <c r="C733" t="s">
        <v>149</v>
      </c>
      <c r="D733" t="str">
        <f t="shared" si="11"/>
        <v>no</v>
      </c>
    </row>
    <row r="734" spans="1:4" hidden="1" x14ac:dyDescent="0.3">
      <c r="A734" t="s">
        <v>12</v>
      </c>
      <c r="B734" t="s">
        <v>45</v>
      </c>
      <c r="C734" t="s">
        <v>148</v>
      </c>
      <c r="D734" t="str">
        <f t="shared" si="11"/>
        <v>no</v>
      </c>
    </row>
    <row r="735" spans="1:4" hidden="1" x14ac:dyDescent="0.3">
      <c r="A735" t="s">
        <v>12</v>
      </c>
      <c r="B735" t="s">
        <v>46</v>
      </c>
      <c r="C735" t="s">
        <v>149</v>
      </c>
      <c r="D735" t="str">
        <f t="shared" si="11"/>
        <v>no</v>
      </c>
    </row>
    <row r="736" spans="1:4" hidden="1" x14ac:dyDescent="0.3">
      <c r="A736" t="s">
        <v>12</v>
      </c>
      <c r="B736" t="s">
        <v>48</v>
      </c>
      <c r="C736" t="s">
        <v>149</v>
      </c>
      <c r="D736" t="str">
        <f t="shared" si="11"/>
        <v>no</v>
      </c>
    </row>
    <row r="737" spans="1:4" hidden="1" x14ac:dyDescent="0.3">
      <c r="A737" t="s">
        <v>12</v>
      </c>
      <c r="B737" t="s">
        <v>49</v>
      </c>
      <c r="C737" t="s">
        <v>149</v>
      </c>
      <c r="D737" t="str">
        <f t="shared" si="11"/>
        <v>no</v>
      </c>
    </row>
    <row r="738" spans="1:4" hidden="1" x14ac:dyDescent="0.3">
      <c r="A738" t="s">
        <v>12</v>
      </c>
      <c r="B738" t="s">
        <v>50</v>
      </c>
      <c r="C738" t="s">
        <v>149</v>
      </c>
      <c r="D738" t="str">
        <f t="shared" si="11"/>
        <v>no</v>
      </c>
    </row>
    <row r="739" spans="1:4" hidden="1" x14ac:dyDescent="0.3">
      <c r="A739" t="s">
        <v>12</v>
      </c>
      <c r="B739" t="s">
        <v>51</v>
      </c>
      <c r="C739" t="s">
        <v>149</v>
      </c>
      <c r="D739" t="str">
        <f t="shared" si="11"/>
        <v>no</v>
      </c>
    </row>
    <row r="740" spans="1:4" hidden="1" x14ac:dyDescent="0.3">
      <c r="A740" t="s">
        <v>12</v>
      </c>
      <c r="B740" t="s">
        <v>52</v>
      </c>
      <c r="C740" t="s">
        <v>148</v>
      </c>
      <c r="D740" t="str">
        <f t="shared" si="11"/>
        <v>no</v>
      </c>
    </row>
    <row r="741" spans="1:4" hidden="1" x14ac:dyDescent="0.3">
      <c r="A741" t="s">
        <v>12</v>
      </c>
      <c r="B741" t="s">
        <v>53</v>
      </c>
      <c r="C741" t="s">
        <v>149</v>
      </c>
      <c r="D741" t="str">
        <f t="shared" si="11"/>
        <v>no</v>
      </c>
    </row>
    <row r="742" spans="1:4" hidden="1" x14ac:dyDescent="0.3">
      <c r="A742" t="s">
        <v>12</v>
      </c>
      <c r="B742" t="s">
        <v>54</v>
      </c>
      <c r="C742" t="s">
        <v>149</v>
      </c>
      <c r="D742" t="str">
        <f t="shared" si="11"/>
        <v>no</v>
      </c>
    </row>
    <row r="743" spans="1:4" hidden="1" x14ac:dyDescent="0.3">
      <c r="A743" t="s">
        <v>12</v>
      </c>
      <c r="B743" t="s">
        <v>55</v>
      </c>
      <c r="C743" t="s">
        <v>148</v>
      </c>
      <c r="D743" t="str">
        <f t="shared" si="11"/>
        <v>no</v>
      </c>
    </row>
    <row r="744" spans="1:4" hidden="1" x14ac:dyDescent="0.3">
      <c r="A744" t="s">
        <v>12</v>
      </c>
      <c r="B744" t="s">
        <v>56</v>
      </c>
      <c r="C744" t="s">
        <v>149</v>
      </c>
      <c r="D744" t="str">
        <f t="shared" si="11"/>
        <v>no</v>
      </c>
    </row>
    <row r="745" spans="1:4" x14ac:dyDescent="0.3">
      <c r="A745" s="32" t="s">
        <v>12</v>
      </c>
      <c r="B745" s="32" t="s">
        <v>57</v>
      </c>
      <c r="C745" s="32" t="s">
        <v>149</v>
      </c>
      <c r="D745" s="32" t="str">
        <f t="shared" si="11"/>
        <v>si</v>
      </c>
    </row>
    <row r="746" spans="1:4" hidden="1" x14ac:dyDescent="0.3">
      <c r="A746" t="s">
        <v>12</v>
      </c>
      <c r="B746" t="s">
        <v>58</v>
      </c>
      <c r="C746" t="s">
        <v>149</v>
      </c>
      <c r="D746" t="str">
        <f t="shared" si="11"/>
        <v>no</v>
      </c>
    </row>
    <row r="747" spans="1:4" hidden="1" x14ac:dyDescent="0.3">
      <c r="A747" t="s">
        <v>12</v>
      </c>
      <c r="B747" t="s">
        <v>59</v>
      </c>
      <c r="C747" t="s">
        <v>149</v>
      </c>
      <c r="D747" t="str">
        <f t="shared" si="11"/>
        <v>no</v>
      </c>
    </row>
    <row r="748" spans="1:4" hidden="1" x14ac:dyDescent="0.3">
      <c r="A748" t="s">
        <v>12</v>
      </c>
      <c r="B748" t="s">
        <v>60</v>
      </c>
      <c r="C748" t="s">
        <v>148</v>
      </c>
      <c r="D748" t="str">
        <f t="shared" si="11"/>
        <v>no</v>
      </c>
    </row>
    <row r="749" spans="1:4" hidden="1" x14ac:dyDescent="0.3">
      <c r="A749" t="s">
        <v>12</v>
      </c>
      <c r="B749" t="s">
        <v>61</v>
      </c>
      <c r="C749" t="s">
        <v>148</v>
      </c>
      <c r="D749" t="str">
        <f t="shared" si="11"/>
        <v>no</v>
      </c>
    </row>
    <row r="750" spans="1:4" hidden="1" x14ac:dyDescent="0.3">
      <c r="A750" t="s">
        <v>12</v>
      </c>
      <c r="B750" t="s">
        <v>62</v>
      </c>
      <c r="C750" t="s">
        <v>149</v>
      </c>
      <c r="D750" t="str">
        <f t="shared" si="11"/>
        <v>no</v>
      </c>
    </row>
    <row r="751" spans="1:4" hidden="1" x14ac:dyDescent="0.3">
      <c r="A751" t="s">
        <v>12</v>
      </c>
      <c r="B751" t="s">
        <v>63</v>
      </c>
      <c r="C751" t="s">
        <v>149</v>
      </c>
      <c r="D751" t="str">
        <f t="shared" si="11"/>
        <v>no</v>
      </c>
    </row>
    <row r="752" spans="1:4" hidden="1" x14ac:dyDescent="0.3">
      <c r="A752" t="s">
        <v>12</v>
      </c>
      <c r="B752" t="s">
        <v>64</v>
      </c>
      <c r="C752" t="s">
        <v>149</v>
      </c>
      <c r="D752" t="str">
        <f t="shared" si="11"/>
        <v>no</v>
      </c>
    </row>
    <row r="753" spans="1:4" hidden="1" x14ac:dyDescent="0.3">
      <c r="A753" t="s">
        <v>12</v>
      </c>
      <c r="B753" t="s">
        <v>65</v>
      </c>
      <c r="C753" t="s">
        <v>149</v>
      </c>
      <c r="D753" t="str">
        <f t="shared" si="11"/>
        <v>no</v>
      </c>
    </row>
    <row r="754" spans="1:4" hidden="1" x14ac:dyDescent="0.3">
      <c r="A754" t="s">
        <v>12</v>
      </c>
      <c r="B754" t="s">
        <v>66</v>
      </c>
      <c r="C754" t="s">
        <v>149</v>
      </c>
      <c r="D754" t="str">
        <f t="shared" si="11"/>
        <v>no</v>
      </c>
    </row>
    <row r="755" spans="1:4" hidden="1" x14ac:dyDescent="0.3">
      <c r="A755" t="s">
        <v>12</v>
      </c>
      <c r="B755" t="s">
        <v>67</v>
      </c>
      <c r="C755" t="s">
        <v>148</v>
      </c>
      <c r="D755" t="str">
        <f t="shared" si="11"/>
        <v>no</v>
      </c>
    </row>
    <row r="756" spans="1:4" hidden="1" x14ac:dyDescent="0.3">
      <c r="A756" t="s">
        <v>12</v>
      </c>
      <c r="B756" t="s">
        <v>68</v>
      </c>
      <c r="C756" t="s">
        <v>149</v>
      </c>
      <c r="D756" t="str">
        <f t="shared" si="11"/>
        <v>no</v>
      </c>
    </row>
    <row r="757" spans="1:4" hidden="1" x14ac:dyDescent="0.3">
      <c r="A757" t="s">
        <v>12</v>
      </c>
      <c r="B757" t="s">
        <v>69</v>
      </c>
      <c r="C757" t="s">
        <v>148</v>
      </c>
      <c r="D757" t="str">
        <f t="shared" si="11"/>
        <v>no</v>
      </c>
    </row>
    <row r="758" spans="1:4" hidden="1" x14ac:dyDescent="0.3">
      <c r="A758" t="s">
        <v>12</v>
      </c>
      <c r="B758" t="s">
        <v>70</v>
      </c>
      <c r="C758" t="s">
        <v>149</v>
      </c>
      <c r="D758" t="str">
        <f t="shared" si="11"/>
        <v>no</v>
      </c>
    </row>
    <row r="759" spans="1:4" hidden="1" x14ac:dyDescent="0.3">
      <c r="A759" t="s">
        <v>12</v>
      </c>
      <c r="B759" t="s">
        <v>71</v>
      </c>
      <c r="C759" t="s">
        <v>148</v>
      </c>
      <c r="D759" t="str">
        <f t="shared" si="11"/>
        <v>no</v>
      </c>
    </row>
    <row r="760" spans="1:4" hidden="1" x14ac:dyDescent="0.3">
      <c r="A760" t="s">
        <v>12</v>
      </c>
      <c r="B760" t="s">
        <v>72</v>
      </c>
      <c r="C760" t="s">
        <v>149</v>
      </c>
      <c r="D760" t="str">
        <f t="shared" si="11"/>
        <v>no</v>
      </c>
    </row>
    <row r="761" spans="1:4" hidden="1" x14ac:dyDescent="0.3">
      <c r="A761" t="s">
        <v>12</v>
      </c>
      <c r="B761" t="s">
        <v>73</v>
      </c>
      <c r="C761" t="s">
        <v>149</v>
      </c>
      <c r="D761" t="str">
        <f t="shared" si="11"/>
        <v>no</v>
      </c>
    </row>
    <row r="762" spans="1:4" hidden="1" x14ac:dyDescent="0.3">
      <c r="A762" t="s">
        <v>12</v>
      </c>
      <c r="B762" t="s">
        <v>74</v>
      </c>
      <c r="C762" t="s">
        <v>149</v>
      </c>
      <c r="D762" t="str">
        <f t="shared" si="11"/>
        <v>no</v>
      </c>
    </row>
    <row r="763" spans="1:4" hidden="1" x14ac:dyDescent="0.3">
      <c r="A763" t="s">
        <v>12</v>
      </c>
      <c r="B763" t="s">
        <v>75</v>
      </c>
      <c r="C763" t="s">
        <v>149</v>
      </c>
      <c r="D763" t="str">
        <f t="shared" si="11"/>
        <v>no</v>
      </c>
    </row>
    <row r="764" spans="1:4" hidden="1" x14ac:dyDescent="0.3">
      <c r="A764" t="s">
        <v>12</v>
      </c>
      <c r="B764" t="s">
        <v>76</v>
      </c>
      <c r="C764" t="s">
        <v>149</v>
      </c>
      <c r="D764" t="str">
        <f t="shared" si="11"/>
        <v>no</v>
      </c>
    </row>
    <row r="765" spans="1:4" hidden="1" x14ac:dyDescent="0.3">
      <c r="A765" t="s">
        <v>12</v>
      </c>
      <c r="B765" t="s">
        <v>77</v>
      </c>
      <c r="C765" t="s">
        <v>149</v>
      </c>
      <c r="D765" t="str">
        <f t="shared" si="11"/>
        <v>no</v>
      </c>
    </row>
    <row r="766" spans="1:4" hidden="1" x14ac:dyDescent="0.3">
      <c r="A766" t="s">
        <v>12</v>
      </c>
      <c r="B766" t="s">
        <v>78</v>
      </c>
      <c r="C766" t="s">
        <v>149</v>
      </c>
      <c r="D766" t="str">
        <f t="shared" si="11"/>
        <v>no</v>
      </c>
    </row>
    <row r="767" spans="1:4" hidden="1" x14ac:dyDescent="0.3">
      <c r="A767" t="s">
        <v>12</v>
      </c>
      <c r="B767" t="s">
        <v>79</v>
      </c>
      <c r="C767" t="s">
        <v>149</v>
      </c>
      <c r="D767" t="str">
        <f t="shared" si="11"/>
        <v>no</v>
      </c>
    </row>
    <row r="768" spans="1:4" hidden="1" x14ac:dyDescent="0.3">
      <c r="A768" t="s">
        <v>12</v>
      </c>
      <c r="B768" t="s">
        <v>80</v>
      </c>
      <c r="C768" t="s">
        <v>149</v>
      </c>
      <c r="D768" t="str">
        <f t="shared" si="11"/>
        <v>no</v>
      </c>
    </row>
    <row r="769" spans="1:4" hidden="1" x14ac:dyDescent="0.3">
      <c r="A769" t="s">
        <v>12</v>
      </c>
      <c r="B769" t="s">
        <v>81</v>
      </c>
      <c r="C769" t="s">
        <v>149</v>
      </c>
      <c r="D769" t="str">
        <f t="shared" si="11"/>
        <v>no</v>
      </c>
    </row>
    <row r="770" spans="1:4" hidden="1" x14ac:dyDescent="0.3">
      <c r="A770" t="s">
        <v>12</v>
      </c>
      <c r="B770" t="s">
        <v>82</v>
      </c>
      <c r="C770" t="s">
        <v>149</v>
      </c>
      <c r="D770" t="str">
        <f t="shared" si="11"/>
        <v>no</v>
      </c>
    </row>
    <row r="771" spans="1:4" hidden="1" x14ac:dyDescent="0.3">
      <c r="A771" t="s">
        <v>12</v>
      </c>
      <c r="B771" t="s">
        <v>83</v>
      </c>
      <c r="C771" t="s">
        <v>149</v>
      </c>
      <c r="D771" t="str">
        <f t="shared" ref="D771:D834" si="12">IF(OR(A771="Mexico",B771="Mexico"),"si","no")</f>
        <v>no</v>
      </c>
    </row>
    <row r="772" spans="1:4" hidden="1" x14ac:dyDescent="0.3">
      <c r="A772" t="s">
        <v>12</v>
      </c>
      <c r="B772" t="s">
        <v>84</v>
      </c>
      <c r="C772" t="s">
        <v>149</v>
      </c>
      <c r="D772" t="str">
        <f t="shared" si="12"/>
        <v>no</v>
      </c>
    </row>
    <row r="773" spans="1:4" hidden="1" x14ac:dyDescent="0.3">
      <c r="A773" t="s">
        <v>12</v>
      </c>
      <c r="B773" t="s">
        <v>85</v>
      </c>
      <c r="C773" t="s">
        <v>149</v>
      </c>
      <c r="D773" t="str">
        <f t="shared" si="12"/>
        <v>no</v>
      </c>
    </row>
    <row r="774" spans="1:4" hidden="1" x14ac:dyDescent="0.3">
      <c r="A774" t="s">
        <v>12</v>
      </c>
      <c r="B774" t="s">
        <v>86</v>
      </c>
      <c r="C774" t="s">
        <v>148</v>
      </c>
      <c r="D774" t="str">
        <f t="shared" si="12"/>
        <v>no</v>
      </c>
    </row>
    <row r="775" spans="1:4" hidden="1" x14ac:dyDescent="0.3">
      <c r="A775" t="s">
        <v>12</v>
      </c>
      <c r="B775" t="s">
        <v>87</v>
      </c>
      <c r="C775" t="s">
        <v>148</v>
      </c>
      <c r="D775" t="str">
        <f t="shared" si="12"/>
        <v>no</v>
      </c>
    </row>
    <row r="776" spans="1:4" hidden="1" x14ac:dyDescent="0.3">
      <c r="A776" t="s">
        <v>12</v>
      </c>
      <c r="B776" t="s">
        <v>88</v>
      </c>
      <c r="C776" t="s">
        <v>148</v>
      </c>
      <c r="D776" t="str">
        <f t="shared" si="12"/>
        <v>no</v>
      </c>
    </row>
    <row r="777" spans="1:4" hidden="1" x14ac:dyDescent="0.3">
      <c r="A777" t="s">
        <v>12</v>
      </c>
      <c r="B777" t="s">
        <v>89</v>
      </c>
      <c r="C777" t="s">
        <v>149</v>
      </c>
      <c r="D777" t="str">
        <f t="shared" si="12"/>
        <v>no</v>
      </c>
    </row>
    <row r="778" spans="1:4" hidden="1" x14ac:dyDescent="0.3">
      <c r="A778" t="s">
        <v>12</v>
      </c>
      <c r="B778" t="s">
        <v>90</v>
      </c>
      <c r="C778" t="s">
        <v>149</v>
      </c>
      <c r="D778" t="str">
        <f t="shared" si="12"/>
        <v>no</v>
      </c>
    </row>
    <row r="779" spans="1:4" hidden="1" x14ac:dyDescent="0.3">
      <c r="A779" t="s">
        <v>12</v>
      </c>
      <c r="B779" t="s">
        <v>91</v>
      </c>
      <c r="C779" t="s">
        <v>149</v>
      </c>
      <c r="D779" t="str">
        <f t="shared" si="12"/>
        <v>no</v>
      </c>
    </row>
    <row r="780" spans="1:4" hidden="1" x14ac:dyDescent="0.3">
      <c r="A780" t="s">
        <v>12</v>
      </c>
      <c r="B780" t="s">
        <v>92</v>
      </c>
      <c r="C780" t="s">
        <v>149</v>
      </c>
      <c r="D780" t="str">
        <f t="shared" si="12"/>
        <v>no</v>
      </c>
    </row>
    <row r="781" spans="1:4" hidden="1" x14ac:dyDescent="0.3">
      <c r="A781" t="s">
        <v>12</v>
      </c>
      <c r="B781" t="s">
        <v>93</v>
      </c>
      <c r="C781" t="s">
        <v>149</v>
      </c>
      <c r="D781" t="str">
        <f t="shared" si="12"/>
        <v>no</v>
      </c>
    </row>
    <row r="782" spans="1:4" hidden="1" x14ac:dyDescent="0.3">
      <c r="A782" t="s">
        <v>12</v>
      </c>
      <c r="B782" t="s">
        <v>94</v>
      </c>
      <c r="C782" t="s">
        <v>148</v>
      </c>
      <c r="D782" t="str">
        <f t="shared" si="12"/>
        <v>no</v>
      </c>
    </row>
    <row r="783" spans="1:4" hidden="1" x14ac:dyDescent="0.3">
      <c r="A783" t="s">
        <v>12</v>
      </c>
      <c r="B783" t="s">
        <v>95</v>
      </c>
      <c r="C783" t="s">
        <v>148</v>
      </c>
      <c r="D783" t="str">
        <f t="shared" si="12"/>
        <v>no</v>
      </c>
    </row>
    <row r="784" spans="1:4" hidden="1" x14ac:dyDescent="0.3">
      <c r="A784" t="s">
        <v>12</v>
      </c>
      <c r="B784" t="s">
        <v>96</v>
      </c>
      <c r="C784" t="s">
        <v>149</v>
      </c>
      <c r="D784" t="str">
        <f t="shared" si="12"/>
        <v>no</v>
      </c>
    </row>
    <row r="785" spans="1:4" hidden="1" x14ac:dyDescent="0.3">
      <c r="A785" t="s">
        <v>13</v>
      </c>
      <c r="B785" t="s">
        <v>14</v>
      </c>
      <c r="C785" t="s">
        <v>149</v>
      </c>
      <c r="D785" t="str">
        <f t="shared" si="12"/>
        <v>no</v>
      </c>
    </row>
    <row r="786" spans="1:4" hidden="1" x14ac:dyDescent="0.3">
      <c r="A786" t="s">
        <v>13</v>
      </c>
      <c r="B786" t="s">
        <v>15</v>
      </c>
      <c r="C786" t="s">
        <v>148</v>
      </c>
      <c r="D786" t="str">
        <f t="shared" si="12"/>
        <v>no</v>
      </c>
    </row>
    <row r="787" spans="1:4" hidden="1" x14ac:dyDescent="0.3">
      <c r="A787" t="s">
        <v>13</v>
      </c>
      <c r="B787" t="s">
        <v>16</v>
      </c>
      <c r="C787" t="s">
        <v>149</v>
      </c>
      <c r="D787" t="str">
        <f t="shared" si="12"/>
        <v>no</v>
      </c>
    </row>
    <row r="788" spans="1:4" hidden="1" x14ac:dyDescent="0.3">
      <c r="A788" t="s">
        <v>13</v>
      </c>
      <c r="B788" t="s">
        <v>17</v>
      </c>
      <c r="C788" t="s">
        <v>149</v>
      </c>
      <c r="D788" t="str">
        <f t="shared" si="12"/>
        <v>no</v>
      </c>
    </row>
    <row r="789" spans="1:4" hidden="1" x14ac:dyDescent="0.3">
      <c r="A789" t="s">
        <v>13</v>
      </c>
      <c r="B789" t="s">
        <v>18</v>
      </c>
      <c r="C789" t="s">
        <v>148</v>
      </c>
      <c r="D789" t="str">
        <f t="shared" si="12"/>
        <v>no</v>
      </c>
    </row>
    <row r="790" spans="1:4" hidden="1" x14ac:dyDescent="0.3">
      <c r="A790" t="s">
        <v>13</v>
      </c>
      <c r="B790" t="s">
        <v>19</v>
      </c>
      <c r="C790" t="s">
        <v>148</v>
      </c>
      <c r="D790" t="str">
        <f t="shared" si="12"/>
        <v>no</v>
      </c>
    </row>
    <row r="791" spans="1:4" hidden="1" x14ac:dyDescent="0.3">
      <c r="A791" t="s">
        <v>13</v>
      </c>
      <c r="B791" t="s">
        <v>20</v>
      </c>
      <c r="C791" t="s">
        <v>149</v>
      </c>
      <c r="D791" t="str">
        <f t="shared" si="12"/>
        <v>no</v>
      </c>
    </row>
    <row r="792" spans="1:4" hidden="1" x14ac:dyDescent="0.3">
      <c r="A792" t="s">
        <v>13</v>
      </c>
      <c r="B792" t="s">
        <v>21</v>
      </c>
      <c r="C792" t="s">
        <v>148</v>
      </c>
      <c r="D792" t="str">
        <f t="shared" si="12"/>
        <v>no</v>
      </c>
    </row>
    <row r="793" spans="1:4" hidden="1" x14ac:dyDescent="0.3">
      <c r="A793" t="s">
        <v>13</v>
      </c>
      <c r="B793" t="s">
        <v>22</v>
      </c>
      <c r="C793" t="s">
        <v>148</v>
      </c>
      <c r="D793" t="str">
        <f t="shared" si="12"/>
        <v>no</v>
      </c>
    </row>
    <row r="794" spans="1:4" hidden="1" x14ac:dyDescent="0.3">
      <c r="A794" t="s">
        <v>13</v>
      </c>
      <c r="B794" t="s">
        <v>23</v>
      </c>
      <c r="C794" t="s">
        <v>148</v>
      </c>
      <c r="D794" t="str">
        <f t="shared" si="12"/>
        <v>no</v>
      </c>
    </row>
    <row r="795" spans="1:4" hidden="1" x14ac:dyDescent="0.3">
      <c r="A795" t="s">
        <v>13</v>
      </c>
      <c r="B795" t="s">
        <v>24</v>
      </c>
      <c r="C795" t="s">
        <v>149</v>
      </c>
      <c r="D795" t="str">
        <f t="shared" si="12"/>
        <v>no</v>
      </c>
    </row>
    <row r="796" spans="1:4" hidden="1" x14ac:dyDescent="0.3">
      <c r="A796" t="s">
        <v>13</v>
      </c>
      <c r="B796" t="s">
        <v>25</v>
      </c>
      <c r="C796" t="s">
        <v>148</v>
      </c>
      <c r="D796" t="str">
        <f t="shared" si="12"/>
        <v>no</v>
      </c>
    </row>
    <row r="797" spans="1:4" hidden="1" x14ac:dyDescent="0.3">
      <c r="A797" t="s">
        <v>13</v>
      </c>
      <c r="B797" t="s">
        <v>26</v>
      </c>
      <c r="C797" t="s">
        <v>149</v>
      </c>
      <c r="D797" t="str">
        <f t="shared" si="12"/>
        <v>no</v>
      </c>
    </row>
    <row r="798" spans="1:4" hidden="1" x14ac:dyDescent="0.3">
      <c r="A798" t="s">
        <v>13</v>
      </c>
      <c r="B798" t="s">
        <v>27</v>
      </c>
      <c r="C798" t="s">
        <v>149</v>
      </c>
      <c r="D798" t="str">
        <f t="shared" si="12"/>
        <v>no</v>
      </c>
    </row>
    <row r="799" spans="1:4" hidden="1" x14ac:dyDescent="0.3">
      <c r="A799" t="s">
        <v>13</v>
      </c>
      <c r="B799" t="s">
        <v>28</v>
      </c>
      <c r="C799" t="s">
        <v>148</v>
      </c>
      <c r="D799" t="str">
        <f t="shared" si="12"/>
        <v>no</v>
      </c>
    </row>
    <row r="800" spans="1:4" hidden="1" x14ac:dyDescent="0.3">
      <c r="A800" t="s">
        <v>13</v>
      </c>
      <c r="B800" t="s">
        <v>29</v>
      </c>
      <c r="C800" t="s">
        <v>149</v>
      </c>
      <c r="D800" t="str">
        <f t="shared" si="12"/>
        <v>no</v>
      </c>
    </row>
    <row r="801" spans="1:4" hidden="1" x14ac:dyDescent="0.3">
      <c r="A801" t="s">
        <v>13</v>
      </c>
      <c r="B801" t="s">
        <v>30</v>
      </c>
      <c r="C801" t="s">
        <v>148</v>
      </c>
      <c r="D801" t="str">
        <f t="shared" si="12"/>
        <v>no</v>
      </c>
    </row>
    <row r="802" spans="1:4" hidden="1" x14ac:dyDescent="0.3">
      <c r="A802" t="s">
        <v>13</v>
      </c>
      <c r="B802" t="s">
        <v>31</v>
      </c>
      <c r="C802" t="s">
        <v>149</v>
      </c>
      <c r="D802" t="str">
        <f t="shared" si="12"/>
        <v>no</v>
      </c>
    </row>
    <row r="803" spans="1:4" hidden="1" x14ac:dyDescent="0.3">
      <c r="A803" t="s">
        <v>13</v>
      </c>
      <c r="B803" t="s">
        <v>32</v>
      </c>
      <c r="C803" t="s">
        <v>148</v>
      </c>
      <c r="D803" t="str">
        <f t="shared" si="12"/>
        <v>no</v>
      </c>
    </row>
    <row r="804" spans="1:4" hidden="1" x14ac:dyDescent="0.3">
      <c r="A804" t="s">
        <v>13</v>
      </c>
      <c r="B804" t="s">
        <v>33</v>
      </c>
      <c r="C804" t="s">
        <v>148</v>
      </c>
      <c r="D804" t="str">
        <f t="shared" si="12"/>
        <v>no</v>
      </c>
    </row>
    <row r="805" spans="1:4" hidden="1" x14ac:dyDescent="0.3">
      <c r="A805" t="s">
        <v>13</v>
      </c>
      <c r="B805" t="s">
        <v>34</v>
      </c>
      <c r="C805" t="s">
        <v>148</v>
      </c>
      <c r="D805" t="str">
        <f t="shared" si="12"/>
        <v>no</v>
      </c>
    </row>
    <row r="806" spans="1:4" hidden="1" x14ac:dyDescent="0.3">
      <c r="A806" t="s">
        <v>13</v>
      </c>
      <c r="B806" t="s">
        <v>35</v>
      </c>
      <c r="C806" t="s">
        <v>148</v>
      </c>
      <c r="D806" t="str">
        <f t="shared" si="12"/>
        <v>no</v>
      </c>
    </row>
    <row r="807" spans="1:4" hidden="1" x14ac:dyDescent="0.3">
      <c r="A807" t="s">
        <v>13</v>
      </c>
      <c r="B807" t="s">
        <v>36</v>
      </c>
      <c r="C807" t="s">
        <v>148</v>
      </c>
      <c r="D807" t="str">
        <f t="shared" si="12"/>
        <v>no</v>
      </c>
    </row>
    <row r="808" spans="1:4" hidden="1" x14ac:dyDescent="0.3">
      <c r="A808" t="s">
        <v>13</v>
      </c>
      <c r="B808" t="s">
        <v>37</v>
      </c>
      <c r="C808" t="s">
        <v>148</v>
      </c>
      <c r="D808" t="str">
        <f t="shared" si="12"/>
        <v>no</v>
      </c>
    </row>
    <row r="809" spans="1:4" hidden="1" x14ac:dyDescent="0.3">
      <c r="A809" t="s">
        <v>13</v>
      </c>
      <c r="B809" t="s">
        <v>38</v>
      </c>
      <c r="C809" t="s">
        <v>148</v>
      </c>
      <c r="D809" t="str">
        <f t="shared" si="12"/>
        <v>no</v>
      </c>
    </row>
    <row r="810" spans="1:4" hidden="1" x14ac:dyDescent="0.3">
      <c r="A810" t="s">
        <v>13</v>
      </c>
      <c r="B810" t="s">
        <v>39</v>
      </c>
      <c r="C810" t="s">
        <v>149</v>
      </c>
      <c r="D810" t="str">
        <f t="shared" si="12"/>
        <v>no</v>
      </c>
    </row>
    <row r="811" spans="1:4" hidden="1" x14ac:dyDescent="0.3">
      <c r="A811" t="s">
        <v>13</v>
      </c>
      <c r="B811" t="s">
        <v>40</v>
      </c>
      <c r="C811" t="s">
        <v>149</v>
      </c>
      <c r="D811" t="str">
        <f t="shared" si="12"/>
        <v>no</v>
      </c>
    </row>
    <row r="812" spans="1:4" hidden="1" x14ac:dyDescent="0.3">
      <c r="A812" t="s">
        <v>13</v>
      </c>
      <c r="B812" t="s">
        <v>41</v>
      </c>
      <c r="C812" t="s">
        <v>149</v>
      </c>
      <c r="D812" t="str">
        <f t="shared" si="12"/>
        <v>no</v>
      </c>
    </row>
    <row r="813" spans="1:4" hidden="1" x14ac:dyDescent="0.3">
      <c r="A813" t="s">
        <v>13</v>
      </c>
      <c r="B813" t="s">
        <v>42</v>
      </c>
      <c r="C813" t="s">
        <v>148</v>
      </c>
      <c r="D813" t="str">
        <f t="shared" si="12"/>
        <v>no</v>
      </c>
    </row>
    <row r="814" spans="1:4" hidden="1" x14ac:dyDescent="0.3">
      <c r="A814" t="s">
        <v>13</v>
      </c>
      <c r="B814" t="s">
        <v>43</v>
      </c>
      <c r="C814" t="s">
        <v>148</v>
      </c>
      <c r="D814" t="str">
        <f t="shared" si="12"/>
        <v>no</v>
      </c>
    </row>
    <row r="815" spans="1:4" hidden="1" x14ac:dyDescent="0.3">
      <c r="A815" t="s">
        <v>13</v>
      </c>
      <c r="B815" t="s">
        <v>44</v>
      </c>
      <c r="C815" t="s">
        <v>148</v>
      </c>
      <c r="D815" t="str">
        <f t="shared" si="12"/>
        <v>no</v>
      </c>
    </row>
    <row r="816" spans="1:4" hidden="1" x14ac:dyDescent="0.3">
      <c r="A816" t="s">
        <v>13</v>
      </c>
      <c r="B816" t="s">
        <v>45</v>
      </c>
      <c r="C816" t="s">
        <v>149</v>
      </c>
      <c r="D816" t="str">
        <f t="shared" si="12"/>
        <v>no</v>
      </c>
    </row>
    <row r="817" spans="1:4" hidden="1" x14ac:dyDescent="0.3">
      <c r="A817" t="s">
        <v>13</v>
      </c>
      <c r="B817" t="s">
        <v>46</v>
      </c>
      <c r="C817" t="s">
        <v>149</v>
      </c>
      <c r="D817" t="str">
        <f t="shared" si="12"/>
        <v>no</v>
      </c>
    </row>
    <row r="818" spans="1:4" hidden="1" x14ac:dyDescent="0.3">
      <c r="A818" t="s">
        <v>13</v>
      </c>
      <c r="B818" t="s">
        <v>48</v>
      </c>
      <c r="C818" t="s">
        <v>149</v>
      </c>
      <c r="D818" t="str">
        <f t="shared" si="12"/>
        <v>no</v>
      </c>
    </row>
    <row r="819" spans="1:4" hidden="1" x14ac:dyDescent="0.3">
      <c r="A819" t="s">
        <v>13</v>
      </c>
      <c r="B819" t="s">
        <v>49</v>
      </c>
      <c r="C819" t="s">
        <v>148</v>
      </c>
      <c r="D819" t="str">
        <f t="shared" si="12"/>
        <v>no</v>
      </c>
    </row>
    <row r="820" spans="1:4" hidden="1" x14ac:dyDescent="0.3">
      <c r="A820" t="s">
        <v>13</v>
      </c>
      <c r="B820" t="s">
        <v>50</v>
      </c>
      <c r="C820" t="s">
        <v>149</v>
      </c>
      <c r="D820" t="str">
        <f t="shared" si="12"/>
        <v>no</v>
      </c>
    </row>
    <row r="821" spans="1:4" hidden="1" x14ac:dyDescent="0.3">
      <c r="A821" t="s">
        <v>13</v>
      </c>
      <c r="B821" t="s">
        <v>51</v>
      </c>
      <c r="C821" t="s">
        <v>148</v>
      </c>
      <c r="D821" t="str">
        <f t="shared" si="12"/>
        <v>no</v>
      </c>
    </row>
    <row r="822" spans="1:4" hidden="1" x14ac:dyDescent="0.3">
      <c r="A822" t="s">
        <v>13</v>
      </c>
      <c r="B822" t="s">
        <v>52</v>
      </c>
      <c r="C822" t="s">
        <v>148</v>
      </c>
      <c r="D822" t="str">
        <f t="shared" si="12"/>
        <v>no</v>
      </c>
    </row>
    <row r="823" spans="1:4" hidden="1" x14ac:dyDescent="0.3">
      <c r="A823" t="s">
        <v>13</v>
      </c>
      <c r="B823" t="s">
        <v>53</v>
      </c>
      <c r="C823" t="s">
        <v>149</v>
      </c>
      <c r="D823" t="str">
        <f t="shared" si="12"/>
        <v>no</v>
      </c>
    </row>
    <row r="824" spans="1:4" hidden="1" x14ac:dyDescent="0.3">
      <c r="A824" t="s">
        <v>13</v>
      </c>
      <c r="B824" t="s">
        <v>54</v>
      </c>
      <c r="C824" t="s">
        <v>148</v>
      </c>
      <c r="D824" t="str">
        <f t="shared" si="12"/>
        <v>no</v>
      </c>
    </row>
    <row r="825" spans="1:4" hidden="1" x14ac:dyDescent="0.3">
      <c r="A825" t="s">
        <v>13</v>
      </c>
      <c r="B825" t="s">
        <v>55</v>
      </c>
      <c r="C825" t="s">
        <v>149</v>
      </c>
      <c r="D825" t="str">
        <f t="shared" si="12"/>
        <v>no</v>
      </c>
    </row>
    <row r="826" spans="1:4" hidden="1" x14ac:dyDescent="0.3">
      <c r="A826" t="s">
        <v>13</v>
      </c>
      <c r="B826" t="s">
        <v>56</v>
      </c>
      <c r="C826" t="s">
        <v>149</v>
      </c>
      <c r="D826" t="str">
        <f t="shared" si="12"/>
        <v>no</v>
      </c>
    </row>
    <row r="827" spans="1:4" hidden="1" x14ac:dyDescent="0.3">
      <c r="A827" t="s">
        <v>13</v>
      </c>
      <c r="B827" t="s">
        <v>57</v>
      </c>
      <c r="C827" t="s">
        <v>148</v>
      </c>
      <c r="D827" t="str">
        <f t="shared" si="12"/>
        <v>si</v>
      </c>
    </row>
    <row r="828" spans="1:4" hidden="1" x14ac:dyDescent="0.3">
      <c r="A828" t="s">
        <v>13</v>
      </c>
      <c r="B828" t="s">
        <v>58</v>
      </c>
      <c r="C828" t="s">
        <v>148</v>
      </c>
      <c r="D828" t="str">
        <f t="shared" si="12"/>
        <v>no</v>
      </c>
    </row>
    <row r="829" spans="1:4" hidden="1" x14ac:dyDescent="0.3">
      <c r="A829" t="s">
        <v>13</v>
      </c>
      <c r="B829" t="s">
        <v>59</v>
      </c>
      <c r="C829" t="s">
        <v>148</v>
      </c>
      <c r="D829" t="str">
        <f t="shared" si="12"/>
        <v>no</v>
      </c>
    </row>
    <row r="830" spans="1:4" hidden="1" x14ac:dyDescent="0.3">
      <c r="A830" t="s">
        <v>13</v>
      </c>
      <c r="B830" t="s">
        <v>60</v>
      </c>
      <c r="C830" t="s">
        <v>149</v>
      </c>
      <c r="D830" t="str">
        <f t="shared" si="12"/>
        <v>no</v>
      </c>
    </row>
    <row r="831" spans="1:4" hidden="1" x14ac:dyDescent="0.3">
      <c r="A831" t="s">
        <v>13</v>
      </c>
      <c r="B831" t="s">
        <v>61</v>
      </c>
      <c r="C831" t="s">
        <v>148</v>
      </c>
      <c r="D831" t="str">
        <f t="shared" si="12"/>
        <v>no</v>
      </c>
    </row>
    <row r="832" spans="1:4" hidden="1" x14ac:dyDescent="0.3">
      <c r="A832" t="s">
        <v>13</v>
      </c>
      <c r="B832" t="s">
        <v>62</v>
      </c>
      <c r="C832" t="s">
        <v>148</v>
      </c>
      <c r="D832" t="str">
        <f t="shared" si="12"/>
        <v>no</v>
      </c>
    </row>
    <row r="833" spans="1:4" hidden="1" x14ac:dyDescent="0.3">
      <c r="A833" t="s">
        <v>13</v>
      </c>
      <c r="B833" t="s">
        <v>63</v>
      </c>
      <c r="C833" t="s">
        <v>148</v>
      </c>
      <c r="D833" t="str">
        <f t="shared" si="12"/>
        <v>no</v>
      </c>
    </row>
    <row r="834" spans="1:4" hidden="1" x14ac:dyDescent="0.3">
      <c r="A834" t="s">
        <v>13</v>
      </c>
      <c r="B834" t="s">
        <v>64</v>
      </c>
      <c r="C834" t="s">
        <v>148</v>
      </c>
      <c r="D834" t="str">
        <f t="shared" si="12"/>
        <v>no</v>
      </c>
    </row>
    <row r="835" spans="1:4" hidden="1" x14ac:dyDescent="0.3">
      <c r="A835" t="s">
        <v>13</v>
      </c>
      <c r="B835" t="s">
        <v>65</v>
      </c>
      <c r="C835" t="s">
        <v>149</v>
      </c>
      <c r="D835" t="str">
        <f t="shared" ref="D835:D898" si="13">IF(OR(A835="Mexico",B835="Mexico"),"si","no")</f>
        <v>no</v>
      </c>
    </row>
    <row r="836" spans="1:4" hidden="1" x14ac:dyDescent="0.3">
      <c r="A836" t="s">
        <v>13</v>
      </c>
      <c r="B836" t="s">
        <v>66</v>
      </c>
      <c r="C836" t="s">
        <v>148</v>
      </c>
      <c r="D836" t="str">
        <f t="shared" si="13"/>
        <v>no</v>
      </c>
    </row>
    <row r="837" spans="1:4" hidden="1" x14ac:dyDescent="0.3">
      <c r="A837" t="s">
        <v>13</v>
      </c>
      <c r="B837" t="s">
        <v>67</v>
      </c>
      <c r="C837" t="s">
        <v>148</v>
      </c>
      <c r="D837" t="str">
        <f t="shared" si="13"/>
        <v>no</v>
      </c>
    </row>
    <row r="838" spans="1:4" hidden="1" x14ac:dyDescent="0.3">
      <c r="A838" t="s">
        <v>13</v>
      </c>
      <c r="B838" t="s">
        <v>68</v>
      </c>
      <c r="C838" t="s">
        <v>149</v>
      </c>
      <c r="D838" t="str">
        <f t="shared" si="13"/>
        <v>no</v>
      </c>
    </row>
    <row r="839" spans="1:4" hidden="1" x14ac:dyDescent="0.3">
      <c r="A839" t="s">
        <v>13</v>
      </c>
      <c r="B839" t="s">
        <v>69</v>
      </c>
      <c r="C839" t="s">
        <v>148</v>
      </c>
      <c r="D839" t="str">
        <f t="shared" si="13"/>
        <v>no</v>
      </c>
    </row>
    <row r="840" spans="1:4" hidden="1" x14ac:dyDescent="0.3">
      <c r="A840" t="s">
        <v>13</v>
      </c>
      <c r="B840" t="s">
        <v>70</v>
      </c>
      <c r="C840" t="s">
        <v>148</v>
      </c>
      <c r="D840" t="str">
        <f t="shared" si="13"/>
        <v>no</v>
      </c>
    </row>
    <row r="841" spans="1:4" hidden="1" x14ac:dyDescent="0.3">
      <c r="A841" t="s">
        <v>13</v>
      </c>
      <c r="B841" t="s">
        <v>71</v>
      </c>
      <c r="C841" t="s">
        <v>148</v>
      </c>
      <c r="D841" t="str">
        <f t="shared" si="13"/>
        <v>no</v>
      </c>
    </row>
    <row r="842" spans="1:4" hidden="1" x14ac:dyDescent="0.3">
      <c r="A842" t="s">
        <v>13</v>
      </c>
      <c r="B842" t="s">
        <v>72</v>
      </c>
      <c r="C842" t="s">
        <v>149</v>
      </c>
      <c r="D842" t="str">
        <f t="shared" si="13"/>
        <v>no</v>
      </c>
    </row>
    <row r="843" spans="1:4" hidden="1" x14ac:dyDescent="0.3">
      <c r="A843" t="s">
        <v>13</v>
      </c>
      <c r="B843" t="s">
        <v>73</v>
      </c>
      <c r="C843" t="s">
        <v>148</v>
      </c>
      <c r="D843" t="str">
        <f t="shared" si="13"/>
        <v>no</v>
      </c>
    </row>
    <row r="844" spans="1:4" hidden="1" x14ac:dyDescent="0.3">
      <c r="A844" t="s">
        <v>13</v>
      </c>
      <c r="B844" t="s">
        <v>74</v>
      </c>
      <c r="C844" t="s">
        <v>148</v>
      </c>
      <c r="D844" t="str">
        <f t="shared" si="13"/>
        <v>no</v>
      </c>
    </row>
    <row r="845" spans="1:4" hidden="1" x14ac:dyDescent="0.3">
      <c r="A845" t="s">
        <v>13</v>
      </c>
      <c r="B845" t="s">
        <v>75</v>
      </c>
      <c r="C845" t="s">
        <v>148</v>
      </c>
      <c r="D845" t="str">
        <f t="shared" si="13"/>
        <v>no</v>
      </c>
    </row>
    <row r="846" spans="1:4" hidden="1" x14ac:dyDescent="0.3">
      <c r="A846" t="s">
        <v>13</v>
      </c>
      <c r="B846" t="s">
        <v>76</v>
      </c>
      <c r="C846" t="s">
        <v>148</v>
      </c>
      <c r="D846" t="str">
        <f t="shared" si="13"/>
        <v>no</v>
      </c>
    </row>
    <row r="847" spans="1:4" hidden="1" x14ac:dyDescent="0.3">
      <c r="A847" t="s">
        <v>13</v>
      </c>
      <c r="B847" t="s">
        <v>77</v>
      </c>
      <c r="C847" t="s">
        <v>148</v>
      </c>
      <c r="D847" t="str">
        <f t="shared" si="13"/>
        <v>no</v>
      </c>
    </row>
    <row r="848" spans="1:4" hidden="1" x14ac:dyDescent="0.3">
      <c r="A848" t="s">
        <v>13</v>
      </c>
      <c r="B848" t="s">
        <v>78</v>
      </c>
      <c r="C848" t="s">
        <v>148</v>
      </c>
      <c r="D848" t="str">
        <f t="shared" si="13"/>
        <v>no</v>
      </c>
    </row>
    <row r="849" spans="1:4" hidden="1" x14ac:dyDescent="0.3">
      <c r="A849" t="s">
        <v>13</v>
      </c>
      <c r="B849" t="s">
        <v>79</v>
      </c>
      <c r="C849" t="s">
        <v>148</v>
      </c>
      <c r="D849" t="str">
        <f t="shared" si="13"/>
        <v>no</v>
      </c>
    </row>
    <row r="850" spans="1:4" hidden="1" x14ac:dyDescent="0.3">
      <c r="A850" t="s">
        <v>13</v>
      </c>
      <c r="B850" t="s">
        <v>80</v>
      </c>
      <c r="C850" t="s">
        <v>148</v>
      </c>
      <c r="D850" t="str">
        <f t="shared" si="13"/>
        <v>no</v>
      </c>
    </row>
    <row r="851" spans="1:4" hidden="1" x14ac:dyDescent="0.3">
      <c r="A851" t="s">
        <v>13</v>
      </c>
      <c r="B851" t="s">
        <v>81</v>
      </c>
      <c r="C851" t="s">
        <v>149</v>
      </c>
      <c r="D851" t="str">
        <f t="shared" si="13"/>
        <v>no</v>
      </c>
    </row>
    <row r="852" spans="1:4" hidden="1" x14ac:dyDescent="0.3">
      <c r="A852" t="s">
        <v>13</v>
      </c>
      <c r="B852" t="s">
        <v>82</v>
      </c>
      <c r="C852" t="s">
        <v>149</v>
      </c>
      <c r="D852" t="str">
        <f t="shared" si="13"/>
        <v>no</v>
      </c>
    </row>
    <row r="853" spans="1:4" hidden="1" x14ac:dyDescent="0.3">
      <c r="A853" t="s">
        <v>13</v>
      </c>
      <c r="B853" t="s">
        <v>83</v>
      </c>
      <c r="C853" t="s">
        <v>148</v>
      </c>
      <c r="D853" t="str">
        <f t="shared" si="13"/>
        <v>no</v>
      </c>
    </row>
    <row r="854" spans="1:4" hidden="1" x14ac:dyDescent="0.3">
      <c r="A854" t="s">
        <v>13</v>
      </c>
      <c r="B854" t="s">
        <v>84</v>
      </c>
      <c r="C854" t="s">
        <v>148</v>
      </c>
      <c r="D854" t="str">
        <f t="shared" si="13"/>
        <v>no</v>
      </c>
    </row>
    <row r="855" spans="1:4" hidden="1" x14ac:dyDescent="0.3">
      <c r="A855" t="s">
        <v>13</v>
      </c>
      <c r="B855" t="s">
        <v>85</v>
      </c>
      <c r="C855" t="s">
        <v>148</v>
      </c>
      <c r="D855" t="str">
        <f t="shared" si="13"/>
        <v>no</v>
      </c>
    </row>
    <row r="856" spans="1:4" hidden="1" x14ac:dyDescent="0.3">
      <c r="A856" t="s">
        <v>13</v>
      </c>
      <c r="B856" t="s">
        <v>86</v>
      </c>
      <c r="C856" t="s">
        <v>149</v>
      </c>
      <c r="D856" t="str">
        <f t="shared" si="13"/>
        <v>no</v>
      </c>
    </row>
    <row r="857" spans="1:4" hidden="1" x14ac:dyDescent="0.3">
      <c r="A857" t="s">
        <v>13</v>
      </c>
      <c r="B857" t="s">
        <v>87</v>
      </c>
      <c r="C857" t="s">
        <v>149</v>
      </c>
      <c r="D857" t="str">
        <f t="shared" si="13"/>
        <v>no</v>
      </c>
    </row>
    <row r="858" spans="1:4" hidden="1" x14ac:dyDescent="0.3">
      <c r="A858" t="s">
        <v>13</v>
      </c>
      <c r="B858" t="s">
        <v>88</v>
      </c>
      <c r="C858" t="s">
        <v>149</v>
      </c>
      <c r="D858" t="str">
        <f t="shared" si="13"/>
        <v>no</v>
      </c>
    </row>
    <row r="859" spans="1:4" hidden="1" x14ac:dyDescent="0.3">
      <c r="A859" t="s">
        <v>13</v>
      </c>
      <c r="B859" t="s">
        <v>89</v>
      </c>
      <c r="C859" t="s">
        <v>148</v>
      </c>
      <c r="D859" t="str">
        <f t="shared" si="13"/>
        <v>no</v>
      </c>
    </row>
    <row r="860" spans="1:4" hidden="1" x14ac:dyDescent="0.3">
      <c r="A860" t="s">
        <v>13</v>
      </c>
      <c r="B860" t="s">
        <v>90</v>
      </c>
      <c r="C860" t="s">
        <v>148</v>
      </c>
      <c r="D860" t="str">
        <f t="shared" si="13"/>
        <v>no</v>
      </c>
    </row>
    <row r="861" spans="1:4" hidden="1" x14ac:dyDescent="0.3">
      <c r="A861" t="s">
        <v>13</v>
      </c>
      <c r="B861" t="s">
        <v>91</v>
      </c>
      <c r="C861" t="s">
        <v>148</v>
      </c>
      <c r="D861" t="str">
        <f t="shared" si="13"/>
        <v>no</v>
      </c>
    </row>
    <row r="862" spans="1:4" hidden="1" x14ac:dyDescent="0.3">
      <c r="A862" t="s">
        <v>13</v>
      </c>
      <c r="B862" t="s">
        <v>92</v>
      </c>
      <c r="C862" t="s">
        <v>148</v>
      </c>
      <c r="D862" t="str">
        <f t="shared" si="13"/>
        <v>no</v>
      </c>
    </row>
    <row r="863" spans="1:4" hidden="1" x14ac:dyDescent="0.3">
      <c r="A863" t="s">
        <v>13</v>
      </c>
      <c r="B863" t="s">
        <v>93</v>
      </c>
      <c r="C863" t="s">
        <v>148</v>
      </c>
      <c r="D863" t="str">
        <f t="shared" si="13"/>
        <v>no</v>
      </c>
    </row>
    <row r="864" spans="1:4" hidden="1" x14ac:dyDescent="0.3">
      <c r="A864" t="s">
        <v>13</v>
      </c>
      <c r="B864" t="s">
        <v>94</v>
      </c>
      <c r="C864" t="s">
        <v>149</v>
      </c>
      <c r="D864" t="str">
        <f t="shared" si="13"/>
        <v>no</v>
      </c>
    </row>
    <row r="865" spans="1:4" hidden="1" x14ac:dyDescent="0.3">
      <c r="A865" t="s">
        <v>13</v>
      </c>
      <c r="B865" t="s">
        <v>95</v>
      </c>
      <c r="C865" t="s">
        <v>149</v>
      </c>
      <c r="D865" t="str">
        <f t="shared" si="13"/>
        <v>no</v>
      </c>
    </row>
    <row r="866" spans="1:4" hidden="1" x14ac:dyDescent="0.3">
      <c r="A866" t="s">
        <v>13</v>
      </c>
      <c r="B866" t="s">
        <v>96</v>
      </c>
      <c r="C866" t="s">
        <v>148</v>
      </c>
      <c r="D866" t="str">
        <f t="shared" si="13"/>
        <v>no</v>
      </c>
    </row>
    <row r="867" spans="1:4" hidden="1" x14ac:dyDescent="0.3">
      <c r="A867" t="s">
        <v>14</v>
      </c>
      <c r="B867" t="s">
        <v>15</v>
      </c>
      <c r="C867" t="s">
        <v>149</v>
      </c>
      <c r="D867" t="str">
        <f t="shared" si="13"/>
        <v>no</v>
      </c>
    </row>
    <row r="868" spans="1:4" hidden="1" x14ac:dyDescent="0.3">
      <c r="A868" t="s">
        <v>14</v>
      </c>
      <c r="B868" t="s">
        <v>16</v>
      </c>
      <c r="C868" t="s">
        <v>148</v>
      </c>
      <c r="D868" t="str">
        <f t="shared" si="13"/>
        <v>no</v>
      </c>
    </row>
    <row r="869" spans="1:4" hidden="1" x14ac:dyDescent="0.3">
      <c r="A869" t="s">
        <v>14</v>
      </c>
      <c r="B869" t="s">
        <v>17</v>
      </c>
      <c r="C869" t="s">
        <v>148</v>
      </c>
      <c r="D869" t="str">
        <f t="shared" si="13"/>
        <v>no</v>
      </c>
    </row>
    <row r="870" spans="1:4" hidden="1" x14ac:dyDescent="0.3">
      <c r="A870" t="s">
        <v>14</v>
      </c>
      <c r="B870" t="s">
        <v>18</v>
      </c>
      <c r="C870" t="s">
        <v>148</v>
      </c>
      <c r="D870" t="str">
        <f t="shared" si="13"/>
        <v>no</v>
      </c>
    </row>
    <row r="871" spans="1:4" hidden="1" x14ac:dyDescent="0.3">
      <c r="A871" t="s">
        <v>14</v>
      </c>
      <c r="B871" t="s">
        <v>19</v>
      </c>
      <c r="C871" t="s">
        <v>148</v>
      </c>
      <c r="D871" t="str">
        <f t="shared" si="13"/>
        <v>no</v>
      </c>
    </row>
    <row r="872" spans="1:4" hidden="1" x14ac:dyDescent="0.3">
      <c r="A872" t="s">
        <v>14</v>
      </c>
      <c r="B872" t="s">
        <v>20</v>
      </c>
      <c r="C872" t="s">
        <v>149</v>
      </c>
      <c r="D872" t="str">
        <f t="shared" si="13"/>
        <v>no</v>
      </c>
    </row>
    <row r="873" spans="1:4" hidden="1" x14ac:dyDescent="0.3">
      <c r="A873" t="s">
        <v>14</v>
      </c>
      <c r="B873" t="s">
        <v>21</v>
      </c>
      <c r="C873" t="s">
        <v>148</v>
      </c>
      <c r="D873" t="str">
        <f t="shared" si="13"/>
        <v>no</v>
      </c>
    </row>
    <row r="874" spans="1:4" hidden="1" x14ac:dyDescent="0.3">
      <c r="A874" t="s">
        <v>14</v>
      </c>
      <c r="B874" t="s">
        <v>22</v>
      </c>
      <c r="C874" t="s">
        <v>149</v>
      </c>
      <c r="D874" t="str">
        <f t="shared" si="13"/>
        <v>no</v>
      </c>
    </row>
    <row r="875" spans="1:4" hidden="1" x14ac:dyDescent="0.3">
      <c r="A875" t="s">
        <v>14</v>
      </c>
      <c r="B875" t="s">
        <v>23</v>
      </c>
      <c r="C875" t="s">
        <v>149</v>
      </c>
      <c r="D875" t="str">
        <f t="shared" si="13"/>
        <v>no</v>
      </c>
    </row>
    <row r="876" spans="1:4" hidden="1" x14ac:dyDescent="0.3">
      <c r="A876" t="s">
        <v>14</v>
      </c>
      <c r="B876" t="s">
        <v>24</v>
      </c>
      <c r="C876" t="s">
        <v>149</v>
      </c>
      <c r="D876" t="str">
        <f t="shared" si="13"/>
        <v>no</v>
      </c>
    </row>
    <row r="877" spans="1:4" hidden="1" x14ac:dyDescent="0.3">
      <c r="A877" t="s">
        <v>14</v>
      </c>
      <c r="B877" t="s">
        <v>25</v>
      </c>
      <c r="C877" t="s">
        <v>149</v>
      </c>
      <c r="D877" t="str">
        <f t="shared" si="13"/>
        <v>no</v>
      </c>
    </row>
    <row r="878" spans="1:4" hidden="1" x14ac:dyDescent="0.3">
      <c r="A878" t="s">
        <v>14</v>
      </c>
      <c r="B878" t="s">
        <v>26</v>
      </c>
      <c r="C878" t="s">
        <v>148</v>
      </c>
      <c r="D878" t="str">
        <f t="shared" si="13"/>
        <v>no</v>
      </c>
    </row>
    <row r="879" spans="1:4" hidden="1" x14ac:dyDescent="0.3">
      <c r="A879" t="s">
        <v>14</v>
      </c>
      <c r="B879" t="s">
        <v>27</v>
      </c>
      <c r="C879" t="s">
        <v>148</v>
      </c>
      <c r="D879" t="str">
        <f t="shared" si="13"/>
        <v>no</v>
      </c>
    </row>
    <row r="880" spans="1:4" hidden="1" x14ac:dyDescent="0.3">
      <c r="A880" t="s">
        <v>14</v>
      </c>
      <c r="B880" t="s">
        <v>28</v>
      </c>
      <c r="C880" t="s">
        <v>148</v>
      </c>
      <c r="D880" t="str">
        <f t="shared" si="13"/>
        <v>no</v>
      </c>
    </row>
    <row r="881" spans="1:4" hidden="1" x14ac:dyDescent="0.3">
      <c r="A881" t="s">
        <v>14</v>
      </c>
      <c r="B881" t="s">
        <v>29</v>
      </c>
      <c r="C881" t="s">
        <v>149</v>
      </c>
      <c r="D881" t="str">
        <f t="shared" si="13"/>
        <v>no</v>
      </c>
    </row>
    <row r="882" spans="1:4" hidden="1" x14ac:dyDescent="0.3">
      <c r="A882" t="s">
        <v>14</v>
      </c>
      <c r="B882" t="s">
        <v>30</v>
      </c>
      <c r="C882" t="s">
        <v>149</v>
      </c>
      <c r="D882" t="str">
        <f t="shared" si="13"/>
        <v>no</v>
      </c>
    </row>
    <row r="883" spans="1:4" hidden="1" x14ac:dyDescent="0.3">
      <c r="A883" t="s">
        <v>14</v>
      </c>
      <c r="B883" t="s">
        <v>31</v>
      </c>
      <c r="C883" t="s">
        <v>149</v>
      </c>
      <c r="D883" t="str">
        <f t="shared" si="13"/>
        <v>no</v>
      </c>
    </row>
    <row r="884" spans="1:4" hidden="1" x14ac:dyDescent="0.3">
      <c r="A884" t="s">
        <v>14</v>
      </c>
      <c r="B884" t="s">
        <v>32</v>
      </c>
      <c r="C884" t="s">
        <v>149</v>
      </c>
      <c r="D884" t="str">
        <f t="shared" si="13"/>
        <v>no</v>
      </c>
    </row>
    <row r="885" spans="1:4" hidden="1" x14ac:dyDescent="0.3">
      <c r="A885" t="s">
        <v>14</v>
      </c>
      <c r="B885" t="s">
        <v>33</v>
      </c>
      <c r="C885" t="s">
        <v>149</v>
      </c>
      <c r="D885" t="str">
        <f t="shared" si="13"/>
        <v>no</v>
      </c>
    </row>
    <row r="886" spans="1:4" hidden="1" x14ac:dyDescent="0.3">
      <c r="A886" t="s">
        <v>14</v>
      </c>
      <c r="B886" t="s">
        <v>34</v>
      </c>
      <c r="C886" t="s">
        <v>149</v>
      </c>
      <c r="D886" t="str">
        <f t="shared" si="13"/>
        <v>no</v>
      </c>
    </row>
    <row r="887" spans="1:4" hidden="1" x14ac:dyDescent="0.3">
      <c r="A887" t="s">
        <v>14</v>
      </c>
      <c r="B887" t="s">
        <v>35</v>
      </c>
      <c r="C887" t="s">
        <v>149</v>
      </c>
      <c r="D887" t="str">
        <f t="shared" si="13"/>
        <v>no</v>
      </c>
    </row>
    <row r="888" spans="1:4" hidden="1" x14ac:dyDescent="0.3">
      <c r="A888" t="s">
        <v>14</v>
      </c>
      <c r="B888" t="s">
        <v>36</v>
      </c>
      <c r="C888" t="s">
        <v>149</v>
      </c>
      <c r="D888" t="str">
        <f t="shared" si="13"/>
        <v>no</v>
      </c>
    </row>
    <row r="889" spans="1:4" hidden="1" x14ac:dyDescent="0.3">
      <c r="A889" t="s">
        <v>14</v>
      </c>
      <c r="B889" t="s">
        <v>37</v>
      </c>
      <c r="C889" t="s">
        <v>149</v>
      </c>
      <c r="D889" t="str">
        <f t="shared" si="13"/>
        <v>no</v>
      </c>
    </row>
    <row r="890" spans="1:4" hidden="1" x14ac:dyDescent="0.3">
      <c r="A890" t="s">
        <v>14</v>
      </c>
      <c r="B890" t="s">
        <v>38</v>
      </c>
      <c r="C890" t="s">
        <v>149</v>
      </c>
      <c r="D890" t="str">
        <f t="shared" si="13"/>
        <v>no</v>
      </c>
    </row>
    <row r="891" spans="1:4" hidden="1" x14ac:dyDescent="0.3">
      <c r="A891" t="s">
        <v>14</v>
      </c>
      <c r="B891" t="s">
        <v>39</v>
      </c>
      <c r="C891" t="s">
        <v>149</v>
      </c>
      <c r="D891" t="str">
        <f t="shared" si="13"/>
        <v>no</v>
      </c>
    </row>
    <row r="892" spans="1:4" hidden="1" x14ac:dyDescent="0.3">
      <c r="A892" t="s">
        <v>14</v>
      </c>
      <c r="B892" t="s">
        <v>40</v>
      </c>
      <c r="C892" t="s">
        <v>148</v>
      </c>
      <c r="D892" t="str">
        <f t="shared" si="13"/>
        <v>no</v>
      </c>
    </row>
    <row r="893" spans="1:4" hidden="1" x14ac:dyDescent="0.3">
      <c r="A893" t="s">
        <v>14</v>
      </c>
      <c r="B893" t="s">
        <v>41</v>
      </c>
      <c r="C893" t="s">
        <v>149</v>
      </c>
      <c r="D893" t="str">
        <f t="shared" si="13"/>
        <v>no</v>
      </c>
    </row>
    <row r="894" spans="1:4" hidden="1" x14ac:dyDescent="0.3">
      <c r="A894" t="s">
        <v>14</v>
      </c>
      <c r="B894" t="s">
        <v>42</v>
      </c>
      <c r="C894" t="s">
        <v>149</v>
      </c>
      <c r="D894" t="str">
        <f t="shared" si="13"/>
        <v>no</v>
      </c>
    </row>
    <row r="895" spans="1:4" hidden="1" x14ac:dyDescent="0.3">
      <c r="A895" t="s">
        <v>14</v>
      </c>
      <c r="B895" t="s">
        <v>43</v>
      </c>
      <c r="C895" t="s">
        <v>149</v>
      </c>
      <c r="D895" t="str">
        <f t="shared" si="13"/>
        <v>no</v>
      </c>
    </row>
    <row r="896" spans="1:4" hidden="1" x14ac:dyDescent="0.3">
      <c r="A896" t="s">
        <v>14</v>
      </c>
      <c r="B896" t="s">
        <v>44</v>
      </c>
      <c r="C896" t="s">
        <v>148</v>
      </c>
      <c r="D896" t="str">
        <f t="shared" si="13"/>
        <v>no</v>
      </c>
    </row>
    <row r="897" spans="1:4" hidden="1" x14ac:dyDescent="0.3">
      <c r="A897" t="s">
        <v>14</v>
      </c>
      <c r="B897" t="s">
        <v>45</v>
      </c>
      <c r="C897" t="s">
        <v>148</v>
      </c>
      <c r="D897" t="str">
        <f t="shared" si="13"/>
        <v>no</v>
      </c>
    </row>
    <row r="898" spans="1:4" hidden="1" x14ac:dyDescent="0.3">
      <c r="A898" t="s">
        <v>14</v>
      </c>
      <c r="B898" t="s">
        <v>46</v>
      </c>
      <c r="C898" t="s">
        <v>149</v>
      </c>
      <c r="D898" t="str">
        <f t="shared" si="13"/>
        <v>no</v>
      </c>
    </row>
    <row r="899" spans="1:4" hidden="1" x14ac:dyDescent="0.3">
      <c r="A899" t="s">
        <v>14</v>
      </c>
      <c r="B899" t="s">
        <v>48</v>
      </c>
      <c r="C899" t="s">
        <v>149</v>
      </c>
      <c r="D899" t="str">
        <f t="shared" ref="D899:D962" si="14">IF(OR(A899="Mexico",B899="Mexico"),"si","no")</f>
        <v>no</v>
      </c>
    </row>
    <row r="900" spans="1:4" hidden="1" x14ac:dyDescent="0.3">
      <c r="A900" t="s">
        <v>14</v>
      </c>
      <c r="B900" t="s">
        <v>49</v>
      </c>
      <c r="C900" t="s">
        <v>149</v>
      </c>
      <c r="D900" t="str">
        <f t="shared" si="14"/>
        <v>no</v>
      </c>
    </row>
    <row r="901" spans="1:4" hidden="1" x14ac:dyDescent="0.3">
      <c r="A901" t="s">
        <v>14</v>
      </c>
      <c r="B901" t="s">
        <v>50</v>
      </c>
      <c r="C901" t="s">
        <v>149</v>
      </c>
      <c r="D901" t="str">
        <f t="shared" si="14"/>
        <v>no</v>
      </c>
    </row>
    <row r="902" spans="1:4" hidden="1" x14ac:dyDescent="0.3">
      <c r="A902" t="s">
        <v>14</v>
      </c>
      <c r="B902" t="s">
        <v>51</v>
      </c>
      <c r="C902" t="s">
        <v>149</v>
      </c>
      <c r="D902" t="str">
        <f t="shared" si="14"/>
        <v>no</v>
      </c>
    </row>
    <row r="903" spans="1:4" hidden="1" x14ac:dyDescent="0.3">
      <c r="A903" t="s">
        <v>14</v>
      </c>
      <c r="B903" t="s">
        <v>52</v>
      </c>
      <c r="C903" t="s">
        <v>148</v>
      </c>
      <c r="D903" t="str">
        <f t="shared" si="14"/>
        <v>no</v>
      </c>
    </row>
    <row r="904" spans="1:4" hidden="1" x14ac:dyDescent="0.3">
      <c r="A904" t="s">
        <v>14</v>
      </c>
      <c r="B904" t="s">
        <v>53</v>
      </c>
      <c r="C904" t="s">
        <v>149</v>
      </c>
      <c r="D904" t="str">
        <f t="shared" si="14"/>
        <v>no</v>
      </c>
    </row>
    <row r="905" spans="1:4" hidden="1" x14ac:dyDescent="0.3">
      <c r="A905" t="s">
        <v>14</v>
      </c>
      <c r="B905" t="s">
        <v>54</v>
      </c>
      <c r="C905" t="s">
        <v>149</v>
      </c>
      <c r="D905" t="str">
        <f t="shared" si="14"/>
        <v>no</v>
      </c>
    </row>
    <row r="906" spans="1:4" hidden="1" x14ac:dyDescent="0.3">
      <c r="A906" t="s">
        <v>14</v>
      </c>
      <c r="B906" t="s">
        <v>55</v>
      </c>
      <c r="C906" t="s">
        <v>148</v>
      </c>
      <c r="D906" t="str">
        <f t="shared" si="14"/>
        <v>no</v>
      </c>
    </row>
    <row r="907" spans="1:4" hidden="1" x14ac:dyDescent="0.3">
      <c r="A907" t="s">
        <v>14</v>
      </c>
      <c r="B907" t="s">
        <v>56</v>
      </c>
      <c r="C907" t="s">
        <v>149</v>
      </c>
      <c r="D907" t="str">
        <f t="shared" si="14"/>
        <v>no</v>
      </c>
    </row>
    <row r="908" spans="1:4" x14ac:dyDescent="0.3">
      <c r="A908" s="32" t="s">
        <v>14</v>
      </c>
      <c r="B908" s="32" t="s">
        <v>57</v>
      </c>
      <c r="C908" s="32" t="s">
        <v>149</v>
      </c>
      <c r="D908" s="32" t="str">
        <f t="shared" si="14"/>
        <v>si</v>
      </c>
    </row>
    <row r="909" spans="1:4" hidden="1" x14ac:dyDescent="0.3">
      <c r="A909" t="s">
        <v>14</v>
      </c>
      <c r="B909" t="s">
        <v>58</v>
      </c>
      <c r="C909" t="s">
        <v>149</v>
      </c>
      <c r="D909" t="str">
        <f t="shared" si="14"/>
        <v>no</v>
      </c>
    </row>
    <row r="910" spans="1:4" hidden="1" x14ac:dyDescent="0.3">
      <c r="A910" t="s">
        <v>14</v>
      </c>
      <c r="B910" t="s">
        <v>59</v>
      </c>
      <c r="C910" t="s">
        <v>149</v>
      </c>
      <c r="D910" t="str">
        <f t="shared" si="14"/>
        <v>no</v>
      </c>
    </row>
    <row r="911" spans="1:4" hidden="1" x14ac:dyDescent="0.3">
      <c r="A911" t="s">
        <v>14</v>
      </c>
      <c r="B911" t="s">
        <v>60</v>
      </c>
      <c r="C911" t="s">
        <v>148</v>
      </c>
      <c r="D911" t="str">
        <f t="shared" si="14"/>
        <v>no</v>
      </c>
    </row>
    <row r="912" spans="1:4" hidden="1" x14ac:dyDescent="0.3">
      <c r="A912" t="s">
        <v>14</v>
      </c>
      <c r="B912" t="s">
        <v>61</v>
      </c>
      <c r="C912" t="s">
        <v>148</v>
      </c>
      <c r="D912" t="str">
        <f t="shared" si="14"/>
        <v>no</v>
      </c>
    </row>
    <row r="913" spans="1:4" hidden="1" x14ac:dyDescent="0.3">
      <c r="A913" t="s">
        <v>14</v>
      </c>
      <c r="B913" t="s">
        <v>62</v>
      </c>
      <c r="C913" t="s">
        <v>149</v>
      </c>
      <c r="D913" t="str">
        <f t="shared" si="14"/>
        <v>no</v>
      </c>
    </row>
    <row r="914" spans="1:4" hidden="1" x14ac:dyDescent="0.3">
      <c r="A914" t="s">
        <v>14</v>
      </c>
      <c r="B914" t="s">
        <v>63</v>
      </c>
      <c r="C914" t="s">
        <v>149</v>
      </c>
      <c r="D914" t="str">
        <f t="shared" si="14"/>
        <v>no</v>
      </c>
    </row>
    <row r="915" spans="1:4" hidden="1" x14ac:dyDescent="0.3">
      <c r="A915" t="s">
        <v>14</v>
      </c>
      <c r="B915" t="s">
        <v>64</v>
      </c>
      <c r="C915" t="s">
        <v>149</v>
      </c>
      <c r="D915" t="str">
        <f t="shared" si="14"/>
        <v>no</v>
      </c>
    </row>
    <row r="916" spans="1:4" hidden="1" x14ac:dyDescent="0.3">
      <c r="A916" t="s">
        <v>14</v>
      </c>
      <c r="B916" t="s">
        <v>65</v>
      </c>
      <c r="C916" t="s">
        <v>149</v>
      </c>
      <c r="D916" t="str">
        <f t="shared" si="14"/>
        <v>no</v>
      </c>
    </row>
    <row r="917" spans="1:4" hidden="1" x14ac:dyDescent="0.3">
      <c r="A917" t="s">
        <v>14</v>
      </c>
      <c r="B917" t="s">
        <v>66</v>
      </c>
      <c r="C917" t="s">
        <v>149</v>
      </c>
      <c r="D917" t="str">
        <f t="shared" si="14"/>
        <v>no</v>
      </c>
    </row>
    <row r="918" spans="1:4" hidden="1" x14ac:dyDescent="0.3">
      <c r="A918" t="s">
        <v>14</v>
      </c>
      <c r="B918" t="s">
        <v>67</v>
      </c>
      <c r="C918" t="s">
        <v>148</v>
      </c>
      <c r="D918" t="str">
        <f t="shared" si="14"/>
        <v>no</v>
      </c>
    </row>
    <row r="919" spans="1:4" hidden="1" x14ac:dyDescent="0.3">
      <c r="A919" t="s">
        <v>14</v>
      </c>
      <c r="B919" t="s">
        <v>68</v>
      </c>
      <c r="C919" t="s">
        <v>149</v>
      </c>
      <c r="D919" t="str">
        <f t="shared" si="14"/>
        <v>no</v>
      </c>
    </row>
    <row r="920" spans="1:4" hidden="1" x14ac:dyDescent="0.3">
      <c r="A920" t="s">
        <v>14</v>
      </c>
      <c r="B920" t="s">
        <v>69</v>
      </c>
      <c r="C920" t="s">
        <v>148</v>
      </c>
      <c r="D920" t="str">
        <f t="shared" si="14"/>
        <v>no</v>
      </c>
    </row>
    <row r="921" spans="1:4" hidden="1" x14ac:dyDescent="0.3">
      <c r="A921" t="s">
        <v>14</v>
      </c>
      <c r="B921" t="s">
        <v>70</v>
      </c>
      <c r="C921" t="s">
        <v>149</v>
      </c>
      <c r="D921" t="str">
        <f t="shared" si="14"/>
        <v>no</v>
      </c>
    </row>
    <row r="922" spans="1:4" hidden="1" x14ac:dyDescent="0.3">
      <c r="A922" t="s">
        <v>14</v>
      </c>
      <c r="B922" t="s">
        <v>71</v>
      </c>
      <c r="C922" t="s">
        <v>148</v>
      </c>
      <c r="D922" t="str">
        <f t="shared" si="14"/>
        <v>no</v>
      </c>
    </row>
    <row r="923" spans="1:4" hidden="1" x14ac:dyDescent="0.3">
      <c r="A923" t="s">
        <v>14</v>
      </c>
      <c r="B923" t="s">
        <v>72</v>
      </c>
      <c r="C923" t="s">
        <v>149</v>
      </c>
      <c r="D923" t="str">
        <f t="shared" si="14"/>
        <v>no</v>
      </c>
    </row>
    <row r="924" spans="1:4" hidden="1" x14ac:dyDescent="0.3">
      <c r="A924" t="s">
        <v>14</v>
      </c>
      <c r="B924" t="s">
        <v>73</v>
      </c>
      <c r="C924" t="s">
        <v>149</v>
      </c>
      <c r="D924" t="str">
        <f t="shared" si="14"/>
        <v>no</v>
      </c>
    </row>
    <row r="925" spans="1:4" hidden="1" x14ac:dyDescent="0.3">
      <c r="A925" t="s">
        <v>14</v>
      </c>
      <c r="B925" t="s">
        <v>74</v>
      </c>
      <c r="C925" t="s">
        <v>148</v>
      </c>
      <c r="D925" t="str">
        <f t="shared" si="14"/>
        <v>no</v>
      </c>
    </row>
    <row r="926" spans="1:4" hidden="1" x14ac:dyDescent="0.3">
      <c r="A926" t="s">
        <v>14</v>
      </c>
      <c r="B926" t="s">
        <v>75</v>
      </c>
      <c r="C926" t="s">
        <v>149</v>
      </c>
      <c r="D926" t="str">
        <f t="shared" si="14"/>
        <v>no</v>
      </c>
    </row>
    <row r="927" spans="1:4" hidden="1" x14ac:dyDescent="0.3">
      <c r="A927" t="s">
        <v>14</v>
      </c>
      <c r="B927" t="s">
        <v>76</v>
      </c>
      <c r="C927" t="s">
        <v>149</v>
      </c>
      <c r="D927" t="str">
        <f t="shared" si="14"/>
        <v>no</v>
      </c>
    </row>
    <row r="928" spans="1:4" hidden="1" x14ac:dyDescent="0.3">
      <c r="A928" t="s">
        <v>14</v>
      </c>
      <c r="B928" t="s">
        <v>77</v>
      </c>
      <c r="C928" t="s">
        <v>149</v>
      </c>
      <c r="D928" t="str">
        <f t="shared" si="14"/>
        <v>no</v>
      </c>
    </row>
    <row r="929" spans="1:4" hidden="1" x14ac:dyDescent="0.3">
      <c r="A929" t="s">
        <v>14</v>
      </c>
      <c r="B929" t="s">
        <v>78</v>
      </c>
      <c r="C929" t="s">
        <v>149</v>
      </c>
      <c r="D929" t="str">
        <f t="shared" si="14"/>
        <v>no</v>
      </c>
    </row>
    <row r="930" spans="1:4" hidden="1" x14ac:dyDescent="0.3">
      <c r="A930" t="s">
        <v>14</v>
      </c>
      <c r="B930" t="s">
        <v>79</v>
      </c>
      <c r="C930" t="s">
        <v>148</v>
      </c>
      <c r="D930" t="str">
        <f t="shared" si="14"/>
        <v>no</v>
      </c>
    </row>
    <row r="931" spans="1:4" hidden="1" x14ac:dyDescent="0.3">
      <c r="A931" t="s">
        <v>14</v>
      </c>
      <c r="B931" t="s">
        <v>80</v>
      </c>
      <c r="C931" t="s">
        <v>149</v>
      </c>
      <c r="D931" t="str">
        <f t="shared" si="14"/>
        <v>no</v>
      </c>
    </row>
    <row r="932" spans="1:4" hidden="1" x14ac:dyDescent="0.3">
      <c r="A932" t="s">
        <v>14</v>
      </c>
      <c r="B932" t="s">
        <v>81</v>
      </c>
      <c r="C932" t="s">
        <v>149</v>
      </c>
      <c r="D932" t="str">
        <f t="shared" si="14"/>
        <v>no</v>
      </c>
    </row>
    <row r="933" spans="1:4" hidden="1" x14ac:dyDescent="0.3">
      <c r="A933" t="s">
        <v>14</v>
      </c>
      <c r="B933" t="s">
        <v>82</v>
      </c>
      <c r="C933" t="s">
        <v>149</v>
      </c>
      <c r="D933" t="str">
        <f t="shared" si="14"/>
        <v>no</v>
      </c>
    </row>
    <row r="934" spans="1:4" hidden="1" x14ac:dyDescent="0.3">
      <c r="A934" t="s">
        <v>14</v>
      </c>
      <c r="B934" t="s">
        <v>83</v>
      </c>
      <c r="C934" t="s">
        <v>149</v>
      </c>
      <c r="D934" t="str">
        <f t="shared" si="14"/>
        <v>no</v>
      </c>
    </row>
    <row r="935" spans="1:4" hidden="1" x14ac:dyDescent="0.3">
      <c r="A935" t="s">
        <v>14</v>
      </c>
      <c r="B935" t="s">
        <v>84</v>
      </c>
      <c r="C935" t="s">
        <v>149</v>
      </c>
      <c r="D935" t="str">
        <f t="shared" si="14"/>
        <v>no</v>
      </c>
    </row>
    <row r="936" spans="1:4" hidden="1" x14ac:dyDescent="0.3">
      <c r="A936" t="s">
        <v>14</v>
      </c>
      <c r="B936" t="s">
        <v>85</v>
      </c>
      <c r="C936" t="s">
        <v>149</v>
      </c>
      <c r="D936" t="str">
        <f t="shared" si="14"/>
        <v>no</v>
      </c>
    </row>
    <row r="937" spans="1:4" hidden="1" x14ac:dyDescent="0.3">
      <c r="A937" t="s">
        <v>14</v>
      </c>
      <c r="B937" t="s">
        <v>86</v>
      </c>
      <c r="C937" t="s">
        <v>149</v>
      </c>
      <c r="D937" t="str">
        <f t="shared" si="14"/>
        <v>no</v>
      </c>
    </row>
    <row r="938" spans="1:4" hidden="1" x14ac:dyDescent="0.3">
      <c r="A938" t="s">
        <v>14</v>
      </c>
      <c r="B938" t="s">
        <v>87</v>
      </c>
      <c r="C938" t="s">
        <v>148</v>
      </c>
      <c r="D938" t="str">
        <f t="shared" si="14"/>
        <v>no</v>
      </c>
    </row>
    <row r="939" spans="1:4" hidden="1" x14ac:dyDescent="0.3">
      <c r="A939" t="s">
        <v>14</v>
      </c>
      <c r="B939" t="s">
        <v>88</v>
      </c>
      <c r="C939" t="s">
        <v>148</v>
      </c>
      <c r="D939" t="str">
        <f t="shared" si="14"/>
        <v>no</v>
      </c>
    </row>
    <row r="940" spans="1:4" hidden="1" x14ac:dyDescent="0.3">
      <c r="A940" t="s">
        <v>14</v>
      </c>
      <c r="B940" t="s">
        <v>89</v>
      </c>
      <c r="C940" t="s">
        <v>149</v>
      </c>
      <c r="D940" t="str">
        <f t="shared" si="14"/>
        <v>no</v>
      </c>
    </row>
    <row r="941" spans="1:4" hidden="1" x14ac:dyDescent="0.3">
      <c r="A941" t="s">
        <v>14</v>
      </c>
      <c r="B941" t="s">
        <v>90</v>
      </c>
      <c r="C941" t="s">
        <v>148</v>
      </c>
      <c r="D941" t="str">
        <f t="shared" si="14"/>
        <v>no</v>
      </c>
    </row>
    <row r="942" spans="1:4" hidden="1" x14ac:dyDescent="0.3">
      <c r="A942" t="s">
        <v>14</v>
      </c>
      <c r="B942" t="s">
        <v>91</v>
      </c>
      <c r="C942" t="s">
        <v>149</v>
      </c>
      <c r="D942" t="str">
        <f t="shared" si="14"/>
        <v>no</v>
      </c>
    </row>
    <row r="943" spans="1:4" hidden="1" x14ac:dyDescent="0.3">
      <c r="A943" t="s">
        <v>14</v>
      </c>
      <c r="B943" t="s">
        <v>92</v>
      </c>
      <c r="C943" t="s">
        <v>149</v>
      </c>
      <c r="D943" t="str">
        <f t="shared" si="14"/>
        <v>no</v>
      </c>
    </row>
    <row r="944" spans="1:4" hidden="1" x14ac:dyDescent="0.3">
      <c r="A944" t="s">
        <v>14</v>
      </c>
      <c r="B944" t="s">
        <v>93</v>
      </c>
      <c r="C944" t="s">
        <v>149</v>
      </c>
      <c r="D944" t="str">
        <f t="shared" si="14"/>
        <v>no</v>
      </c>
    </row>
    <row r="945" spans="1:4" hidden="1" x14ac:dyDescent="0.3">
      <c r="A945" t="s">
        <v>14</v>
      </c>
      <c r="B945" t="s">
        <v>94</v>
      </c>
      <c r="C945" t="s">
        <v>148</v>
      </c>
      <c r="D945" t="str">
        <f t="shared" si="14"/>
        <v>no</v>
      </c>
    </row>
    <row r="946" spans="1:4" hidden="1" x14ac:dyDescent="0.3">
      <c r="A946" t="s">
        <v>14</v>
      </c>
      <c r="B946" t="s">
        <v>95</v>
      </c>
      <c r="C946" t="s">
        <v>148</v>
      </c>
      <c r="D946" t="str">
        <f t="shared" si="14"/>
        <v>no</v>
      </c>
    </row>
    <row r="947" spans="1:4" hidden="1" x14ac:dyDescent="0.3">
      <c r="A947" t="s">
        <v>14</v>
      </c>
      <c r="B947" t="s">
        <v>96</v>
      </c>
      <c r="C947" t="s">
        <v>149</v>
      </c>
      <c r="D947" t="str">
        <f t="shared" si="14"/>
        <v>no</v>
      </c>
    </row>
    <row r="948" spans="1:4" hidden="1" x14ac:dyDescent="0.3">
      <c r="A948" t="s">
        <v>15</v>
      </c>
      <c r="B948" t="s">
        <v>16</v>
      </c>
      <c r="C948" t="s">
        <v>149</v>
      </c>
      <c r="D948" t="str">
        <f t="shared" si="14"/>
        <v>no</v>
      </c>
    </row>
    <row r="949" spans="1:4" hidden="1" x14ac:dyDescent="0.3">
      <c r="A949" t="s">
        <v>15</v>
      </c>
      <c r="B949" t="s">
        <v>17</v>
      </c>
      <c r="C949" t="s">
        <v>149</v>
      </c>
      <c r="D949" t="str">
        <f t="shared" si="14"/>
        <v>no</v>
      </c>
    </row>
    <row r="950" spans="1:4" hidden="1" x14ac:dyDescent="0.3">
      <c r="A950" t="s">
        <v>15</v>
      </c>
      <c r="B950" t="s">
        <v>18</v>
      </c>
      <c r="C950" t="s">
        <v>149</v>
      </c>
      <c r="D950" t="str">
        <f t="shared" si="14"/>
        <v>no</v>
      </c>
    </row>
    <row r="951" spans="1:4" hidden="1" x14ac:dyDescent="0.3">
      <c r="A951" t="s">
        <v>15</v>
      </c>
      <c r="B951" t="s">
        <v>19</v>
      </c>
      <c r="C951" t="s">
        <v>149</v>
      </c>
      <c r="D951" t="str">
        <f t="shared" si="14"/>
        <v>no</v>
      </c>
    </row>
    <row r="952" spans="1:4" hidden="1" x14ac:dyDescent="0.3">
      <c r="A952" t="s">
        <v>15</v>
      </c>
      <c r="B952" t="s">
        <v>20</v>
      </c>
      <c r="C952" t="s">
        <v>148</v>
      </c>
      <c r="D952" t="str">
        <f t="shared" si="14"/>
        <v>no</v>
      </c>
    </row>
    <row r="953" spans="1:4" hidden="1" x14ac:dyDescent="0.3">
      <c r="A953" t="s">
        <v>15</v>
      </c>
      <c r="B953" t="s">
        <v>21</v>
      </c>
      <c r="C953" t="s">
        <v>149</v>
      </c>
      <c r="D953" t="str">
        <f t="shared" si="14"/>
        <v>no</v>
      </c>
    </row>
    <row r="954" spans="1:4" hidden="1" x14ac:dyDescent="0.3">
      <c r="A954" t="s">
        <v>15</v>
      </c>
      <c r="B954" t="s">
        <v>22</v>
      </c>
      <c r="C954" t="s">
        <v>148</v>
      </c>
      <c r="D954" t="str">
        <f t="shared" si="14"/>
        <v>no</v>
      </c>
    </row>
    <row r="955" spans="1:4" hidden="1" x14ac:dyDescent="0.3">
      <c r="A955" t="s">
        <v>15</v>
      </c>
      <c r="B955" t="s">
        <v>23</v>
      </c>
      <c r="C955" t="s">
        <v>149</v>
      </c>
      <c r="D955" t="str">
        <f t="shared" si="14"/>
        <v>no</v>
      </c>
    </row>
    <row r="956" spans="1:4" hidden="1" x14ac:dyDescent="0.3">
      <c r="A956" t="s">
        <v>15</v>
      </c>
      <c r="B956" t="s">
        <v>24</v>
      </c>
      <c r="C956" t="s">
        <v>148</v>
      </c>
      <c r="D956" t="str">
        <f t="shared" si="14"/>
        <v>no</v>
      </c>
    </row>
    <row r="957" spans="1:4" hidden="1" x14ac:dyDescent="0.3">
      <c r="A957" t="s">
        <v>15</v>
      </c>
      <c r="B957" t="s">
        <v>25</v>
      </c>
      <c r="C957" t="s">
        <v>149</v>
      </c>
      <c r="D957" t="str">
        <f t="shared" si="14"/>
        <v>no</v>
      </c>
    </row>
    <row r="958" spans="1:4" hidden="1" x14ac:dyDescent="0.3">
      <c r="A958" t="s">
        <v>15</v>
      </c>
      <c r="B958" t="s">
        <v>26</v>
      </c>
      <c r="C958" t="s">
        <v>149</v>
      </c>
      <c r="D958" t="str">
        <f t="shared" si="14"/>
        <v>no</v>
      </c>
    </row>
    <row r="959" spans="1:4" hidden="1" x14ac:dyDescent="0.3">
      <c r="A959" t="s">
        <v>15</v>
      </c>
      <c r="B959" t="s">
        <v>27</v>
      </c>
      <c r="C959" t="s">
        <v>149</v>
      </c>
      <c r="D959" t="str">
        <f t="shared" si="14"/>
        <v>no</v>
      </c>
    </row>
    <row r="960" spans="1:4" hidden="1" x14ac:dyDescent="0.3">
      <c r="A960" t="s">
        <v>15</v>
      </c>
      <c r="B960" t="s">
        <v>28</v>
      </c>
      <c r="C960" t="s">
        <v>149</v>
      </c>
      <c r="D960" t="str">
        <f t="shared" si="14"/>
        <v>no</v>
      </c>
    </row>
    <row r="961" spans="1:4" hidden="1" x14ac:dyDescent="0.3">
      <c r="A961" t="s">
        <v>15</v>
      </c>
      <c r="B961" t="s">
        <v>29</v>
      </c>
      <c r="C961" t="s">
        <v>148</v>
      </c>
      <c r="D961" t="str">
        <f t="shared" si="14"/>
        <v>no</v>
      </c>
    </row>
    <row r="962" spans="1:4" hidden="1" x14ac:dyDescent="0.3">
      <c r="A962" t="s">
        <v>15</v>
      </c>
      <c r="B962" t="s">
        <v>30</v>
      </c>
      <c r="C962" t="s">
        <v>148</v>
      </c>
      <c r="D962" t="str">
        <f t="shared" si="14"/>
        <v>no</v>
      </c>
    </row>
    <row r="963" spans="1:4" hidden="1" x14ac:dyDescent="0.3">
      <c r="A963" t="s">
        <v>15</v>
      </c>
      <c r="B963" t="s">
        <v>31</v>
      </c>
      <c r="C963" t="s">
        <v>148</v>
      </c>
      <c r="D963" t="str">
        <f t="shared" ref="D963:D1026" si="15">IF(OR(A963="Mexico",B963="Mexico"),"si","no")</f>
        <v>no</v>
      </c>
    </row>
    <row r="964" spans="1:4" hidden="1" x14ac:dyDescent="0.3">
      <c r="A964" t="s">
        <v>15</v>
      </c>
      <c r="B964" t="s">
        <v>32</v>
      </c>
      <c r="C964" t="s">
        <v>148</v>
      </c>
      <c r="D964" t="str">
        <f t="shared" si="15"/>
        <v>no</v>
      </c>
    </row>
    <row r="965" spans="1:4" hidden="1" x14ac:dyDescent="0.3">
      <c r="A965" t="s">
        <v>15</v>
      </c>
      <c r="B965" t="s">
        <v>33</v>
      </c>
      <c r="C965" t="s">
        <v>148</v>
      </c>
      <c r="D965" t="str">
        <f t="shared" si="15"/>
        <v>no</v>
      </c>
    </row>
    <row r="966" spans="1:4" hidden="1" x14ac:dyDescent="0.3">
      <c r="A966" t="s">
        <v>15</v>
      </c>
      <c r="B966" t="s">
        <v>34</v>
      </c>
      <c r="C966" t="s">
        <v>148</v>
      </c>
      <c r="D966" t="str">
        <f t="shared" si="15"/>
        <v>no</v>
      </c>
    </row>
    <row r="967" spans="1:4" hidden="1" x14ac:dyDescent="0.3">
      <c r="A967" t="s">
        <v>15</v>
      </c>
      <c r="B967" t="s">
        <v>35</v>
      </c>
      <c r="C967" t="s">
        <v>148</v>
      </c>
      <c r="D967" t="str">
        <f t="shared" si="15"/>
        <v>no</v>
      </c>
    </row>
    <row r="968" spans="1:4" hidden="1" x14ac:dyDescent="0.3">
      <c r="A968" t="s">
        <v>15</v>
      </c>
      <c r="B968" t="s">
        <v>36</v>
      </c>
      <c r="C968" t="s">
        <v>148</v>
      </c>
      <c r="D968" t="str">
        <f t="shared" si="15"/>
        <v>no</v>
      </c>
    </row>
    <row r="969" spans="1:4" hidden="1" x14ac:dyDescent="0.3">
      <c r="A969" t="s">
        <v>15</v>
      </c>
      <c r="B969" t="s">
        <v>37</v>
      </c>
      <c r="C969" t="s">
        <v>149</v>
      </c>
      <c r="D969" t="str">
        <f t="shared" si="15"/>
        <v>no</v>
      </c>
    </row>
    <row r="970" spans="1:4" hidden="1" x14ac:dyDescent="0.3">
      <c r="A970" t="s">
        <v>15</v>
      </c>
      <c r="B970" t="s">
        <v>38</v>
      </c>
      <c r="C970" t="s">
        <v>148</v>
      </c>
      <c r="D970" t="str">
        <f t="shared" si="15"/>
        <v>no</v>
      </c>
    </row>
    <row r="971" spans="1:4" hidden="1" x14ac:dyDescent="0.3">
      <c r="A971" t="s">
        <v>15</v>
      </c>
      <c r="B971" t="s">
        <v>39</v>
      </c>
      <c r="C971" t="s">
        <v>148</v>
      </c>
      <c r="D971" t="str">
        <f t="shared" si="15"/>
        <v>no</v>
      </c>
    </row>
    <row r="972" spans="1:4" hidden="1" x14ac:dyDescent="0.3">
      <c r="A972" t="s">
        <v>15</v>
      </c>
      <c r="B972" t="s">
        <v>40</v>
      </c>
      <c r="C972" t="s">
        <v>149</v>
      </c>
      <c r="D972" t="str">
        <f t="shared" si="15"/>
        <v>no</v>
      </c>
    </row>
    <row r="973" spans="1:4" hidden="1" x14ac:dyDescent="0.3">
      <c r="A973" t="s">
        <v>15</v>
      </c>
      <c r="B973" t="s">
        <v>41</v>
      </c>
      <c r="C973" t="s">
        <v>149</v>
      </c>
      <c r="D973" t="str">
        <f t="shared" si="15"/>
        <v>no</v>
      </c>
    </row>
    <row r="974" spans="1:4" hidden="1" x14ac:dyDescent="0.3">
      <c r="A974" t="s">
        <v>15</v>
      </c>
      <c r="B974" t="s">
        <v>42</v>
      </c>
      <c r="C974" t="s">
        <v>148</v>
      </c>
      <c r="D974" t="str">
        <f t="shared" si="15"/>
        <v>no</v>
      </c>
    </row>
    <row r="975" spans="1:4" hidden="1" x14ac:dyDescent="0.3">
      <c r="A975" t="s">
        <v>15</v>
      </c>
      <c r="B975" t="s">
        <v>43</v>
      </c>
      <c r="C975" t="s">
        <v>148</v>
      </c>
      <c r="D975" t="str">
        <f t="shared" si="15"/>
        <v>no</v>
      </c>
    </row>
    <row r="976" spans="1:4" hidden="1" x14ac:dyDescent="0.3">
      <c r="A976" t="s">
        <v>15</v>
      </c>
      <c r="B976" t="s">
        <v>44</v>
      </c>
      <c r="C976" t="s">
        <v>149</v>
      </c>
      <c r="D976" t="str">
        <f t="shared" si="15"/>
        <v>no</v>
      </c>
    </row>
    <row r="977" spans="1:4" hidden="1" x14ac:dyDescent="0.3">
      <c r="A977" t="s">
        <v>15</v>
      </c>
      <c r="B977" t="s">
        <v>45</v>
      </c>
      <c r="C977" t="s">
        <v>149</v>
      </c>
      <c r="D977" t="str">
        <f t="shared" si="15"/>
        <v>no</v>
      </c>
    </row>
    <row r="978" spans="1:4" hidden="1" x14ac:dyDescent="0.3">
      <c r="A978" t="s">
        <v>15</v>
      </c>
      <c r="B978" t="s">
        <v>46</v>
      </c>
      <c r="C978" t="s">
        <v>148</v>
      </c>
      <c r="D978" t="str">
        <f t="shared" si="15"/>
        <v>no</v>
      </c>
    </row>
    <row r="979" spans="1:4" hidden="1" x14ac:dyDescent="0.3">
      <c r="A979" t="s">
        <v>15</v>
      </c>
      <c r="B979" t="s">
        <v>48</v>
      </c>
      <c r="C979" t="s">
        <v>148</v>
      </c>
      <c r="D979" t="str">
        <f t="shared" si="15"/>
        <v>no</v>
      </c>
    </row>
    <row r="980" spans="1:4" hidden="1" x14ac:dyDescent="0.3">
      <c r="A980" t="s">
        <v>15</v>
      </c>
      <c r="B980" t="s">
        <v>49</v>
      </c>
      <c r="C980" t="s">
        <v>148</v>
      </c>
      <c r="D980" t="str">
        <f t="shared" si="15"/>
        <v>no</v>
      </c>
    </row>
    <row r="981" spans="1:4" hidden="1" x14ac:dyDescent="0.3">
      <c r="A981" t="s">
        <v>15</v>
      </c>
      <c r="B981" t="s">
        <v>50</v>
      </c>
      <c r="C981" t="s">
        <v>148</v>
      </c>
      <c r="D981" t="str">
        <f t="shared" si="15"/>
        <v>no</v>
      </c>
    </row>
    <row r="982" spans="1:4" hidden="1" x14ac:dyDescent="0.3">
      <c r="A982" t="s">
        <v>15</v>
      </c>
      <c r="B982" t="s">
        <v>51</v>
      </c>
      <c r="C982" t="s">
        <v>148</v>
      </c>
      <c r="D982" t="str">
        <f t="shared" si="15"/>
        <v>no</v>
      </c>
    </row>
    <row r="983" spans="1:4" hidden="1" x14ac:dyDescent="0.3">
      <c r="A983" t="s">
        <v>15</v>
      </c>
      <c r="B983" t="s">
        <v>52</v>
      </c>
      <c r="C983" t="s">
        <v>149</v>
      </c>
      <c r="D983" t="str">
        <f t="shared" si="15"/>
        <v>no</v>
      </c>
    </row>
    <row r="984" spans="1:4" hidden="1" x14ac:dyDescent="0.3">
      <c r="A984" t="s">
        <v>15</v>
      </c>
      <c r="B984" t="s">
        <v>53</v>
      </c>
      <c r="C984" t="s">
        <v>148</v>
      </c>
      <c r="D984" t="str">
        <f t="shared" si="15"/>
        <v>no</v>
      </c>
    </row>
    <row r="985" spans="1:4" hidden="1" x14ac:dyDescent="0.3">
      <c r="A985" t="s">
        <v>15</v>
      </c>
      <c r="B985" t="s">
        <v>54</v>
      </c>
      <c r="C985" t="s">
        <v>148</v>
      </c>
      <c r="D985" t="str">
        <f t="shared" si="15"/>
        <v>no</v>
      </c>
    </row>
    <row r="986" spans="1:4" hidden="1" x14ac:dyDescent="0.3">
      <c r="A986" t="s">
        <v>15</v>
      </c>
      <c r="B986" t="s">
        <v>55</v>
      </c>
      <c r="C986" t="s">
        <v>149</v>
      </c>
      <c r="D986" t="str">
        <f t="shared" si="15"/>
        <v>no</v>
      </c>
    </row>
    <row r="987" spans="1:4" hidden="1" x14ac:dyDescent="0.3">
      <c r="A987" t="s">
        <v>15</v>
      </c>
      <c r="B987" t="s">
        <v>56</v>
      </c>
      <c r="C987" t="s">
        <v>148</v>
      </c>
      <c r="D987" t="str">
        <f t="shared" si="15"/>
        <v>no</v>
      </c>
    </row>
    <row r="988" spans="1:4" hidden="1" x14ac:dyDescent="0.3">
      <c r="A988" t="s">
        <v>15</v>
      </c>
      <c r="B988" t="s">
        <v>57</v>
      </c>
      <c r="C988" t="s">
        <v>148</v>
      </c>
      <c r="D988" t="str">
        <f t="shared" si="15"/>
        <v>si</v>
      </c>
    </row>
    <row r="989" spans="1:4" hidden="1" x14ac:dyDescent="0.3">
      <c r="A989" t="s">
        <v>15</v>
      </c>
      <c r="B989" t="s">
        <v>58</v>
      </c>
      <c r="C989" t="s">
        <v>148</v>
      </c>
      <c r="D989" t="str">
        <f t="shared" si="15"/>
        <v>no</v>
      </c>
    </row>
    <row r="990" spans="1:4" hidden="1" x14ac:dyDescent="0.3">
      <c r="A990" t="s">
        <v>15</v>
      </c>
      <c r="B990" t="s">
        <v>59</v>
      </c>
      <c r="C990" t="s">
        <v>148</v>
      </c>
      <c r="D990" t="str">
        <f t="shared" si="15"/>
        <v>no</v>
      </c>
    </row>
    <row r="991" spans="1:4" hidden="1" x14ac:dyDescent="0.3">
      <c r="A991" t="s">
        <v>15</v>
      </c>
      <c r="B991" t="s">
        <v>60</v>
      </c>
      <c r="C991" t="s">
        <v>149</v>
      </c>
      <c r="D991" t="str">
        <f t="shared" si="15"/>
        <v>no</v>
      </c>
    </row>
    <row r="992" spans="1:4" hidden="1" x14ac:dyDescent="0.3">
      <c r="A992" t="s">
        <v>15</v>
      </c>
      <c r="B992" t="s">
        <v>61</v>
      </c>
      <c r="C992" t="s">
        <v>149</v>
      </c>
      <c r="D992" t="str">
        <f t="shared" si="15"/>
        <v>no</v>
      </c>
    </row>
    <row r="993" spans="1:4" hidden="1" x14ac:dyDescent="0.3">
      <c r="A993" t="s">
        <v>15</v>
      </c>
      <c r="B993" t="s">
        <v>62</v>
      </c>
      <c r="C993" t="s">
        <v>149</v>
      </c>
      <c r="D993" t="str">
        <f t="shared" si="15"/>
        <v>no</v>
      </c>
    </row>
    <row r="994" spans="1:4" hidden="1" x14ac:dyDescent="0.3">
      <c r="A994" t="s">
        <v>15</v>
      </c>
      <c r="B994" t="s">
        <v>63</v>
      </c>
      <c r="C994" t="s">
        <v>148</v>
      </c>
      <c r="D994" t="str">
        <f t="shared" si="15"/>
        <v>no</v>
      </c>
    </row>
    <row r="995" spans="1:4" hidden="1" x14ac:dyDescent="0.3">
      <c r="A995" t="s">
        <v>15</v>
      </c>
      <c r="B995" t="s">
        <v>64</v>
      </c>
      <c r="C995" t="s">
        <v>148</v>
      </c>
      <c r="D995" t="str">
        <f t="shared" si="15"/>
        <v>no</v>
      </c>
    </row>
    <row r="996" spans="1:4" hidden="1" x14ac:dyDescent="0.3">
      <c r="A996" t="s">
        <v>15</v>
      </c>
      <c r="B996" t="s">
        <v>65</v>
      </c>
      <c r="C996" t="s">
        <v>148</v>
      </c>
      <c r="D996" t="str">
        <f t="shared" si="15"/>
        <v>no</v>
      </c>
    </row>
    <row r="997" spans="1:4" hidden="1" x14ac:dyDescent="0.3">
      <c r="A997" t="s">
        <v>15</v>
      </c>
      <c r="B997" t="s">
        <v>66</v>
      </c>
      <c r="C997" t="s">
        <v>148</v>
      </c>
      <c r="D997" t="str">
        <f t="shared" si="15"/>
        <v>no</v>
      </c>
    </row>
    <row r="998" spans="1:4" hidden="1" x14ac:dyDescent="0.3">
      <c r="A998" t="s">
        <v>15</v>
      </c>
      <c r="B998" t="s">
        <v>67</v>
      </c>
      <c r="C998" t="s">
        <v>149</v>
      </c>
      <c r="D998" t="str">
        <f t="shared" si="15"/>
        <v>no</v>
      </c>
    </row>
    <row r="999" spans="1:4" hidden="1" x14ac:dyDescent="0.3">
      <c r="A999" t="s">
        <v>15</v>
      </c>
      <c r="B999" t="s">
        <v>68</v>
      </c>
      <c r="C999" t="s">
        <v>148</v>
      </c>
      <c r="D999" t="str">
        <f t="shared" si="15"/>
        <v>no</v>
      </c>
    </row>
    <row r="1000" spans="1:4" hidden="1" x14ac:dyDescent="0.3">
      <c r="A1000" t="s">
        <v>15</v>
      </c>
      <c r="B1000" t="s">
        <v>69</v>
      </c>
      <c r="C1000" t="s">
        <v>149</v>
      </c>
      <c r="D1000" t="str">
        <f t="shared" si="15"/>
        <v>no</v>
      </c>
    </row>
    <row r="1001" spans="1:4" hidden="1" x14ac:dyDescent="0.3">
      <c r="A1001" t="s">
        <v>15</v>
      </c>
      <c r="B1001" t="s">
        <v>70</v>
      </c>
      <c r="C1001" t="s">
        <v>148</v>
      </c>
      <c r="D1001" t="str">
        <f t="shared" si="15"/>
        <v>no</v>
      </c>
    </row>
    <row r="1002" spans="1:4" hidden="1" x14ac:dyDescent="0.3">
      <c r="A1002" t="s">
        <v>15</v>
      </c>
      <c r="B1002" t="s">
        <v>71</v>
      </c>
      <c r="C1002" t="s">
        <v>149</v>
      </c>
      <c r="D1002" t="str">
        <f t="shared" si="15"/>
        <v>no</v>
      </c>
    </row>
    <row r="1003" spans="1:4" hidden="1" x14ac:dyDescent="0.3">
      <c r="A1003" t="s">
        <v>15</v>
      </c>
      <c r="B1003" t="s">
        <v>72</v>
      </c>
      <c r="C1003" t="s">
        <v>148</v>
      </c>
      <c r="D1003" t="str">
        <f t="shared" si="15"/>
        <v>no</v>
      </c>
    </row>
    <row r="1004" spans="1:4" hidden="1" x14ac:dyDescent="0.3">
      <c r="A1004" t="s">
        <v>15</v>
      </c>
      <c r="B1004" t="s">
        <v>73</v>
      </c>
      <c r="C1004" t="s">
        <v>148</v>
      </c>
      <c r="D1004" t="str">
        <f t="shared" si="15"/>
        <v>no</v>
      </c>
    </row>
    <row r="1005" spans="1:4" hidden="1" x14ac:dyDescent="0.3">
      <c r="A1005" t="s">
        <v>15</v>
      </c>
      <c r="B1005" t="s">
        <v>74</v>
      </c>
      <c r="C1005" t="s">
        <v>149</v>
      </c>
      <c r="D1005" t="str">
        <f t="shared" si="15"/>
        <v>no</v>
      </c>
    </row>
    <row r="1006" spans="1:4" hidden="1" x14ac:dyDescent="0.3">
      <c r="A1006" t="s">
        <v>15</v>
      </c>
      <c r="B1006" t="s">
        <v>75</v>
      </c>
      <c r="C1006" t="s">
        <v>148</v>
      </c>
      <c r="D1006" t="str">
        <f t="shared" si="15"/>
        <v>no</v>
      </c>
    </row>
    <row r="1007" spans="1:4" hidden="1" x14ac:dyDescent="0.3">
      <c r="A1007" t="s">
        <v>15</v>
      </c>
      <c r="B1007" t="s">
        <v>76</v>
      </c>
      <c r="C1007" t="s">
        <v>148</v>
      </c>
      <c r="D1007" t="str">
        <f t="shared" si="15"/>
        <v>no</v>
      </c>
    </row>
    <row r="1008" spans="1:4" hidden="1" x14ac:dyDescent="0.3">
      <c r="A1008" t="s">
        <v>15</v>
      </c>
      <c r="B1008" t="s">
        <v>77</v>
      </c>
      <c r="C1008" t="s">
        <v>148</v>
      </c>
      <c r="D1008" t="str">
        <f t="shared" si="15"/>
        <v>no</v>
      </c>
    </row>
    <row r="1009" spans="1:4" hidden="1" x14ac:dyDescent="0.3">
      <c r="A1009" t="s">
        <v>15</v>
      </c>
      <c r="B1009" t="s">
        <v>78</v>
      </c>
      <c r="C1009" t="s">
        <v>148</v>
      </c>
      <c r="D1009" t="str">
        <f t="shared" si="15"/>
        <v>no</v>
      </c>
    </row>
    <row r="1010" spans="1:4" hidden="1" x14ac:dyDescent="0.3">
      <c r="A1010" t="s">
        <v>15</v>
      </c>
      <c r="B1010" t="s">
        <v>79</v>
      </c>
      <c r="C1010" t="s">
        <v>149</v>
      </c>
      <c r="D1010" t="str">
        <f t="shared" si="15"/>
        <v>no</v>
      </c>
    </row>
    <row r="1011" spans="1:4" hidden="1" x14ac:dyDescent="0.3">
      <c r="A1011" t="s">
        <v>15</v>
      </c>
      <c r="B1011" t="s">
        <v>80</v>
      </c>
      <c r="C1011" t="s">
        <v>148</v>
      </c>
      <c r="D1011" t="str">
        <f t="shared" si="15"/>
        <v>no</v>
      </c>
    </row>
    <row r="1012" spans="1:4" hidden="1" x14ac:dyDescent="0.3">
      <c r="A1012" t="s">
        <v>15</v>
      </c>
      <c r="B1012" t="s">
        <v>81</v>
      </c>
      <c r="C1012" t="s">
        <v>148</v>
      </c>
      <c r="D1012" t="str">
        <f t="shared" si="15"/>
        <v>no</v>
      </c>
    </row>
    <row r="1013" spans="1:4" hidden="1" x14ac:dyDescent="0.3">
      <c r="A1013" t="s">
        <v>15</v>
      </c>
      <c r="B1013" t="s">
        <v>82</v>
      </c>
      <c r="C1013" t="s">
        <v>149</v>
      </c>
      <c r="D1013" t="str">
        <f t="shared" si="15"/>
        <v>no</v>
      </c>
    </row>
    <row r="1014" spans="1:4" hidden="1" x14ac:dyDescent="0.3">
      <c r="A1014" t="s">
        <v>15</v>
      </c>
      <c r="B1014" t="s">
        <v>83</v>
      </c>
      <c r="C1014" t="s">
        <v>148</v>
      </c>
      <c r="D1014" t="str">
        <f t="shared" si="15"/>
        <v>no</v>
      </c>
    </row>
    <row r="1015" spans="1:4" hidden="1" x14ac:dyDescent="0.3">
      <c r="A1015" t="s">
        <v>15</v>
      </c>
      <c r="B1015" t="s">
        <v>84</v>
      </c>
      <c r="C1015" t="s">
        <v>148</v>
      </c>
      <c r="D1015" t="str">
        <f t="shared" si="15"/>
        <v>no</v>
      </c>
    </row>
    <row r="1016" spans="1:4" hidden="1" x14ac:dyDescent="0.3">
      <c r="A1016" t="s">
        <v>15</v>
      </c>
      <c r="B1016" t="s">
        <v>85</v>
      </c>
      <c r="C1016" t="s">
        <v>148</v>
      </c>
      <c r="D1016" t="str">
        <f t="shared" si="15"/>
        <v>no</v>
      </c>
    </row>
    <row r="1017" spans="1:4" hidden="1" x14ac:dyDescent="0.3">
      <c r="A1017" t="s">
        <v>15</v>
      </c>
      <c r="B1017" t="s">
        <v>86</v>
      </c>
      <c r="C1017" t="s">
        <v>149</v>
      </c>
      <c r="D1017" t="str">
        <f t="shared" si="15"/>
        <v>no</v>
      </c>
    </row>
    <row r="1018" spans="1:4" hidden="1" x14ac:dyDescent="0.3">
      <c r="A1018" t="s">
        <v>15</v>
      </c>
      <c r="B1018" t="s">
        <v>87</v>
      </c>
      <c r="C1018" t="s">
        <v>149</v>
      </c>
      <c r="D1018" t="str">
        <f t="shared" si="15"/>
        <v>no</v>
      </c>
    </row>
    <row r="1019" spans="1:4" hidden="1" x14ac:dyDescent="0.3">
      <c r="A1019" t="s">
        <v>15</v>
      </c>
      <c r="B1019" t="s">
        <v>88</v>
      </c>
      <c r="C1019" t="s">
        <v>149</v>
      </c>
      <c r="D1019" t="str">
        <f t="shared" si="15"/>
        <v>no</v>
      </c>
    </row>
    <row r="1020" spans="1:4" hidden="1" x14ac:dyDescent="0.3">
      <c r="A1020" t="s">
        <v>15</v>
      </c>
      <c r="B1020" t="s">
        <v>89</v>
      </c>
      <c r="C1020" t="s">
        <v>148</v>
      </c>
      <c r="D1020" t="str">
        <f t="shared" si="15"/>
        <v>no</v>
      </c>
    </row>
    <row r="1021" spans="1:4" hidden="1" x14ac:dyDescent="0.3">
      <c r="A1021" t="s">
        <v>15</v>
      </c>
      <c r="B1021" t="s">
        <v>90</v>
      </c>
      <c r="C1021" t="s">
        <v>149</v>
      </c>
      <c r="D1021" t="str">
        <f t="shared" si="15"/>
        <v>no</v>
      </c>
    </row>
    <row r="1022" spans="1:4" hidden="1" x14ac:dyDescent="0.3">
      <c r="A1022" t="s">
        <v>15</v>
      </c>
      <c r="B1022" t="s">
        <v>91</v>
      </c>
      <c r="C1022" t="s">
        <v>148</v>
      </c>
      <c r="D1022" t="str">
        <f t="shared" si="15"/>
        <v>no</v>
      </c>
    </row>
    <row r="1023" spans="1:4" hidden="1" x14ac:dyDescent="0.3">
      <c r="A1023" t="s">
        <v>15</v>
      </c>
      <c r="B1023" t="s">
        <v>92</v>
      </c>
      <c r="C1023" t="s">
        <v>148</v>
      </c>
      <c r="D1023" t="str">
        <f t="shared" si="15"/>
        <v>no</v>
      </c>
    </row>
    <row r="1024" spans="1:4" hidden="1" x14ac:dyDescent="0.3">
      <c r="A1024" t="s">
        <v>15</v>
      </c>
      <c r="B1024" t="s">
        <v>93</v>
      </c>
      <c r="C1024" t="s">
        <v>148</v>
      </c>
      <c r="D1024" t="str">
        <f t="shared" si="15"/>
        <v>no</v>
      </c>
    </row>
    <row r="1025" spans="1:4" hidden="1" x14ac:dyDescent="0.3">
      <c r="A1025" t="s">
        <v>15</v>
      </c>
      <c r="B1025" t="s">
        <v>94</v>
      </c>
      <c r="C1025" t="s">
        <v>149</v>
      </c>
      <c r="D1025" t="str">
        <f t="shared" si="15"/>
        <v>no</v>
      </c>
    </row>
    <row r="1026" spans="1:4" hidden="1" x14ac:dyDescent="0.3">
      <c r="A1026" t="s">
        <v>15</v>
      </c>
      <c r="B1026" t="s">
        <v>95</v>
      </c>
      <c r="C1026" t="s">
        <v>149</v>
      </c>
      <c r="D1026" t="str">
        <f t="shared" si="15"/>
        <v>no</v>
      </c>
    </row>
    <row r="1027" spans="1:4" hidden="1" x14ac:dyDescent="0.3">
      <c r="A1027" t="s">
        <v>15</v>
      </c>
      <c r="B1027" t="s">
        <v>96</v>
      </c>
      <c r="C1027" t="s">
        <v>149</v>
      </c>
      <c r="D1027" t="str">
        <f t="shared" ref="D1027:D1090" si="16">IF(OR(A1027="Mexico",B1027="Mexico"),"si","no")</f>
        <v>no</v>
      </c>
    </row>
    <row r="1028" spans="1:4" hidden="1" x14ac:dyDescent="0.3">
      <c r="A1028" t="s">
        <v>16</v>
      </c>
      <c r="B1028" t="s">
        <v>17</v>
      </c>
      <c r="C1028" t="s">
        <v>148</v>
      </c>
      <c r="D1028" t="str">
        <f t="shared" si="16"/>
        <v>no</v>
      </c>
    </row>
    <row r="1029" spans="1:4" hidden="1" x14ac:dyDescent="0.3">
      <c r="A1029" t="s">
        <v>16</v>
      </c>
      <c r="B1029" t="s">
        <v>18</v>
      </c>
      <c r="C1029" t="s">
        <v>149</v>
      </c>
      <c r="D1029" t="str">
        <f t="shared" si="16"/>
        <v>no</v>
      </c>
    </row>
    <row r="1030" spans="1:4" hidden="1" x14ac:dyDescent="0.3">
      <c r="A1030" t="s">
        <v>16</v>
      </c>
      <c r="B1030" t="s">
        <v>19</v>
      </c>
      <c r="C1030" t="s">
        <v>148</v>
      </c>
      <c r="D1030" t="str">
        <f t="shared" si="16"/>
        <v>no</v>
      </c>
    </row>
    <row r="1031" spans="1:4" hidden="1" x14ac:dyDescent="0.3">
      <c r="A1031" t="s">
        <v>16</v>
      </c>
      <c r="B1031" t="s">
        <v>20</v>
      </c>
      <c r="C1031" t="s">
        <v>149</v>
      </c>
      <c r="D1031" t="str">
        <f t="shared" si="16"/>
        <v>no</v>
      </c>
    </row>
    <row r="1032" spans="1:4" hidden="1" x14ac:dyDescent="0.3">
      <c r="A1032" t="s">
        <v>16</v>
      </c>
      <c r="B1032" t="s">
        <v>21</v>
      </c>
      <c r="C1032" t="s">
        <v>148</v>
      </c>
      <c r="D1032" t="str">
        <f t="shared" si="16"/>
        <v>no</v>
      </c>
    </row>
    <row r="1033" spans="1:4" hidden="1" x14ac:dyDescent="0.3">
      <c r="A1033" t="s">
        <v>16</v>
      </c>
      <c r="B1033" t="s">
        <v>22</v>
      </c>
      <c r="C1033" t="s">
        <v>149</v>
      </c>
      <c r="D1033" t="str">
        <f t="shared" si="16"/>
        <v>no</v>
      </c>
    </row>
    <row r="1034" spans="1:4" hidden="1" x14ac:dyDescent="0.3">
      <c r="A1034" t="s">
        <v>16</v>
      </c>
      <c r="B1034" t="s">
        <v>23</v>
      </c>
      <c r="C1034" t="s">
        <v>149</v>
      </c>
      <c r="D1034" t="str">
        <f t="shared" si="16"/>
        <v>no</v>
      </c>
    </row>
    <row r="1035" spans="1:4" hidden="1" x14ac:dyDescent="0.3">
      <c r="A1035" t="s">
        <v>16</v>
      </c>
      <c r="B1035" t="s">
        <v>24</v>
      </c>
      <c r="C1035" t="s">
        <v>149</v>
      </c>
      <c r="D1035" t="str">
        <f t="shared" si="16"/>
        <v>no</v>
      </c>
    </row>
    <row r="1036" spans="1:4" hidden="1" x14ac:dyDescent="0.3">
      <c r="A1036" t="s">
        <v>16</v>
      </c>
      <c r="B1036" t="s">
        <v>25</v>
      </c>
      <c r="C1036" t="s">
        <v>149</v>
      </c>
      <c r="D1036" t="str">
        <f t="shared" si="16"/>
        <v>no</v>
      </c>
    </row>
    <row r="1037" spans="1:4" hidden="1" x14ac:dyDescent="0.3">
      <c r="A1037" t="s">
        <v>16</v>
      </c>
      <c r="B1037" t="s">
        <v>26</v>
      </c>
      <c r="C1037" t="s">
        <v>148</v>
      </c>
      <c r="D1037" t="str">
        <f t="shared" si="16"/>
        <v>no</v>
      </c>
    </row>
    <row r="1038" spans="1:4" hidden="1" x14ac:dyDescent="0.3">
      <c r="A1038" t="s">
        <v>16</v>
      </c>
      <c r="B1038" t="s">
        <v>27</v>
      </c>
      <c r="C1038" t="s">
        <v>148</v>
      </c>
      <c r="D1038" t="str">
        <f t="shared" si="16"/>
        <v>no</v>
      </c>
    </row>
    <row r="1039" spans="1:4" hidden="1" x14ac:dyDescent="0.3">
      <c r="A1039" t="s">
        <v>16</v>
      </c>
      <c r="B1039" t="s">
        <v>28</v>
      </c>
      <c r="C1039" t="s">
        <v>149</v>
      </c>
      <c r="D1039" t="str">
        <f t="shared" si="16"/>
        <v>no</v>
      </c>
    </row>
    <row r="1040" spans="1:4" hidden="1" x14ac:dyDescent="0.3">
      <c r="A1040" t="s">
        <v>16</v>
      </c>
      <c r="B1040" t="s">
        <v>29</v>
      </c>
      <c r="C1040" t="s">
        <v>149</v>
      </c>
      <c r="D1040" t="str">
        <f t="shared" si="16"/>
        <v>no</v>
      </c>
    </row>
    <row r="1041" spans="1:4" hidden="1" x14ac:dyDescent="0.3">
      <c r="A1041" t="s">
        <v>16</v>
      </c>
      <c r="B1041" t="s">
        <v>30</v>
      </c>
      <c r="C1041" t="s">
        <v>149</v>
      </c>
      <c r="D1041" t="str">
        <f t="shared" si="16"/>
        <v>no</v>
      </c>
    </row>
    <row r="1042" spans="1:4" hidden="1" x14ac:dyDescent="0.3">
      <c r="A1042" t="s">
        <v>16</v>
      </c>
      <c r="B1042" t="s">
        <v>31</v>
      </c>
      <c r="C1042" t="s">
        <v>149</v>
      </c>
      <c r="D1042" t="str">
        <f t="shared" si="16"/>
        <v>no</v>
      </c>
    </row>
    <row r="1043" spans="1:4" hidden="1" x14ac:dyDescent="0.3">
      <c r="A1043" t="s">
        <v>16</v>
      </c>
      <c r="B1043" t="s">
        <v>32</v>
      </c>
      <c r="C1043" t="s">
        <v>149</v>
      </c>
      <c r="D1043" t="str">
        <f t="shared" si="16"/>
        <v>no</v>
      </c>
    </row>
    <row r="1044" spans="1:4" hidden="1" x14ac:dyDescent="0.3">
      <c r="A1044" t="s">
        <v>16</v>
      </c>
      <c r="B1044" t="s">
        <v>33</v>
      </c>
      <c r="C1044" t="s">
        <v>149</v>
      </c>
      <c r="D1044" t="str">
        <f t="shared" si="16"/>
        <v>no</v>
      </c>
    </row>
    <row r="1045" spans="1:4" hidden="1" x14ac:dyDescent="0.3">
      <c r="A1045" t="s">
        <v>16</v>
      </c>
      <c r="B1045" t="s">
        <v>34</v>
      </c>
      <c r="C1045" t="s">
        <v>149</v>
      </c>
      <c r="D1045" t="str">
        <f t="shared" si="16"/>
        <v>no</v>
      </c>
    </row>
    <row r="1046" spans="1:4" hidden="1" x14ac:dyDescent="0.3">
      <c r="A1046" t="s">
        <v>16</v>
      </c>
      <c r="B1046" t="s">
        <v>35</v>
      </c>
      <c r="C1046" t="s">
        <v>149</v>
      </c>
      <c r="D1046" t="str">
        <f t="shared" si="16"/>
        <v>no</v>
      </c>
    </row>
    <row r="1047" spans="1:4" hidden="1" x14ac:dyDescent="0.3">
      <c r="A1047" t="s">
        <v>16</v>
      </c>
      <c r="B1047" t="s">
        <v>36</v>
      </c>
      <c r="C1047" t="s">
        <v>149</v>
      </c>
      <c r="D1047" t="str">
        <f t="shared" si="16"/>
        <v>no</v>
      </c>
    </row>
    <row r="1048" spans="1:4" hidden="1" x14ac:dyDescent="0.3">
      <c r="A1048" t="s">
        <v>16</v>
      </c>
      <c r="B1048" t="s">
        <v>37</v>
      </c>
      <c r="C1048" t="s">
        <v>149</v>
      </c>
      <c r="D1048" t="str">
        <f t="shared" si="16"/>
        <v>no</v>
      </c>
    </row>
    <row r="1049" spans="1:4" hidden="1" x14ac:dyDescent="0.3">
      <c r="A1049" t="s">
        <v>16</v>
      </c>
      <c r="B1049" t="s">
        <v>38</v>
      </c>
      <c r="C1049" t="s">
        <v>149</v>
      </c>
      <c r="D1049" t="str">
        <f t="shared" si="16"/>
        <v>no</v>
      </c>
    </row>
    <row r="1050" spans="1:4" hidden="1" x14ac:dyDescent="0.3">
      <c r="A1050" t="s">
        <v>16</v>
      </c>
      <c r="B1050" t="s">
        <v>39</v>
      </c>
      <c r="C1050" t="s">
        <v>149</v>
      </c>
      <c r="D1050" t="str">
        <f t="shared" si="16"/>
        <v>no</v>
      </c>
    </row>
    <row r="1051" spans="1:4" hidden="1" x14ac:dyDescent="0.3">
      <c r="A1051" t="s">
        <v>16</v>
      </c>
      <c r="B1051" t="s">
        <v>40</v>
      </c>
      <c r="C1051" t="s">
        <v>148</v>
      </c>
      <c r="D1051" t="str">
        <f t="shared" si="16"/>
        <v>no</v>
      </c>
    </row>
    <row r="1052" spans="1:4" hidden="1" x14ac:dyDescent="0.3">
      <c r="A1052" t="s">
        <v>16</v>
      </c>
      <c r="B1052" t="s">
        <v>41</v>
      </c>
      <c r="C1052" t="s">
        <v>148</v>
      </c>
      <c r="D1052" t="str">
        <f t="shared" si="16"/>
        <v>no</v>
      </c>
    </row>
    <row r="1053" spans="1:4" hidden="1" x14ac:dyDescent="0.3">
      <c r="A1053" t="s">
        <v>16</v>
      </c>
      <c r="B1053" t="s">
        <v>42</v>
      </c>
      <c r="C1053" t="s">
        <v>149</v>
      </c>
      <c r="D1053" t="str">
        <f t="shared" si="16"/>
        <v>no</v>
      </c>
    </row>
    <row r="1054" spans="1:4" hidden="1" x14ac:dyDescent="0.3">
      <c r="A1054" t="s">
        <v>16</v>
      </c>
      <c r="B1054" t="s">
        <v>43</v>
      </c>
      <c r="C1054" t="s">
        <v>149</v>
      </c>
      <c r="D1054" t="str">
        <f t="shared" si="16"/>
        <v>no</v>
      </c>
    </row>
    <row r="1055" spans="1:4" hidden="1" x14ac:dyDescent="0.3">
      <c r="A1055" t="s">
        <v>16</v>
      </c>
      <c r="B1055" t="s">
        <v>44</v>
      </c>
      <c r="C1055" t="s">
        <v>148</v>
      </c>
      <c r="D1055" t="str">
        <f t="shared" si="16"/>
        <v>no</v>
      </c>
    </row>
    <row r="1056" spans="1:4" hidden="1" x14ac:dyDescent="0.3">
      <c r="A1056" t="s">
        <v>16</v>
      </c>
      <c r="B1056" t="s">
        <v>45</v>
      </c>
      <c r="C1056" t="s">
        <v>148</v>
      </c>
      <c r="D1056" t="str">
        <f t="shared" si="16"/>
        <v>no</v>
      </c>
    </row>
    <row r="1057" spans="1:4" hidden="1" x14ac:dyDescent="0.3">
      <c r="A1057" t="s">
        <v>16</v>
      </c>
      <c r="B1057" t="s">
        <v>46</v>
      </c>
      <c r="C1057" t="s">
        <v>149</v>
      </c>
      <c r="D1057" t="str">
        <f t="shared" si="16"/>
        <v>no</v>
      </c>
    </row>
    <row r="1058" spans="1:4" hidden="1" x14ac:dyDescent="0.3">
      <c r="A1058" t="s">
        <v>16</v>
      </c>
      <c r="B1058" t="s">
        <v>48</v>
      </c>
      <c r="C1058" t="s">
        <v>149</v>
      </c>
      <c r="D1058" t="str">
        <f t="shared" si="16"/>
        <v>no</v>
      </c>
    </row>
    <row r="1059" spans="1:4" hidden="1" x14ac:dyDescent="0.3">
      <c r="A1059" t="s">
        <v>16</v>
      </c>
      <c r="B1059" t="s">
        <v>49</v>
      </c>
      <c r="C1059" t="s">
        <v>149</v>
      </c>
      <c r="D1059" t="str">
        <f t="shared" si="16"/>
        <v>no</v>
      </c>
    </row>
    <row r="1060" spans="1:4" hidden="1" x14ac:dyDescent="0.3">
      <c r="A1060" t="s">
        <v>16</v>
      </c>
      <c r="B1060" t="s">
        <v>50</v>
      </c>
      <c r="C1060" t="s">
        <v>149</v>
      </c>
      <c r="D1060" t="str">
        <f t="shared" si="16"/>
        <v>no</v>
      </c>
    </row>
    <row r="1061" spans="1:4" hidden="1" x14ac:dyDescent="0.3">
      <c r="A1061" t="s">
        <v>16</v>
      </c>
      <c r="B1061" t="s">
        <v>51</v>
      </c>
      <c r="C1061" t="s">
        <v>149</v>
      </c>
      <c r="D1061" t="str">
        <f t="shared" si="16"/>
        <v>no</v>
      </c>
    </row>
    <row r="1062" spans="1:4" hidden="1" x14ac:dyDescent="0.3">
      <c r="A1062" t="s">
        <v>16</v>
      </c>
      <c r="B1062" t="s">
        <v>52</v>
      </c>
      <c r="C1062" t="s">
        <v>148</v>
      </c>
      <c r="D1062" t="str">
        <f t="shared" si="16"/>
        <v>no</v>
      </c>
    </row>
    <row r="1063" spans="1:4" hidden="1" x14ac:dyDescent="0.3">
      <c r="A1063" t="s">
        <v>16</v>
      </c>
      <c r="B1063" t="s">
        <v>53</v>
      </c>
      <c r="C1063" t="s">
        <v>149</v>
      </c>
      <c r="D1063" t="str">
        <f t="shared" si="16"/>
        <v>no</v>
      </c>
    </row>
    <row r="1064" spans="1:4" hidden="1" x14ac:dyDescent="0.3">
      <c r="A1064" t="s">
        <v>16</v>
      </c>
      <c r="B1064" t="s">
        <v>54</v>
      </c>
      <c r="C1064" t="s">
        <v>149</v>
      </c>
      <c r="D1064" t="str">
        <f t="shared" si="16"/>
        <v>no</v>
      </c>
    </row>
    <row r="1065" spans="1:4" hidden="1" x14ac:dyDescent="0.3">
      <c r="A1065" t="s">
        <v>16</v>
      </c>
      <c r="B1065" t="s">
        <v>55</v>
      </c>
      <c r="C1065" t="s">
        <v>148</v>
      </c>
      <c r="D1065" t="str">
        <f t="shared" si="16"/>
        <v>no</v>
      </c>
    </row>
    <row r="1066" spans="1:4" hidden="1" x14ac:dyDescent="0.3">
      <c r="A1066" t="s">
        <v>16</v>
      </c>
      <c r="B1066" t="s">
        <v>56</v>
      </c>
      <c r="C1066" t="s">
        <v>149</v>
      </c>
      <c r="D1066" t="str">
        <f t="shared" si="16"/>
        <v>no</v>
      </c>
    </row>
    <row r="1067" spans="1:4" x14ac:dyDescent="0.3">
      <c r="A1067" t="s">
        <v>16</v>
      </c>
      <c r="B1067" t="s">
        <v>57</v>
      </c>
      <c r="C1067" t="s">
        <v>149</v>
      </c>
      <c r="D1067" t="str">
        <f t="shared" si="16"/>
        <v>si</v>
      </c>
    </row>
    <row r="1068" spans="1:4" hidden="1" x14ac:dyDescent="0.3">
      <c r="A1068" t="s">
        <v>16</v>
      </c>
      <c r="B1068" t="s">
        <v>58</v>
      </c>
      <c r="C1068" t="s">
        <v>149</v>
      </c>
      <c r="D1068" t="str">
        <f t="shared" si="16"/>
        <v>no</v>
      </c>
    </row>
    <row r="1069" spans="1:4" hidden="1" x14ac:dyDescent="0.3">
      <c r="A1069" t="s">
        <v>16</v>
      </c>
      <c r="B1069" t="s">
        <v>59</v>
      </c>
      <c r="C1069" t="s">
        <v>149</v>
      </c>
      <c r="D1069" t="str">
        <f t="shared" si="16"/>
        <v>no</v>
      </c>
    </row>
    <row r="1070" spans="1:4" hidden="1" x14ac:dyDescent="0.3">
      <c r="A1070" t="s">
        <v>16</v>
      </c>
      <c r="B1070" t="s">
        <v>60</v>
      </c>
      <c r="C1070" t="s">
        <v>148</v>
      </c>
      <c r="D1070" t="str">
        <f t="shared" si="16"/>
        <v>no</v>
      </c>
    </row>
    <row r="1071" spans="1:4" hidden="1" x14ac:dyDescent="0.3">
      <c r="A1071" t="s">
        <v>16</v>
      </c>
      <c r="B1071" t="s">
        <v>61</v>
      </c>
      <c r="C1071" t="s">
        <v>148</v>
      </c>
      <c r="D1071" t="str">
        <f t="shared" si="16"/>
        <v>no</v>
      </c>
    </row>
    <row r="1072" spans="1:4" hidden="1" x14ac:dyDescent="0.3">
      <c r="A1072" t="s">
        <v>16</v>
      </c>
      <c r="B1072" t="s">
        <v>62</v>
      </c>
      <c r="C1072" t="s">
        <v>149</v>
      </c>
      <c r="D1072" t="str">
        <f t="shared" si="16"/>
        <v>no</v>
      </c>
    </row>
    <row r="1073" spans="1:4" hidden="1" x14ac:dyDescent="0.3">
      <c r="A1073" t="s">
        <v>16</v>
      </c>
      <c r="B1073" t="s">
        <v>63</v>
      </c>
      <c r="C1073" t="s">
        <v>149</v>
      </c>
      <c r="D1073" t="str">
        <f t="shared" si="16"/>
        <v>no</v>
      </c>
    </row>
    <row r="1074" spans="1:4" hidden="1" x14ac:dyDescent="0.3">
      <c r="A1074" t="s">
        <v>16</v>
      </c>
      <c r="B1074" t="s">
        <v>64</v>
      </c>
      <c r="C1074" t="s">
        <v>149</v>
      </c>
      <c r="D1074" t="str">
        <f t="shared" si="16"/>
        <v>no</v>
      </c>
    </row>
    <row r="1075" spans="1:4" hidden="1" x14ac:dyDescent="0.3">
      <c r="A1075" t="s">
        <v>16</v>
      </c>
      <c r="B1075" t="s">
        <v>65</v>
      </c>
      <c r="C1075" t="s">
        <v>149</v>
      </c>
      <c r="D1075" t="str">
        <f t="shared" si="16"/>
        <v>no</v>
      </c>
    </row>
    <row r="1076" spans="1:4" hidden="1" x14ac:dyDescent="0.3">
      <c r="A1076" t="s">
        <v>16</v>
      </c>
      <c r="B1076" t="s">
        <v>66</v>
      </c>
      <c r="C1076" t="s">
        <v>149</v>
      </c>
      <c r="D1076" t="str">
        <f t="shared" si="16"/>
        <v>no</v>
      </c>
    </row>
    <row r="1077" spans="1:4" hidden="1" x14ac:dyDescent="0.3">
      <c r="A1077" t="s">
        <v>16</v>
      </c>
      <c r="B1077" t="s">
        <v>67</v>
      </c>
      <c r="C1077" t="s">
        <v>148</v>
      </c>
      <c r="D1077" t="str">
        <f t="shared" si="16"/>
        <v>no</v>
      </c>
    </row>
    <row r="1078" spans="1:4" hidden="1" x14ac:dyDescent="0.3">
      <c r="A1078" t="s">
        <v>16</v>
      </c>
      <c r="B1078" t="s">
        <v>68</v>
      </c>
      <c r="C1078" t="s">
        <v>149</v>
      </c>
      <c r="D1078" t="str">
        <f t="shared" si="16"/>
        <v>no</v>
      </c>
    </row>
    <row r="1079" spans="1:4" hidden="1" x14ac:dyDescent="0.3">
      <c r="A1079" t="s">
        <v>16</v>
      </c>
      <c r="B1079" t="s">
        <v>69</v>
      </c>
      <c r="C1079" t="s">
        <v>148</v>
      </c>
      <c r="D1079" t="str">
        <f t="shared" si="16"/>
        <v>no</v>
      </c>
    </row>
    <row r="1080" spans="1:4" hidden="1" x14ac:dyDescent="0.3">
      <c r="A1080" t="s">
        <v>16</v>
      </c>
      <c r="B1080" t="s">
        <v>70</v>
      </c>
      <c r="C1080" t="s">
        <v>149</v>
      </c>
      <c r="D1080" t="str">
        <f t="shared" si="16"/>
        <v>no</v>
      </c>
    </row>
    <row r="1081" spans="1:4" hidden="1" x14ac:dyDescent="0.3">
      <c r="A1081" t="s">
        <v>16</v>
      </c>
      <c r="B1081" t="s">
        <v>71</v>
      </c>
      <c r="C1081" t="s">
        <v>148</v>
      </c>
      <c r="D1081" t="str">
        <f t="shared" si="16"/>
        <v>no</v>
      </c>
    </row>
    <row r="1082" spans="1:4" hidden="1" x14ac:dyDescent="0.3">
      <c r="A1082" t="s">
        <v>16</v>
      </c>
      <c r="B1082" t="s">
        <v>72</v>
      </c>
      <c r="C1082" t="s">
        <v>149</v>
      </c>
      <c r="D1082" t="str">
        <f t="shared" si="16"/>
        <v>no</v>
      </c>
    </row>
    <row r="1083" spans="1:4" hidden="1" x14ac:dyDescent="0.3">
      <c r="A1083" t="s">
        <v>16</v>
      </c>
      <c r="B1083" t="s">
        <v>73</v>
      </c>
      <c r="C1083" t="s">
        <v>149</v>
      </c>
      <c r="D1083" t="str">
        <f t="shared" si="16"/>
        <v>no</v>
      </c>
    </row>
    <row r="1084" spans="1:4" hidden="1" x14ac:dyDescent="0.3">
      <c r="A1084" t="s">
        <v>16</v>
      </c>
      <c r="B1084" t="s">
        <v>74</v>
      </c>
      <c r="C1084" t="s">
        <v>149</v>
      </c>
      <c r="D1084" t="str">
        <f t="shared" si="16"/>
        <v>no</v>
      </c>
    </row>
    <row r="1085" spans="1:4" hidden="1" x14ac:dyDescent="0.3">
      <c r="A1085" t="s">
        <v>16</v>
      </c>
      <c r="B1085" t="s">
        <v>75</v>
      </c>
      <c r="C1085" t="s">
        <v>149</v>
      </c>
      <c r="D1085" t="str">
        <f t="shared" si="16"/>
        <v>no</v>
      </c>
    </row>
    <row r="1086" spans="1:4" hidden="1" x14ac:dyDescent="0.3">
      <c r="A1086" t="s">
        <v>16</v>
      </c>
      <c r="B1086" t="s">
        <v>76</v>
      </c>
      <c r="C1086" t="s">
        <v>149</v>
      </c>
      <c r="D1086" t="str">
        <f t="shared" si="16"/>
        <v>no</v>
      </c>
    </row>
    <row r="1087" spans="1:4" hidden="1" x14ac:dyDescent="0.3">
      <c r="A1087" t="s">
        <v>16</v>
      </c>
      <c r="B1087" t="s">
        <v>77</v>
      </c>
      <c r="C1087" t="s">
        <v>149</v>
      </c>
      <c r="D1087" t="str">
        <f t="shared" si="16"/>
        <v>no</v>
      </c>
    </row>
    <row r="1088" spans="1:4" hidden="1" x14ac:dyDescent="0.3">
      <c r="A1088" t="s">
        <v>16</v>
      </c>
      <c r="B1088" t="s">
        <v>78</v>
      </c>
      <c r="C1088" t="s">
        <v>149</v>
      </c>
      <c r="D1088" t="str">
        <f t="shared" si="16"/>
        <v>no</v>
      </c>
    </row>
    <row r="1089" spans="1:4" hidden="1" x14ac:dyDescent="0.3">
      <c r="A1089" t="s">
        <v>16</v>
      </c>
      <c r="B1089" t="s">
        <v>79</v>
      </c>
      <c r="C1089" t="s">
        <v>149</v>
      </c>
      <c r="D1089" t="str">
        <f t="shared" si="16"/>
        <v>no</v>
      </c>
    </row>
    <row r="1090" spans="1:4" hidden="1" x14ac:dyDescent="0.3">
      <c r="A1090" t="s">
        <v>16</v>
      </c>
      <c r="B1090" t="s">
        <v>80</v>
      </c>
      <c r="C1090" t="s">
        <v>149</v>
      </c>
      <c r="D1090" t="str">
        <f t="shared" si="16"/>
        <v>no</v>
      </c>
    </row>
    <row r="1091" spans="1:4" hidden="1" x14ac:dyDescent="0.3">
      <c r="A1091" t="s">
        <v>16</v>
      </c>
      <c r="B1091" t="s">
        <v>81</v>
      </c>
      <c r="C1091" t="s">
        <v>149</v>
      </c>
      <c r="D1091" t="str">
        <f t="shared" ref="D1091:D1154" si="17">IF(OR(A1091="Mexico",B1091="Mexico"),"si","no")</f>
        <v>no</v>
      </c>
    </row>
    <row r="1092" spans="1:4" hidden="1" x14ac:dyDescent="0.3">
      <c r="A1092" t="s">
        <v>16</v>
      </c>
      <c r="B1092" t="s">
        <v>82</v>
      </c>
      <c r="C1092" t="s">
        <v>149</v>
      </c>
      <c r="D1092" t="str">
        <f t="shared" si="17"/>
        <v>no</v>
      </c>
    </row>
    <row r="1093" spans="1:4" hidden="1" x14ac:dyDescent="0.3">
      <c r="A1093" t="s">
        <v>16</v>
      </c>
      <c r="B1093" t="s">
        <v>83</v>
      </c>
      <c r="C1093" t="s">
        <v>149</v>
      </c>
      <c r="D1093" t="str">
        <f t="shared" si="17"/>
        <v>no</v>
      </c>
    </row>
    <row r="1094" spans="1:4" hidden="1" x14ac:dyDescent="0.3">
      <c r="A1094" t="s">
        <v>16</v>
      </c>
      <c r="B1094" t="s">
        <v>84</v>
      </c>
      <c r="C1094" t="s">
        <v>149</v>
      </c>
      <c r="D1094" t="str">
        <f t="shared" si="17"/>
        <v>no</v>
      </c>
    </row>
    <row r="1095" spans="1:4" hidden="1" x14ac:dyDescent="0.3">
      <c r="A1095" t="s">
        <v>16</v>
      </c>
      <c r="B1095" t="s">
        <v>85</v>
      </c>
      <c r="C1095" t="s">
        <v>149</v>
      </c>
      <c r="D1095" t="str">
        <f t="shared" si="17"/>
        <v>no</v>
      </c>
    </row>
    <row r="1096" spans="1:4" hidden="1" x14ac:dyDescent="0.3">
      <c r="A1096" t="s">
        <v>16</v>
      </c>
      <c r="B1096" t="s">
        <v>86</v>
      </c>
      <c r="C1096" t="s">
        <v>148</v>
      </c>
      <c r="D1096" t="str">
        <f t="shared" si="17"/>
        <v>no</v>
      </c>
    </row>
    <row r="1097" spans="1:4" hidden="1" x14ac:dyDescent="0.3">
      <c r="A1097" t="s">
        <v>16</v>
      </c>
      <c r="B1097" t="s">
        <v>87</v>
      </c>
      <c r="C1097" t="s">
        <v>148</v>
      </c>
      <c r="D1097" t="str">
        <f t="shared" si="17"/>
        <v>no</v>
      </c>
    </row>
    <row r="1098" spans="1:4" hidden="1" x14ac:dyDescent="0.3">
      <c r="A1098" t="s">
        <v>16</v>
      </c>
      <c r="B1098" t="s">
        <v>88</v>
      </c>
      <c r="C1098" t="s">
        <v>148</v>
      </c>
      <c r="D1098" t="str">
        <f t="shared" si="17"/>
        <v>no</v>
      </c>
    </row>
    <row r="1099" spans="1:4" hidden="1" x14ac:dyDescent="0.3">
      <c r="A1099" t="s">
        <v>16</v>
      </c>
      <c r="B1099" t="s">
        <v>89</v>
      </c>
      <c r="C1099" t="s">
        <v>149</v>
      </c>
      <c r="D1099" t="str">
        <f t="shared" si="17"/>
        <v>no</v>
      </c>
    </row>
    <row r="1100" spans="1:4" hidden="1" x14ac:dyDescent="0.3">
      <c r="A1100" t="s">
        <v>16</v>
      </c>
      <c r="B1100" t="s">
        <v>90</v>
      </c>
      <c r="C1100" t="s">
        <v>149</v>
      </c>
      <c r="D1100" t="str">
        <f t="shared" si="17"/>
        <v>no</v>
      </c>
    </row>
    <row r="1101" spans="1:4" hidden="1" x14ac:dyDescent="0.3">
      <c r="A1101" t="s">
        <v>16</v>
      </c>
      <c r="B1101" t="s">
        <v>91</v>
      </c>
      <c r="C1101" t="s">
        <v>149</v>
      </c>
      <c r="D1101" t="str">
        <f t="shared" si="17"/>
        <v>no</v>
      </c>
    </row>
    <row r="1102" spans="1:4" hidden="1" x14ac:dyDescent="0.3">
      <c r="A1102" t="s">
        <v>16</v>
      </c>
      <c r="B1102" t="s">
        <v>92</v>
      </c>
      <c r="C1102" t="s">
        <v>149</v>
      </c>
      <c r="D1102" t="str">
        <f t="shared" si="17"/>
        <v>no</v>
      </c>
    </row>
    <row r="1103" spans="1:4" hidden="1" x14ac:dyDescent="0.3">
      <c r="A1103" t="s">
        <v>16</v>
      </c>
      <c r="B1103" t="s">
        <v>93</v>
      </c>
      <c r="C1103" t="s">
        <v>149</v>
      </c>
      <c r="D1103" t="str">
        <f t="shared" si="17"/>
        <v>no</v>
      </c>
    </row>
    <row r="1104" spans="1:4" hidden="1" x14ac:dyDescent="0.3">
      <c r="A1104" t="s">
        <v>16</v>
      </c>
      <c r="B1104" t="s">
        <v>94</v>
      </c>
      <c r="C1104" t="s">
        <v>148</v>
      </c>
      <c r="D1104" t="str">
        <f t="shared" si="17"/>
        <v>no</v>
      </c>
    </row>
    <row r="1105" spans="1:4" hidden="1" x14ac:dyDescent="0.3">
      <c r="A1105" t="s">
        <v>16</v>
      </c>
      <c r="B1105" t="s">
        <v>95</v>
      </c>
      <c r="C1105" t="s">
        <v>148</v>
      </c>
      <c r="D1105" t="str">
        <f t="shared" si="17"/>
        <v>no</v>
      </c>
    </row>
    <row r="1106" spans="1:4" hidden="1" x14ac:dyDescent="0.3">
      <c r="A1106" t="s">
        <v>16</v>
      </c>
      <c r="B1106" t="s">
        <v>96</v>
      </c>
      <c r="C1106" t="s">
        <v>149</v>
      </c>
      <c r="D1106" t="str">
        <f t="shared" si="17"/>
        <v>no</v>
      </c>
    </row>
    <row r="1107" spans="1:4" hidden="1" x14ac:dyDescent="0.3">
      <c r="A1107" t="s">
        <v>17</v>
      </c>
      <c r="B1107" t="s">
        <v>18</v>
      </c>
      <c r="C1107" t="s">
        <v>148</v>
      </c>
      <c r="D1107" t="str">
        <f t="shared" si="17"/>
        <v>no</v>
      </c>
    </row>
    <row r="1108" spans="1:4" hidden="1" x14ac:dyDescent="0.3">
      <c r="A1108" t="s">
        <v>17</v>
      </c>
      <c r="B1108" t="s">
        <v>19</v>
      </c>
      <c r="C1108" t="s">
        <v>148</v>
      </c>
      <c r="D1108" t="str">
        <f t="shared" si="17"/>
        <v>no</v>
      </c>
    </row>
    <row r="1109" spans="1:4" hidden="1" x14ac:dyDescent="0.3">
      <c r="A1109" t="s">
        <v>17</v>
      </c>
      <c r="B1109" t="s">
        <v>20</v>
      </c>
      <c r="C1109" t="s">
        <v>149</v>
      </c>
      <c r="D1109" t="str">
        <f t="shared" si="17"/>
        <v>no</v>
      </c>
    </row>
    <row r="1110" spans="1:4" hidden="1" x14ac:dyDescent="0.3">
      <c r="A1110" t="s">
        <v>17</v>
      </c>
      <c r="B1110" t="s">
        <v>21</v>
      </c>
      <c r="C1110" t="s">
        <v>148</v>
      </c>
      <c r="D1110" t="str">
        <f t="shared" si="17"/>
        <v>no</v>
      </c>
    </row>
    <row r="1111" spans="1:4" hidden="1" x14ac:dyDescent="0.3">
      <c r="A1111" t="s">
        <v>17</v>
      </c>
      <c r="B1111" t="s">
        <v>22</v>
      </c>
      <c r="C1111" t="s">
        <v>149</v>
      </c>
      <c r="D1111" t="str">
        <f t="shared" si="17"/>
        <v>no</v>
      </c>
    </row>
    <row r="1112" spans="1:4" hidden="1" x14ac:dyDescent="0.3">
      <c r="A1112" t="s">
        <v>17</v>
      </c>
      <c r="B1112" t="s">
        <v>23</v>
      </c>
      <c r="C1112" t="s">
        <v>148</v>
      </c>
      <c r="D1112" t="str">
        <f t="shared" si="17"/>
        <v>no</v>
      </c>
    </row>
    <row r="1113" spans="1:4" hidden="1" x14ac:dyDescent="0.3">
      <c r="A1113" t="s">
        <v>17</v>
      </c>
      <c r="B1113" t="s">
        <v>24</v>
      </c>
      <c r="C1113" t="s">
        <v>149</v>
      </c>
      <c r="D1113" t="str">
        <f t="shared" si="17"/>
        <v>no</v>
      </c>
    </row>
    <row r="1114" spans="1:4" hidden="1" x14ac:dyDescent="0.3">
      <c r="A1114" t="s">
        <v>17</v>
      </c>
      <c r="B1114" t="s">
        <v>25</v>
      </c>
      <c r="C1114" t="s">
        <v>148</v>
      </c>
      <c r="D1114" t="str">
        <f t="shared" si="17"/>
        <v>no</v>
      </c>
    </row>
    <row r="1115" spans="1:4" hidden="1" x14ac:dyDescent="0.3">
      <c r="A1115" t="s">
        <v>17</v>
      </c>
      <c r="B1115" t="s">
        <v>26</v>
      </c>
      <c r="C1115" t="s">
        <v>148</v>
      </c>
      <c r="D1115" t="str">
        <f t="shared" si="17"/>
        <v>no</v>
      </c>
    </row>
    <row r="1116" spans="1:4" hidden="1" x14ac:dyDescent="0.3">
      <c r="A1116" t="s">
        <v>17</v>
      </c>
      <c r="B1116" t="s">
        <v>27</v>
      </c>
      <c r="C1116" t="s">
        <v>148</v>
      </c>
      <c r="D1116" t="str">
        <f t="shared" si="17"/>
        <v>no</v>
      </c>
    </row>
    <row r="1117" spans="1:4" hidden="1" x14ac:dyDescent="0.3">
      <c r="A1117" t="s">
        <v>17</v>
      </c>
      <c r="B1117" t="s">
        <v>28</v>
      </c>
      <c r="C1117" t="s">
        <v>148</v>
      </c>
      <c r="D1117" t="str">
        <f t="shared" si="17"/>
        <v>no</v>
      </c>
    </row>
    <row r="1118" spans="1:4" hidden="1" x14ac:dyDescent="0.3">
      <c r="A1118" t="s">
        <v>17</v>
      </c>
      <c r="B1118" t="s">
        <v>29</v>
      </c>
      <c r="C1118" t="s">
        <v>149</v>
      </c>
      <c r="D1118" t="str">
        <f t="shared" si="17"/>
        <v>no</v>
      </c>
    </row>
    <row r="1119" spans="1:4" hidden="1" x14ac:dyDescent="0.3">
      <c r="A1119" t="s">
        <v>17</v>
      </c>
      <c r="B1119" t="s">
        <v>30</v>
      </c>
      <c r="C1119" t="s">
        <v>149</v>
      </c>
      <c r="D1119" t="str">
        <f t="shared" si="17"/>
        <v>no</v>
      </c>
    </row>
    <row r="1120" spans="1:4" hidden="1" x14ac:dyDescent="0.3">
      <c r="A1120" t="s">
        <v>17</v>
      </c>
      <c r="B1120" t="s">
        <v>31</v>
      </c>
      <c r="C1120" t="s">
        <v>149</v>
      </c>
      <c r="D1120" t="str">
        <f t="shared" si="17"/>
        <v>no</v>
      </c>
    </row>
    <row r="1121" spans="1:4" hidden="1" x14ac:dyDescent="0.3">
      <c r="A1121" t="s">
        <v>17</v>
      </c>
      <c r="B1121" t="s">
        <v>32</v>
      </c>
      <c r="C1121" t="s">
        <v>149</v>
      </c>
      <c r="D1121" t="str">
        <f t="shared" si="17"/>
        <v>no</v>
      </c>
    </row>
    <row r="1122" spans="1:4" hidden="1" x14ac:dyDescent="0.3">
      <c r="A1122" t="s">
        <v>17</v>
      </c>
      <c r="B1122" t="s">
        <v>33</v>
      </c>
      <c r="C1122" t="s">
        <v>149</v>
      </c>
      <c r="D1122" t="str">
        <f t="shared" si="17"/>
        <v>no</v>
      </c>
    </row>
    <row r="1123" spans="1:4" hidden="1" x14ac:dyDescent="0.3">
      <c r="A1123" t="s">
        <v>17</v>
      </c>
      <c r="B1123" t="s">
        <v>34</v>
      </c>
      <c r="C1123" t="s">
        <v>149</v>
      </c>
      <c r="D1123" t="str">
        <f t="shared" si="17"/>
        <v>no</v>
      </c>
    </row>
    <row r="1124" spans="1:4" hidden="1" x14ac:dyDescent="0.3">
      <c r="A1124" t="s">
        <v>17</v>
      </c>
      <c r="B1124" t="s">
        <v>35</v>
      </c>
      <c r="C1124" t="s">
        <v>149</v>
      </c>
      <c r="D1124" t="str">
        <f t="shared" si="17"/>
        <v>no</v>
      </c>
    </row>
    <row r="1125" spans="1:4" hidden="1" x14ac:dyDescent="0.3">
      <c r="A1125" t="s">
        <v>17</v>
      </c>
      <c r="B1125" t="s">
        <v>36</v>
      </c>
      <c r="C1125" t="s">
        <v>149</v>
      </c>
      <c r="D1125" t="str">
        <f t="shared" si="17"/>
        <v>no</v>
      </c>
    </row>
    <row r="1126" spans="1:4" hidden="1" x14ac:dyDescent="0.3">
      <c r="A1126" t="s">
        <v>17</v>
      </c>
      <c r="B1126" t="s">
        <v>37</v>
      </c>
      <c r="C1126" t="s">
        <v>148</v>
      </c>
      <c r="D1126" t="str">
        <f t="shared" si="17"/>
        <v>no</v>
      </c>
    </row>
    <row r="1127" spans="1:4" hidden="1" x14ac:dyDescent="0.3">
      <c r="A1127" t="s">
        <v>17</v>
      </c>
      <c r="B1127" t="s">
        <v>38</v>
      </c>
      <c r="C1127" t="s">
        <v>149</v>
      </c>
      <c r="D1127" t="str">
        <f t="shared" si="17"/>
        <v>no</v>
      </c>
    </row>
    <row r="1128" spans="1:4" hidden="1" x14ac:dyDescent="0.3">
      <c r="A1128" t="s">
        <v>17</v>
      </c>
      <c r="B1128" t="s">
        <v>39</v>
      </c>
      <c r="C1128" t="s">
        <v>149</v>
      </c>
      <c r="D1128" t="str">
        <f t="shared" si="17"/>
        <v>no</v>
      </c>
    </row>
    <row r="1129" spans="1:4" hidden="1" x14ac:dyDescent="0.3">
      <c r="A1129" t="s">
        <v>17</v>
      </c>
      <c r="B1129" t="s">
        <v>40</v>
      </c>
      <c r="C1129" t="s">
        <v>148</v>
      </c>
      <c r="D1129" t="str">
        <f t="shared" si="17"/>
        <v>no</v>
      </c>
    </row>
    <row r="1130" spans="1:4" hidden="1" x14ac:dyDescent="0.3">
      <c r="A1130" t="s">
        <v>17</v>
      </c>
      <c r="B1130" t="s">
        <v>41</v>
      </c>
      <c r="C1130" t="s">
        <v>149</v>
      </c>
      <c r="D1130" t="str">
        <f t="shared" si="17"/>
        <v>no</v>
      </c>
    </row>
    <row r="1131" spans="1:4" hidden="1" x14ac:dyDescent="0.3">
      <c r="A1131" t="s">
        <v>17</v>
      </c>
      <c r="B1131" t="s">
        <v>42</v>
      </c>
      <c r="C1131" t="s">
        <v>149</v>
      </c>
      <c r="D1131" t="str">
        <f t="shared" si="17"/>
        <v>no</v>
      </c>
    </row>
    <row r="1132" spans="1:4" hidden="1" x14ac:dyDescent="0.3">
      <c r="A1132" t="s">
        <v>17</v>
      </c>
      <c r="B1132" t="s">
        <v>43</v>
      </c>
      <c r="C1132" t="s">
        <v>149</v>
      </c>
      <c r="D1132" t="str">
        <f t="shared" si="17"/>
        <v>no</v>
      </c>
    </row>
    <row r="1133" spans="1:4" hidden="1" x14ac:dyDescent="0.3">
      <c r="A1133" t="s">
        <v>17</v>
      </c>
      <c r="B1133" t="s">
        <v>44</v>
      </c>
      <c r="C1133" t="s">
        <v>148</v>
      </c>
      <c r="D1133" t="str">
        <f t="shared" si="17"/>
        <v>no</v>
      </c>
    </row>
    <row r="1134" spans="1:4" hidden="1" x14ac:dyDescent="0.3">
      <c r="A1134" t="s">
        <v>17</v>
      </c>
      <c r="B1134" t="s">
        <v>45</v>
      </c>
      <c r="C1134" t="s">
        <v>148</v>
      </c>
      <c r="D1134" t="str">
        <f t="shared" si="17"/>
        <v>no</v>
      </c>
    </row>
    <row r="1135" spans="1:4" hidden="1" x14ac:dyDescent="0.3">
      <c r="A1135" t="s">
        <v>17</v>
      </c>
      <c r="B1135" t="s">
        <v>46</v>
      </c>
      <c r="C1135" t="s">
        <v>149</v>
      </c>
      <c r="D1135" t="str">
        <f t="shared" si="17"/>
        <v>no</v>
      </c>
    </row>
    <row r="1136" spans="1:4" hidden="1" x14ac:dyDescent="0.3">
      <c r="A1136" t="s">
        <v>17</v>
      </c>
      <c r="B1136" t="s">
        <v>48</v>
      </c>
      <c r="C1136" t="s">
        <v>149</v>
      </c>
      <c r="D1136" t="str">
        <f t="shared" si="17"/>
        <v>no</v>
      </c>
    </row>
    <row r="1137" spans="1:4" hidden="1" x14ac:dyDescent="0.3">
      <c r="A1137" t="s">
        <v>17</v>
      </c>
      <c r="B1137" t="s">
        <v>49</v>
      </c>
      <c r="C1137" t="s">
        <v>149</v>
      </c>
      <c r="D1137" t="str">
        <f t="shared" si="17"/>
        <v>no</v>
      </c>
    </row>
    <row r="1138" spans="1:4" hidden="1" x14ac:dyDescent="0.3">
      <c r="A1138" t="s">
        <v>17</v>
      </c>
      <c r="B1138" t="s">
        <v>50</v>
      </c>
      <c r="C1138" t="s">
        <v>149</v>
      </c>
      <c r="D1138" t="str">
        <f t="shared" si="17"/>
        <v>no</v>
      </c>
    </row>
    <row r="1139" spans="1:4" hidden="1" x14ac:dyDescent="0.3">
      <c r="A1139" t="s">
        <v>17</v>
      </c>
      <c r="B1139" t="s">
        <v>51</v>
      </c>
      <c r="C1139" t="s">
        <v>149</v>
      </c>
      <c r="D1139" t="str">
        <f t="shared" si="17"/>
        <v>no</v>
      </c>
    </row>
    <row r="1140" spans="1:4" hidden="1" x14ac:dyDescent="0.3">
      <c r="A1140" t="s">
        <v>17</v>
      </c>
      <c r="B1140" t="s">
        <v>52</v>
      </c>
      <c r="C1140" t="s">
        <v>148</v>
      </c>
      <c r="D1140" t="str">
        <f t="shared" si="17"/>
        <v>no</v>
      </c>
    </row>
    <row r="1141" spans="1:4" hidden="1" x14ac:dyDescent="0.3">
      <c r="A1141" t="s">
        <v>17</v>
      </c>
      <c r="B1141" t="s">
        <v>53</v>
      </c>
      <c r="C1141" t="s">
        <v>149</v>
      </c>
      <c r="D1141" t="str">
        <f t="shared" si="17"/>
        <v>no</v>
      </c>
    </row>
    <row r="1142" spans="1:4" hidden="1" x14ac:dyDescent="0.3">
      <c r="A1142" t="s">
        <v>17</v>
      </c>
      <c r="B1142" t="s">
        <v>54</v>
      </c>
      <c r="C1142" t="s">
        <v>149</v>
      </c>
      <c r="D1142" t="str">
        <f t="shared" si="17"/>
        <v>no</v>
      </c>
    </row>
    <row r="1143" spans="1:4" hidden="1" x14ac:dyDescent="0.3">
      <c r="A1143" t="s">
        <v>17</v>
      </c>
      <c r="B1143" t="s">
        <v>55</v>
      </c>
      <c r="C1143" t="s">
        <v>148</v>
      </c>
      <c r="D1143" t="str">
        <f t="shared" si="17"/>
        <v>no</v>
      </c>
    </row>
    <row r="1144" spans="1:4" hidden="1" x14ac:dyDescent="0.3">
      <c r="A1144" t="s">
        <v>17</v>
      </c>
      <c r="B1144" t="s">
        <v>56</v>
      </c>
      <c r="C1144" t="s">
        <v>149</v>
      </c>
      <c r="D1144" t="str">
        <f t="shared" si="17"/>
        <v>no</v>
      </c>
    </row>
    <row r="1145" spans="1:4" x14ac:dyDescent="0.3">
      <c r="A1145" t="s">
        <v>17</v>
      </c>
      <c r="B1145" t="s">
        <v>57</v>
      </c>
      <c r="C1145" t="s">
        <v>149</v>
      </c>
      <c r="D1145" t="str">
        <f t="shared" si="17"/>
        <v>si</v>
      </c>
    </row>
    <row r="1146" spans="1:4" hidden="1" x14ac:dyDescent="0.3">
      <c r="A1146" t="s">
        <v>17</v>
      </c>
      <c r="B1146" t="s">
        <v>58</v>
      </c>
      <c r="C1146" t="s">
        <v>149</v>
      </c>
      <c r="D1146" t="str">
        <f t="shared" si="17"/>
        <v>no</v>
      </c>
    </row>
    <row r="1147" spans="1:4" hidden="1" x14ac:dyDescent="0.3">
      <c r="A1147" t="s">
        <v>17</v>
      </c>
      <c r="B1147" t="s">
        <v>59</v>
      </c>
      <c r="C1147" t="s">
        <v>149</v>
      </c>
      <c r="D1147" t="str">
        <f t="shared" si="17"/>
        <v>no</v>
      </c>
    </row>
    <row r="1148" spans="1:4" hidden="1" x14ac:dyDescent="0.3">
      <c r="A1148" t="s">
        <v>17</v>
      </c>
      <c r="B1148" t="s">
        <v>60</v>
      </c>
      <c r="C1148" t="s">
        <v>148</v>
      </c>
      <c r="D1148" t="str">
        <f t="shared" si="17"/>
        <v>no</v>
      </c>
    </row>
    <row r="1149" spans="1:4" hidden="1" x14ac:dyDescent="0.3">
      <c r="A1149" t="s">
        <v>17</v>
      </c>
      <c r="B1149" t="s">
        <v>61</v>
      </c>
      <c r="C1149" t="s">
        <v>148</v>
      </c>
      <c r="D1149" t="str">
        <f t="shared" si="17"/>
        <v>no</v>
      </c>
    </row>
    <row r="1150" spans="1:4" hidden="1" x14ac:dyDescent="0.3">
      <c r="A1150" t="s">
        <v>17</v>
      </c>
      <c r="B1150" t="s">
        <v>62</v>
      </c>
      <c r="C1150" t="s">
        <v>148</v>
      </c>
      <c r="D1150" t="str">
        <f t="shared" si="17"/>
        <v>no</v>
      </c>
    </row>
    <row r="1151" spans="1:4" hidden="1" x14ac:dyDescent="0.3">
      <c r="A1151" t="s">
        <v>17</v>
      </c>
      <c r="B1151" t="s">
        <v>63</v>
      </c>
      <c r="C1151" t="s">
        <v>149</v>
      </c>
      <c r="D1151" t="str">
        <f t="shared" si="17"/>
        <v>no</v>
      </c>
    </row>
    <row r="1152" spans="1:4" hidden="1" x14ac:dyDescent="0.3">
      <c r="A1152" t="s">
        <v>17</v>
      </c>
      <c r="B1152" t="s">
        <v>64</v>
      </c>
      <c r="C1152" t="s">
        <v>149</v>
      </c>
      <c r="D1152" t="str">
        <f t="shared" si="17"/>
        <v>no</v>
      </c>
    </row>
    <row r="1153" spans="1:4" hidden="1" x14ac:dyDescent="0.3">
      <c r="A1153" t="s">
        <v>17</v>
      </c>
      <c r="B1153" t="s">
        <v>65</v>
      </c>
      <c r="C1153" t="s">
        <v>149</v>
      </c>
      <c r="D1153" t="str">
        <f t="shared" si="17"/>
        <v>no</v>
      </c>
    </row>
    <row r="1154" spans="1:4" hidden="1" x14ac:dyDescent="0.3">
      <c r="A1154" t="s">
        <v>17</v>
      </c>
      <c r="B1154" t="s">
        <v>66</v>
      </c>
      <c r="C1154" t="s">
        <v>149</v>
      </c>
      <c r="D1154" t="str">
        <f t="shared" si="17"/>
        <v>no</v>
      </c>
    </row>
    <row r="1155" spans="1:4" hidden="1" x14ac:dyDescent="0.3">
      <c r="A1155" t="s">
        <v>17</v>
      </c>
      <c r="B1155" t="s">
        <v>67</v>
      </c>
      <c r="C1155" t="s">
        <v>148</v>
      </c>
      <c r="D1155" t="str">
        <f t="shared" ref="D1155:D1218" si="18">IF(OR(A1155="Mexico",B1155="Mexico"),"si","no")</f>
        <v>no</v>
      </c>
    </row>
    <row r="1156" spans="1:4" hidden="1" x14ac:dyDescent="0.3">
      <c r="A1156" t="s">
        <v>17</v>
      </c>
      <c r="B1156" t="s">
        <v>68</v>
      </c>
      <c r="C1156" t="s">
        <v>149</v>
      </c>
      <c r="D1156" t="str">
        <f t="shared" si="18"/>
        <v>no</v>
      </c>
    </row>
    <row r="1157" spans="1:4" hidden="1" x14ac:dyDescent="0.3">
      <c r="A1157" t="s">
        <v>17</v>
      </c>
      <c r="B1157" t="s">
        <v>69</v>
      </c>
      <c r="C1157" t="s">
        <v>148</v>
      </c>
      <c r="D1157" t="str">
        <f t="shared" si="18"/>
        <v>no</v>
      </c>
    </row>
    <row r="1158" spans="1:4" hidden="1" x14ac:dyDescent="0.3">
      <c r="A1158" t="s">
        <v>17</v>
      </c>
      <c r="B1158" t="s">
        <v>70</v>
      </c>
      <c r="C1158" t="s">
        <v>149</v>
      </c>
      <c r="D1158" t="str">
        <f t="shared" si="18"/>
        <v>no</v>
      </c>
    </row>
    <row r="1159" spans="1:4" hidden="1" x14ac:dyDescent="0.3">
      <c r="A1159" t="s">
        <v>17</v>
      </c>
      <c r="B1159" t="s">
        <v>71</v>
      </c>
      <c r="C1159" t="s">
        <v>148</v>
      </c>
      <c r="D1159" t="str">
        <f t="shared" si="18"/>
        <v>no</v>
      </c>
    </row>
    <row r="1160" spans="1:4" hidden="1" x14ac:dyDescent="0.3">
      <c r="A1160" t="s">
        <v>17</v>
      </c>
      <c r="B1160" t="s">
        <v>72</v>
      </c>
      <c r="C1160" t="s">
        <v>149</v>
      </c>
      <c r="D1160" t="str">
        <f t="shared" si="18"/>
        <v>no</v>
      </c>
    </row>
    <row r="1161" spans="1:4" hidden="1" x14ac:dyDescent="0.3">
      <c r="A1161" t="s">
        <v>17</v>
      </c>
      <c r="B1161" t="s">
        <v>73</v>
      </c>
      <c r="C1161" t="s">
        <v>149</v>
      </c>
      <c r="D1161" t="str">
        <f t="shared" si="18"/>
        <v>no</v>
      </c>
    </row>
    <row r="1162" spans="1:4" hidden="1" x14ac:dyDescent="0.3">
      <c r="A1162" t="s">
        <v>17</v>
      </c>
      <c r="B1162" t="s">
        <v>74</v>
      </c>
      <c r="C1162" t="s">
        <v>148</v>
      </c>
      <c r="D1162" t="str">
        <f t="shared" si="18"/>
        <v>no</v>
      </c>
    </row>
    <row r="1163" spans="1:4" hidden="1" x14ac:dyDescent="0.3">
      <c r="A1163" t="s">
        <v>17</v>
      </c>
      <c r="B1163" t="s">
        <v>75</v>
      </c>
      <c r="C1163" t="s">
        <v>149</v>
      </c>
      <c r="D1163" t="str">
        <f t="shared" si="18"/>
        <v>no</v>
      </c>
    </row>
    <row r="1164" spans="1:4" hidden="1" x14ac:dyDescent="0.3">
      <c r="A1164" t="s">
        <v>17</v>
      </c>
      <c r="B1164" t="s">
        <v>76</v>
      </c>
      <c r="C1164" t="s">
        <v>149</v>
      </c>
      <c r="D1164" t="str">
        <f t="shared" si="18"/>
        <v>no</v>
      </c>
    </row>
    <row r="1165" spans="1:4" hidden="1" x14ac:dyDescent="0.3">
      <c r="A1165" t="s">
        <v>17</v>
      </c>
      <c r="B1165" t="s">
        <v>77</v>
      </c>
      <c r="C1165" t="s">
        <v>149</v>
      </c>
      <c r="D1165" t="str">
        <f t="shared" si="18"/>
        <v>no</v>
      </c>
    </row>
    <row r="1166" spans="1:4" hidden="1" x14ac:dyDescent="0.3">
      <c r="A1166" t="s">
        <v>17</v>
      </c>
      <c r="B1166" t="s">
        <v>78</v>
      </c>
      <c r="C1166" t="s">
        <v>149</v>
      </c>
      <c r="D1166" t="str">
        <f t="shared" si="18"/>
        <v>no</v>
      </c>
    </row>
    <row r="1167" spans="1:4" hidden="1" x14ac:dyDescent="0.3">
      <c r="A1167" t="s">
        <v>17</v>
      </c>
      <c r="B1167" t="s">
        <v>79</v>
      </c>
      <c r="C1167" t="s">
        <v>148</v>
      </c>
      <c r="D1167" t="str">
        <f t="shared" si="18"/>
        <v>no</v>
      </c>
    </row>
    <row r="1168" spans="1:4" hidden="1" x14ac:dyDescent="0.3">
      <c r="A1168" t="s">
        <v>17</v>
      </c>
      <c r="B1168" t="s">
        <v>80</v>
      </c>
      <c r="C1168" t="s">
        <v>149</v>
      </c>
      <c r="D1168" t="str">
        <f t="shared" si="18"/>
        <v>no</v>
      </c>
    </row>
    <row r="1169" spans="1:4" hidden="1" x14ac:dyDescent="0.3">
      <c r="A1169" t="s">
        <v>17</v>
      </c>
      <c r="B1169" t="s">
        <v>81</v>
      </c>
      <c r="C1169" t="s">
        <v>149</v>
      </c>
      <c r="D1169" t="str">
        <f t="shared" si="18"/>
        <v>no</v>
      </c>
    </row>
    <row r="1170" spans="1:4" hidden="1" x14ac:dyDescent="0.3">
      <c r="A1170" t="s">
        <v>17</v>
      </c>
      <c r="B1170" t="s">
        <v>82</v>
      </c>
      <c r="C1170" t="s">
        <v>149</v>
      </c>
      <c r="D1170" t="str">
        <f t="shared" si="18"/>
        <v>no</v>
      </c>
    </row>
    <row r="1171" spans="1:4" hidden="1" x14ac:dyDescent="0.3">
      <c r="A1171" t="s">
        <v>17</v>
      </c>
      <c r="B1171" t="s">
        <v>83</v>
      </c>
      <c r="C1171" t="s">
        <v>149</v>
      </c>
      <c r="D1171" t="str">
        <f t="shared" si="18"/>
        <v>no</v>
      </c>
    </row>
    <row r="1172" spans="1:4" hidden="1" x14ac:dyDescent="0.3">
      <c r="A1172" t="s">
        <v>17</v>
      </c>
      <c r="B1172" t="s">
        <v>84</v>
      </c>
      <c r="C1172" t="s">
        <v>149</v>
      </c>
      <c r="D1172" t="str">
        <f t="shared" si="18"/>
        <v>no</v>
      </c>
    </row>
    <row r="1173" spans="1:4" hidden="1" x14ac:dyDescent="0.3">
      <c r="A1173" t="s">
        <v>17</v>
      </c>
      <c r="B1173" t="s">
        <v>85</v>
      </c>
      <c r="C1173" t="s">
        <v>149</v>
      </c>
      <c r="D1173" t="str">
        <f t="shared" si="18"/>
        <v>no</v>
      </c>
    </row>
    <row r="1174" spans="1:4" hidden="1" x14ac:dyDescent="0.3">
      <c r="A1174" t="s">
        <v>17</v>
      </c>
      <c r="B1174" t="s">
        <v>86</v>
      </c>
      <c r="C1174" t="s">
        <v>149</v>
      </c>
      <c r="D1174" t="str">
        <f t="shared" si="18"/>
        <v>no</v>
      </c>
    </row>
    <row r="1175" spans="1:4" hidden="1" x14ac:dyDescent="0.3">
      <c r="A1175" t="s">
        <v>17</v>
      </c>
      <c r="B1175" t="s">
        <v>87</v>
      </c>
      <c r="C1175" t="s">
        <v>148</v>
      </c>
      <c r="D1175" t="str">
        <f t="shared" si="18"/>
        <v>no</v>
      </c>
    </row>
    <row r="1176" spans="1:4" hidden="1" x14ac:dyDescent="0.3">
      <c r="A1176" t="s">
        <v>17</v>
      </c>
      <c r="B1176" t="s">
        <v>88</v>
      </c>
      <c r="C1176" t="s">
        <v>148</v>
      </c>
      <c r="D1176" t="str">
        <f t="shared" si="18"/>
        <v>no</v>
      </c>
    </row>
    <row r="1177" spans="1:4" hidden="1" x14ac:dyDescent="0.3">
      <c r="A1177" t="s">
        <v>17</v>
      </c>
      <c r="B1177" t="s">
        <v>89</v>
      </c>
      <c r="C1177" t="s">
        <v>149</v>
      </c>
      <c r="D1177" t="str">
        <f t="shared" si="18"/>
        <v>no</v>
      </c>
    </row>
    <row r="1178" spans="1:4" hidden="1" x14ac:dyDescent="0.3">
      <c r="A1178" t="s">
        <v>17</v>
      </c>
      <c r="B1178" t="s">
        <v>90</v>
      </c>
      <c r="C1178" t="s">
        <v>148</v>
      </c>
      <c r="D1178" t="str">
        <f t="shared" si="18"/>
        <v>no</v>
      </c>
    </row>
    <row r="1179" spans="1:4" hidden="1" x14ac:dyDescent="0.3">
      <c r="A1179" t="s">
        <v>17</v>
      </c>
      <c r="B1179" t="s">
        <v>91</v>
      </c>
      <c r="C1179" t="s">
        <v>149</v>
      </c>
      <c r="D1179" t="str">
        <f t="shared" si="18"/>
        <v>no</v>
      </c>
    </row>
    <row r="1180" spans="1:4" hidden="1" x14ac:dyDescent="0.3">
      <c r="A1180" t="s">
        <v>17</v>
      </c>
      <c r="B1180" t="s">
        <v>92</v>
      </c>
      <c r="C1180" t="s">
        <v>149</v>
      </c>
      <c r="D1180" t="str">
        <f t="shared" si="18"/>
        <v>no</v>
      </c>
    </row>
    <row r="1181" spans="1:4" hidden="1" x14ac:dyDescent="0.3">
      <c r="A1181" t="s">
        <v>17</v>
      </c>
      <c r="B1181" t="s">
        <v>93</v>
      </c>
      <c r="C1181" t="s">
        <v>149</v>
      </c>
      <c r="D1181" t="str">
        <f t="shared" si="18"/>
        <v>no</v>
      </c>
    </row>
    <row r="1182" spans="1:4" hidden="1" x14ac:dyDescent="0.3">
      <c r="A1182" t="s">
        <v>17</v>
      </c>
      <c r="B1182" t="s">
        <v>94</v>
      </c>
      <c r="C1182" t="s">
        <v>148</v>
      </c>
      <c r="D1182" t="str">
        <f t="shared" si="18"/>
        <v>no</v>
      </c>
    </row>
    <row r="1183" spans="1:4" hidden="1" x14ac:dyDescent="0.3">
      <c r="A1183" t="s">
        <v>17</v>
      </c>
      <c r="B1183" t="s">
        <v>95</v>
      </c>
      <c r="C1183" t="s">
        <v>148</v>
      </c>
      <c r="D1183" t="str">
        <f t="shared" si="18"/>
        <v>no</v>
      </c>
    </row>
    <row r="1184" spans="1:4" hidden="1" x14ac:dyDescent="0.3">
      <c r="A1184" t="s">
        <v>17</v>
      </c>
      <c r="B1184" t="s">
        <v>96</v>
      </c>
      <c r="C1184" t="s">
        <v>148</v>
      </c>
      <c r="D1184" t="str">
        <f t="shared" si="18"/>
        <v>no</v>
      </c>
    </row>
    <row r="1185" spans="1:4" hidden="1" x14ac:dyDescent="0.3">
      <c r="A1185" t="s">
        <v>18</v>
      </c>
      <c r="B1185" t="s">
        <v>19</v>
      </c>
      <c r="C1185" t="s">
        <v>148</v>
      </c>
      <c r="D1185" t="str">
        <f t="shared" si="18"/>
        <v>no</v>
      </c>
    </row>
    <row r="1186" spans="1:4" hidden="1" x14ac:dyDescent="0.3">
      <c r="A1186" t="s">
        <v>18</v>
      </c>
      <c r="B1186" t="s">
        <v>20</v>
      </c>
      <c r="C1186" t="s">
        <v>149</v>
      </c>
      <c r="D1186" t="str">
        <f t="shared" si="18"/>
        <v>no</v>
      </c>
    </row>
    <row r="1187" spans="1:4" hidden="1" x14ac:dyDescent="0.3">
      <c r="A1187" t="s">
        <v>18</v>
      </c>
      <c r="B1187" t="s">
        <v>21</v>
      </c>
      <c r="C1187" t="s">
        <v>148</v>
      </c>
      <c r="D1187" t="str">
        <f t="shared" si="18"/>
        <v>no</v>
      </c>
    </row>
    <row r="1188" spans="1:4" hidden="1" x14ac:dyDescent="0.3">
      <c r="A1188" t="s">
        <v>18</v>
      </c>
      <c r="B1188" t="s">
        <v>22</v>
      </c>
      <c r="C1188" t="s">
        <v>148</v>
      </c>
      <c r="D1188" t="str">
        <f t="shared" si="18"/>
        <v>no</v>
      </c>
    </row>
    <row r="1189" spans="1:4" hidden="1" x14ac:dyDescent="0.3">
      <c r="A1189" t="s">
        <v>18</v>
      </c>
      <c r="B1189" t="s">
        <v>23</v>
      </c>
      <c r="C1189" t="s">
        <v>148</v>
      </c>
      <c r="D1189" t="str">
        <f t="shared" si="18"/>
        <v>no</v>
      </c>
    </row>
    <row r="1190" spans="1:4" hidden="1" x14ac:dyDescent="0.3">
      <c r="A1190" t="s">
        <v>18</v>
      </c>
      <c r="B1190" t="s">
        <v>24</v>
      </c>
      <c r="C1190" t="s">
        <v>149</v>
      </c>
      <c r="D1190" t="str">
        <f t="shared" si="18"/>
        <v>no</v>
      </c>
    </row>
    <row r="1191" spans="1:4" hidden="1" x14ac:dyDescent="0.3">
      <c r="A1191" t="s">
        <v>18</v>
      </c>
      <c r="B1191" t="s">
        <v>25</v>
      </c>
      <c r="C1191" t="s">
        <v>148</v>
      </c>
      <c r="D1191" t="str">
        <f t="shared" si="18"/>
        <v>no</v>
      </c>
    </row>
    <row r="1192" spans="1:4" hidden="1" x14ac:dyDescent="0.3">
      <c r="A1192" t="s">
        <v>18</v>
      </c>
      <c r="B1192" t="s">
        <v>26</v>
      </c>
      <c r="C1192" t="s">
        <v>149</v>
      </c>
      <c r="D1192" t="str">
        <f t="shared" si="18"/>
        <v>no</v>
      </c>
    </row>
    <row r="1193" spans="1:4" hidden="1" x14ac:dyDescent="0.3">
      <c r="A1193" t="s">
        <v>18</v>
      </c>
      <c r="B1193" t="s">
        <v>27</v>
      </c>
      <c r="C1193" t="s">
        <v>149</v>
      </c>
      <c r="D1193" t="str">
        <f t="shared" si="18"/>
        <v>no</v>
      </c>
    </row>
    <row r="1194" spans="1:4" hidden="1" x14ac:dyDescent="0.3">
      <c r="A1194" t="s">
        <v>18</v>
      </c>
      <c r="B1194" t="s">
        <v>28</v>
      </c>
      <c r="C1194" t="s">
        <v>148</v>
      </c>
      <c r="D1194" t="str">
        <f t="shared" si="18"/>
        <v>no</v>
      </c>
    </row>
    <row r="1195" spans="1:4" hidden="1" x14ac:dyDescent="0.3">
      <c r="A1195" t="s">
        <v>18</v>
      </c>
      <c r="B1195" t="s">
        <v>29</v>
      </c>
      <c r="C1195" t="s">
        <v>149</v>
      </c>
      <c r="D1195" t="str">
        <f t="shared" si="18"/>
        <v>no</v>
      </c>
    </row>
    <row r="1196" spans="1:4" hidden="1" x14ac:dyDescent="0.3">
      <c r="A1196" t="s">
        <v>18</v>
      </c>
      <c r="B1196" t="s">
        <v>30</v>
      </c>
      <c r="C1196" t="s">
        <v>148</v>
      </c>
      <c r="D1196" t="str">
        <f t="shared" si="18"/>
        <v>no</v>
      </c>
    </row>
    <row r="1197" spans="1:4" hidden="1" x14ac:dyDescent="0.3">
      <c r="A1197" t="s">
        <v>18</v>
      </c>
      <c r="B1197" t="s">
        <v>31</v>
      </c>
      <c r="C1197" t="s">
        <v>149</v>
      </c>
      <c r="D1197" t="str">
        <f t="shared" si="18"/>
        <v>no</v>
      </c>
    </row>
    <row r="1198" spans="1:4" hidden="1" x14ac:dyDescent="0.3">
      <c r="A1198" t="s">
        <v>18</v>
      </c>
      <c r="B1198" t="s">
        <v>32</v>
      </c>
      <c r="C1198" t="s">
        <v>148</v>
      </c>
      <c r="D1198" t="str">
        <f t="shared" si="18"/>
        <v>no</v>
      </c>
    </row>
    <row r="1199" spans="1:4" hidden="1" x14ac:dyDescent="0.3">
      <c r="A1199" t="s">
        <v>18</v>
      </c>
      <c r="B1199" t="s">
        <v>33</v>
      </c>
      <c r="C1199" t="s">
        <v>148</v>
      </c>
      <c r="D1199" t="str">
        <f t="shared" si="18"/>
        <v>no</v>
      </c>
    </row>
    <row r="1200" spans="1:4" hidden="1" x14ac:dyDescent="0.3">
      <c r="A1200" t="s">
        <v>18</v>
      </c>
      <c r="B1200" t="s">
        <v>34</v>
      </c>
      <c r="C1200" t="s">
        <v>149</v>
      </c>
      <c r="D1200" t="str">
        <f t="shared" si="18"/>
        <v>no</v>
      </c>
    </row>
    <row r="1201" spans="1:4" hidden="1" x14ac:dyDescent="0.3">
      <c r="A1201" t="s">
        <v>18</v>
      </c>
      <c r="B1201" t="s">
        <v>35</v>
      </c>
      <c r="C1201" t="s">
        <v>148</v>
      </c>
      <c r="D1201" t="str">
        <f t="shared" si="18"/>
        <v>no</v>
      </c>
    </row>
    <row r="1202" spans="1:4" hidden="1" x14ac:dyDescent="0.3">
      <c r="A1202" t="s">
        <v>18</v>
      </c>
      <c r="B1202" t="s">
        <v>36</v>
      </c>
      <c r="C1202" t="s">
        <v>148</v>
      </c>
      <c r="D1202" t="str">
        <f t="shared" si="18"/>
        <v>no</v>
      </c>
    </row>
    <row r="1203" spans="1:4" hidden="1" x14ac:dyDescent="0.3">
      <c r="A1203" t="s">
        <v>18</v>
      </c>
      <c r="B1203" t="s">
        <v>37</v>
      </c>
      <c r="C1203" t="s">
        <v>148</v>
      </c>
      <c r="D1203" t="str">
        <f t="shared" si="18"/>
        <v>no</v>
      </c>
    </row>
    <row r="1204" spans="1:4" hidden="1" x14ac:dyDescent="0.3">
      <c r="A1204" t="s">
        <v>18</v>
      </c>
      <c r="B1204" t="s">
        <v>38</v>
      </c>
      <c r="C1204" t="s">
        <v>149</v>
      </c>
      <c r="D1204" t="str">
        <f t="shared" si="18"/>
        <v>no</v>
      </c>
    </row>
    <row r="1205" spans="1:4" hidden="1" x14ac:dyDescent="0.3">
      <c r="A1205" t="s">
        <v>18</v>
      </c>
      <c r="B1205" t="s">
        <v>39</v>
      </c>
      <c r="C1205" t="s">
        <v>149</v>
      </c>
      <c r="D1205" t="str">
        <f t="shared" si="18"/>
        <v>no</v>
      </c>
    </row>
    <row r="1206" spans="1:4" hidden="1" x14ac:dyDescent="0.3">
      <c r="A1206" t="s">
        <v>18</v>
      </c>
      <c r="B1206" t="s">
        <v>40</v>
      </c>
      <c r="C1206" t="s">
        <v>149</v>
      </c>
      <c r="D1206" t="str">
        <f t="shared" si="18"/>
        <v>no</v>
      </c>
    </row>
    <row r="1207" spans="1:4" hidden="1" x14ac:dyDescent="0.3">
      <c r="A1207" t="s">
        <v>18</v>
      </c>
      <c r="B1207" t="s">
        <v>41</v>
      </c>
      <c r="C1207" t="s">
        <v>149</v>
      </c>
      <c r="D1207" t="str">
        <f t="shared" si="18"/>
        <v>no</v>
      </c>
    </row>
    <row r="1208" spans="1:4" hidden="1" x14ac:dyDescent="0.3">
      <c r="A1208" t="s">
        <v>18</v>
      </c>
      <c r="B1208" t="s">
        <v>42</v>
      </c>
      <c r="C1208" t="s">
        <v>148</v>
      </c>
      <c r="D1208" t="str">
        <f t="shared" si="18"/>
        <v>no</v>
      </c>
    </row>
    <row r="1209" spans="1:4" hidden="1" x14ac:dyDescent="0.3">
      <c r="A1209" t="s">
        <v>18</v>
      </c>
      <c r="B1209" t="s">
        <v>43</v>
      </c>
      <c r="C1209" t="s">
        <v>148</v>
      </c>
      <c r="D1209" t="str">
        <f t="shared" si="18"/>
        <v>no</v>
      </c>
    </row>
    <row r="1210" spans="1:4" hidden="1" x14ac:dyDescent="0.3">
      <c r="A1210" t="s">
        <v>18</v>
      </c>
      <c r="B1210" t="s">
        <v>44</v>
      </c>
      <c r="C1210" t="s">
        <v>148</v>
      </c>
      <c r="D1210" t="str">
        <f t="shared" si="18"/>
        <v>no</v>
      </c>
    </row>
    <row r="1211" spans="1:4" hidden="1" x14ac:dyDescent="0.3">
      <c r="A1211" t="s">
        <v>18</v>
      </c>
      <c r="B1211" t="s">
        <v>45</v>
      </c>
      <c r="C1211" t="s">
        <v>149</v>
      </c>
      <c r="D1211" t="str">
        <f t="shared" si="18"/>
        <v>no</v>
      </c>
    </row>
    <row r="1212" spans="1:4" hidden="1" x14ac:dyDescent="0.3">
      <c r="A1212" t="s">
        <v>18</v>
      </c>
      <c r="B1212" t="s">
        <v>46</v>
      </c>
      <c r="C1212" t="s">
        <v>149</v>
      </c>
      <c r="D1212" t="str">
        <f t="shared" si="18"/>
        <v>no</v>
      </c>
    </row>
    <row r="1213" spans="1:4" hidden="1" x14ac:dyDescent="0.3">
      <c r="A1213" t="s">
        <v>18</v>
      </c>
      <c r="B1213" t="s">
        <v>48</v>
      </c>
      <c r="C1213" t="s">
        <v>149</v>
      </c>
      <c r="D1213" t="str">
        <f t="shared" si="18"/>
        <v>no</v>
      </c>
    </row>
    <row r="1214" spans="1:4" hidden="1" x14ac:dyDescent="0.3">
      <c r="A1214" t="s">
        <v>18</v>
      </c>
      <c r="B1214" t="s">
        <v>49</v>
      </c>
      <c r="C1214" t="s">
        <v>148</v>
      </c>
      <c r="D1214" t="str">
        <f t="shared" si="18"/>
        <v>no</v>
      </c>
    </row>
    <row r="1215" spans="1:4" hidden="1" x14ac:dyDescent="0.3">
      <c r="A1215" t="s">
        <v>18</v>
      </c>
      <c r="B1215" t="s">
        <v>50</v>
      </c>
      <c r="C1215" t="s">
        <v>149</v>
      </c>
      <c r="D1215" t="str">
        <f t="shared" si="18"/>
        <v>no</v>
      </c>
    </row>
    <row r="1216" spans="1:4" hidden="1" x14ac:dyDescent="0.3">
      <c r="A1216" t="s">
        <v>18</v>
      </c>
      <c r="B1216" t="s">
        <v>51</v>
      </c>
      <c r="C1216" t="s">
        <v>148</v>
      </c>
      <c r="D1216" t="str">
        <f t="shared" si="18"/>
        <v>no</v>
      </c>
    </row>
    <row r="1217" spans="1:4" hidden="1" x14ac:dyDescent="0.3">
      <c r="A1217" t="s">
        <v>18</v>
      </c>
      <c r="B1217" t="s">
        <v>52</v>
      </c>
      <c r="C1217" t="s">
        <v>148</v>
      </c>
      <c r="D1217" t="str">
        <f t="shared" si="18"/>
        <v>no</v>
      </c>
    </row>
    <row r="1218" spans="1:4" hidden="1" x14ac:dyDescent="0.3">
      <c r="A1218" t="s">
        <v>18</v>
      </c>
      <c r="B1218" t="s">
        <v>53</v>
      </c>
      <c r="C1218" t="s">
        <v>149</v>
      </c>
      <c r="D1218" t="str">
        <f t="shared" si="18"/>
        <v>no</v>
      </c>
    </row>
    <row r="1219" spans="1:4" hidden="1" x14ac:dyDescent="0.3">
      <c r="A1219" t="s">
        <v>18</v>
      </c>
      <c r="B1219" t="s">
        <v>54</v>
      </c>
      <c r="C1219" t="s">
        <v>148</v>
      </c>
      <c r="D1219" t="str">
        <f t="shared" ref="D1219:D1282" si="19">IF(OR(A1219="Mexico",B1219="Mexico"),"si","no")</f>
        <v>no</v>
      </c>
    </row>
    <row r="1220" spans="1:4" hidden="1" x14ac:dyDescent="0.3">
      <c r="A1220" t="s">
        <v>18</v>
      </c>
      <c r="B1220" t="s">
        <v>55</v>
      </c>
      <c r="C1220" t="s">
        <v>149</v>
      </c>
      <c r="D1220" t="str">
        <f t="shared" si="19"/>
        <v>no</v>
      </c>
    </row>
    <row r="1221" spans="1:4" hidden="1" x14ac:dyDescent="0.3">
      <c r="A1221" t="s">
        <v>18</v>
      </c>
      <c r="B1221" t="s">
        <v>56</v>
      </c>
      <c r="C1221" t="s">
        <v>149</v>
      </c>
      <c r="D1221" t="str">
        <f t="shared" si="19"/>
        <v>no</v>
      </c>
    </row>
    <row r="1222" spans="1:4" hidden="1" x14ac:dyDescent="0.3">
      <c r="A1222" t="s">
        <v>18</v>
      </c>
      <c r="B1222" t="s">
        <v>57</v>
      </c>
      <c r="C1222" t="s">
        <v>148</v>
      </c>
      <c r="D1222" t="str">
        <f t="shared" si="19"/>
        <v>si</v>
      </c>
    </row>
    <row r="1223" spans="1:4" hidden="1" x14ac:dyDescent="0.3">
      <c r="A1223" t="s">
        <v>18</v>
      </c>
      <c r="B1223" t="s">
        <v>58</v>
      </c>
      <c r="C1223" t="s">
        <v>148</v>
      </c>
      <c r="D1223" t="str">
        <f t="shared" si="19"/>
        <v>no</v>
      </c>
    </row>
    <row r="1224" spans="1:4" hidden="1" x14ac:dyDescent="0.3">
      <c r="A1224" t="s">
        <v>18</v>
      </c>
      <c r="B1224" t="s">
        <v>59</v>
      </c>
      <c r="C1224" t="s">
        <v>149</v>
      </c>
      <c r="D1224" t="str">
        <f t="shared" si="19"/>
        <v>no</v>
      </c>
    </row>
    <row r="1225" spans="1:4" hidden="1" x14ac:dyDescent="0.3">
      <c r="A1225" t="s">
        <v>18</v>
      </c>
      <c r="B1225" t="s">
        <v>60</v>
      </c>
      <c r="C1225" t="s">
        <v>149</v>
      </c>
      <c r="D1225" t="str">
        <f t="shared" si="19"/>
        <v>no</v>
      </c>
    </row>
    <row r="1226" spans="1:4" hidden="1" x14ac:dyDescent="0.3">
      <c r="A1226" t="s">
        <v>18</v>
      </c>
      <c r="B1226" t="s">
        <v>61</v>
      </c>
      <c r="C1226" t="s">
        <v>148</v>
      </c>
      <c r="D1226" t="str">
        <f t="shared" si="19"/>
        <v>no</v>
      </c>
    </row>
    <row r="1227" spans="1:4" hidden="1" x14ac:dyDescent="0.3">
      <c r="A1227" t="s">
        <v>18</v>
      </c>
      <c r="B1227" t="s">
        <v>62</v>
      </c>
      <c r="C1227" t="s">
        <v>148</v>
      </c>
      <c r="D1227" t="str">
        <f t="shared" si="19"/>
        <v>no</v>
      </c>
    </row>
    <row r="1228" spans="1:4" hidden="1" x14ac:dyDescent="0.3">
      <c r="A1228" t="s">
        <v>18</v>
      </c>
      <c r="B1228" t="s">
        <v>63</v>
      </c>
      <c r="C1228" t="s">
        <v>148</v>
      </c>
      <c r="D1228" t="str">
        <f t="shared" si="19"/>
        <v>no</v>
      </c>
    </row>
    <row r="1229" spans="1:4" hidden="1" x14ac:dyDescent="0.3">
      <c r="A1229" t="s">
        <v>18</v>
      </c>
      <c r="B1229" t="s">
        <v>64</v>
      </c>
      <c r="C1229" t="s">
        <v>148</v>
      </c>
      <c r="D1229" t="str">
        <f t="shared" si="19"/>
        <v>no</v>
      </c>
    </row>
    <row r="1230" spans="1:4" hidden="1" x14ac:dyDescent="0.3">
      <c r="A1230" t="s">
        <v>18</v>
      </c>
      <c r="B1230" t="s">
        <v>65</v>
      </c>
      <c r="C1230" t="s">
        <v>149</v>
      </c>
      <c r="D1230" t="str">
        <f t="shared" si="19"/>
        <v>no</v>
      </c>
    </row>
    <row r="1231" spans="1:4" hidden="1" x14ac:dyDescent="0.3">
      <c r="A1231" t="s">
        <v>18</v>
      </c>
      <c r="B1231" t="s">
        <v>66</v>
      </c>
      <c r="C1231" t="s">
        <v>148</v>
      </c>
      <c r="D1231" t="str">
        <f t="shared" si="19"/>
        <v>no</v>
      </c>
    </row>
    <row r="1232" spans="1:4" hidden="1" x14ac:dyDescent="0.3">
      <c r="A1232" t="s">
        <v>18</v>
      </c>
      <c r="B1232" t="s">
        <v>67</v>
      </c>
      <c r="C1232" t="s">
        <v>148</v>
      </c>
      <c r="D1232" t="str">
        <f t="shared" si="19"/>
        <v>no</v>
      </c>
    </row>
    <row r="1233" spans="1:4" hidden="1" x14ac:dyDescent="0.3">
      <c r="A1233" t="s">
        <v>18</v>
      </c>
      <c r="B1233" t="s">
        <v>68</v>
      </c>
      <c r="C1233" t="s">
        <v>149</v>
      </c>
      <c r="D1233" t="str">
        <f t="shared" si="19"/>
        <v>no</v>
      </c>
    </row>
    <row r="1234" spans="1:4" hidden="1" x14ac:dyDescent="0.3">
      <c r="A1234" t="s">
        <v>18</v>
      </c>
      <c r="B1234" t="s">
        <v>69</v>
      </c>
      <c r="C1234" t="s">
        <v>148</v>
      </c>
      <c r="D1234" t="str">
        <f t="shared" si="19"/>
        <v>no</v>
      </c>
    </row>
    <row r="1235" spans="1:4" hidden="1" x14ac:dyDescent="0.3">
      <c r="A1235" t="s">
        <v>18</v>
      </c>
      <c r="B1235" t="s">
        <v>70</v>
      </c>
      <c r="C1235" t="s">
        <v>148</v>
      </c>
      <c r="D1235" t="str">
        <f t="shared" si="19"/>
        <v>no</v>
      </c>
    </row>
    <row r="1236" spans="1:4" hidden="1" x14ac:dyDescent="0.3">
      <c r="A1236" t="s">
        <v>18</v>
      </c>
      <c r="B1236" t="s">
        <v>71</v>
      </c>
      <c r="C1236" t="s">
        <v>148</v>
      </c>
      <c r="D1236" t="str">
        <f t="shared" si="19"/>
        <v>no</v>
      </c>
    </row>
    <row r="1237" spans="1:4" hidden="1" x14ac:dyDescent="0.3">
      <c r="A1237" t="s">
        <v>18</v>
      </c>
      <c r="B1237" t="s">
        <v>72</v>
      </c>
      <c r="C1237" t="s">
        <v>149</v>
      </c>
      <c r="D1237" t="str">
        <f t="shared" si="19"/>
        <v>no</v>
      </c>
    </row>
    <row r="1238" spans="1:4" hidden="1" x14ac:dyDescent="0.3">
      <c r="A1238" t="s">
        <v>18</v>
      </c>
      <c r="B1238" t="s">
        <v>73</v>
      </c>
      <c r="C1238" t="s">
        <v>148</v>
      </c>
      <c r="D1238" t="str">
        <f t="shared" si="19"/>
        <v>no</v>
      </c>
    </row>
    <row r="1239" spans="1:4" hidden="1" x14ac:dyDescent="0.3">
      <c r="A1239" t="s">
        <v>18</v>
      </c>
      <c r="B1239" t="s">
        <v>74</v>
      </c>
      <c r="C1239" t="s">
        <v>148</v>
      </c>
      <c r="D1239" t="str">
        <f t="shared" si="19"/>
        <v>no</v>
      </c>
    </row>
    <row r="1240" spans="1:4" hidden="1" x14ac:dyDescent="0.3">
      <c r="A1240" t="s">
        <v>18</v>
      </c>
      <c r="B1240" t="s">
        <v>75</v>
      </c>
      <c r="C1240" t="s">
        <v>148</v>
      </c>
      <c r="D1240" t="str">
        <f t="shared" si="19"/>
        <v>no</v>
      </c>
    </row>
    <row r="1241" spans="1:4" hidden="1" x14ac:dyDescent="0.3">
      <c r="A1241" t="s">
        <v>18</v>
      </c>
      <c r="B1241" t="s">
        <v>76</v>
      </c>
      <c r="C1241" t="s">
        <v>148</v>
      </c>
      <c r="D1241" t="str">
        <f t="shared" si="19"/>
        <v>no</v>
      </c>
    </row>
    <row r="1242" spans="1:4" hidden="1" x14ac:dyDescent="0.3">
      <c r="A1242" t="s">
        <v>18</v>
      </c>
      <c r="B1242" t="s">
        <v>77</v>
      </c>
      <c r="C1242" t="s">
        <v>148</v>
      </c>
      <c r="D1242" t="str">
        <f t="shared" si="19"/>
        <v>no</v>
      </c>
    </row>
    <row r="1243" spans="1:4" hidden="1" x14ac:dyDescent="0.3">
      <c r="A1243" t="s">
        <v>18</v>
      </c>
      <c r="B1243" t="s">
        <v>78</v>
      </c>
      <c r="C1243" t="s">
        <v>148</v>
      </c>
      <c r="D1243" t="str">
        <f t="shared" si="19"/>
        <v>no</v>
      </c>
    </row>
    <row r="1244" spans="1:4" hidden="1" x14ac:dyDescent="0.3">
      <c r="A1244" t="s">
        <v>18</v>
      </c>
      <c r="B1244" t="s">
        <v>79</v>
      </c>
      <c r="C1244" t="s">
        <v>148</v>
      </c>
      <c r="D1244" t="str">
        <f t="shared" si="19"/>
        <v>no</v>
      </c>
    </row>
    <row r="1245" spans="1:4" hidden="1" x14ac:dyDescent="0.3">
      <c r="A1245" t="s">
        <v>18</v>
      </c>
      <c r="B1245" t="s">
        <v>80</v>
      </c>
      <c r="C1245" t="s">
        <v>149</v>
      </c>
      <c r="D1245" t="str">
        <f t="shared" si="19"/>
        <v>no</v>
      </c>
    </row>
    <row r="1246" spans="1:4" hidden="1" x14ac:dyDescent="0.3">
      <c r="A1246" t="s">
        <v>18</v>
      </c>
      <c r="B1246" t="s">
        <v>81</v>
      </c>
      <c r="C1246" t="s">
        <v>149</v>
      </c>
      <c r="D1246" t="str">
        <f t="shared" si="19"/>
        <v>no</v>
      </c>
    </row>
    <row r="1247" spans="1:4" hidden="1" x14ac:dyDescent="0.3">
      <c r="A1247" t="s">
        <v>18</v>
      </c>
      <c r="B1247" t="s">
        <v>82</v>
      </c>
      <c r="C1247" t="s">
        <v>149</v>
      </c>
      <c r="D1247" t="str">
        <f t="shared" si="19"/>
        <v>no</v>
      </c>
    </row>
    <row r="1248" spans="1:4" hidden="1" x14ac:dyDescent="0.3">
      <c r="A1248" t="s">
        <v>18</v>
      </c>
      <c r="B1248" t="s">
        <v>83</v>
      </c>
      <c r="C1248" t="s">
        <v>148</v>
      </c>
      <c r="D1248" t="str">
        <f t="shared" si="19"/>
        <v>no</v>
      </c>
    </row>
    <row r="1249" spans="1:4" hidden="1" x14ac:dyDescent="0.3">
      <c r="A1249" t="s">
        <v>18</v>
      </c>
      <c r="B1249" t="s">
        <v>84</v>
      </c>
      <c r="C1249" t="s">
        <v>148</v>
      </c>
      <c r="D1249" t="str">
        <f t="shared" si="19"/>
        <v>no</v>
      </c>
    </row>
    <row r="1250" spans="1:4" hidden="1" x14ac:dyDescent="0.3">
      <c r="A1250" t="s">
        <v>18</v>
      </c>
      <c r="B1250" t="s">
        <v>85</v>
      </c>
      <c r="C1250" t="s">
        <v>148</v>
      </c>
      <c r="D1250" t="str">
        <f t="shared" si="19"/>
        <v>no</v>
      </c>
    </row>
    <row r="1251" spans="1:4" hidden="1" x14ac:dyDescent="0.3">
      <c r="A1251" t="s">
        <v>18</v>
      </c>
      <c r="B1251" t="s">
        <v>86</v>
      </c>
      <c r="C1251" t="s">
        <v>149</v>
      </c>
      <c r="D1251" t="str">
        <f t="shared" si="19"/>
        <v>no</v>
      </c>
    </row>
    <row r="1252" spans="1:4" hidden="1" x14ac:dyDescent="0.3">
      <c r="A1252" t="s">
        <v>18</v>
      </c>
      <c r="B1252" t="s">
        <v>87</v>
      </c>
      <c r="C1252" t="s">
        <v>149</v>
      </c>
      <c r="D1252" t="str">
        <f t="shared" si="19"/>
        <v>no</v>
      </c>
    </row>
    <row r="1253" spans="1:4" hidden="1" x14ac:dyDescent="0.3">
      <c r="A1253" t="s">
        <v>18</v>
      </c>
      <c r="B1253" t="s">
        <v>88</v>
      </c>
      <c r="C1253" t="s">
        <v>149</v>
      </c>
      <c r="D1253" t="str">
        <f t="shared" si="19"/>
        <v>no</v>
      </c>
    </row>
    <row r="1254" spans="1:4" hidden="1" x14ac:dyDescent="0.3">
      <c r="A1254" t="s">
        <v>18</v>
      </c>
      <c r="B1254" t="s">
        <v>89</v>
      </c>
      <c r="C1254" t="s">
        <v>148</v>
      </c>
      <c r="D1254" t="str">
        <f t="shared" si="19"/>
        <v>no</v>
      </c>
    </row>
    <row r="1255" spans="1:4" hidden="1" x14ac:dyDescent="0.3">
      <c r="A1255" t="s">
        <v>18</v>
      </c>
      <c r="B1255" t="s">
        <v>90</v>
      </c>
      <c r="C1255" t="s">
        <v>148</v>
      </c>
      <c r="D1255" t="str">
        <f t="shared" si="19"/>
        <v>no</v>
      </c>
    </row>
    <row r="1256" spans="1:4" hidden="1" x14ac:dyDescent="0.3">
      <c r="A1256" t="s">
        <v>18</v>
      </c>
      <c r="B1256" t="s">
        <v>91</v>
      </c>
      <c r="C1256" t="s">
        <v>148</v>
      </c>
      <c r="D1256" t="str">
        <f t="shared" si="19"/>
        <v>no</v>
      </c>
    </row>
    <row r="1257" spans="1:4" hidden="1" x14ac:dyDescent="0.3">
      <c r="A1257" t="s">
        <v>18</v>
      </c>
      <c r="B1257" t="s">
        <v>92</v>
      </c>
      <c r="C1257" t="s">
        <v>148</v>
      </c>
      <c r="D1257" t="str">
        <f t="shared" si="19"/>
        <v>no</v>
      </c>
    </row>
    <row r="1258" spans="1:4" hidden="1" x14ac:dyDescent="0.3">
      <c r="A1258" t="s">
        <v>18</v>
      </c>
      <c r="B1258" t="s">
        <v>93</v>
      </c>
      <c r="C1258" t="s">
        <v>148</v>
      </c>
      <c r="D1258" t="str">
        <f t="shared" si="19"/>
        <v>no</v>
      </c>
    </row>
    <row r="1259" spans="1:4" hidden="1" x14ac:dyDescent="0.3">
      <c r="A1259" t="s">
        <v>18</v>
      </c>
      <c r="B1259" t="s">
        <v>94</v>
      </c>
      <c r="C1259" t="s">
        <v>149</v>
      </c>
      <c r="D1259" t="str">
        <f t="shared" si="19"/>
        <v>no</v>
      </c>
    </row>
    <row r="1260" spans="1:4" hidden="1" x14ac:dyDescent="0.3">
      <c r="A1260" t="s">
        <v>18</v>
      </c>
      <c r="B1260" t="s">
        <v>95</v>
      </c>
      <c r="C1260" t="s">
        <v>149</v>
      </c>
      <c r="D1260" t="str">
        <f t="shared" si="19"/>
        <v>no</v>
      </c>
    </row>
    <row r="1261" spans="1:4" hidden="1" x14ac:dyDescent="0.3">
      <c r="A1261" t="s">
        <v>18</v>
      </c>
      <c r="B1261" t="s">
        <v>96</v>
      </c>
      <c r="C1261" t="s">
        <v>148</v>
      </c>
      <c r="D1261" t="str">
        <f t="shared" si="19"/>
        <v>no</v>
      </c>
    </row>
    <row r="1262" spans="1:4" hidden="1" x14ac:dyDescent="0.3">
      <c r="A1262" t="s">
        <v>19</v>
      </c>
      <c r="B1262" t="s">
        <v>20</v>
      </c>
      <c r="C1262" t="s">
        <v>149</v>
      </c>
      <c r="D1262" t="str">
        <f t="shared" si="19"/>
        <v>no</v>
      </c>
    </row>
    <row r="1263" spans="1:4" hidden="1" x14ac:dyDescent="0.3">
      <c r="A1263" t="s">
        <v>19</v>
      </c>
      <c r="B1263" t="s">
        <v>21</v>
      </c>
      <c r="C1263" t="s">
        <v>148</v>
      </c>
      <c r="D1263" t="str">
        <f t="shared" si="19"/>
        <v>no</v>
      </c>
    </row>
    <row r="1264" spans="1:4" hidden="1" x14ac:dyDescent="0.3">
      <c r="A1264" t="s">
        <v>19</v>
      </c>
      <c r="B1264" t="s">
        <v>22</v>
      </c>
      <c r="C1264" t="s">
        <v>148</v>
      </c>
      <c r="D1264" t="str">
        <f t="shared" si="19"/>
        <v>no</v>
      </c>
    </row>
    <row r="1265" spans="1:4" hidden="1" x14ac:dyDescent="0.3">
      <c r="A1265" t="s">
        <v>19</v>
      </c>
      <c r="B1265" t="s">
        <v>23</v>
      </c>
      <c r="C1265" t="s">
        <v>148</v>
      </c>
      <c r="D1265" t="str">
        <f t="shared" si="19"/>
        <v>no</v>
      </c>
    </row>
    <row r="1266" spans="1:4" hidden="1" x14ac:dyDescent="0.3">
      <c r="A1266" t="s">
        <v>19</v>
      </c>
      <c r="B1266" t="s">
        <v>24</v>
      </c>
      <c r="C1266" t="s">
        <v>149</v>
      </c>
      <c r="D1266" t="str">
        <f t="shared" si="19"/>
        <v>no</v>
      </c>
    </row>
    <row r="1267" spans="1:4" hidden="1" x14ac:dyDescent="0.3">
      <c r="A1267" t="s">
        <v>19</v>
      </c>
      <c r="B1267" t="s">
        <v>25</v>
      </c>
      <c r="C1267" t="s">
        <v>148</v>
      </c>
      <c r="D1267" t="str">
        <f t="shared" si="19"/>
        <v>no</v>
      </c>
    </row>
    <row r="1268" spans="1:4" hidden="1" x14ac:dyDescent="0.3">
      <c r="A1268" t="s">
        <v>19</v>
      </c>
      <c r="B1268" t="s">
        <v>26</v>
      </c>
      <c r="C1268" t="s">
        <v>148</v>
      </c>
      <c r="D1268" t="str">
        <f t="shared" si="19"/>
        <v>no</v>
      </c>
    </row>
    <row r="1269" spans="1:4" hidden="1" x14ac:dyDescent="0.3">
      <c r="A1269" t="s">
        <v>19</v>
      </c>
      <c r="B1269" t="s">
        <v>27</v>
      </c>
      <c r="C1269" t="s">
        <v>148</v>
      </c>
      <c r="D1269" t="str">
        <f t="shared" si="19"/>
        <v>no</v>
      </c>
    </row>
    <row r="1270" spans="1:4" hidden="1" x14ac:dyDescent="0.3">
      <c r="A1270" t="s">
        <v>19</v>
      </c>
      <c r="B1270" t="s">
        <v>28</v>
      </c>
      <c r="C1270" t="s">
        <v>148</v>
      </c>
      <c r="D1270" t="str">
        <f t="shared" si="19"/>
        <v>no</v>
      </c>
    </row>
    <row r="1271" spans="1:4" hidden="1" x14ac:dyDescent="0.3">
      <c r="A1271" t="s">
        <v>19</v>
      </c>
      <c r="B1271" t="s">
        <v>29</v>
      </c>
      <c r="C1271" t="s">
        <v>149</v>
      </c>
      <c r="D1271" t="str">
        <f t="shared" si="19"/>
        <v>no</v>
      </c>
    </row>
    <row r="1272" spans="1:4" hidden="1" x14ac:dyDescent="0.3">
      <c r="A1272" t="s">
        <v>19</v>
      </c>
      <c r="B1272" t="s">
        <v>30</v>
      </c>
      <c r="C1272" t="s">
        <v>148</v>
      </c>
      <c r="D1272" t="str">
        <f t="shared" si="19"/>
        <v>no</v>
      </c>
    </row>
    <row r="1273" spans="1:4" hidden="1" x14ac:dyDescent="0.3">
      <c r="A1273" t="s">
        <v>19</v>
      </c>
      <c r="B1273" t="s">
        <v>31</v>
      </c>
      <c r="C1273" t="s">
        <v>149</v>
      </c>
      <c r="D1273" t="str">
        <f t="shared" si="19"/>
        <v>no</v>
      </c>
    </row>
    <row r="1274" spans="1:4" hidden="1" x14ac:dyDescent="0.3">
      <c r="A1274" t="s">
        <v>19</v>
      </c>
      <c r="B1274" t="s">
        <v>32</v>
      </c>
      <c r="C1274" t="s">
        <v>149</v>
      </c>
      <c r="D1274" t="str">
        <f t="shared" si="19"/>
        <v>no</v>
      </c>
    </row>
    <row r="1275" spans="1:4" hidden="1" x14ac:dyDescent="0.3">
      <c r="A1275" t="s">
        <v>19</v>
      </c>
      <c r="B1275" t="s">
        <v>33</v>
      </c>
      <c r="C1275" t="s">
        <v>148</v>
      </c>
      <c r="D1275" t="str">
        <f t="shared" si="19"/>
        <v>no</v>
      </c>
    </row>
    <row r="1276" spans="1:4" hidden="1" x14ac:dyDescent="0.3">
      <c r="A1276" t="s">
        <v>19</v>
      </c>
      <c r="B1276" t="s">
        <v>34</v>
      </c>
      <c r="C1276" t="s">
        <v>149</v>
      </c>
      <c r="D1276" t="str">
        <f t="shared" si="19"/>
        <v>no</v>
      </c>
    </row>
    <row r="1277" spans="1:4" hidden="1" x14ac:dyDescent="0.3">
      <c r="A1277" t="s">
        <v>19</v>
      </c>
      <c r="B1277" t="s">
        <v>35</v>
      </c>
      <c r="C1277" t="s">
        <v>149</v>
      </c>
      <c r="D1277" t="str">
        <f t="shared" si="19"/>
        <v>no</v>
      </c>
    </row>
    <row r="1278" spans="1:4" hidden="1" x14ac:dyDescent="0.3">
      <c r="A1278" t="s">
        <v>19</v>
      </c>
      <c r="B1278" t="s">
        <v>36</v>
      </c>
      <c r="C1278" t="s">
        <v>148</v>
      </c>
      <c r="D1278" t="str">
        <f t="shared" si="19"/>
        <v>no</v>
      </c>
    </row>
    <row r="1279" spans="1:4" hidden="1" x14ac:dyDescent="0.3">
      <c r="A1279" t="s">
        <v>19</v>
      </c>
      <c r="B1279" t="s">
        <v>37</v>
      </c>
      <c r="C1279" t="s">
        <v>148</v>
      </c>
      <c r="D1279" t="str">
        <f t="shared" si="19"/>
        <v>no</v>
      </c>
    </row>
    <row r="1280" spans="1:4" hidden="1" x14ac:dyDescent="0.3">
      <c r="A1280" t="s">
        <v>19</v>
      </c>
      <c r="B1280" t="s">
        <v>38</v>
      </c>
      <c r="C1280" t="s">
        <v>149</v>
      </c>
      <c r="D1280" t="str">
        <f t="shared" si="19"/>
        <v>no</v>
      </c>
    </row>
    <row r="1281" spans="1:4" hidden="1" x14ac:dyDescent="0.3">
      <c r="A1281" t="s">
        <v>19</v>
      </c>
      <c r="B1281" t="s">
        <v>39</v>
      </c>
      <c r="C1281" t="s">
        <v>149</v>
      </c>
      <c r="D1281" t="str">
        <f t="shared" si="19"/>
        <v>no</v>
      </c>
    </row>
    <row r="1282" spans="1:4" hidden="1" x14ac:dyDescent="0.3">
      <c r="A1282" t="s">
        <v>19</v>
      </c>
      <c r="B1282" t="s">
        <v>40</v>
      </c>
      <c r="C1282" t="s">
        <v>149</v>
      </c>
      <c r="D1282" t="str">
        <f t="shared" si="19"/>
        <v>no</v>
      </c>
    </row>
    <row r="1283" spans="1:4" hidden="1" x14ac:dyDescent="0.3">
      <c r="A1283" t="s">
        <v>19</v>
      </c>
      <c r="B1283" t="s">
        <v>41</v>
      </c>
      <c r="C1283" t="s">
        <v>149</v>
      </c>
      <c r="D1283" t="str">
        <f t="shared" ref="D1283:D1346" si="20">IF(OR(A1283="Mexico",B1283="Mexico"),"si","no")</f>
        <v>no</v>
      </c>
    </row>
    <row r="1284" spans="1:4" hidden="1" x14ac:dyDescent="0.3">
      <c r="A1284" t="s">
        <v>19</v>
      </c>
      <c r="B1284" t="s">
        <v>42</v>
      </c>
      <c r="C1284" t="s">
        <v>149</v>
      </c>
      <c r="D1284" t="str">
        <f t="shared" si="20"/>
        <v>no</v>
      </c>
    </row>
    <row r="1285" spans="1:4" hidden="1" x14ac:dyDescent="0.3">
      <c r="A1285" t="s">
        <v>19</v>
      </c>
      <c r="B1285" t="s">
        <v>43</v>
      </c>
      <c r="C1285" t="s">
        <v>149</v>
      </c>
      <c r="D1285" t="str">
        <f t="shared" si="20"/>
        <v>no</v>
      </c>
    </row>
    <row r="1286" spans="1:4" hidden="1" x14ac:dyDescent="0.3">
      <c r="A1286" t="s">
        <v>19</v>
      </c>
      <c r="B1286" t="s">
        <v>44</v>
      </c>
      <c r="C1286" t="s">
        <v>148</v>
      </c>
      <c r="D1286" t="str">
        <f t="shared" si="20"/>
        <v>no</v>
      </c>
    </row>
    <row r="1287" spans="1:4" hidden="1" x14ac:dyDescent="0.3">
      <c r="A1287" t="s">
        <v>19</v>
      </c>
      <c r="B1287" t="s">
        <v>45</v>
      </c>
      <c r="C1287" t="s">
        <v>148</v>
      </c>
      <c r="D1287" t="str">
        <f t="shared" si="20"/>
        <v>no</v>
      </c>
    </row>
    <row r="1288" spans="1:4" hidden="1" x14ac:dyDescent="0.3">
      <c r="A1288" t="s">
        <v>19</v>
      </c>
      <c r="B1288" t="s">
        <v>46</v>
      </c>
      <c r="C1288" t="s">
        <v>149</v>
      </c>
      <c r="D1288" t="str">
        <f t="shared" si="20"/>
        <v>no</v>
      </c>
    </row>
    <row r="1289" spans="1:4" hidden="1" x14ac:dyDescent="0.3">
      <c r="A1289" t="s">
        <v>19</v>
      </c>
      <c r="B1289" t="s">
        <v>48</v>
      </c>
      <c r="C1289" t="s">
        <v>149</v>
      </c>
      <c r="D1289" t="str">
        <f t="shared" si="20"/>
        <v>no</v>
      </c>
    </row>
    <row r="1290" spans="1:4" hidden="1" x14ac:dyDescent="0.3">
      <c r="A1290" t="s">
        <v>19</v>
      </c>
      <c r="B1290" t="s">
        <v>49</v>
      </c>
      <c r="C1290" t="s">
        <v>148</v>
      </c>
      <c r="D1290" t="str">
        <f t="shared" si="20"/>
        <v>no</v>
      </c>
    </row>
    <row r="1291" spans="1:4" hidden="1" x14ac:dyDescent="0.3">
      <c r="A1291" t="s">
        <v>19</v>
      </c>
      <c r="B1291" t="s">
        <v>50</v>
      </c>
      <c r="C1291" t="s">
        <v>149</v>
      </c>
      <c r="D1291" t="str">
        <f t="shared" si="20"/>
        <v>no</v>
      </c>
    </row>
    <row r="1292" spans="1:4" hidden="1" x14ac:dyDescent="0.3">
      <c r="A1292" t="s">
        <v>19</v>
      </c>
      <c r="B1292" t="s">
        <v>51</v>
      </c>
      <c r="C1292" t="s">
        <v>149</v>
      </c>
      <c r="D1292" t="str">
        <f t="shared" si="20"/>
        <v>no</v>
      </c>
    </row>
    <row r="1293" spans="1:4" hidden="1" x14ac:dyDescent="0.3">
      <c r="A1293" t="s">
        <v>19</v>
      </c>
      <c r="B1293" t="s">
        <v>52</v>
      </c>
      <c r="C1293" t="s">
        <v>148</v>
      </c>
      <c r="D1293" t="str">
        <f t="shared" si="20"/>
        <v>no</v>
      </c>
    </row>
    <row r="1294" spans="1:4" hidden="1" x14ac:dyDescent="0.3">
      <c r="A1294" t="s">
        <v>19</v>
      </c>
      <c r="B1294" t="s">
        <v>53</v>
      </c>
      <c r="C1294" t="s">
        <v>149</v>
      </c>
      <c r="D1294" t="str">
        <f t="shared" si="20"/>
        <v>no</v>
      </c>
    </row>
    <row r="1295" spans="1:4" hidden="1" x14ac:dyDescent="0.3">
      <c r="A1295" t="s">
        <v>19</v>
      </c>
      <c r="B1295" t="s">
        <v>54</v>
      </c>
      <c r="C1295" t="s">
        <v>149</v>
      </c>
      <c r="D1295" t="str">
        <f t="shared" si="20"/>
        <v>no</v>
      </c>
    </row>
    <row r="1296" spans="1:4" hidden="1" x14ac:dyDescent="0.3">
      <c r="A1296" t="s">
        <v>19</v>
      </c>
      <c r="B1296" t="s">
        <v>55</v>
      </c>
      <c r="C1296" t="s">
        <v>148</v>
      </c>
      <c r="D1296" t="str">
        <f t="shared" si="20"/>
        <v>no</v>
      </c>
    </row>
    <row r="1297" spans="1:4" hidden="1" x14ac:dyDescent="0.3">
      <c r="A1297" t="s">
        <v>19</v>
      </c>
      <c r="B1297" t="s">
        <v>56</v>
      </c>
      <c r="C1297" t="s">
        <v>149</v>
      </c>
      <c r="D1297" t="str">
        <f t="shared" si="20"/>
        <v>no</v>
      </c>
    </row>
    <row r="1298" spans="1:4" hidden="1" x14ac:dyDescent="0.3">
      <c r="A1298" t="s">
        <v>19</v>
      </c>
      <c r="B1298" t="s">
        <v>57</v>
      </c>
      <c r="C1298" t="s">
        <v>148</v>
      </c>
      <c r="D1298" t="str">
        <f t="shared" si="20"/>
        <v>si</v>
      </c>
    </row>
    <row r="1299" spans="1:4" hidden="1" x14ac:dyDescent="0.3">
      <c r="A1299" t="s">
        <v>19</v>
      </c>
      <c r="B1299" t="s">
        <v>58</v>
      </c>
      <c r="C1299" t="s">
        <v>148</v>
      </c>
      <c r="D1299" t="str">
        <f t="shared" si="20"/>
        <v>no</v>
      </c>
    </row>
    <row r="1300" spans="1:4" hidden="1" x14ac:dyDescent="0.3">
      <c r="A1300" t="s">
        <v>19</v>
      </c>
      <c r="B1300" t="s">
        <v>59</v>
      </c>
      <c r="C1300" t="s">
        <v>149</v>
      </c>
      <c r="D1300" t="str">
        <f t="shared" si="20"/>
        <v>no</v>
      </c>
    </row>
    <row r="1301" spans="1:4" hidden="1" x14ac:dyDescent="0.3">
      <c r="A1301" t="s">
        <v>19</v>
      </c>
      <c r="B1301" t="s">
        <v>60</v>
      </c>
      <c r="C1301" t="s">
        <v>148</v>
      </c>
      <c r="D1301" t="str">
        <f t="shared" si="20"/>
        <v>no</v>
      </c>
    </row>
    <row r="1302" spans="1:4" hidden="1" x14ac:dyDescent="0.3">
      <c r="A1302" t="s">
        <v>19</v>
      </c>
      <c r="B1302" t="s">
        <v>61</v>
      </c>
      <c r="C1302" t="s">
        <v>148</v>
      </c>
      <c r="D1302" t="str">
        <f t="shared" si="20"/>
        <v>no</v>
      </c>
    </row>
    <row r="1303" spans="1:4" hidden="1" x14ac:dyDescent="0.3">
      <c r="A1303" t="s">
        <v>19</v>
      </c>
      <c r="B1303" t="s">
        <v>62</v>
      </c>
      <c r="C1303" t="s">
        <v>148</v>
      </c>
      <c r="D1303" t="str">
        <f t="shared" si="20"/>
        <v>no</v>
      </c>
    </row>
    <row r="1304" spans="1:4" hidden="1" x14ac:dyDescent="0.3">
      <c r="A1304" t="s">
        <v>19</v>
      </c>
      <c r="B1304" t="s">
        <v>63</v>
      </c>
      <c r="C1304" t="s">
        <v>149</v>
      </c>
      <c r="D1304" t="str">
        <f t="shared" si="20"/>
        <v>no</v>
      </c>
    </row>
    <row r="1305" spans="1:4" hidden="1" x14ac:dyDescent="0.3">
      <c r="A1305" t="s">
        <v>19</v>
      </c>
      <c r="B1305" t="s">
        <v>64</v>
      </c>
      <c r="C1305" t="s">
        <v>149</v>
      </c>
      <c r="D1305" t="str">
        <f t="shared" si="20"/>
        <v>no</v>
      </c>
    </row>
    <row r="1306" spans="1:4" hidden="1" x14ac:dyDescent="0.3">
      <c r="A1306" t="s">
        <v>19</v>
      </c>
      <c r="B1306" t="s">
        <v>65</v>
      </c>
      <c r="C1306" t="s">
        <v>149</v>
      </c>
      <c r="D1306" t="str">
        <f t="shared" si="20"/>
        <v>no</v>
      </c>
    </row>
    <row r="1307" spans="1:4" hidden="1" x14ac:dyDescent="0.3">
      <c r="A1307" t="s">
        <v>19</v>
      </c>
      <c r="B1307" t="s">
        <v>66</v>
      </c>
      <c r="C1307" t="s">
        <v>148</v>
      </c>
      <c r="D1307" t="str">
        <f t="shared" si="20"/>
        <v>no</v>
      </c>
    </row>
    <row r="1308" spans="1:4" hidden="1" x14ac:dyDescent="0.3">
      <c r="A1308" t="s">
        <v>19</v>
      </c>
      <c r="B1308" t="s">
        <v>67</v>
      </c>
      <c r="C1308" t="s">
        <v>148</v>
      </c>
      <c r="D1308" t="str">
        <f t="shared" si="20"/>
        <v>no</v>
      </c>
    </row>
    <row r="1309" spans="1:4" hidden="1" x14ac:dyDescent="0.3">
      <c r="A1309" t="s">
        <v>19</v>
      </c>
      <c r="B1309" t="s">
        <v>68</v>
      </c>
      <c r="C1309" t="s">
        <v>149</v>
      </c>
      <c r="D1309" t="str">
        <f t="shared" si="20"/>
        <v>no</v>
      </c>
    </row>
    <row r="1310" spans="1:4" hidden="1" x14ac:dyDescent="0.3">
      <c r="A1310" t="s">
        <v>19</v>
      </c>
      <c r="B1310" t="s">
        <v>69</v>
      </c>
      <c r="C1310" t="s">
        <v>148</v>
      </c>
      <c r="D1310" t="str">
        <f t="shared" si="20"/>
        <v>no</v>
      </c>
    </row>
    <row r="1311" spans="1:4" hidden="1" x14ac:dyDescent="0.3">
      <c r="A1311" t="s">
        <v>19</v>
      </c>
      <c r="B1311" t="s">
        <v>70</v>
      </c>
      <c r="C1311" t="s">
        <v>149</v>
      </c>
      <c r="D1311" t="str">
        <f t="shared" si="20"/>
        <v>no</v>
      </c>
    </row>
    <row r="1312" spans="1:4" hidden="1" x14ac:dyDescent="0.3">
      <c r="A1312" t="s">
        <v>19</v>
      </c>
      <c r="B1312" t="s">
        <v>71</v>
      </c>
      <c r="C1312" t="s">
        <v>148</v>
      </c>
      <c r="D1312" t="str">
        <f t="shared" si="20"/>
        <v>no</v>
      </c>
    </row>
    <row r="1313" spans="1:4" hidden="1" x14ac:dyDescent="0.3">
      <c r="A1313" t="s">
        <v>19</v>
      </c>
      <c r="B1313" t="s">
        <v>72</v>
      </c>
      <c r="C1313" t="s">
        <v>149</v>
      </c>
      <c r="D1313" t="str">
        <f t="shared" si="20"/>
        <v>no</v>
      </c>
    </row>
    <row r="1314" spans="1:4" hidden="1" x14ac:dyDescent="0.3">
      <c r="A1314" t="s">
        <v>19</v>
      </c>
      <c r="B1314" t="s">
        <v>73</v>
      </c>
      <c r="C1314" t="s">
        <v>149</v>
      </c>
      <c r="D1314" t="str">
        <f t="shared" si="20"/>
        <v>no</v>
      </c>
    </row>
    <row r="1315" spans="1:4" hidden="1" x14ac:dyDescent="0.3">
      <c r="A1315" t="s">
        <v>19</v>
      </c>
      <c r="B1315" t="s">
        <v>74</v>
      </c>
      <c r="C1315" t="s">
        <v>148</v>
      </c>
      <c r="D1315" t="str">
        <f t="shared" si="20"/>
        <v>no</v>
      </c>
    </row>
    <row r="1316" spans="1:4" hidden="1" x14ac:dyDescent="0.3">
      <c r="A1316" t="s">
        <v>19</v>
      </c>
      <c r="B1316" t="s">
        <v>75</v>
      </c>
      <c r="C1316" t="s">
        <v>149</v>
      </c>
      <c r="D1316" t="str">
        <f t="shared" si="20"/>
        <v>no</v>
      </c>
    </row>
    <row r="1317" spans="1:4" hidden="1" x14ac:dyDescent="0.3">
      <c r="A1317" t="s">
        <v>19</v>
      </c>
      <c r="B1317" t="s">
        <v>76</v>
      </c>
      <c r="C1317" t="s">
        <v>148</v>
      </c>
      <c r="D1317" t="str">
        <f t="shared" si="20"/>
        <v>no</v>
      </c>
    </row>
    <row r="1318" spans="1:4" hidden="1" x14ac:dyDescent="0.3">
      <c r="A1318" t="s">
        <v>19</v>
      </c>
      <c r="B1318" t="s">
        <v>77</v>
      </c>
      <c r="C1318" t="s">
        <v>148</v>
      </c>
      <c r="D1318" t="str">
        <f t="shared" si="20"/>
        <v>no</v>
      </c>
    </row>
    <row r="1319" spans="1:4" hidden="1" x14ac:dyDescent="0.3">
      <c r="A1319" t="s">
        <v>19</v>
      </c>
      <c r="B1319" t="s">
        <v>78</v>
      </c>
      <c r="C1319" t="s">
        <v>149</v>
      </c>
      <c r="D1319" t="str">
        <f t="shared" si="20"/>
        <v>no</v>
      </c>
    </row>
    <row r="1320" spans="1:4" hidden="1" x14ac:dyDescent="0.3">
      <c r="A1320" t="s">
        <v>19</v>
      </c>
      <c r="B1320" t="s">
        <v>79</v>
      </c>
      <c r="C1320" t="s">
        <v>148</v>
      </c>
      <c r="D1320" t="str">
        <f t="shared" si="20"/>
        <v>no</v>
      </c>
    </row>
    <row r="1321" spans="1:4" hidden="1" x14ac:dyDescent="0.3">
      <c r="A1321" t="s">
        <v>19</v>
      </c>
      <c r="B1321" t="s">
        <v>80</v>
      </c>
      <c r="C1321" t="s">
        <v>149</v>
      </c>
      <c r="D1321" t="str">
        <f t="shared" si="20"/>
        <v>no</v>
      </c>
    </row>
    <row r="1322" spans="1:4" hidden="1" x14ac:dyDescent="0.3">
      <c r="A1322" t="s">
        <v>19</v>
      </c>
      <c r="B1322" t="s">
        <v>81</v>
      </c>
      <c r="C1322" t="s">
        <v>149</v>
      </c>
      <c r="D1322" t="str">
        <f t="shared" si="20"/>
        <v>no</v>
      </c>
    </row>
    <row r="1323" spans="1:4" hidden="1" x14ac:dyDescent="0.3">
      <c r="A1323" t="s">
        <v>19</v>
      </c>
      <c r="B1323" t="s">
        <v>82</v>
      </c>
      <c r="C1323" t="s">
        <v>149</v>
      </c>
      <c r="D1323" t="str">
        <f t="shared" si="20"/>
        <v>no</v>
      </c>
    </row>
    <row r="1324" spans="1:4" hidden="1" x14ac:dyDescent="0.3">
      <c r="A1324" t="s">
        <v>19</v>
      </c>
      <c r="B1324" t="s">
        <v>83</v>
      </c>
      <c r="C1324" t="s">
        <v>149</v>
      </c>
      <c r="D1324" t="str">
        <f t="shared" si="20"/>
        <v>no</v>
      </c>
    </row>
    <row r="1325" spans="1:4" hidden="1" x14ac:dyDescent="0.3">
      <c r="A1325" t="s">
        <v>19</v>
      </c>
      <c r="B1325" t="s">
        <v>84</v>
      </c>
      <c r="C1325" t="s">
        <v>149</v>
      </c>
      <c r="D1325" t="str">
        <f t="shared" si="20"/>
        <v>no</v>
      </c>
    </row>
    <row r="1326" spans="1:4" hidden="1" x14ac:dyDescent="0.3">
      <c r="A1326" t="s">
        <v>19</v>
      </c>
      <c r="B1326" t="s">
        <v>85</v>
      </c>
      <c r="C1326" t="s">
        <v>148</v>
      </c>
      <c r="D1326" t="str">
        <f t="shared" si="20"/>
        <v>no</v>
      </c>
    </row>
    <row r="1327" spans="1:4" hidden="1" x14ac:dyDescent="0.3">
      <c r="A1327" t="s">
        <v>19</v>
      </c>
      <c r="B1327" t="s">
        <v>86</v>
      </c>
      <c r="C1327" t="s">
        <v>149</v>
      </c>
      <c r="D1327" t="str">
        <f t="shared" si="20"/>
        <v>no</v>
      </c>
    </row>
    <row r="1328" spans="1:4" hidden="1" x14ac:dyDescent="0.3">
      <c r="A1328" t="s">
        <v>19</v>
      </c>
      <c r="B1328" t="s">
        <v>87</v>
      </c>
      <c r="C1328" t="s">
        <v>148</v>
      </c>
      <c r="D1328" t="str">
        <f t="shared" si="20"/>
        <v>no</v>
      </c>
    </row>
    <row r="1329" spans="1:4" hidden="1" x14ac:dyDescent="0.3">
      <c r="A1329" t="s">
        <v>19</v>
      </c>
      <c r="B1329" t="s">
        <v>88</v>
      </c>
      <c r="C1329" t="s">
        <v>148</v>
      </c>
      <c r="D1329" t="str">
        <f t="shared" si="20"/>
        <v>no</v>
      </c>
    </row>
    <row r="1330" spans="1:4" hidden="1" x14ac:dyDescent="0.3">
      <c r="A1330" t="s">
        <v>19</v>
      </c>
      <c r="B1330" t="s">
        <v>89</v>
      </c>
      <c r="C1330" t="s">
        <v>149</v>
      </c>
      <c r="D1330" t="str">
        <f t="shared" si="20"/>
        <v>no</v>
      </c>
    </row>
    <row r="1331" spans="1:4" hidden="1" x14ac:dyDescent="0.3">
      <c r="A1331" t="s">
        <v>19</v>
      </c>
      <c r="B1331" t="s">
        <v>90</v>
      </c>
      <c r="C1331" t="s">
        <v>148</v>
      </c>
      <c r="D1331" t="str">
        <f t="shared" si="20"/>
        <v>no</v>
      </c>
    </row>
    <row r="1332" spans="1:4" hidden="1" x14ac:dyDescent="0.3">
      <c r="A1332" t="s">
        <v>19</v>
      </c>
      <c r="B1332" t="s">
        <v>91</v>
      </c>
      <c r="C1332" t="s">
        <v>149</v>
      </c>
      <c r="D1332" t="str">
        <f t="shared" si="20"/>
        <v>no</v>
      </c>
    </row>
    <row r="1333" spans="1:4" hidden="1" x14ac:dyDescent="0.3">
      <c r="A1333" t="s">
        <v>19</v>
      </c>
      <c r="B1333" t="s">
        <v>92</v>
      </c>
      <c r="C1333" t="s">
        <v>148</v>
      </c>
      <c r="D1333" t="str">
        <f t="shared" si="20"/>
        <v>no</v>
      </c>
    </row>
    <row r="1334" spans="1:4" hidden="1" x14ac:dyDescent="0.3">
      <c r="A1334" t="s">
        <v>19</v>
      </c>
      <c r="B1334" t="s">
        <v>93</v>
      </c>
      <c r="C1334" t="s">
        <v>149</v>
      </c>
      <c r="D1334" t="str">
        <f t="shared" si="20"/>
        <v>no</v>
      </c>
    </row>
    <row r="1335" spans="1:4" hidden="1" x14ac:dyDescent="0.3">
      <c r="A1335" t="s">
        <v>19</v>
      </c>
      <c r="B1335" t="s">
        <v>94</v>
      </c>
      <c r="C1335" t="s">
        <v>148</v>
      </c>
      <c r="D1335" t="str">
        <f t="shared" si="20"/>
        <v>no</v>
      </c>
    </row>
    <row r="1336" spans="1:4" hidden="1" x14ac:dyDescent="0.3">
      <c r="A1336" t="s">
        <v>19</v>
      </c>
      <c r="B1336" t="s">
        <v>95</v>
      </c>
      <c r="C1336" t="s">
        <v>148</v>
      </c>
      <c r="D1336" t="str">
        <f t="shared" si="20"/>
        <v>no</v>
      </c>
    </row>
    <row r="1337" spans="1:4" hidden="1" x14ac:dyDescent="0.3">
      <c r="A1337" t="s">
        <v>19</v>
      </c>
      <c r="B1337" t="s">
        <v>96</v>
      </c>
      <c r="C1337" t="s">
        <v>148</v>
      </c>
      <c r="D1337" t="str">
        <f t="shared" si="20"/>
        <v>no</v>
      </c>
    </row>
    <row r="1338" spans="1:4" hidden="1" x14ac:dyDescent="0.3">
      <c r="A1338" t="s">
        <v>20</v>
      </c>
      <c r="B1338" t="s">
        <v>21</v>
      </c>
      <c r="C1338" t="s">
        <v>149</v>
      </c>
      <c r="D1338" t="str">
        <f t="shared" si="20"/>
        <v>no</v>
      </c>
    </row>
    <row r="1339" spans="1:4" hidden="1" x14ac:dyDescent="0.3">
      <c r="A1339" t="s">
        <v>20</v>
      </c>
      <c r="B1339" t="s">
        <v>22</v>
      </c>
      <c r="C1339" t="s">
        <v>149</v>
      </c>
      <c r="D1339" t="str">
        <f t="shared" si="20"/>
        <v>no</v>
      </c>
    </row>
    <row r="1340" spans="1:4" hidden="1" x14ac:dyDescent="0.3">
      <c r="A1340" t="s">
        <v>20</v>
      </c>
      <c r="B1340" t="s">
        <v>23</v>
      </c>
      <c r="C1340" t="s">
        <v>149</v>
      </c>
      <c r="D1340" t="str">
        <f t="shared" si="20"/>
        <v>no</v>
      </c>
    </row>
    <row r="1341" spans="1:4" hidden="1" x14ac:dyDescent="0.3">
      <c r="A1341" t="s">
        <v>20</v>
      </c>
      <c r="B1341" t="s">
        <v>24</v>
      </c>
      <c r="C1341" t="s">
        <v>148</v>
      </c>
      <c r="D1341" t="str">
        <f t="shared" si="20"/>
        <v>no</v>
      </c>
    </row>
    <row r="1342" spans="1:4" hidden="1" x14ac:dyDescent="0.3">
      <c r="A1342" t="s">
        <v>20</v>
      </c>
      <c r="B1342" t="s">
        <v>25</v>
      </c>
      <c r="C1342" t="s">
        <v>149</v>
      </c>
      <c r="D1342" t="str">
        <f t="shared" si="20"/>
        <v>no</v>
      </c>
    </row>
    <row r="1343" spans="1:4" hidden="1" x14ac:dyDescent="0.3">
      <c r="A1343" t="s">
        <v>20</v>
      </c>
      <c r="B1343" t="s">
        <v>26</v>
      </c>
      <c r="C1343" t="s">
        <v>149</v>
      </c>
      <c r="D1343" t="str">
        <f t="shared" si="20"/>
        <v>no</v>
      </c>
    </row>
    <row r="1344" spans="1:4" hidden="1" x14ac:dyDescent="0.3">
      <c r="A1344" t="s">
        <v>20</v>
      </c>
      <c r="B1344" t="s">
        <v>27</v>
      </c>
      <c r="C1344" t="s">
        <v>149</v>
      </c>
      <c r="D1344" t="str">
        <f t="shared" si="20"/>
        <v>no</v>
      </c>
    </row>
    <row r="1345" spans="1:4" hidden="1" x14ac:dyDescent="0.3">
      <c r="A1345" t="s">
        <v>20</v>
      </c>
      <c r="B1345" t="s">
        <v>28</v>
      </c>
      <c r="C1345" t="s">
        <v>149</v>
      </c>
      <c r="D1345" t="str">
        <f t="shared" si="20"/>
        <v>no</v>
      </c>
    </row>
    <row r="1346" spans="1:4" hidden="1" x14ac:dyDescent="0.3">
      <c r="A1346" t="s">
        <v>20</v>
      </c>
      <c r="B1346" t="s">
        <v>29</v>
      </c>
      <c r="C1346" t="s">
        <v>148</v>
      </c>
      <c r="D1346" t="str">
        <f t="shared" si="20"/>
        <v>no</v>
      </c>
    </row>
    <row r="1347" spans="1:4" hidden="1" x14ac:dyDescent="0.3">
      <c r="A1347" t="s">
        <v>20</v>
      </c>
      <c r="B1347" t="s">
        <v>30</v>
      </c>
      <c r="C1347" t="s">
        <v>148</v>
      </c>
      <c r="D1347" t="str">
        <f t="shared" ref="D1347:D1410" si="21">IF(OR(A1347="Mexico",B1347="Mexico"),"si","no")</f>
        <v>no</v>
      </c>
    </row>
    <row r="1348" spans="1:4" hidden="1" x14ac:dyDescent="0.3">
      <c r="A1348" t="s">
        <v>20</v>
      </c>
      <c r="B1348" t="s">
        <v>31</v>
      </c>
      <c r="C1348" t="s">
        <v>148</v>
      </c>
      <c r="D1348" t="str">
        <f t="shared" si="21"/>
        <v>no</v>
      </c>
    </row>
    <row r="1349" spans="1:4" hidden="1" x14ac:dyDescent="0.3">
      <c r="A1349" t="s">
        <v>20</v>
      </c>
      <c r="B1349" t="s">
        <v>32</v>
      </c>
      <c r="C1349" t="s">
        <v>148</v>
      </c>
      <c r="D1349" t="str">
        <f t="shared" si="21"/>
        <v>no</v>
      </c>
    </row>
    <row r="1350" spans="1:4" hidden="1" x14ac:dyDescent="0.3">
      <c r="A1350" t="s">
        <v>20</v>
      </c>
      <c r="B1350" t="s">
        <v>33</v>
      </c>
      <c r="C1350" t="s">
        <v>149</v>
      </c>
      <c r="D1350" t="str">
        <f t="shared" si="21"/>
        <v>no</v>
      </c>
    </row>
    <row r="1351" spans="1:4" hidden="1" x14ac:dyDescent="0.3">
      <c r="A1351" t="s">
        <v>20</v>
      </c>
      <c r="B1351" t="s">
        <v>34</v>
      </c>
      <c r="C1351" t="s">
        <v>148</v>
      </c>
      <c r="D1351" t="str">
        <f t="shared" si="21"/>
        <v>no</v>
      </c>
    </row>
    <row r="1352" spans="1:4" hidden="1" x14ac:dyDescent="0.3">
      <c r="A1352" t="s">
        <v>20</v>
      </c>
      <c r="B1352" t="s">
        <v>35</v>
      </c>
      <c r="C1352" t="s">
        <v>148</v>
      </c>
      <c r="D1352" t="str">
        <f t="shared" si="21"/>
        <v>no</v>
      </c>
    </row>
    <row r="1353" spans="1:4" hidden="1" x14ac:dyDescent="0.3">
      <c r="A1353" t="s">
        <v>20</v>
      </c>
      <c r="B1353" t="s">
        <v>36</v>
      </c>
      <c r="C1353" t="s">
        <v>149</v>
      </c>
      <c r="D1353" t="str">
        <f t="shared" si="21"/>
        <v>no</v>
      </c>
    </row>
    <row r="1354" spans="1:4" hidden="1" x14ac:dyDescent="0.3">
      <c r="A1354" t="s">
        <v>20</v>
      </c>
      <c r="B1354" t="s">
        <v>37</v>
      </c>
      <c r="C1354" t="s">
        <v>149</v>
      </c>
      <c r="D1354" t="str">
        <f t="shared" si="21"/>
        <v>no</v>
      </c>
    </row>
    <row r="1355" spans="1:4" hidden="1" x14ac:dyDescent="0.3">
      <c r="A1355" t="s">
        <v>20</v>
      </c>
      <c r="B1355" t="s">
        <v>38</v>
      </c>
      <c r="C1355" t="s">
        <v>148</v>
      </c>
      <c r="D1355" t="str">
        <f t="shared" si="21"/>
        <v>no</v>
      </c>
    </row>
    <row r="1356" spans="1:4" hidden="1" x14ac:dyDescent="0.3">
      <c r="A1356" t="s">
        <v>20</v>
      </c>
      <c r="B1356" t="s">
        <v>39</v>
      </c>
      <c r="C1356" t="s">
        <v>148</v>
      </c>
      <c r="D1356" t="str">
        <f t="shared" si="21"/>
        <v>no</v>
      </c>
    </row>
    <row r="1357" spans="1:4" hidden="1" x14ac:dyDescent="0.3">
      <c r="A1357" t="s">
        <v>20</v>
      </c>
      <c r="B1357" t="s">
        <v>40</v>
      </c>
      <c r="C1357" t="s">
        <v>149</v>
      </c>
      <c r="D1357" t="str">
        <f t="shared" si="21"/>
        <v>no</v>
      </c>
    </row>
    <row r="1358" spans="1:4" hidden="1" x14ac:dyDescent="0.3">
      <c r="A1358" t="s">
        <v>20</v>
      </c>
      <c r="B1358" t="s">
        <v>41</v>
      </c>
      <c r="C1358" t="s">
        <v>149</v>
      </c>
      <c r="D1358" t="str">
        <f t="shared" si="21"/>
        <v>no</v>
      </c>
    </row>
    <row r="1359" spans="1:4" hidden="1" x14ac:dyDescent="0.3">
      <c r="A1359" t="s">
        <v>20</v>
      </c>
      <c r="B1359" t="s">
        <v>42</v>
      </c>
      <c r="C1359" t="s">
        <v>148</v>
      </c>
      <c r="D1359" t="str">
        <f t="shared" si="21"/>
        <v>no</v>
      </c>
    </row>
    <row r="1360" spans="1:4" hidden="1" x14ac:dyDescent="0.3">
      <c r="A1360" t="s">
        <v>20</v>
      </c>
      <c r="B1360" t="s">
        <v>43</v>
      </c>
      <c r="C1360" t="s">
        <v>148</v>
      </c>
      <c r="D1360" t="str">
        <f t="shared" si="21"/>
        <v>no</v>
      </c>
    </row>
    <row r="1361" spans="1:4" hidden="1" x14ac:dyDescent="0.3">
      <c r="A1361" t="s">
        <v>20</v>
      </c>
      <c r="B1361" t="s">
        <v>44</v>
      </c>
      <c r="C1361" t="s">
        <v>149</v>
      </c>
      <c r="D1361" t="str">
        <f t="shared" si="21"/>
        <v>no</v>
      </c>
    </row>
    <row r="1362" spans="1:4" hidden="1" x14ac:dyDescent="0.3">
      <c r="A1362" t="s">
        <v>20</v>
      </c>
      <c r="B1362" t="s">
        <v>45</v>
      </c>
      <c r="C1362" t="s">
        <v>149</v>
      </c>
      <c r="D1362" t="str">
        <f t="shared" si="21"/>
        <v>no</v>
      </c>
    </row>
    <row r="1363" spans="1:4" hidden="1" x14ac:dyDescent="0.3">
      <c r="A1363" t="s">
        <v>20</v>
      </c>
      <c r="B1363" t="s">
        <v>46</v>
      </c>
      <c r="C1363" t="s">
        <v>148</v>
      </c>
      <c r="D1363" t="str">
        <f t="shared" si="21"/>
        <v>no</v>
      </c>
    </row>
    <row r="1364" spans="1:4" hidden="1" x14ac:dyDescent="0.3">
      <c r="A1364" t="s">
        <v>20</v>
      </c>
      <c r="B1364" t="s">
        <v>48</v>
      </c>
      <c r="C1364" t="s">
        <v>148</v>
      </c>
      <c r="D1364" t="str">
        <f t="shared" si="21"/>
        <v>no</v>
      </c>
    </row>
    <row r="1365" spans="1:4" hidden="1" x14ac:dyDescent="0.3">
      <c r="A1365" t="s">
        <v>20</v>
      </c>
      <c r="B1365" t="s">
        <v>49</v>
      </c>
      <c r="C1365" t="s">
        <v>149</v>
      </c>
      <c r="D1365" t="str">
        <f t="shared" si="21"/>
        <v>no</v>
      </c>
    </row>
    <row r="1366" spans="1:4" hidden="1" x14ac:dyDescent="0.3">
      <c r="A1366" t="s">
        <v>20</v>
      </c>
      <c r="B1366" t="s">
        <v>50</v>
      </c>
      <c r="C1366" t="s">
        <v>148</v>
      </c>
      <c r="D1366" t="str">
        <f t="shared" si="21"/>
        <v>no</v>
      </c>
    </row>
    <row r="1367" spans="1:4" hidden="1" x14ac:dyDescent="0.3">
      <c r="A1367" t="s">
        <v>20</v>
      </c>
      <c r="B1367" t="s">
        <v>51</v>
      </c>
      <c r="C1367" t="s">
        <v>148</v>
      </c>
      <c r="D1367" t="str">
        <f t="shared" si="21"/>
        <v>no</v>
      </c>
    </row>
    <row r="1368" spans="1:4" hidden="1" x14ac:dyDescent="0.3">
      <c r="A1368" t="s">
        <v>20</v>
      </c>
      <c r="B1368" t="s">
        <v>52</v>
      </c>
      <c r="C1368" t="s">
        <v>149</v>
      </c>
      <c r="D1368" t="str">
        <f t="shared" si="21"/>
        <v>no</v>
      </c>
    </row>
    <row r="1369" spans="1:4" hidden="1" x14ac:dyDescent="0.3">
      <c r="A1369" t="s">
        <v>20</v>
      </c>
      <c r="B1369" t="s">
        <v>53</v>
      </c>
      <c r="C1369" t="s">
        <v>148</v>
      </c>
      <c r="D1369" t="str">
        <f t="shared" si="21"/>
        <v>no</v>
      </c>
    </row>
    <row r="1370" spans="1:4" hidden="1" x14ac:dyDescent="0.3">
      <c r="A1370" t="s">
        <v>20</v>
      </c>
      <c r="B1370" t="s">
        <v>54</v>
      </c>
      <c r="C1370" t="s">
        <v>148</v>
      </c>
      <c r="D1370" t="str">
        <f t="shared" si="21"/>
        <v>no</v>
      </c>
    </row>
    <row r="1371" spans="1:4" hidden="1" x14ac:dyDescent="0.3">
      <c r="A1371" t="s">
        <v>20</v>
      </c>
      <c r="B1371" t="s">
        <v>55</v>
      </c>
      <c r="C1371" t="s">
        <v>149</v>
      </c>
      <c r="D1371" t="str">
        <f t="shared" si="21"/>
        <v>no</v>
      </c>
    </row>
    <row r="1372" spans="1:4" hidden="1" x14ac:dyDescent="0.3">
      <c r="A1372" t="s">
        <v>20</v>
      </c>
      <c r="B1372" t="s">
        <v>56</v>
      </c>
      <c r="C1372" t="s">
        <v>148</v>
      </c>
      <c r="D1372" t="str">
        <f t="shared" si="21"/>
        <v>no</v>
      </c>
    </row>
    <row r="1373" spans="1:4" x14ac:dyDescent="0.3">
      <c r="A1373" t="s">
        <v>20</v>
      </c>
      <c r="B1373" t="s">
        <v>57</v>
      </c>
      <c r="C1373" t="s">
        <v>149</v>
      </c>
      <c r="D1373" t="str">
        <f t="shared" si="21"/>
        <v>si</v>
      </c>
    </row>
    <row r="1374" spans="1:4" hidden="1" x14ac:dyDescent="0.3">
      <c r="A1374" t="s">
        <v>20</v>
      </c>
      <c r="B1374" t="s">
        <v>58</v>
      </c>
      <c r="C1374" t="s">
        <v>148</v>
      </c>
      <c r="D1374" t="str">
        <f t="shared" si="21"/>
        <v>no</v>
      </c>
    </row>
    <row r="1375" spans="1:4" hidden="1" x14ac:dyDescent="0.3">
      <c r="A1375" t="s">
        <v>20</v>
      </c>
      <c r="B1375" t="s">
        <v>59</v>
      </c>
      <c r="C1375" t="s">
        <v>148</v>
      </c>
      <c r="D1375" t="str">
        <f t="shared" si="21"/>
        <v>no</v>
      </c>
    </row>
    <row r="1376" spans="1:4" hidden="1" x14ac:dyDescent="0.3">
      <c r="A1376" t="s">
        <v>20</v>
      </c>
      <c r="B1376" t="s">
        <v>60</v>
      </c>
      <c r="C1376" t="s">
        <v>149</v>
      </c>
      <c r="D1376" t="str">
        <f t="shared" si="21"/>
        <v>no</v>
      </c>
    </row>
    <row r="1377" spans="1:4" hidden="1" x14ac:dyDescent="0.3">
      <c r="A1377" t="s">
        <v>20</v>
      </c>
      <c r="B1377" t="s">
        <v>61</v>
      </c>
      <c r="C1377" t="s">
        <v>149</v>
      </c>
      <c r="D1377" t="str">
        <f t="shared" si="21"/>
        <v>no</v>
      </c>
    </row>
    <row r="1378" spans="1:4" hidden="1" x14ac:dyDescent="0.3">
      <c r="A1378" t="s">
        <v>20</v>
      </c>
      <c r="B1378" t="s">
        <v>62</v>
      </c>
      <c r="C1378" t="s">
        <v>149</v>
      </c>
      <c r="D1378" t="str">
        <f t="shared" si="21"/>
        <v>no</v>
      </c>
    </row>
    <row r="1379" spans="1:4" hidden="1" x14ac:dyDescent="0.3">
      <c r="A1379" t="s">
        <v>20</v>
      </c>
      <c r="B1379" t="s">
        <v>63</v>
      </c>
      <c r="C1379" t="s">
        <v>148</v>
      </c>
      <c r="D1379" t="str">
        <f t="shared" si="21"/>
        <v>no</v>
      </c>
    </row>
    <row r="1380" spans="1:4" hidden="1" x14ac:dyDescent="0.3">
      <c r="A1380" t="s">
        <v>20</v>
      </c>
      <c r="B1380" t="s">
        <v>64</v>
      </c>
      <c r="C1380" t="s">
        <v>148</v>
      </c>
      <c r="D1380" t="str">
        <f t="shared" si="21"/>
        <v>no</v>
      </c>
    </row>
    <row r="1381" spans="1:4" hidden="1" x14ac:dyDescent="0.3">
      <c r="A1381" t="s">
        <v>20</v>
      </c>
      <c r="B1381" t="s">
        <v>65</v>
      </c>
      <c r="C1381" t="s">
        <v>148</v>
      </c>
      <c r="D1381" t="str">
        <f t="shared" si="21"/>
        <v>no</v>
      </c>
    </row>
    <row r="1382" spans="1:4" hidden="1" x14ac:dyDescent="0.3">
      <c r="A1382" t="s">
        <v>20</v>
      </c>
      <c r="B1382" t="s">
        <v>66</v>
      </c>
      <c r="C1382" t="s">
        <v>149</v>
      </c>
      <c r="D1382" t="str">
        <f t="shared" si="21"/>
        <v>no</v>
      </c>
    </row>
    <row r="1383" spans="1:4" hidden="1" x14ac:dyDescent="0.3">
      <c r="A1383" t="s">
        <v>20</v>
      </c>
      <c r="B1383" t="s">
        <v>67</v>
      </c>
      <c r="C1383" t="s">
        <v>149</v>
      </c>
      <c r="D1383" t="str">
        <f t="shared" si="21"/>
        <v>no</v>
      </c>
    </row>
    <row r="1384" spans="1:4" hidden="1" x14ac:dyDescent="0.3">
      <c r="A1384" t="s">
        <v>20</v>
      </c>
      <c r="B1384" t="s">
        <v>68</v>
      </c>
      <c r="C1384" t="s">
        <v>148</v>
      </c>
      <c r="D1384" t="str">
        <f t="shared" si="21"/>
        <v>no</v>
      </c>
    </row>
    <row r="1385" spans="1:4" hidden="1" x14ac:dyDescent="0.3">
      <c r="A1385" t="s">
        <v>20</v>
      </c>
      <c r="B1385" t="s">
        <v>69</v>
      </c>
      <c r="C1385" t="s">
        <v>149</v>
      </c>
      <c r="D1385" t="str">
        <f t="shared" si="21"/>
        <v>no</v>
      </c>
    </row>
    <row r="1386" spans="1:4" hidden="1" x14ac:dyDescent="0.3">
      <c r="A1386" t="s">
        <v>20</v>
      </c>
      <c r="B1386" t="s">
        <v>70</v>
      </c>
      <c r="C1386" t="s">
        <v>148</v>
      </c>
      <c r="D1386" t="str">
        <f t="shared" si="21"/>
        <v>no</v>
      </c>
    </row>
    <row r="1387" spans="1:4" hidden="1" x14ac:dyDescent="0.3">
      <c r="A1387" t="s">
        <v>20</v>
      </c>
      <c r="B1387" t="s">
        <v>71</v>
      </c>
      <c r="C1387" t="s">
        <v>149</v>
      </c>
      <c r="D1387" t="str">
        <f t="shared" si="21"/>
        <v>no</v>
      </c>
    </row>
    <row r="1388" spans="1:4" hidden="1" x14ac:dyDescent="0.3">
      <c r="A1388" t="s">
        <v>20</v>
      </c>
      <c r="B1388" t="s">
        <v>72</v>
      </c>
      <c r="C1388" t="s">
        <v>148</v>
      </c>
      <c r="D1388" t="str">
        <f t="shared" si="21"/>
        <v>no</v>
      </c>
    </row>
    <row r="1389" spans="1:4" hidden="1" x14ac:dyDescent="0.3">
      <c r="A1389" t="s">
        <v>20</v>
      </c>
      <c r="B1389" t="s">
        <v>73</v>
      </c>
      <c r="C1389" t="s">
        <v>148</v>
      </c>
      <c r="D1389" t="str">
        <f t="shared" si="21"/>
        <v>no</v>
      </c>
    </row>
    <row r="1390" spans="1:4" hidden="1" x14ac:dyDescent="0.3">
      <c r="A1390" t="s">
        <v>20</v>
      </c>
      <c r="B1390" t="s">
        <v>74</v>
      </c>
      <c r="C1390" t="s">
        <v>149</v>
      </c>
      <c r="D1390" t="str">
        <f t="shared" si="21"/>
        <v>no</v>
      </c>
    </row>
    <row r="1391" spans="1:4" hidden="1" x14ac:dyDescent="0.3">
      <c r="A1391" t="s">
        <v>20</v>
      </c>
      <c r="B1391" t="s">
        <v>75</v>
      </c>
      <c r="C1391" t="s">
        <v>148</v>
      </c>
      <c r="D1391" t="str">
        <f t="shared" si="21"/>
        <v>no</v>
      </c>
    </row>
    <row r="1392" spans="1:4" hidden="1" x14ac:dyDescent="0.3">
      <c r="A1392" t="s">
        <v>20</v>
      </c>
      <c r="B1392" t="s">
        <v>76</v>
      </c>
      <c r="C1392" t="s">
        <v>149</v>
      </c>
      <c r="D1392" t="str">
        <f t="shared" si="21"/>
        <v>no</v>
      </c>
    </row>
    <row r="1393" spans="1:4" hidden="1" x14ac:dyDescent="0.3">
      <c r="A1393" t="s">
        <v>20</v>
      </c>
      <c r="B1393" t="s">
        <v>77</v>
      </c>
      <c r="C1393" t="s">
        <v>149</v>
      </c>
      <c r="D1393" t="str">
        <f t="shared" si="21"/>
        <v>no</v>
      </c>
    </row>
    <row r="1394" spans="1:4" hidden="1" x14ac:dyDescent="0.3">
      <c r="A1394" t="s">
        <v>20</v>
      </c>
      <c r="B1394" t="s">
        <v>78</v>
      </c>
      <c r="C1394" t="s">
        <v>148</v>
      </c>
      <c r="D1394" t="str">
        <f t="shared" si="21"/>
        <v>no</v>
      </c>
    </row>
    <row r="1395" spans="1:4" hidden="1" x14ac:dyDescent="0.3">
      <c r="A1395" t="s">
        <v>20</v>
      </c>
      <c r="B1395" t="s">
        <v>79</v>
      </c>
      <c r="C1395" t="s">
        <v>149</v>
      </c>
      <c r="D1395" t="str">
        <f t="shared" si="21"/>
        <v>no</v>
      </c>
    </row>
    <row r="1396" spans="1:4" hidden="1" x14ac:dyDescent="0.3">
      <c r="A1396" t="s">
        <v>20</v>
      </c>
      <c r="B1396" t="s">
        <v>80</v>
      </c>
      <c r="C1396" t="s">
        <v>148</v>
      </c>
      <c r="D1396" t="str">
        <f t="shared" si="21"/>
        <v>no</v>
      </c>
    </row>
    <row r="1397" spans="1:4" hidden="1" x14ac:dyDescent="0.3">
      <c r="A1397" t="s">
        <v>20</v>
      </c>
      <c r="B1397" t="s">
        <v>81</v>
      </c>
      <c r="C1397" t="s">
        <v>148</v>
      </c>
      <c r="D1397" t="str">
        <f t="shared" si="21"/>
        <v>no</v>
      </c>
    </row>
    <row r="1398" spans="1:4" hidden="1" x14ac:dyDescent="0.3">
      <c r="A1398" t="s">
        <v>20</v>
      </c>
      <c r="B1398" t="s">
        <v>82</v>
      </c>
      <c r="C1398" t="s">
        <v>149</v>
      </c>
      <c r="D1398" t="str">
        <f t="shared" si="21"/>
        <v>no</v>
      </c>
    </row>
    <row r="1399" spans="1:4" hidden="1" x14ac:dyDescent="0.3">
      <c r="A1399" t="s">
        <v>20</v>
      </c>
      <c r="B1399" t="s">
        <v>83</v>
      </c>
      <c r="C1399" t="s">
        <v>148</v>
      </c>
      <c r="D1399" t="str">
        <f t="shared" si="21"/>
        <v>no</v>
      </c>
    </row>
    <row r="1400" spans="1:4" hidden="1" x14ac:dyDescent="0.3">
      <c r="A1400" t="s">
        <v>20</v>
      </c>
      <c r="B1400" t="s">
        <v>84</v>
      </c>
      <c r="C1400" t="s">
        <v>148</v>
      </c>
      <c r="D1400" t="str">
        <f t="shared" si="21"/>
        <v>no</v>
      </c>
    </row>
    <row r="1401" spans="1:4" hidden="1" x14ac:dyDescent="0.3">
      <c r="A1401" t="s">
        <v>20</v>
      </c>
      <c r="B1401" t="s">
        <v>85</v>
      </c>
      <c r="C1401" t="s">
        <v>148</v>
      </c>
      <c r="D1401" t="str">
        <f t="shared" si="21"/>
        <v>no</v>
      </c>
    </row>
    <row r="1402" spans="1:4" hidden="1" x14ac:dyDescent="0.3">
      <c r="A1402" t="s">
        <v>20</v>
      </c>
      <c r="B1402" t="s">
        <v>86</v>
      </c>
      <c r="C1402" t="s">
        <v>149</v>
      </c>
      <c r="D1402" t="str">
        <f t="shared" si="21"/>
        <v>no</v>
      </c>
    </row>
    <row r="1403" spans="1:4" hidden="1" x14ac:dyDescent="0.3">
      <c r="A1403" t="s">
        <v>20</v>
      </c>
      <c r="B1403" t="s">
        <v>87</v>
      </c>
      <c r="C1403" t="s">
        <v>149</v>
      </c>
      <c r="D1403" t="str">
        <f t="shared" si="21"/>
        <v>no</v>
      </c>
    </row>
    <row r="1404" spans="1:4" hidden="1" x14ac:dyDescent="0.3">
      <c r="A1404" t="s">
        <v>20</v>
      </c>
      <c r="B1404" t="s">
        <v>88</v>
      </c>
      <c r="C1404" t="s">
        <v>149</v>
      </c>
      <c r="D1404" t="str">
        <f t="shared" si="21"/>
        <v>no</v>
      </c>
    </row>
    <row r="1405" spans="1:4" hidden="1" x14ac:dyDescent="0.3">
      <c r="A1405" t="s">
        <v>20</v>
      </c>
      <c r="B1405" t="s">
        <v>89</v>
      </c>
      <c r="C1405" t="s">
        <v>148</v>
      </c>
      <c r="D1405" t="str">
        <f t="shared" si="21"/>
        <v>no</v>
      </c>
    </row>
    <row r="1406" spans="1:4" hidden="1" x14ac:dyDescent="0.3">
      <c r="A1406" t="s">
        <v>20</v>
      </c>
      <c r="B1406" t="s">
        <v>90</v>
      </c>
      <c r="C1406" t="s">
        <v>149</v>
      </c>
      <c r="D1406" t="str">
        <f t="shared" si="21"/>
        <v>no</v>
      </c>
    </row>
    <row r="1407" spans="1:4" hidden="1" x14ac:dyDescent="0.3">
      <c r="A1407" t="s">
        <v>20</v>
      </c>
      <c r="B1407" t="s">
        <v>91</v>
      </c>
      <c r="C1407" t="s">
        <v>148</v>
      </c>
      <c r="D1407" t="str">
        <f t="shared" si="21"/>
        <v>no</v>
      </c>
    </row>
    <row r="1408" spans="1:4" hidden="1" x14ac:dyDescent="0.3">
      <c r="A1408" t="s">
        <v>20</v>
      </c>
      <c r="B1408" t="s">
        <v>92</v>
      </c>
      <c r="C1408" t="s">
        <v>149</v>
      </c>
      <c r="D1408" t="str">
        <f t="shared" si="21"/>
        <v>no</v>
      </c>
    </row>
    <row r="1409" spans="1:4" hidden="1" x14ac:dyDescent="0.3">
      <c r="A1409" t="s">
        <v>20</v>
      </c>
      <c r="B1409" t="s">
        <v>93</v>
      </c>
      <c r="C1409" t="s">
        <v>148</v>
      </c>
      <c r="D1409" t="str">
        <f t="shared" si="21"/>
        <v>no</v>
      </c>
    </row>
    <row r="1410" spans="1:4" hidden="1" x14ac:dyDescent="0.3">
      <c r="A1410" t="s">
        <v>20</v>
      </c>
      <c r="B1410" t="s">
        <v>94</v>
      </c>
      <c r="C1410" t="s">
        <v>149</v>
      </c>
      <c r="D1410" t="str">
        <f t="shared" si="21"/>
        <v>no</v>
      </c>
    </row>
    <row r="1411" spans="1:4" hidden="1" x14ac:dyDescent="0.3">
      <c r="A1411" t="s">
        <v>20</v>
      </c>
      <c r="B1411" t="s">
        <v>95</v>
      </c>
      <c r="C1411" t="s">
        <v>149</v>
      </c>
      <c r="D1411" t="str">
        <f t="shared" ref="D1411:D1474" si="22">IF(OR(A1411="Mexico",B1411="Mexico"),"si","no")</f>
        <v>no</v>
      </c>
    </row>
    <row r="1412" spans="1:4" hidden="1" x14ac:dyDescent="0.3">
      <c r="A1412" t="s">
        <v>20</v>
      </c>
      <c r="B1412" t="s">
        <v>96</v>
      </c>
      <c r="C1412" t="s">
        <v>149</v>
      </c>
      <c r="D1412" t="str">
        <f t="shared" si="22"/>
        <v>no</v>
      </c>
    </row>
    <row r="1413" spans="1:4" hidden="1" x14ac:dyDescent="0.3">
      <c r="A1413" t="s">
        <v>21</v>
      </c>
      <c r="B1413" t="s">
        <v>22</v>
      </c>
      <c r="C1413" t="s">
        <v>148</v>
      </c>
      <c r="D1413" t="str">
        <f t="shared" si="22"/>
        <v>no</v>
      </c>
    </row>
    <row r="1414" spans="1:4" hidden="1" x14ac:dyDescent="0.3">
      <c r="A1414" t="s">
        <v>21</v>
      </c>
      <c r="B1414" t="s">
        <v>23</v>
      </c>
      <c r="C1414" t="s">
        <v>148</v>
      </c>
      <c r="D1414" t="str">
        <f t="shared" si="22"/>
        <v>no</v>
      </c>
    </row>
    <row r="1415" spans="1:4" hidden="1" x14ac:dyDescent="0.3">
      <c r="A1415" t="s">
        <v>21</v>
      </c>
      <c r="B1415" t="s">
        <v>24</v>
      </c>
      <c r="C1415" t="s">
        <v>149</v>
      </c>
      <c r="D1415" t="str">
        <f t="shared" si="22"/>
        <v>no</v>
      </c>
    </row>
    <row r="1416" spans="1:4" hidden="1" x14ac:dyDescent="0.3">
      <c r="A1416" t="s">
        <v>21</v>
      </c>
      <c r="B1416" t="s">
        <v>25</v>
      </c>
      <c r="C1416" t="s">
        <v>148</v>
      </c>
      <c r="D1416" t="str">
        <f t="shared" si="22"/>
        <v>no</v>
      </c>
    </row>
    <row r="1417" spans="1:4" hidden="1" x14ac:dyDescent="0.3">
      <c r="A1417" t="s">
        <v>21</v>
      </c>
      <c r="B1417" t="s">
        <v>26</v>
      </c>
      <c r="C1417" t="s">
        <v>148</v>
      </c>
      <c r="D1417" t="str">
        <f t="shared" si="22"/>
        <v>no</v>
      </c>
    </row>
    <row r="1418" spans="1:4" hidden="1" x14ac:dyDescent="0.3">
      <c r="A1418" t="s">
        <v>21</v>
      </c>
      <c r="B1418" t="s">
        <v>27</v>
      </c>
      <c r="C1418" t="s">
        <v>148</v>
      </c>
      <c r="D1418" t="str">
        <f t="shared" si="22"/>
        <v>no</v>
      </c>
    </row>
    <row r="1419" spans="1:4" hidden="1" x14ac:dyDescent="0.3">
      <c r="A1419" t="s">
        <v>21</v>
      </c>
      <c r="B1419" t="s">
        <v>28</v>
      </c>
      <c r="C1419" t="s">
        <v>148</v>
      </c>
      <c r="D1419" t="str">
        <f t="shared" si="22"/>
        <v>no</v>
      </c>
    </row>
    <row r="1420" spans="1:4" hidden="1" x14ac:dyDescent="0.3">
      <c r="A1420" t="s">
        <v>21</v>
      </c>
      <c r="B1420" t="s">
        <v>29</v>
      </c>
      <c r="C1420" t="s">
        <v>149</v>
      </c>
      <c r="D1420" t="str">
        <f t="shared" si="22"/>
        <v>no</v>
      </c>
    </row>
    <row r="1421" spans="1:4" hidden="1" x14ac:dyDescent="0.3">
      <c r="A1421" t="s">
        <v>21</v>
      </c>
      <c r="B1421" t="s">
        <v>30</v>
      </c>
      <c r="C1421" t="s">
        <v>148</v>
      </c>
      <c r="D1421" t="str">
        <f t="shared" si="22"/>
        <v>no</v>
      </c>
    </row>
    <row r="1422" spans="1:4" hidden="1" x14ac:dyDescent="0.3">
      <c r="A1422" t="s">
        <v>21</v>
      </c>
      <c r="B1422" t="s">
        <v>31</v>
      </c>
      <c r="C1422" t="s">
        <v>149</v>
      </c>
      <c r="D1422" t="str">
        <f t="shared" si="22"/>
        <v>no</v>
      </c>
    </row>
    <row r="1423" spans="1:4" hidden="1" x14ac:dyDescent="0.3">
      <c r="A1423" t="s">
        <v>21</v>
      </c>
      <c r="B1423" t="s">
        <v>32</v>
      </c>
      <c r="C1423" t="s">
        <v>149</v>
      </c>
      <c r="D1423" t="str">
        <f t="shared" si="22"/>
        <v>no</v>
      </c>
    </row>
    <row r="1424" spans="1:4" hidden="1" x14ac:dyDescent="0.3">
      <c r="A1424" t="s">
        <v>21</v>
      </c>
      <c r="B1424" t="s">
        <v>33</v>
      </c>
      <c r="C1424" t="s">
        <v>148</v>
      </c>
      <c r="D1424" t="str">
        <f t="shared" si="22"/>
        <v>no</v>
      </c>
    </row>
    <row r="1425" spans="1:4" hidden="1" x14ac:dyDescent="0.3">
      <c r="A1425" t="s">
        <v>21</v>
      </c>
      <c r="B1425" t="s">
        <v>34</v>
      </c>
      <c r="C1425" t="s">
        <v>149</v>
      </c>
      <c r="D1425" t="str">
        <f t="shared" si="22"/>
        <v>no</v>
      </c>
    </row>
    <row r="1426" spans="1:4" hidden="1" x14ac:dyDescent="0.3">
      <c r="A1426" t="s">
        <v>21</v>
      </c>
      <c r="B1426" t="s">
        <v>35</v>
      </c>
      <c r="C1426" t="s">
        <v>148</v>
      </c>
      <c r="D1426" t="str">
        <f t="shared" si="22"/>
        <v>no</v>
      </c>
    </row>
    <row r="1427" spans="1:4" hidden="1" x14ac:dyDescent="0.3">
      <c r="A1427" t="s">
        <v>21</v>
      </c>
      <c r="B1427" t="s">
        <v>36</v>
      </c>
      <c r="C1427" t="s">
        <v>148</v>
      </c>
      <c r="D1427" t="str">
        <f t="shared" si="22"/>
        <v>no</v>
      </c>
    </row>
    <row r="1428" spans="1:4" hidden="1" x14ac:dyDescent="0.3">
      <c r="A1428" t="s">
        <v>21</v>
      </c>
      <c r="B1428" t="s">
        <v>37</v>
      </c>
      <c r="C1428" t="s">
        <v>148</v>
      </c>
      <c r="D1428" t="str">
        <f t="shared" si="22"/>
        <v>no</v>
      </c>
    </row>
    <row r="1429" spans="1:4" hidden="1" x14ac:dyDescent="0.3">
      <c r="A1429" t="s">
        <v>21</v>
      </c>
      <c r="B1429" t="s">
        <v>38</v>
      </c>
      <c r="C1429" t="s">
        <v>149</v>
      </c>
      <c r="D1429" t="str">
        <f t="shared" si="22"/>
        <v>no</v>
      </c>
    </row>
    <row r="1430" spans="1:4" hidden="1" x14ac:dyDescent="0.3">
      <c r="A1430" t="s">
        <v>21</v>
      </c>
      <c r="B1430" t="s">
        <v>39</v>
      </c>
      <c r="C1430" t="s">
        <v>149</v>
      </c>
      <c r="D1430" t="str">
        <f t="shared" si="22"/>
        <v>no</v>
      </c>
    </row>
    <row r="1431" spans="1:4" hidden="1" x14ac:dyDescent="0.3">
      <c r="A1431" t="s">
        <v>21</v>
      </c>
      <c r="B1431" t="s">
        <v>40</v>
      </c>
      <c r="C1431" t="s">
        <v>149</v>
      </c>
      <c r="D1431" t="str">
        <f t="shared" si="22"/>
        <v>no</v>
      </c>
    </row>
    <row r="1432" spans="1:4" hidden="1" x14ac:dyDescent="0.3">
      <c r="A1432" t="s">
        <v>21</v>
      </c>
      <c r="B1432" t="s">
        <v>41</v>
      </c>
      <c r="C1432" t="s">
        <v>149</v>
      </c>
      <c r="D1432" t="str">
        <f t="shared" si="22"/>
        <v>no</v>
      </c>
    </row>
    <row r="1433" spans="1:4" hidden="1" x14ac:dyDescent="0.3">
      <c r="A1433" t="s">
        <v>21</v>
      </c>
      <c r="B1433" t="s">
        <v>42</v>
      </c>
      <c r="C1433" t="s">
        <v>149</v>
      </c>
      <c r="D1433" t="str">
        <f t="shared" si="22"/>
        <v>no</v>
      </c>
    </row>
    <row r="1434" spans="1:4" hidden="1" x14ac:dyDescent="0.3">
      <c r="A1434" t="s">
        <v>21</v>
      </c>
      <c r="B1434" t="s">
        <v>43</v>
      </c>
      <c r="C1434" t="s">
        <v>149</v>
      </c>
      <c r="D1434" t="str">
        <f t="shared" si="22"/>
        <v>no</v>
      </c>
    </row>
    <row r="1435" spans="1:4" hidden="1" x14ac:dyDescent="0.3">
      <c r="A1435" t="s">
        <v>21</v>
      </c>
      <c r="B1435" t="s">
        <v>44</v>
      </c>
      <c r="C1435" t="s">
        <v>148</v>
      </c>
      <c r="D1435" t="str">
        <f t="shared" si="22"/>
        <v>no</v>
      </c>
    </row>
    <row r="1436" spans="1:4" hidden="1" x14ac:dyDescent="0.3">
      <c r="A1436" t="s">
        <v>21</v>
      </c>
      <c r="B1436" t="s">
        <v>45</v>
      </c>
      <c r="C1436" t="s">
        <v>148</v>
      </c>
      <c r="D1436" t="str">
        <f t="shared" si="22"/>
        <v>no</v>
      </c>
    </row>
    <row r="1437" spans="1:4" hidden="1" x14ac:dyDescent="0.3">
      <c r="A1437" t="s">
        <v>21</v>
      </c>
      <c r="B1437" t="s">
        <v>46</v>
      </c>
      <c r="C1437" t="s">
        <v>149</v>
      </c>
      <c r="D1437" t="str">
        <f t="shared" si="22"/>
        <v>no</v>
      </c>
    </row>
    <row r="1438" spans="1:4" hidden="1" x14ac:dyDescent="0.3">
      <c r="A1438" t="s">
        <v>21</v>
      </c>
      <c r="B1438" t="s">
        <v>48</v>
      </c>
      <c r="C1438" t="s">
        <v>149</v>
      </c>
      <c r="D1438" t="str">
        <f t="shared" si="22"/>
        <v>no</v>
      </c>
    </row>
    <row r="1439" spans="1:4" hidden="1" x14ac:dyDescent="0.3">
      <c r="A1439" t="s">
        <v>21</v>
      </c>
      <c r="B1439" t="s">
        <v>49</v>
      </c>
      <c r="C1439" t="s">
        <v>148</v>
      </c>
      <c r="D1439" t="str">
        <f t="shared" si="22"/>
        <v>no</v>
      </c>
    </row>
    <row r="1440" spans="1:4" hidden="1" x14ac:dyDescent="0.3">
      <c r="A1440" t="s">
        <v>21</v>
      </c>
      <c r="B1440" t="s">
        <v>50</v>
      </c>
      <c r="C1440" t="s">
        <v>149</v>
      </c>
      <c r="D1440" t="str">
        <f t="shared" si="22"/>
        <v>no</v>
      </c>
    </row>
    <row r="1441" spans="1:4" hidden="1" x14ac:dyDescent="0.3">
      <c r="A1441" t="s">
        <v>21</v>
      </c>
      <c r="B1441" t="s">
        <v>51</v>
      </c>
      <c r="C1441" t="s">
        <v>149</v>
      </c>
      <c r="D1441" t="str">
        <f t="shared" si="22"/>
        <v>no</v>
      </c>
    </row>
    <row r="1442" spans="1:4" hidden="1" x14ac:dyDescent="0.3">
      <c r="A1442" t="s">
        <v>21</v>
      </c>
      <c r="B1442" t="s">
        <v>52</v>
      </c>
      <c r="C1442" t="s">
        <v>148</v>
      </c>
      <c r="D1442" t="str">
        <f t="shared" si="22"/>
        <v>no</v>
      </c>
    </row>
    <row r="1443" spans="1:4" hidden="1" x14ac:dyDescent="0.3">
      <c r="A1443" t="s">
        <v>21</v>
      </c>
      <c r="B1443" t="s">
        <v>53</v>
      </c>
      <c r="C1443" t="s">
        <v>149</v>
      </c>
      <c r="D1443" t="str">
        <f t="shared" si="22"/>
        <v>no</v>
      </c>
    </row>
    <row r="1444" spans="1:4" hidden="1" x14ac:dyDescent="0.3">
      <c r="A1444" t="s">
        <v>21</v>
      </c>
      <c r="B1444" t="s">
        <v>54</v>
      </c>
      <c r="C1444" t="s">
        <v>149</v>
      </c>
      <c r="D1444" t="str">
        <f t="shared" si="22"/>
        <v>no</v>
      </c>
    </row>
    <row r="1445" spans="1:4" hidden="1" x14ac:dyDescent="0.3">
      <c r="A1445" t="s">
        <v>21</v>
      </c>
      <c r="B1445" t="s">
        <v>55</v>
      </c>
      <c r="C1445" t="s">
        <v>148</v>
      </c>
      <c r="D1445" t="str">
        <f t="shared" si="22"/>
        <v>no</v>
      </c>
    </row>
    <row r="1446" spans="1:4" hidden="1" x14ac:dyDescent="0.3">
      <c r="A1446" t="s">
        <v>21</v>
      </c>
      <c r="B1446" t="s">
        <v>56</v>
      </c>
      <c r="C1446" t="s">
        <v>149</v>
      </c>
      <c r="D1446" t="str">
        <f t="shared" si="22"/>
        <v>no</v>
      </c>
    </row>
    <row r="1447" spans="1:4" hidden="1" x14ac:dyDescent="0.3">
      <c r="A1447" t="s">
        <v>21</v>
      </c>
      <c r="B1447" t="s">
        <v>57</v>
      </c>
      <c r="C1447" t="s">
        <v>148</v>
      </c>
      <c r="D1447" t="str">
        <f t="shared" si="22"/>
        <v>si</v>
      </c>
    </row>
    <row r="1448" spans="1:4" hidden="1" x14ac:dyDescent="0.3">
      <c r="A1448" t="s">
        <v>21</v>
      </c>
      <c r="B1448" t="s">
        <v>58</v>
      </c>
      <c r="C1448" t="s">
        <v>148</v>
      </c>
      <c r="D1448" t="str">
        <f t="shared" si="22"/>
        <v>no</v>
      </c>
    </row>
    <row r="1449" spans="1:4" hidden="1" x14ac:dyDescent="0.3">
      <c r="A1449" t="s">
        <v>21</v>
      </c>
      <c r="B1449" t="s">
        <v>59</v>
      </c>
      <c r="C1449" t="s">
        <v>149</v>
      </c>
      <c r="D1449" t="str">
        <f t="shared" si="22"/>
        <v>no</v>
      </c>
    </row>
    <row r="1450" spans="1:4" hidden="1" x14ac:dyDescent="0.3">
      <c r="A1450" t="s">
        <v>21</v>
      </c>
      <c r="B1450" t="s">
        <v>60</v>
      </c>
      <c r="C1450" t="s">
        <v>148</v>
      </c>
      <c r="D1450" t="str">
        <f t="shared" si="22"/>
        <v>no</v>
      </c>
    </row>
    <row r="1451" spans="1:4" hidden="1" x14ac:dyDescent="0.3">
      <c r="A1451" t="s">
        <v>21</v>
      </c>
      <c r="B1451" t="s">
        <v>61</v>
      </c>
      <c r="C1451" t="s">
        <v>148</v>
      </c>
      <c r="D1451" t="str">
        <f t="shared" si="22"/>
        <v>no</v>
      </c>
    </row>
    <row r="1452" spans="1:4" hidden="1" x14ac:dyDescent="0.3">
      <c r="A1452" t="s">
        <v>21</v>
      </c>
      <c r="B1452" t="s">
        <v>62</v>
      </c>
      <c r="C1452" t="s">
        <v>148</v>
      </c>
      <c r="D1452" t="str">
        <f t="shared" si="22"/>
        <v>no</v>
      </c>
    </row>
    <row r="1453" spans="1:4" hidden="1" x14ac:dyDescent="0.3">
      <c r="A1453" t="s">
        <v>21</v>
      </c>
      <c r="B1453" t="s">
        <v>63</v>
      </c>
      <c r="C1453" t="s">
        <v>149</v>
      </c>
      <c r="D1453" t="str">
        <f t="shared" si="22"/>
        <v>no</v>
      </c>
    </row>
    <row r="1454" spans="1:4" hidden="1" x14ac:dyDescent="0.3">
      <c r="A1454" t="s">
        <v>21</v>
      </c>
      <c r="B1454" t="s">
        <v>64</v>
      </c>
      <c r="C1454" t="s">
        <v>149</v>
      </c>
      <c r="D1454" t="str">
        <f t="shared" si="22"/>
        <v>no</v>
      </c>
    </row>
    <row r="1455" spans="1:4" hidden="1" x14ac:dyDescent="0.3">
      <c r="A1455" t="s">
        <v>21</v>
      </c>
      <c r="B1455" t="s">
        <v>65</v>
      </c>
      <c r="C1455" t="s">
        <v>149</v>
      </c>
      <c r="D1455" t="str">
        <f t="shared" si="22"/>
        <v>no</v>
      </c>
    </row>
    <row r="1456" spans="1:4" hidden="1" x14ac:dyDescent="0.3">
      <c r="A1456" t="s">
        <v>21</v>
      </c>
      <c r="B1456" t="s">
        <v>66</v>
      </c>
      <c r="C1456" t="s">
        <v>148</v>
      </c>
      <c r="D1456" t="str">
        <f t="shared" si="22"/>
        <v>no</v>
      </c>
    </row>
    <row r="1457" spans="1:4" hidden="1" x14ac:dyDescent="0.3">
      <c r="A1457" t="s">
        <v>21</v>
      </c>
      <c r="B1457" t="s">
        <v>67</v>
      </c>
      <c r="C1457" t="s">
        <v>148</v>
      </c>
      <c r="D1457" t="str">
        <f t="shared" si="22"/>
        <v>no</v>
      </c>
    </row>
    <row r="1458" spans="1:4" hidden="1" x14ac:dyDescent="0.3">
      <c r="A1458" t="s">
        <v>21</v>
      </c>
      <c r="B1458" t="s">
        <v>68</v>
      </c>
      <c r="C1458" t="s">
        <v>149</v>
      </c>
      <c r="D1458" t="str">
        <f t="shared" si="22"/>
        <v>no</v>
      </c>
    </row>
    <row r="1459" spans="1:4" hidden="1" x14ac:dyDescent="0.3">
      <c r="A1459" t="s">
        <v>21</v>
      </c>
      <c r="B1459" t="s">
        <v>69</v>
      </c>
      <c r="C1459" t="s">
        <v>148</v>
      </c>
      <c r="D1459" t="str">
        <f t="shared" si="22"/>
        <v>no</v>
      </c>
    </row>
    <row r="1460" spans="1:4" hidden="1" x14ac:dyDescent="0.3">
      <c r="A1460" t="s">
        <v>21</v>
      </c>
      <c r="B1460" t="s">
        <v>70</v>
      </c>
      <c r="C1460" t="s">
        <v>149</v>
      </c>
      <c r="D1460" t="str">
        <f t="shared" si="22"/>
        <v>no</v>
      </c>
    </row>
    <row r="1461" spans="1:4" hidden="1" x14ac:dyDescent="0.3">
      <c r="A1461" t="s">
        <v>21</v>
      </c>
      <c r="B1461" t="s">
        <v>71</v>
      </c>
      <c r="C1461" t="s">
        <v>148</v>
      </c>
      <c r="D1461" t="str">
        <f t="shared" si="22"/>
        <v>no</v>
      </c>
    </row>
    <row r="1462" spans="1:4" hidden="1" x14ac:dyDescent="0.3">
      <c r="A1462" t="s">
        <v>21</v>
      </c>
      <c r="B1462" t="s">
        <v>72</v>
      </c>
      <c r="C1462" t="s">
        <v>149</v>
      </c>
      <c r="D1462" t="str">
        <f t="shared" si="22"/>
        <v>no</v>
      </c>
    </row>
    <row r="1463" spans="1:4" hidden="1" x14ac:dyDescent="0.3">
      <c r="A1463" t="s">
        <v>21</v>
      </c>
      <c r="B1463" t="s">
        <v>73</v>
      </c>
      <c r="C1463" t="s">
        <v>149</v>
      </c>
      <c r="D1463" t="str">
        <f t="shared" si="22"/>
        <v>no</v>
      </c>
    </row>
    <row r="1464" spans="1:4" hidden="1" x14ac:dyDescent="0.3">
      <c r="A1464" t="s">
        <v>21</v>
      </c>
      <c r="B1464" t="s">
        <v>74</v>
      </c>
      <c r="C1464" t="s">
        <v>148</v>
      </c>
      <c r="D1464" t="str">
        <f t="shared" si="22"/>
        <v>no</v>
      </c>
    </row>
    <row r="1465" spans="1:4" hidden="1" x14ac:dyDescent="0.3">
      <c r="A1465" t="s">
        <v>21</v>
      </c>
      <c r="B1465" t="s">
        <v>75</v>
      </c>
      <c r="C1465" t="s">
        <v>148</v>
      </c>
      <c r="D1465" t="str">
        <f t="shared" si="22"/>
        <v>no</v>
      </c>
    </row>
    <row r="1466" spans="1:4" hidden="1" x14ac:dyDescent="0.3">
      <c r="A1466" t="s">
        <v>21</v>
      </c>
      <c r="B1466" t="s">
        <v>76</v>
      </c>
      <c r="C1466" t="s">
        <v>148</v>
      </c>
      <c r="D1466" t="str">
        <f t="shared" si="22"/>
        <v>no</v>
      </c>
    </row>
    <row r="1467" spans="1:4" hidden="1" x14ac:dyDescent="0.3">
      <c r="A1467" t="s">
        <v>21</v>
      </c>
      <c r="B1467" t="s">
        <v>77</v>
      </c>
      <c r="C1467" t="s">
        <v>148</v>
      </c>
      <c r="D1467" t="str">
        <f t="shared" si="22"/>
        <v>no</v>
      </c>
    </row>
    <row r="1468" spans="1:4" hidden="1" x14ac:dyDescent="0.3">
      <c r="A1468" t="s">
        <v>21</v>
      </c>
      <c r="B1468" t="s">
        <v>78</v>
      </c>
      <c r="C1468" t="s">
        <v>149</v>
      </c>
      <c r="D1468" t="str">
        <f t="shared" si="22"/>
        <v>no</v>
      </c>
    </row>
    <row r="1469" spans="1:4" hidden="1" x14ac:dyDescent="0.3">
      <c r="A1469" t="s">
        <v>21</v>
      </c>
      <c r="B1469" t="s">
        <v>79</v>
      </c>
      <c r="C1469" t="s">
        <v>148</v>
      </c>
      <c r="D1469" t="str">
        <f t="shared" si="22"/>
        <v>no</v>
      </c>
    </row>
    <row r="1470" spans="1:4" hidden="1" x14ac:dyDescent="0.3">
      <c r="A1470" t="s">
        <v>21</v>
      </c>
      <c r="B1470" t="s">
        <v>80</v>
      </c>
      <c r="C1470" t="s">
        <v>149</v>
      </c>
      <c r="D1470" t="str">
        <f t="shared" si="22"/>
        <v>no</v>
      </c>
    </row>
    <row r="1471" spans="1:4" hidden="1" x14ac:dyDescent="0.3">
      <c r="A1471" t="s">
        <v>21</v>
      </c>
      <c r="B1471" t="s">
        <v>81</v>
      </c>
      <c r="C1471" t="s">
        <v>149</v>
      </c>
      <c r="D1471" t="str">
        <f t="shared" si="22"/>
        <v>no</v>
      </c>
    </row>
    <row r="1472" spans="1:4" hidden="1" x14ac:dyDescent="0.3">
      <c r="A1472" t="s">
        <v>21</v>
      </c>
      <c r="B1472" t="s">
        <v>82</v>
      </c>
      <c r="C1472" t="s">
        <v>149</v>
      </c>
      <c r="D1472" t="str">
        <f t="shared" si="22"/>
        <v>no</v>
      </c>
    </row>
    <row r="1473" spans="1:4" hidden="1" x14ac:dyDescent="0.3">
      <c r="A1473" t="s">
        <v>21</v>
      </c>
      <c r="B1473" t="s">
        <v>83</v>
      </c>
      <c r="C1473" t="s">
        <v>148</v>
      </c>
      <c r="D1473" t="str">
        <f t="shared" si="22"/>
        <v>no</v>
      </c>
    </row>
    <row r="1474" spans="1:4" hidden="1" x14ac:dyDescent="0.3">
      <c r="A1474" t="s">
        <v>21</v>
      </c>
      <c r="B1474" t="s">
        <v>84</v>
      </c>
      <c r="C1474" t="s">
        <v>149</v>
      </c>
      <c r="D1474" t="str">
        <f t="shared" si="22"/>
        <v>no</v>
      </c>
    </row>
    <row r="1475" spans="1:4" hidden="1" x14ac:dyDescent="0.3">
      <c r="A1475" t="s">
        <v>21</v>
      </c>
      <c r="B1475" t="s">
        <v>85</v>
      </c>
      <c r="C1475" t="s">
        <v>148</v>
      </c>
      <c r="D1475" t="str">
        <f t="shared" ref="D1475:D1538" si="23">IF(OR(A1475="Mexico",B1475="Mexico"),"si","no")</f>
        <v>no</v>
      </c>
    </row>
    <row r="1476" spans="1:4" hidden="1" x14ac:dyDescent="0.3">
      <c r="A1476" t="s">
        <v>21</v>
      </c>
      <c r="B1476" t="s">
        <v>86</v>
      </c>
      <c r="C1476" t="s">
        <v>149</v>
      </c>
      <c r="D1476" t="str">
        <f t="shared" si="23"/>
        <v>no</v>
      </c>
    </row>
    <row r="1477" spans="1:4" hidden="1" x14ac:dyDescent="0.3">
      <c r="A1477" t="s">
        <v>21</v>
      </c>
      <c r="B1477" t="s">
        <v>87</v>
      </c>
      <c r="C1477" t="s">
        <v>149</v>
      </c>
      <c r="D1477" t="str">
        <f t="shared" si="23"/>
        <v>no</v>
      </c>
    </row>
    <row r="1478" spans="1:4" hidden="1" x14ac:dyDescent="0.3">
      <c r="A1478" t="s">
        <v>21</v>
      </c>
      <c r="B1478" t="s">
        <v>88</v>
      </c>
      <c r="C1478" t="s">
        <v>149</v>
      </c>
      <c r="D1478" t="str">
        <f t="shared" si="23"/>
        <v>no</v>
      </c>
    </row>
    <row r="1479" spans="1:4" hidden="1" x14ac:dyDescent="0.3">
      <c r="A1479" t="s">
        <v>21</v>
      </c>
      <c r="B1479" t="s">
        <v>89</v>
      </c>
      <c r="C1479" t="s">
        <v>149</v>
      </c>
      <c r="D1479" t="str">
        <f t="shared" si="23"/>
        <v>no</v>
      </c>
    </row>
    <row r="1480" spans="1:4" hidden="1" x14ac:dyDescent="0.3">
      <c r="A1480" t="s">
        <v>21</v>
      </c>
      <c r="B1480" t="s">
        <v>90</v>
      </c>
      <c r="C1480" t="s">
        <v>148</v>
      </c>
      <c r="D1480" t="str">
        <f t="shared" si="23"/>
        <v>no</v>
      </c>
    </row>
    <row r="1481" spans="1:4" hidden="1" x14ac:dyDescent="0.3">
      <c r="A1481" t="s">
        <v>21</v>
      </c>
      <c r="B1481" t="s">
        <v>91</v>
      </c>
      <c r="C1481" t="s">
        <v>149</v>
      </c>
      <c r="D1481" t="str">
        <f t="shared" si="23"/>
        <v>no</v>
      </c>
    </row>
    <row r="1482" spans="1:4" hidden="1" x14ac:dyDescent="0.3">
      <c r="A1482" t="s">
        <v>21</v>
      </c>
      <c r="B1482" t="s">
        <v>92</v>
      </c>
      <c r="C1482" t="s">
        <v>148</v>
      </c>
      <c r="D1482" t="str">
        <f t="shared" si="23"/>
        <v>no</v>
      </c>
    </row>
    <row r="1483" spans="1:4" hidden="1" x14ac:dyDescent="0.3">
      <c r="A1483" t="s">
        <v>21</v>
      </c>
      <c r="B1483" t="s">
        <v>93</v>
      </c>
      <c r="C1483" t="s">
        <v>149</v>
      </c>
      <c r="D1483" t="str">
        <f t="shared" si="23"/>
        <v>no</v>
      </c>
    </row>
    <row r="1484" spans="1:4" hidden="1" x14ac:dyDescent="0.3">
      <c r="A1484" t="s">
        <v>21</v>
      </c>
      <c r="B1484" t="s">
        <v>94</v>
      </c>
      <c r="C1484" t="s">
        <v>148</v>
      </c>
      <c r="D1484" t="str">
        <f t="shared" si="23"/>
        <v>no</v>
      </c>
    </row>
    <row r="1485" spans="1:4" hidden="1" x14ac:dyDescent="0.3">
      <c r="A1485" t="s">
        <v>21</v>
      </c>
      <c r="B1485" t="s">
        <v>95</v>
      </c>
      <c r="C1485" t="s">
        <v>148</v>
      </c>
      <c r="D1485" t="str">
        <f t="shared" si="23"/>
        <v>no</v>
      </c>
    </row>
    <row r="1486" spans="1:4" hidden="1" x14ac:dyDescent="0.3">
      <c r="A1486" t="s">
        <v>21</v>
      </c>
      <c r="B1486" t="s">
        <v>96</v>
      </c>
      <c r="C1486" t="s">
        <v>148</v>
      </c>
      <c r="D1486" t="str">
        <f t="shared" si="23"/>
        <v>no</v>
      </c>
    </row>
    <row r="1487" spans="1:4" hidden="1" x14ac:dyDescent="0.3">
      <c r="A1487" t="s">
        <v>22</v>
      </c>
      <c r="B1487" t="s">
        <v>23</v>
      </c>
      <c r="C1487" t="s">
        <v>148</v>
      </c>
      <c r="D1487" t="str">
        <f t="shared" si="23"/>
        <v>no</v>
      </c>
    </row>
    <row r="1488" spans="1:4" hidden="1" x14ac:dyDescent="0.3">
      <c r="A1488" t="s">
        <v>22</v>
      </c>
      <c r="B1488" t="s">
        <v>24</v>
      </c>
      <c r="C1488" t="s">
        <v>149</v>
      </c>
      <c r="D1488" t="str">
        <f t="shared" si="23"/>
        <v>no</v>
      </c>
    </row>
    <row r="1489" spans="1:4" hidden="1" x14ac:dyDescent="0.3">
      <c r="A1489" t="s">
        <v>22</v>
      </c>
      <c r="B1489" t="s">
        <v>25</v>
      </c>
      <c r="C1489" t="s">
        <v>148</v>
      </c>
      <c r="D1489" t="str">
        <f t="shared" si="23"/>
        <v>no</v>
      </c>
    </row>
    <row r="1490" spans="1:4" hidden="1" x14ac:dyDescent="0.3">
      <c r="A1490" t="s">
        <v>22</v>
      </c>
      <c r="B1490" t="s">
        <v>26</v>
      </c>
      <c r="C1490" t="s">
        <v>149</v>
      </c>
      <c r="D1490" t="str">
        <f t="shared" si="23"/>
        <v>no</v>
      </c>
    </row>
    <row r="1491" spans="1:4" hidden="1" x14ac:dyDescent="0.3">
      <c r="A1491" t="s">
        <v>22</v>
      </c>
      <c r="B1491" t="s">
        <v>27</v>
      </c>
      <c r="C1491" t="s">
        <v>149</v>
      </c>
      <c r="D1491" t="str">
        <f t="shared" si="23"/>
        <v>no</v>
      </c>
    </row>
    <row r="1492" spans="1:4" hidden="1" x14ac:dyDescent="0.3">
      <c r="A1492" t="s">
        <v>22</v>
      </c>
      <c r="B1492" t="s">
        <v>28</v>
      </c>
      <c r="C1492" t="s">
        <v>148</v>
      </c>
      <c r="D1492" t="str">
        <f t="shared" si="23"/>
        <v>no</v>
      </c>
    </row>
    <row r="1493" spans="1:4" hidden="1" x14ac:dyDescent="0.3">
      <c r="A1493" t="s">
        <v>22</v>
      </c>
      <c r="B1493" t="s">
        <v>29</v>
      </c>
      <c r="C1493" t="s">
        <v>149</v>
      </c>
      <c r="D1493" t="str">
        <f t="shared" si="23"/>
        <v>no</v>
      </c>
    </row>
    <row r="1494" spans="1:4" hidden="1" x14ac:dyDescent="0.3">
      <c r="A1494" t="s">
        <v>22</v>
      </c>
      <c r="B1494" t="s">
        <v>30</v>
      </c>
      <c r="C1494" t="s">
        <v>148</v>
      </c>
      <c r="D1494" t="str">
        <f t="shared" si="23"/>
        <v>no</v>
      </c>
    </row>
    <row r="1495" spans="1:4" hidden="1" x14ac:dyDescent="0.3">
      <c r="A1495" t="s">
        <v>22</v>
      </c>
      <c r="B1495" t="s">
        <v>31</v>
      </c>
      <c r="C1495" t="s">
        <v>149</v>
      </c>
      <c r="D1495" t="str">
        <f t="shared" si="23"/>
        <v>no</v>
      </c>
    </row>
    <row r="1496" spans="1:4" hidden="1" x14ac:dyDescent="0.3">
      <c r="A1496" t="s">
        <v>22</v>
      </c>
      <c r="B1496" t="s">
        <v>32</v>
      </c>
      <c r="C1496" t="s">
        <v>148</v>
      </c>
      <c r="D1496" t="str">
        <f t="shared" si="23"/>
        <v>no</v>
      </c>
    </row>
    <row r="1497" spans="1:4" hidden="1" x14ac:dyDescent="0.3">
      <c r="A1497" t="s">
        <v>22</v>
      </c>
      <c r="B1497" t="s">
        <v>33</v>
      </c>
      <c r="C1497" t="s">
        <v>148</v>
      </c>
      <c r="D1497" t="str">
        <f t="shared" si="23"/>
        <v>no</v>
      </c>
    </row>
    <row r="1498" spans="1:4" hidden="1" x14ac:dyDescent="0.3">
      <c r="A1498" t="s">
        <v>22</v>
      </c>
      <c r="B1498" t="s">
        <v>34</v>
      </c>
      <c r="C1498" t="s">
        <v>148</v>
      </c>
      <c r="D1498" t="str">
        <f t="shared" si="23"/>
        <v>no</v>
      </c>
    </row>
    <row r="1499" spans="1:4" hidden="1" x14ac:dyDescent="0.3">
      <c r="A1499" t="s">
        <v>22</v>
      </c>
      <c r="B1499" t="s">
        <v>35</v>
      </c>
      <c r="C1499" t="s">
        <v>148</v>
      </c>
      <c r="D1499" t="str">
        <f t="shared" si="23"/>
        <v>no</v>
      </c>
    </row>
    <row r="1500" spans="1:4" hidden="1" x14ac:dyDescent="0.3">
      <c r="A1500" t="s">
        <v>22</v>
      </c>
      <c r="B1500" t="s">
        <v>36</v>
      </c>
      <c r="C1500" t="s">
        <v>148</v>
      </c>
      <c r="D1500" t="str">
        <f t="shared" si="23"/>
        <v>no</v>
      </c>
    </row>
    <row r="1501" spans="1:4" hidden="1" x14ac:dyDescent="0.3">
      <c r="A1501" t="s">
        <v>22</v>
      </c>
      <c r="B1501" t="s">
        <v>37</v>
      </c>
      <c r="C1501" t="s">
        <v>148</v>
      </c>
      <c r="D1501" t="str">
        <f t="shared" si="23"/>
        <v>no</v>
      </c>
    </row>
    <row r="1502" spans="1:4" hidden="1" x14ac:dyDescent="0.3">
      <c r="A1502" t="s">
        <v>22</v>
      </c>
      <c r="B1502" t="s">
        <v>38</v>
      </c>
      <c r="C1502" t="s">
        <v>148</v>
      </c>
      <c r="D1502" t="str">
        <f t="shared" si="23"/>
        <v>no</v>
      </c>
    </row>
    <row r="1503" spans="1:4" hidden="1" x14ac:dyDescent="0.3">
      <c r="A1503" t="s">
        <v>22</v>
      </c>
      <c r="B1503" t="s">
        <v>39</v>
      </c>
      <c r="C1503" t="s">
        <v>149</v>
      </c>
      <c r="D1503" t="str">
        <f t="shared" si="23"/>
        <v>no</v>
      </c>
    </row>
    <row r="1504" spans="1:4" hidden="1" x14ac:dyDescent="0.3">
      <c r="A1504" t="s">
        <v>22</v>
      </c>
      <c r="B1504" t="s">
        <v>40</v>
      </c>
      <c r="C1504" t="s">
        <v>149</v>
      </c>
      <c r="D1504" t="str">
        <f t="shared" si="23"/>
        <v>no</v>
      </c>
    </row>
    <row r="1505" spans="1:4" hidden="1" x14ac:dyDescent="0.3">
      <c r="A1505" t="s">
        <v>22</v>
      </c>
      <c r="B1505" t="s">
        <v>41</v>
      </c>
      <c r="C1505" t="s">
        <v>149</v>
      </c>
      <c r="D1505" t="str">
        <f t="shared" si="23"/>
        <v>no</v>
      </c>
    </row>
    <row r="1506" spans="1:4" hidden="1" x14ac:dyDescent="0.3">
      <c r="A1506" t="s">
        <v>22</v>
      </c>
      <c r="B1506" t="s">
        <v>42</v>
      </c>
      <c r="C1506" t="s">
        <v>148</v>
      </c>
      <c r="D1506" t="str">
        <f t="shared" si="23"/>
        <v>no</v>
      </c>
    </row>
    <row r="1507" spans="1:4" hidden="1" x14ac:dyDescent="0.3">
      <c r="A1507" t="s">
        <v>22</v>
      </c>
      <c r="B1507" t="s">
        <v>43</v>
      </c>
      <c r="C1507" t="s">
        <v>148</v>
      </c>
      <c r="D1507" t="str">
        <f t="shared" si="23"/>
        <v>no</v>
      </c>
    </row>
    <row r="1508" spans="1:4" hidden="1" x14ac:dyDescent="0.3">
      <c r="A1508" t="s">
        <v>22</v>
      </c>
      <c r="B1508" t="s">
        <v>44</v>
      </c>
      <c r="C1508" t="s">
        <v>148</v>
      </c>
      <c r="D1508" t="str">
        <f t="shared" si="23"/>
        <v>no</v>
      </c>
    </row>
    <row r="1509" spans="1:4" hidden="1" x14ac:dyDescent="0.3">
      <c r="A1509" t="s">
        <v>22</v>
      </c>
      <c r="B1509" t="s">
        <v>45</v>
      </c>
      <c r="C1509" t="s">
        <v>149</v>
      </c>
      <c r="D1509" t="str">
        <f t="shared" si="23"/>
        <v>no</v>
      </c>
    </row>
    <row r="1510" spans="1:4" hidden="1" x14ac:dyDescent="0.3">
      <c r="A1510" t="s">
        <v>22</v>
      </c>
      <c r="B1510" t="s">
        <v>46</v>
      </c>
      <c r="C1510" t="s">
        <v>149</v>
      </c>
      <c r="D1510" t="str">
        <f t="shared" si="23"/>
        <v>no</v>
      </c>
    </row>
    <row r="1511" spans="1:4" hidden="1" x14ac:dyDescent="0.3">
      <c r="A1511" t="s">
        <v>22</v>
      </c>
      <c r="B1511" t="s">
        <v>48</v>
      </c>
      <c r="C1511" t="s">
        <v>149</v>
      </c>
      <c r="D1511" t="str">
        <f t="shared" si="23"/>
        <v>no</v>
      </c>
    </row>
    <row r="1512" spans="1:4" hidden="1" x14ac:dyDescent="0.3">
      <c r="A1512" t="s">
        <v>22</v>
      </c>
      <c r="B1512" t="s">
        <v>49</v>
      </c>
      <c r="C1512" t="s">
        <v>148</v>
      </c>
      <c r="D1512" t="str">
        <f t="shared" si="23"/>
        <v>no</v>
      </c>
    </row>
    <row r="1513" spans="1:4" hidden="1" x14ac:dyDescent="0.3">
      <c r="A1513" t="s">
        <v>22</v>
      </c>
      <c r="B1513" t="s">
        <v>50</v>
      </c>
      <c r="C1513" t="s">
        <v>149</v>
      </c>
      <c r="D1513" t="str">
        <f t="shared" si="23"/>
        <v>no</v>
      </c>
    </row>
    <row r="1514" spans="1:4" hidden="1" x14ac:dyDescent="0.3">
      <c r="A1514" t="s">
        <v>22</v>
      </c>
      <c r="B1514" t="s">
        <v>51</v>
      </c>
      <c r="C1514" t="s">
        <v>148</v>
      </c>
      <c r="D1514" t="str">
        <f t="shared" si="23"/>
        <v>no</v>
      </c>
    </row>
    <row r="1515" spans="1:4" hidden="1" x14ac:dyDescent="0.3">
      <c r="A1515" t="s">
        <v>22</v>
      </c>
      <c r="B1515" t="s">
        <v>52</v>
      </c>
      <c r="C1515" t="s">
        <v>148</v>
      </c>
      <c r="D1515" t="str">
        <f t="shared" si="23"/>
        <v>no</v>
      </c>
    </row>
    <row r="1516" spans="1:4" hidden="1" x14ac:dyDescent="0.3">
      <c r="A1516" t="s">
        <v>22</v>
      </c>
      <c r="B1516" t="s">
        <v>53</v>
      </c>
      <c r="C1516" t="s">
        <v>148</v>
      </c>
      <c r="D1516" t="str">
        <f t="shared" si="23"/>
        <v>no</v>
      </c>
    </row>
    <row r="1517" spans="1:4" hidden="1" x14ac:dyDescent="0.3">
      <c r="A1517" t="s">
        <v>22</v>
      </c>
      <c r="B1517" t="s">
        <v>54</v>
      </c>
      <c r="C1517" t="s">
        <v>148</v>
      </c>
      <c r="D1517" t="str">
        <f t="shared" si="23"/>
        <v>no</v>
      </c>
    </row>
    <row r="1518" spans="1:4" hidden="1" x14ac:dyDescent="0.3">
      <c r="A1518" t="s">
        <v>22</v>
      </c>
      <c r="B1518" t="s">
        <v>55</v>
      </c>
      <c r="C1518" t="s">
        <v>149</v>
      </c>
      <c r="D1518" t="str">
        <f t="shared" si="23"/>
        <v>no</v>
      </c>
    </row>
    <row r="1519" spans="1:4" hidden="1" x14ac:dyDescent="0.3">
      <c r="A1519" t="s">
        <v>22</v>
      </c>
      <c r="B1519" t="s">
        <v>56</v>
      </c>
      <c r="C1519" t="s">
        <v>149</v>
      </c>
      <c r="D1519" t="str">
        <f t="shared" si="23"/>
        <v>no</v>
      </c>
    </row>
    <row r="1520" spans="1:4" hidden="1" x14ac:dyDescent="0.3">
      <c r="A1520" t="s">
        <v>22</v>
      </c>
      <c r="B1520" t="s">
        <v>57</v>
      </c>
      <c r="C1520" t="s">
        <v>148</v>
      </c>
      <c r="D1520" t="str">
        <f t="shared" si="23"/>
        <v>si</v>
      </c>
    </row>
    <row r="1521" spans="1:4" hidden="1" x14ac:dyDescent="0.3">
      <c r="A1521" t="s">
        <v>22</v>
      </c>
      <c r="B1521" t="s">
        <v>58</v>
      </c>
      <c r="C1521" t="s">
        <v>148</v>
      </c>
      <c r="D1521" t="str">
        <f t="shared" si="23"/>
        <v>no</v>
      </c>
    </row>
    <row r="1522" spans="1:4" hidden="1" x14ac:dyDescent="0.3">
      <c r="A1522" t="s">
        <v>22</v>
      </c>
      <c r="B1522" t="s">
        <v>59</v>
      </c>
      <c r="C1522" t="s">
        <v>148</v>
      </c>
      <c r="D1522" t="str">
        <f t="shared" si="23"/>
        <v>no</v>
      </c>
    </row>
    <row r="1523" spans="1:4" hidden="1" x14ac:dyDescent="0.3">
      <c r="A1523" t="s">
        <v>22</v>
      </c>
      <c r="B1523" t="s">
        <v>60</v>
      </c>
      <c r="C1523" t="s">
        <v>149</v>
      </c>
      <c r="D1523" t="str">
        <f t="shared" si="23"/>
        <v>no</v>
      </c>
    </row>
    <row r="1524" spans="1:4" hidden="1" x14ac:dyDescent="0.3">
      <c r="A1524" t="s">
        <v>22</v>
      </c>
      <c r="B1524" t="s">
        <v>61</v>
      </c>
      <c r="C1524" t="s">
        <v>148</v>
      </c>
      <c r="D1524" t="str">
        <f t="shared" si="23"/>
        <v>no</v>
      </c>
    </row>
    <row r="1525" spans="1:4" hidden="1" x14ac:dyDescent="0.3">
      <c r="A1525" t="s">
        <v>22</v>
      </c>
      <c r="B1525" t="s">
        <v>62</v>
      </c>
      <c r="C1525" t="s">
        <v>148</v>
      </c>
      <c r="D1525" t="str">
        <f t="shared" si="23"/>
        <v>no</v>
      </c>
    </row>
    <row r="1526" spans="1:4" hidden="1" x14ac:dyDescent="0.3">
      <c r="A1526" t="s">
        <v>22</v>
      </c>
      <c r="B1526" t="s">
        <v>63</v>
      </c>
      <c r="C1526" t="s">
        <v>148</v>
      </c>
      <c r="D1526" t="str">
        <f t="shared" si="23"/>
        <v>no</v>
      </c>
    </row>
    <row r="1527" spans="1:4" hidden="1" x14ac:dyDescent="0.3">
      <c r="A1527" t="s">
        <v>22</v>
      </c>
      <c r="B1527" t="s">
        <v>64</v>
      </c>
      <c r="C1527" t="s">
        <v>148</v>
      </c>
      <c r="D1527" t="str">
        <f t="shared" si="23"/>
        <v>no</v>
      </c>
    </row>
    <row r="1528" spans="1:4" hidden="1" x14ac:dyDescent="0.3">
      <c r="A1528" t="s">
        <v>22</v>
      </c>
      <c r="B1528" t="s">
        <v>65</v>
      </c>
      <c r="C1528" t="s">
        <v>149</v>
      </c>
      <c r="D1528" t="str">
        <f t="shared" si="23"/>
        <v>no</v>
      </c>
    </row>
    <row r="1529" spans="1:4" hidden="1" x14ac:dyDescent="0.3">
      <c r="A1529" t="s">
        <v>22</v>
      </c>
      <c r="B1529" t="s">
        <v>66</v>
      </c>
      <c r="C1529" t="s">
        <v>148</v>
      </c>
      <c r="D1529" t="str">
        <f t="shared" si="23"/>
        <v>no</v>
      </c>
    </row>
    <row r="1530" spans="1:4" hidden="1" x14ac:dyDescent="0.3">
      <c r="A1530" t="s">
        <v>22</v>
      </c>
      <c r="B1530" t="s">
        <v>67</v>
      </c>
      <c r="C1530" t="s">
        <v>148</v>
      </c>
      <c r="D1530" t="str">
        <f t="shared" si="23"/>
        <v>no</v>
      </c>
    </row>
    <row r="1531" spans="1:4" hidden="1" x14ac:dyDescent="0.3">
      <c r="A1531" t="s">
        <v>22</v>
      </c>
      <c r="B1531" t="s">
        <v>68</v>
      </c>
      <c r="C1531" t="s">
        <v>148</v>
      </c>
      <c r="D1531" t="str">
        <f t="shared" si="23"/>
        <v>no</v>
      </c>
    </row>
    <row r="1532" spans="1:4" hidden="1" x14ac:dyDescent="0.3">
      <c r="A1532" t="s">
        <v>22</v>
      </c>
      <c r="B1532" t="s">
        <v>69</v>
      </c>
      <c r="C1532" t="s">
        <v>148</v>
      </c>
      <c r="D1532" t="str">
        <f t="shared" si="23"/>
        <v>no</v>
      </c>
    </row>
    <row r="1533" spans="1:4" hidden="1" x14ac:dyDescent="0.3">
      <c r="A1533" t="s">
        <v>22</v>
      </c>
      <c r="B1533" t="s">
        <v>70</v>
      </c>
      <c r="C1533" t="s">
        <v>148</v>
      </c>
      <c r="D1533" t="str">
        <f t="shared" si="23"/>
        <v>no</v>
      </c>
    </row>
    <row r="1534" spans="1:4" hidden="1" x14ac:dyDescent="0.3">
      <c r="A1534" t="s">
        <v>22</v>
      </c>
      <c r="B1534" t="s">
        <v>71</v>
      </c>
      <c r="C1534" t="s">
        <v>148</v>
      </c>
      <c r="D1534" t="str">
        <f t="shared" si="23"/>
        <v>no</v>
      </c>
    </row>
    <row r="1535" spans="1:4" hidden="1" x14ac:dyDescent="0.3">
      <c r="A1535" t="s">
        <v>22</v>
      </c>
      <c r="B1535" t="s">
        <v>72</v>
      </c>
      <c r="C1535" t="s">
        <v>149</v>
      </c>
      <c r="D1535" t="str">
        <f t="shared" si="23"/>
        <v>no</v>
      </c>
    </row>
    <row r="1536" spans="1:4" hidden="1" x14ac:dyDescent="0.3">
      <c r="A1536" t="s">
        <v>22</v>
      </c>
      <c r="B1536" t="s">
        <v>73</v>
      </c>
      <c r="C1536" t="s">
        <v>148</v>
      </c>
      <c r="D1536" t="str">
        <f t="shared" si="23"/>
        <v>no</v>
      </c>
    </row>
    <row r="1537" spans="1:4" hidden="1" x14ac:dyDescent="0.3">
      <c r="A1537" t="s">
        <v>22</v>
      </c>
      <c r="B1537" t="s">
        <v>74</v>
      </c>
      <c r="C1537" t="s">
        <v>148</v>
      </c>
      <c r="D1537" t="str">
        <f t="shared" si="23"/>
        <v>no</v>
      </c>
    </row>
    <row r="1538" spans="1:4" hidden="1" x14ac:dyDescent="0.3">
      <c r="A1538" t="s">
        <v>22</v>
      </c>
      <c r="B1538" t="s">
        <v>75</v>
      </c>
      <c r="C1538" t="s">
        <v>148</v>
      </c>
      <c r="D1538" t="str">
        <f t="shared" si="23"/>
        <v>no</v>
      </c>
    </row>
    <row r="1539" spans="1:4" hidden="1" x14ac:dyDescent="0.3">
      <c r="A1539" t="s">
        <v>22</v>
      </c>
      <c r="B1539" t="s">
        <v>76</v>
      </c>
      <c r="C1539" t="s">
        <v>148</v>
      </c>
      <c r="D1539" t="str">
        <f t="shared" ref="D1539:D1602" si="24">IF(OR(A1539="Mexico",B1539="Mexico"),"si","no")</f>
        <v>no</v>
      </c>
    </row>
    <row r="1540" spans="1:4" hidden="1" x14ac:dyDescent="0.3">
      <c r="A1540" t="s">
        <v>22</v>
      </c>
      <c r="B1540" t="s">
        <v>77</v>
      </c>
      <c r="C1540" t="s">
        <v>148</v>
      </c>
      <c r="D1540" t="str">
        <f t="shared" si="24"/>
        <v>no</v>
      </c>
    </row>
    <row r="1541" spans="1:4" hidden="1" x14ac:dyDescent="0.3">
      <c r="A1541" t="s">
        <v>22</v>
      </c>
      <c r="B1541" t="s">
        <v>78</v>
      </c>
      <c r="C1541" t="s">
        <v>148</v>
      </c>
      <c r="D1541" t="str">
        <f t="shared" si="24"/>
        <v>no</v>
      </c>
    </row>
    <row r="1542" spans="1:4" hidden="1" x14ac:dyDescent="0.3">
      <c r="A1542" t="s">
        <v>22</v>
      </c>
      <c r="B1542" t="s">
        <v>79</v>
      </c>
      <c r="C1542" t="s">
        <v>148</v>
      </c>
      <c r="D1542" t="str">
        <f t="shared" si="24"/>
        <v>no</v>
      </c>
    </row>
    <row r="1543" spans="1:4" hidden="1" x14ac:dyDescent="0.3">
      <c r="A1543" t="s">
        <v>22</v>
      </c>
      <c r="B1543" t="s">
        <v>80</v>
      </c>
      <c r="C1543" t="s">
        <v>148</v>
      </c>
      <c r="D1543" t="str">
        <f t="shared" si="24"/>
        <v>no</v>
      </c>
    </row>
    <row r="1544" spans="1:4" hidden="1" x14ac:dyDescent="0.3">
      <c r="A1544" t="s">
        <v>22</v>
      </c>
      <c r="B1544" t="s">
        <v>81</v>
      </c>
      <c r="C1544" t="s">
        <v>149</v>
      </c>
      <c r="D1544" t="str">
        <f t="shared" si="24"/>
        <v>no</v>
      </c>
    </row>
    <row r="1545" spans="1:4" hidden="1" x14ac:dyDescent="0.3">
      <c r="A1545" t="s">
        <v>22</v>
      </c>
      <c r="B1545" t="s">
        <v>82</v>
      </c>
      <c r="C1545" t="s">
        <v>149</v>
      </c>
      <c r="D1545" t="str">
        <f t="shared" si="24"/>
        <v>no</v>
      </c>
    </row>
    <row r="1546" spans="1:4" hidden="1" x14ac:dyDescent="0.3">
      <c r="A1546" t="s">
        <v>22</v>
      </c>
      <c r="B1546" t="s">
        <v>83</v>
      </c>
      <c r="C1546" t="s">
        <v>148</v>
      </c>
      <c r="D1546" t="str">
        <f t="shared" si="24"/>
        <v>no</v>
      </c>
    </row>
    <row r="1547" spans="1:4" hidden="1" x14ac:dyDescent="0.3">
      <c r="A1547" t="s">
        <v>22</v>
      </c>
      <c r="B1547" t="s">
        <v>84</v>
      </c>
      <c r="C1547" t="s">
        <v>148</v>
      </c>
      <c r="D1547" t="str">
        <f t="shared" si="24"/>
        <v>no</v>
      </c>
    </row>
    <row r="1548" spans="1:4" hidden="1" x14ac:dyDescent="0.3">
      <c r="A1548" t="s">
        <v>22</v>
      </c>
      <c r="B1548" t="s">
        <v>85</v>
      </c>
      <c r="C1548" t="s">
        <v>148</v>
      </c>
      <c r="D1548" t="str">
        <f t="shared" si="24"/>
        <v>no</v>
      </c>
    </row>
    <row r="1549" spans="1:4" hidden="1" x14ac:dyDescent="0.3">
      <c r="A1549" t="s">
        <v>22</v>
      </c>
      <c r="B1549" t="s">
        <v>86</v>
      </c>
      <c r="C1549" t="s">
        <v>149</v>
      </c>
      <c r="D1549" t="str">
        <f t="shared" si="24"/>
        <v>no</v>
      </c>
    </row>
    <row r="1550" spans="1:4" hidden="1" x14ac:dyDescent="0.3">
      <c r="A1550" t="s">
        <v>22</v>
      </c>
      <c r="B1550" t="s">
        <v>87</v>
      </c>
      <c r="C1550" t="s">
        <v>149</v>
      </c>
      <c r="D1550" t="str">
        <f t="shared" si="24"/>
        <v>no</v>
      </c>
    </row>
    <row r="1551" spans="1:4" hidden="1" x14ac:dyDescent="0.3">
      <c r="A1551" t="s">
        <v>22</v>
      </c>
      <c r="B1551" t="s">
        <v>88</v>
      </c>
      <c r="C1551" t="s">
        <v>149</v>
      </c>
      <c r="D1551" t="str">
        <f t="shared" si="24"/>
        <v>no</v>
      </c>
    </row>
    <row r="1552" spans="1:4" hidden="1" x14ac:dyDescent="0.3">
      <c r="A1552" t="s">
        <v>22</v>
      </c>
      <c r="B1552" t="s">
        <v>89</v>
      </c>
      <c r="C1552" t="s">
        <v>148</v>
      </c>
      <c r="D1552" t="str">
        <f t="shared" si="24"/>
        <v>no</v>
      </c>
    </row>
    <row r="1553" spans="1:4" hidden="1" x14ac:dyDescent="0.3">
      <c r="A1553" t="s">
        <v>22</v>
      </c>
      <c r="B1553" t="s">
        <v>90</v>
      </c>
      <c r="C1553" t="s">
        <v>148</v>
      </c>
      <c r="D1553" t="str">
        <f t="shared" si="24"/>
        <v>no</v>
      </c>
    </row>
    <row r="1554" spans="1:4" hidden="1" x14ac:dyDescent="0.3">
      <c r="A1554" t="s">
        <v>22</v>
      </c>
      <c r="B1554" t="s">
        <v>91</v>
      </c>
      <c r="C1554" t="s">
        <v>148</v>
      </c>
      <c r="D1554" t="str">
        <f t="shared" si="24"/>
        <v>no</v>
      </c>
    </row>
    <row r="1555" spans="1:4" hidden="1" x14ac:dyDescent="0.3">
      <c r="A1555" t="s">
        <v>22</v>
      </c>
      <c r="B1555" t="s">
        <v>92</v>
      </c>
      <c r="C1555" t="s">
        <v>148</v>
      </c>
      <c r="D1555" t="str">
        <f t="shared" si="24"/>
        <v>no</v>
      </c>
    </row>
    <row r="1556" spans="1:4" hidden="1" x14ac:dyDescent="0.3">
      <c r="A1556" t="s">
        <v>22</v>
      </c>
      <c r="B1556" t="s">
        <v>93</v>
      </c>
      <c r="C1556" t="s">
        <v>148</v>
      </c>
      <c r="D1556" t="str">
        <f t="shared" si="24"/>
        <v>no</v>
      </c>
    </row>
    <row r="1557" spans="1:4" hidden="1" x14ac:dyDescent="0.3">
      <c r="A1557" t="s">
        <v>22</v>
      </c>
      <c r="B1557" t="s">
        <v>94</v>
      </c>
      <c r="C1557" t="s">
        <v>149</v>
      </c>
      <c r="D1557" t="str">
        <f t="shared" si="24"/>
        <v>no</v>
      </c>
    </row>
    <row r="1558" spans="1:4" hidden="1" x14ac:dyDescent="0.3">
      <c r="A1558" t="s">
        <v>22</v>
      </c>
      <c r="B1558" t="s">
        <v>95</v>
      </c>
      <c r="C1558" t="s">
        <v>149</v>
      </c>
      <c r="D1558" t="str">
        <f t="shared" si="24"/>
        <v>no</v>
      </c>
    </row>
    <row r="1559" spans="1:4" hidden="1" x14ac:dyDescent="0.3">
      <c r="A1559" t="s">
        <v>22</v>
      </c>
      <c r="B1559" t="s">
        <v>96</v>
      </c>
      <c r="C1559" t="s">
        <v>148</v>
      </c>
      <c r="D1559" t="str">
        <f t="shared" si="24"/>
        <v>no</v>
      </c>
    </row>
    <row r="1560" spans="1:4" hidden="1" x14ac:dyDescent="0.3">
      <c r="A1560" t="s">
        <v>23</v>
      </c>
      <c r="B1560" t="s">
        <v>24</v>
      </c>
      <c r="C1560" t="s">
        <v>149</v>
      </c>
      <c r="D1560" t="str">
        <f t="shared" si="24"/>
        <v>no</v>
      </c>
    </row>
    <row r="1561" spans="1:4" hidden="1" x14ac:dyDescent="0.3">
      <c r="A1561" t="s">
        <v>23</v>
      </c>
      <c r="B1561" t="s">
        <v>25</v>
      </c>
      <c r="C1561" t="s">
        <v>148</v>
      </c>
      <c r="D1561" t="str">
        <f t="shared" si="24"/>
        <v>no</v>
      </c>
    </row>
    <row r="1562" spans="1:4" hidden="1" x14ac:dyDescent="0.3">
      <c r="A1562" t="s">
        <v>23</v>
      </c>
      <c r="B1562" t="s">
        <v>26</v>
      </c>
      <c r="C1562" t="s">
        <v>149</v>
      </c>
      <c r="D1562" t="str">
        <f t="shared" si="24"/>
        <v>no</v>
      </c>
    </row>
    <row r="1563" spans="1:4" hidden="1" x14ac:dyDescent="0.3">
      <c r="A1563" t="s">
        <v>23</v>
      </c>
      <c r="B1563" t="s">
        <v>27</v>
      </c>
      <c r="C1563" t="s">
        <v>149</v>
      </c>
      <c r="D1563" t="str">
        <f t="shared" si="24"/>
        <v>no</v>
      </c>
    </row>
    <row r="1564" spans="1:4" hidden="1" x14ac:dyDescent="0.3">
      <c r="A1564" t="s">
        <v>23</v>
      </c>
      <c r="B1564" t="s">
        <v>28</v>
      </c>
      <c r="C1564" t="s">
        <v>148</v>
      </c>
      <c r="D1564" t="str">
        <f t="shared" si="24"/>
        <v>no</v>
      </c>
    </row>
    <row r="1565" spans="1:4" hidden="1" x14ac:dyDescent="0.3">
      <c r="A1565" t="s">
        <v>23</v>
      </c>
      <c r="B1565" t="s">
        <v>29</v>
      </c>
      <c r="C1565" t="s">
        <v>149</v>
      </c>
      <c r="D1565" t="str">
        <f t="shared" si="24"/>
        <v>no</v>
      </c>
    </row>
    <row r="1566" spans="1:4" hidden="1" x14ac:dyDescent="0.3">
      <c r="A1566" t="s">
        <v>23</v>
      </c>
      <c r="B1566" t="s">
        <v>30</v>
      </c>
      <c r="C1566" t="s">
        <v>148</v>
      </c>
      <c r="D1566" t="str">
        <f t="shared" si="24"/>
        <v>no</v>
      </c>
    </row>
    <row r="1567" spans="1:4" hidden="1" x14ac:dyDescent="0.3">
      <c r="A1567" t="s">
        <v>23</v>
      </c>
      <c r="B1567" t="s">
        <v>31</v>
      </c>
      <c r="C1567" t="s">
        <v>149</v>
      </c>
      <c r="D1567" t="str">
        <f t="shared" si="24"/>
        <v>no</v>
      </c>
    </row>
    <row r="1568" spans="1:4" hidden="1" x14ac:dyDescent="0.3">
      <c r="A1568" t="s">
        <v>23</v>
      </c>
      <c r="B1568" t="s">
        <v>32</v>
      </c>
      <c r="C1568" t="s">
        <v>148</v>
      </c>
      <c r="D1568" t="str">
        <f t="shared" si="24"/>
        <v>no</v>
      </c>
    </row>
    <row r="1569" spans="1:4" hidden="1" x14ac:dyDescent="0.3">
      <c r="A1569" t="s">
        <v>23</v>
      </c>
      <c r="B1569" t="s">
        <v>33</v>
      </c>
      <c r="C1569" t="s">
        <v>148</v>
      </c>
      <c r="D1569" t="str">
        <f t="shared" si="24"/>
        <v>no</v>
      </c>
    </row>
    <row r="1570" spans="1:4" hidden="1" x14ac:dyDescent="0.3">
      <c r="A1570" t="s">
        <v>23</v>
      </c>
      <c r="B1570" t="s">
        <v>34</v>
      </c>
      <c r="C1570" t="s">
        <v>148</v>
      </c>
      <c r="D1570" t="str">
        <f t="shared" si="24"/>
        <v>no</v>
      </c>
    </row>
    <row r="1571" spans="1:4" hidden="1" x14ac:dyDescent="0.3">
      <c r="A1571" t="s">
        <v>23</v>
      </c>
      <c r="B1571" t="s">
        <v>35</v>
      </c>
      <c r="C1571" t="s">
        <v>148</v>
      </c>
      <c r="D1571" t="str">
        <f t="shared" si="24"/>
        <v>no</v>
      </c>
    </row>
    <row r="1572" spans="1:4" hidden="1" x14ac:dyDescent="0.3">
      <c r="A1572" t="s">
        <v>23</v>
      </c>
      <c r="B1572" t="s">
        <v>36</v>
      </c>
      <c r="C1572" t="s">
        <v>148</v>
      </c>
      <c r="D1572" t="str">
        <f t="shared" si="24"/>
        <v>no</v>
      </c>
    </row>
    <row r="1573" spans="1:4" hidden="1" x14ac:dyDescent="0.3">
      <c r="A1573" t="s">
        <v>23</v>
      </c>
      <c r="B1573" t="s">
        <v>37</v>
      </c>
      <c r="C1573" t="s">
        <v>148</v>
      </c>
      <c r="D1573" t="str">
        <f t="shared" si="24"/>
        <v>no</v>
      </c>
    </row>
    <row r="1574" spans="1:4" hidden="1" x14ac:dyDescent="0.3">
      <c r="A1574" t="s">
        <v>23</v>
      </c>
      <c r="B1574" t="s">
        <v>38</v>
      </c>
      <c r="C1574" t="s">
        <v>149</v>
      </c>
      <c r="D1574" t="str">
        <f t="shared" si="24"/>
        <v>no</v>
      </c>
    </row>
    <row r="1575" spans="1:4" hidden="1" x14ac:dyDescent="0.3">
      <c r="A1575" t="s">
        <v>23</v>
      </c>
      <c r="B1575" t="s">
        <v>39</v>
      </c>
      <c r="C1575" t="s">
        <v>149</v>
      </c>
      <c r="D1575" t="str">
        <f t="shared" si="24"/>
        <v>no</v>
      </c>
    </row>
    <row r="1576" spans="1:4" hidden="1" x14ac:dyDescent="0.3">
      <c r="A1576" t="s">
        <v>23</v>
      </c>
      <c r="B1576" t="s">
        <v>40</v>
      </c>
      <c r="C1576" t="s">
        <v>149</v>
      </c>
      <c r="D1576" t="str">
        <f t="shared" si="24"/>
        <v>no</v>
      </c>
    </row>
    <row r="1577" spans="1:4" hidden="1" x14ac:dyDescent="0.3">
      <c r="A1577" t="s">
        <v>23</v>
      </c>
      <c r="B1577" t="s">
        <v>41</v>
      </c>
      <c r="C1577" t="s">
        <v>149</v>
      </c>
      <c r="D1577" t="str">
        <f t="shared" si="24"/>
        <v>no</v>
      </c>
    </row>
    <row r="1578" spans="1:4" hidden="1" x14ac:dyDescent="0.3">
      <c r="A1578" t="s">
        <v>23</v>
      </c>
      <c r="B1578" t="s">
        <v>42</v>
      </c>
      <c r="C1578" t="s">
        <v>148</v>
      </c>
      <c r="D1578" t="str">
        <f t="shared" si="24"/>
        <v>no</v>
      </c>
    </row>
    <row r="1579" spans="1:4" hidden="1" x14ac:dyDescent="0.3">
      <c r="A1579" t="s">
        <v>23</v>
      </c>
      <c r="B1579" t="s">
        <v>43</v>
      </c>
      <c r="C1579" t="s">
        <v>148</v>
      </c>
      <c r="D1579" t="str">
        <f t="shared" si="24"/>
        <v>no</v>
      </c>
    </row>
    <row r="1580" spans="1:4" hidden="1" x14ac:dyDescent="0.3">
      <c r="A1580" t="s">
        <v>23</v>
      </c>
      <c r="B1580" t="s">
        <v>44</v>
      </c>
      <c r="C1580" t="s">
        <v>148</v>
      </c>
      <c r="D1580" t="str">
        <f t="shared" si="24"/>
        <v>no</v>
      </c>
    </row>
    <row r="1581" spans="1:4" hidden="1" x14ac:dyDescent="0.3">
      <c r="A1581" t="s">
        <v>23</v>
      </c>
      <c r="B1581" t="s">
        <v>45</v>
      </c>
      <c r="C1581" t="s">
        <v>149</v>
      </c>
      <c r="D1581" t="str">
        <f t="shared" si="24"/>
        <v>no</v>
      </c>
    </row>
    <row r="1582" spans="1:4" hidden="1" x14ac:dyDescent="0.3">
      <c r="A1582" t="s">
        <v>23</v>
      </c>
      <c r="B1582" t="s">
        <v>46</v>
      </c>
      <c r="C1582" t="s">
        <v>149</v>
      </c>
      <c r="D1582" t="str">
        <f t="shared" si="24"/>
        <v>no</v>
      </c>
    </row>
    <row r="1583" spans="1:4" hidden="1" x14ac:dyDescent="0.3">
      <c r="A1583" t="s">
        <v>23</v>
      </c>
      <c r="B1583" t="s">
        <v>48</v>
      </c>
      <c r="C1583" t="s">
        <v>149</v>
      </c>
      <c r="D1583" t="str">
        <f t="shared" si="24"/>
        <v>no</v>
      </c>
    </row>
    <row r="1584" spans="1:4" hidden="1" x14ac:dyDescent="0.3">
      <c r="A1584" t="s">
        <v>23</v>
      </c>
      <c r="B1584" t="s">
        <v>49</v>
      </c>
      <c r="C1584" t="s">
        <v>148</v>
      </c>
      <c r="D1584" t="str">
        <f t="shared" si="24"/>
        <v>no</v>
      </c>
    </row>
    <row r="1585" spans="1:4" hidden="1" x14ac:dyDescent="0.3">
      <c r="A1585" t="s">
        <v>23</v>
      </c>
      <c r="B1585" t="s">
        <v>50</v>
      </c>
      <c r="C1585" t="s">
        <v>149</v>
      </c>
      <c r="D1585" t="str">
        <f t="shared" si="24"/>
        <v>no</v>
      </c>
    </row>
    <row r="1586" spans="1:4" hidden="1" x14ac:dyDescent="0.3">
      <c r="A1586" t="s">
        <v>23</v>
      </c>
      <c r="B1586" t="s">
        <v>51</v>
      </c>
      <c r="C1586" t="s">
        <v>148</v>
      </c>
      <c r="D1586" t="str">
        <f t="shared" si="24"/>
        <v>no</v>
      </c>
    </row>
    <row r="1587" spans="1:4" hidden="1" x14ac:dyDescent="0.3">
      <c r="A1587" t="s">
        <v>23</v>
      </c>
      <c r="B1587" t="s">
        <v>52</v>
      </c>
      <c r="C1587" t="s">
        <v>148</v>
      </c>
      <c r="D1587" t="str">
        <f t="shared" si="24"/>
        <v>no</v>
      </c>
    </row>
    <row r="1588" spans="1:4" hidden="1" x14ac:dyDescent="0.3">
      <c r="A1588" t="s">
        <v>23</v>
      </c>
      <c r="B1588" t="s">
        <v>53</v>
      </c>
      <c r="C1588" t="s">
        <v>149</v>
      </c>
      <c r="D1588" t="str">
        <f t="shared" si="24"/>
        <v>no</v>
      </c>
    </row>
    <row r="1589" spans="1:4" hidden="1" x14ac:dyDescent="0.3">
      <c r="A1589" t="s">
        <v>23</v>
      </c>
      <c r="B1589" t="s">
        <v>54</v>
      </c>
      <c r="C1589" t="s">
        <v>148</v>
      </c>
      <c r="D1589" t="str">
        <f t="shared" si="24"/>
        <v>no</v>
      </c>
    </row>
    <row r="1590" spans="1:4" hidden="1" x14ac:dyDescent="0.3">
      <c r="A1590" t="s">
        <v>23</v>
      </c>
      <c r="B1590" t="s">
        <v>55</v>
      </c>
      <c r="C1590" t="s">
        <v>149</v>
      </c>
      <c r="D1590" t="str">
        <f t="shared" si="24"/>
        <v>no</v>
      </c>
    </row>
    <row r="1591" spans="1:4" hidden="1" x14ac:dyDescent="0.3">
      <c r="A1591" t="s">
        <v>23</v>
      </c>
      <c r="B1591" t="s">
        <v>56</v>
      </c>
      <c r="C1591" t="s">
        <v>149</v>
      </c>
      <c r="D1591" t="str">
        <f t="shared" si="24"/>
        <v>no</v>
      </c>
    </row>
    <row r="1592" spans="1:4" hidden="1" x14ac:dyDescent="0.3">
      <c r="A1592" t="s">
        <v>23</v>
      </c>
      <c r="B1592" t="s">
        <v>57</v>
      </c>
      <c r="C1592" t="s">
        <v>148</v>
      </c>
      <c r="D1592" t="str">
        <f t="shared" si="24"/>
        <v>si</v>
      </c>
    </row>
    <row r="1593" spans="1:4" hidden="1" x14ac:dyDescent="0.3">
      <c r="A1593" t="s">
        <v>23</v>
      </c>
      <c r="B1593" t="s">
        <v>58</v>
      </c>
      <c r="C1593" t="s">
        <v>148</v>
      </c>
      <c r="D1593" t="str">
        <f t="shared" si="24"/>
        <v>no</v>
      </c>
    </row>
    <row r="1594" spans="1:4" hidden="1" x14ac:dyDescent="0.3">
      <c r="A1594" t="s">
        <v>23</v>
      </c>
      <c r="B1594" t="s">
        <v>59</v>
      </c>
      <c r="C1594" t="s">
        <v>149</v>
      </c>
      <c r="D1594" t="str">
        <f t="shared" si="24"/>
        <v>no</v>
      </c>
    </row>
    <row r="1595" spans="1:4" hidden="1" x14ac:dyDescent="0.3">
      <c r="A1595" t="s">
        <v>23</v>
      </c>
      <c r="B1595" t="s">
        <v>60</v>
      </c>
      <c r="C1595" t="s">
        <v>149</v>
      </c>
      <c r="D1595" t="str">
        <f t="shared" si="24"/>
        <v>no</v>
      </c>
    </row>
    <row r="1596" spans="1:4" hidden="1" x14ac:dyDescent="0.3">
      <c r="A1596" t="s">
        <v>23</v>
      </c>
      <c r="B1596" t="s">
        <v>61</v>
      </c>
      <c r="C1596" t="s">
        <v>148</v>
      </c>
      <c r="D1596" t="str">
        <f t="shared" si="24"/>
        <v>no</v>
      </c>
    </row>
    <row r="1597" spans="1:4" hidden="1" x14ac:dyDescent="0.3">
      <c r="A1597" t="s">
        <v>23</v>
      </c>
      <c r="B1597" t="s">
        <v>62</v>
      </c>
      <c r="C1597" t="s">
        <v>148</v>
      </c>
      <c r="D1597" t="str">
        <f t="shared" si="24"/>
        <v>no</v>
      </c>
    </row>
    <row r="1598" spans="1:4" hidden="1" x14ac:dyDescent="0.3">
      <c r="A1598" t="s">
        <v>23</v>
      </c>
      <c r="B1598" t="s">
        <v>63</v>
      </c>
      <c r="C1598" t="s">
        <v>148</v>
      </c>
      <c r="D1598" t="str">
        <f t="shared" si="24"/>
        <v>no</v>
      </c>
    </row>
    <row r="1599" spans="1:4" hidden="1" x14ac:dyDescent="0.3">
      <c r="A1599" t="s">
        <v>23</v>
      </c>
      <c r="B1599" t="s">
        <v>64</v>
      </c>
      <c r="C1599" t="s">
        <v>148</v>
      </c>
      <c r="D1599" t="str">
        <f t="shared" si="24"/>
        <v>no</v>
      </c>
    </row>
    <row r="1600" spans="1:4" hidden="1" x14ac:dyDescent="0.3">
      <c r="A1600" t="s">
        <v>23</v>
      </c>
      <c r="B1600" t="s">
        <v>65</v>
      </c>
      <c r="C1600" t="s">
        <v>149</v>
      </c>
      <c r="D1600" t="str">
        <f t="shared" si="24"/>
        <v>no</v>
      </c>
    </row>
    <row r="1601" spans="1:4" hidden="1" x14ac:dyDescent="0.3">
      <c r="A1601" t="s">
        <v>23</v>
      </c>
      <c r="B1601" t="s">
        <v>66</v>
      </c>
      <c r="C1601" t="s">
        <v>148</v>
      </c>
      <c r="D1601" t="str">
        <f t="shared" si="24"/>
        <v>no</v>
      </c>
    </row>
    <row r="1602" spans="1:4" hidden="1" x14ac:dyDescent="0.3">
      <c r="A1602" t="s">
        <v>23</v>
      </c>
      <c r="B1602" t="s">
        <v>67</v>
      </c>
      <c r="C1602" t="s">
        <v>148</v>
      </c>
      <c r="D1602" t="str">
        <f t="shared" si="24"/>
        <v>no</v>
      </c>
    </row>
    <row r="1603" spans="1:4" hidden="1" x14ac:dyDescent="0.3">
      <c r="A1603" t="s">
        <v>23</v>
      </c>
      <c r="B1603" t="s">
        <v>68</v>
      </c>
      <c r="C1603" t="s">
        <v>149</v>
      </c>
      <c r="D1603" t="str">
        <f t="shared" ref="D1603:D1666" si="25">IF(OR(A1603="Mexico",B1603="Mexico"),"si","no")</f>
        <v>no</v>
      </c>
    </row>
    <row r="1604" spans="1:4" hidden="1" x14ac:dyDescent="0.3">
      <c r="A1604" t="s">
        <v>23</v>
      </c>
      <c r="B1604" t="s">
        <v>69</v>
      </c>
      <c r="C1604" t="s">
        <v>148</v>
      </c>
      <c r="D1604" t="str">
        <f t="shared" si="25"/>
        <v>no</v>
      </c>
    </row>
    <row r="1605" spans="1:4" hidden="1" x14ac:dyDescent="0.3">
      <c r="A1605" t="s">
        <v>23</v>
      </c>
      <c r="B1605" t="s">
        <v>70</v>
      </c>
      <c r="C1605" t="s">
        <v>148</v>
      </c>
      <c r="D1605" t="str">
        <f t="shared" si="25"/>
        <v>no</v>
      </c>
    </row>
    <row r="1606" spans="1:4" hidden="1" x14ac:dyDescent="0.3">
      <c r="A1606" t="s">
        <v>23</v>
      </c>
      <c r="B1606" t="s">
        <v>71</v>
      </c>
      <c r="C1606" t="s">
        <v>148</v>
      </c>
      <c r="D1606" t="str">
        <f t="shared" si="25"/>
        <v>no</v>
      </c>
    </row>
    <row r="1607" spans="1:4" hidden="1" x14ac:dyDescent="0.3">
      <c r="A1607" t="s">
        <v>23</v>
      </c>
      <c r="B1607" t="s">
        <v>72</v>
      </c>
      <c r="C1607" t="s">
        <v>149</v>
      </c>
      <c r="D1607" t="str">
        <f t="shared" si="25"/>
        <v>no</v>
      </c>
    </row>
    <row r="1608" spans="1:4" hidden="1" x14ac:dyDescent="0.3">
      <c r="A1608" t="s">
        <v>23</v>
      </c>
      <c r="B1608" t="s">
        <v>73</v>
      </c>
      <c r="C1608" t="s">
        <v>148</v>
      </c>
      <c r="D1608" t="str">
        <f t="shared" si="25"/>
        <v>no</v>
      </c>
    </row>
    <row r="1609" spans="1:4" hidden="1" x14ac:dyDescent="0.3">
      <c r="A1609" t="s">
        <v>23</v>
      </c>
      <c r="B1609" t="s">
        <v>74</v>
      </c>
      <c r="C1609" t="s">
        <v>148</v>
      </c>
      <c r="D1609" t="str">
        <f t="shared" si="25"/>
        <v>no</v>
      </c>
    </row>
    <row r="1610" spans="1:4" hidden="1" x14ac:dyDescent="0.3">
      <c r="A1610" t="s">
        <v>23</v>
      </c>
      <c r="B1610" t="s">
        <v>75</v>
      </c>
      <c r="C1610" t="s">
        <v>148</v>
      </c>
      <c r="D1610" t="str">
        <f t="shared" si="25"/>
        <v>no</v>
      </c>
    </row>
    <row r="1611" spans="1:4" hidden="1" x14ac:dyDescent="0.3">
      <c r="A1611" t="s">
        <v>23</v>
      </c>
      <c r="B1611" t="s">
        <v>76</v>
      </c>
      <c r="C1611" t="s">
        <v>148</v>
      </c>
      <c r="D1611" t="str">
        <f t="shared" si="25"/>
        <v>no</v>
      </c>
    </row>
    <row r="1612" spans="1:4" hidden="1" x14ac:dyDescent="0.3">
      <c r="A1612" t="s">
        <v>23</v>
      </c>
      <c r="B1612" t="s">
        <v>77</v>
      </c>
      <c r="C1612" t="s">
        <v>148</v>
      </c>
      <c r="D1612" t="str">
        <f t="shared" si="25"/>
        <v>no</v>
      </c>
    </row>
    <row r="1613" spans="1:4" hidden="1" x14ac:dyDescent="0.3">
      <c r="A1613" t="s">
        <v>23</v>
      </c>
      <c r="B1613" t="s">
        <v>78</v>
      </c>
      <c r="C1613" t="s">
        <v>148</v>
      </c>
      <c r="D1613" t="str">
        <f t="shared" si="25"/>
        <v>no</v>
      </c>
    </row>
    <row r="1614" spans="1:4" hidden="1" x14ac:dyDescent="0.3">
      <c r="A1614" t="s">
        <v>23</v>
      </c>
      <c r="B1614" t="s">
        <v>79</v>
      </c>
      <c r="C1614" t="s">
        <v>148</v>
      </c>
      <c r="D1614" t="str">
        <f t="shared" si="25"/>
        <v>no</v>
      </c>
    </row>
    <row r="1615" spans="1:4" hidden="1" x14ac:dyDescent="0.3">
      <c r="A1615" t="s">
        <v>23</v>
      </c>
      <c r="B1615" t="s">
        <v>80</v>
      </c>
      <c r="C1615" t="s">
        <v>149</v>
      </c>
      <c r="D1615" t="str">
        <f t="shared" si="25"/>
        <v>no</v>
      </c>
    </row>
    <row r="1616" spans="1:4" hidden="1" x14ac:dyDescent="0.3">
      <c r="A1616" t="s">
        <v>23</v>
      </c>
      <c r="B1616" t="s">
        <v>81</v>
      </c>
      <c r="C1616" t="s">
        <v>149</v>
      </c>
      <c r="D1616" t="str">
        <f t="shared" si="25"/>
        <v>no</v>
      </c>
    </row>
    <row r="1617" spans="1:4" hidden="1" x14ac:dyDescent="0.3">
      <c r="A1617" t="s">
        <v>23</v>
      </c>
      <c r="B1617" t="s">
        <v>82</v>
      </c>
      <c r="C1617" t="s">
        <v>149</v>
      </c>
      <c r="D1617" t="str">
        <f t="shared" si="25"/>
        <v>no</v>
      </c>
    </row>
    <row r="1618" spans="1:4" hidden="1" x14ac:dyDescent="0.3">
      <c r="A1618" t="s">
        <v>23</v>
      </c>
      <c r="B1618" t="s">
        <v>83</v>
      </c>
      <c r="C1618" t="s">
        <v>148</v>
      </c>
      <c r="D1618" t="str">
        <f t="shared" si="25"/>
        <v>no</v>
      </c>
    </row>
    <row r="1619" spans="1:4" hidden="1" x14ac:dyDescent="0.3">
      <c r="A1619" t="s">
        <v>23</v>
      </c>
      <c r="B1619" t="s">
        <v>84</v>
      </c>
      <c r="C1619" t="s">
        <v>148</v>
      </c>
      <c r="D1619" t="str">
        <f t="shared" si="25"/>
        <v>no</v>
      </c>
    </row>
    <row r="1620" spans="1:4" hidden="1" x14ac:dyDescent="0.3">
      <c r="A1620" t="s">
        <v>23</v>
      </c>
      <c r="B1620" t="s">
        <v>85</v>
      </c>
      <c r="C1620" t="s">
        <v>148</v>
      </c>
      <c r="D1620" t="str">
        <f t="shared" si="25"/>
        <v>no</v>
      </c>
    </row>
    <row r="1621" spans="1:4" hidden="1" x14ac:dyDescent="0.3">
      <c r="A1621" t="s">
        <v>23</v>
      </c>
      <c r="B1621" t="s">
        <v>86</v>
      </c>
      <c r="C1621" t="s">
        <v>149</v>
      </c>
      <c r="D1621" t="str">
        <f t="shared" si="25"/>
        <v>no</v>
      </c>
    </row>
    <row r="1622" spans="1:4" hidden="1" x14ac:dyDescent="0.3">
      <c r="A1622" t="s">
        <v>23</v>
      </c>
      <c r="B1622" t="s">
        <v>87</v>
      </c>
      <c r="C1622" t="s">
        <v>149</v>
      </c>
      <c r="D1622" t="str">
        <f t="shared" si="25"/>
        <v>no</v>
      </c>
    </row>
    <row r="1623" spans="1:4" hidden="1" x14ac:dyDescent="0.3">
      <c r="A1623" t="s">
        <v>23</v>
      </c>
      <c r="B1623" t="s">
        <v>88</v>
      </c>
      <c r="C1623" t="s">
        <v>149</v>
      </c>
      <c r="D1623" t="str">
        <f t="shared" si="25"/>
        <v>no</v>
      </c>
    </row>
    <row r="1624" spans="1:4" hidden="1" x14ac:dyDescent="0.3">
      <c r="A1624" t="s">
        <v>23</v>
      </c>
      <c r="B1624" t="s">
        <v>89</v>
      </c>
      <c r="C1624" t="s">
        <v>148</v>
      </c>
      <c r="D1624" t="str">
        <f t="shared" si="25"/>
        <v>no</v>
      </c>
    </row>
    <row r="1625" spans="1:4" hidden="1" x14ac:dyDescent="0.3">
      <c r="A1625" t="s">
        <v>23</v>
      </c>
      <c r="B1625" t="s">
        <v>90</v>
      </c>
      <c r="C1625" t="s">
        <v>148</v>
      </c>
      <c r="D1625" t="str">
        <f t="shared" si="25"/>
        <v>no</v>
      </c>
    </row>
    <row r="1626" spans="1:4" hidden="1" x14ac:dyDescent="0.3">
      <c r="A1626" t="s">
        <v>23</v>
      </c>
      <c r="B1626" t="s">
        <v>91</v>
      </c>
      <c r="C1626" t="s">
        <v>148</v>
      </c>
      <c r="D1626" t="str">
        <f t="shared" si="25"/>
        <v>no</v>
      </c>
    </row>
    <row r="1627" spans="1:4" hidden="1" x14ac:dyDescent="0.3">
      <c r="A1627" t="s">
        <v>23</v>
      </c>
      <c r="B1627" t="s">
        <v>92</v>
      </c>
      <c r="C1627" t="s">
        <v>148</v>
      </c>
      <c r="D1627" t="str">
        <f t="shared" si="25"/>
        <v>no</v>
      </c>
    </row>
    <row r="1628" spans="1:4" hidden="1" x14ac:dyDescent="0.3">
      <c r="A1628" t="s">
        <v>23</v>
      </c>
      <c r="B1628" t="s">
        <v>93</v>
      </c>
      <c r="C1628" t="s">
        <v>148</v>
      </c>
      <c r="D1628" t="str">
        <f t="shared" si="25"/>
        <v>no</v>
      </c>
    </row>
    <row r="1629" spans="1:4" hidden="1" x14ac:dyDescent="0.3">
      <c r="A1629" t="s">
        <v>23</v>
      </c>
      <c r="B1629" t="s">
        <v>94</v>
      </c>
      <c r="C1629" t="s">
        <v>149</v>
      </c>
      <c r="D1629" t="str">
        <f t="shared" si="25"/>
        <v>no</v>
      </c>
    </row>
    <row r="1630" spans="1:4" hidden="1" x14ac:dyDescent="0.3">
      <c r="A1630" t="s">
        <v>23</v>
      </c>
      <c r="B1630" t="s">
        <v>95</v>
      </c>
      <c r="C1630" t="s">
        <v>149</v>
      </c>
      <c r="D1630" t="str">
        <f t="shared" si="25"/>
        <v>no</v>
      </c>
    </row>
    <row r="1631" spans="1:4" hidden="1" x14ac:dyDescent="0.3">
      <c r="A1631" t="s">
        <v>23</v>
      </c>
      <c r="B1631" t="s">
        <v>96</v>
      </c>
      <c r="C1631" t="s">
        <v>148</v>
      </c>
      <c r="D1631" t="str">
        <f t="shared" si="25"/>
        <v>no</v>
      </c>
    </row>
    <row r="1632" spans="1:4" hidden="1" x14ac:dyDescent="0.3">
      <c r="A1632" t="s">
        <v>24</v>
      </c>
      <c r="B1632" t="s">
        <v>25</v>
      </c>
      <c r="C1632" t="s">
        <v>149</v>
      </c>
      <c r="D1632" t="str">
        <f t="shared" si="25"/>
        <v>no</v>
      </c>
    </row>
    <row r="1633" spans="1:4" hidden="1" x14ac:dyDescent="0.3">
      <c r="A1633" t="s">
        <v>24</v>
      </c>
      <c r="B1633" t="s">
        <v>26</v>
      </c>
      <c r="C1633" t="s">
        <v>149</v>
      </c>
      <c r="D1633" t="str">
        <f t="shared" si="25"/>
        <v>no</v>
      </c>
    </row>
    <row r="1634" spans="1:4" hidden="1" x14ac:dyDescent="0.3">
      <c r="A1634" t="s">
        <v>24</v>
      </c>
      <c r="B1634" t="s">
        <v>27</v>
      </c>
      <c r="C1634" t="s">
        <v>149</v>
      </c>
      <c r="D1634" t="str">
        <f t="shared" si="25"/>
        <v>no</v>
      </c>
    </row>
    <row r="1635" spans="1:4" hidden="1" x14ac:dyDescent="0.3">
      <c r="A1635" t="s">
        <v>24</v>
      </c>
      <c r="B1635" t="s">
        <v>28</v>
      </c>
      <c r="C1635" t="s">
        <v>149</v>
      </c>
      <c r="D1635" t="str">
        <f t="shared" si="25"/>
        <v>no</v>
      </c>
    </row>
    <row r="1636" spans="1:4" hidden="1" x14ac:dyDescent="0.3">
      <c r="A1636" t="s">
        <v>24</v>
      </c>
      <c r="B1636" t="s">
        <v>29</v>
      </c>
      <c r="C1636" t="s">
        <v>148</v>
      </c>
      <c r="D1636" t="str">
        <f t="shared" si="25"/>
        <v>no</v>
      </c>
    </row>
    <row r="1637" spans="1:4" hidden="1" x14ac:dyDescent="0.3">
      <c r="A1637" t="s">
        <v>24</v>
      </c>
      <c r="B1637" t="s">
        <v>30</v>
      </c>
      <c r="C1637" t="s">
        <v>148</v>
      </c>
      <c r="D1637" t="str">
        <f t="shared" si="25"/>
        <v>no</v>
      </c>
    </row>
    <row r="1638" spans="1:4" hidden="1" x14ac:dyDescent="0.3">
      <c r="A1638" t="s">
        <v>24</v>
      </c>
      <c r="B1638" t="s">
        <v>31</v>
      </c>
      <c r="C1638" t="s">
        <v>148</v>
      </c>
      <c r="D1638" t="str">
        <f t="shared" si="25"/>
        <v>no</v>
      </c>
    </row>
    <row r="1639" spans="1:4" hidden="1" x14ac:dyDescent="0.3">
      <c r="A1639" t="s">
        <v>24</v>
      </c>
      <c r="B1639" t="s">
        <v>32</v>
      </c>
      <c r="C1639" t="s">
        <v>148</v>
      </c>
      <c r="D1639" t="str">
        <f t="shared" si="25"/>
        <v>no</v>
      </c>
    </row>
    <row r="1640" spans="1:4" hidden="1" x14ac:dyDescent="0.3">
      <c r="A1640" t="s">
        <v>24</v>
      </c>
      <c r="B1640" t="s">
        <v>33</v>
      </c>
      <c r="C1640" t="s">
        <v>148</v>
      </c>
      <c r="D1640" t="str">
        <f t="shared" si="25"/>
        <v>no</v>
      </c>
    </row>
    <row r="1641" spans="1:4" hidden="1" x14ac:dyDescent="0.3">
      <c r="A1641" t="s">
        <v>24</v>
      </c>
      <c r="B1641" t="s">
        <v>34</v>
      </c>
      <c r="C1641" t="s">
        <v>148</v>
      </c>
      <c r="D1641" t="str">
        <f t="shared" si="25"/>
        <v>no</v>
      </c>
    </row>
    <row r="1642" spans="1:4" hidden="1" x14ac:dyDescent="0.3">
      <c r="A1642" t="s">
        <v>24</v>
      </c>
      <c r="B1642" t="s">
        <v>35</v>
      </c>
      <c r="C1642" t="s">
        <v>148</v>
      </c>
      <c r="D1642" t="str">
        <f t="shared" si="25"/>
        <v>no</v>
      </c>
    </row>
    <row r="1643" spans="1:4" hidden="1" x14ac:dyDescent="0.3">
      <c r="A1643" t="s">
        <v>24</v>
      </c>
      <c r="B1643" t="s">
        <v>36</v>
      </c>
      <c r="C1643" t="s">
        <v>149</v>
      </c>
      <c r="D1643" t="str">
        <f t="shared" si="25"/>
        <v>no</v>
      </c>
    </row>
    <row r="1644" spans="1:4" hidden="1" x14ac:dyDescent="0.3">
      <c r="A1644" t="s">
        <v>24</v>
      </c>
      <c r="B1644" t="s">
        <v>37</v>
      </c>
      <c r="C1644" t="s">
        <v>149</v>
      </c>
      <c r="D1644" t="str">
        <f t="shared" si="25"/>
        <v>no</v>
      </c>
    </row>
    <row r="1645" spans="1:4" hidden="1" x14ac:dyDescent="0.3">
      <c r="A1645" t="s">
        <v>24</v>
      </c>
      <c r="B1645" t="s">
        <v>38</v>
      </c>
      <c r="C1645" t="s">
        <v>148</v>
      </c>
      <c r="D1645" t="str">
        <f t="shared" si="25"/>
        <v>no</v>
      </c>
    </row>
    <row r="1646" spans="1:4" hidden="1" x14ac:dyDescent="0.3">
      <c r="A1646" t="s">
        <v>24</v>
      </c>
      <c r="B1646" t="s">
        <v>39</v>
      </c>
      <c r="C1646" t="s">
        <v>148</v>
      </c>
      <c r="D1646" t="str">
        <f t="shared" si="25"/>
        <v>no</v>
      </c>
    </row>
    <row r="1647" spans="1:4" hidden="1" x14ac:dyDescent="0.3">
      <c r="A1647" t="s">
        <v>24</v>
      </c>
      <c r="B1647" t="s">
        <v>40</v>
      </c>
      <c r="C1647" t="s">
        <v>149</v>
      </c>
      <c r="D1647" t="str">
        <f t="shared" si="25"/>
        <v>no</v>
      </c>
    </row>
    <row r="1648" spans="1:4" hidden="1" x14ac:dyDescent="0.3">
      <c r="A1648" t="s">
        <v>24</v>
      </c>
      <c r="B1648" t="s">
        <v>41</v>
      </c>
      <c r="C1648" t="s">
        <v>149</v>
      </c>
      <c r="D1648" t="str">
        <f t="shared" si="25"/>
        <v>no</v>
      </c>
    </row>
    <row r="1649" spans="1:4" hidden="1" x14ac:dyDescent="0.3">
      <c r="A1649" t="s">
        <v>24</v>
      </c>
      <c r="B1649" t="s">
        <v>42</v>
      </c>
      <c r="C1649" t="s">
        <v>148</v>
      </c>
      <c r="D1649" t="str">
        <f t="shared" si="25"/>
        <v>no</v>
      </c>
    </row>
    <row r="1650" spans="1:4" hidden="1" x14ac:dyDescent="0.3">
      <c r="A1650" t="s">
        <v>24</v>
      </c>
      <c r="B1650" t="s">
        <v>43</v>
      </c>
      <c r="C1650" t="s">
        <v>148</v>
      </c>
      <c r="D1650" t="str">
        <f t="shared" si="25"/>
        <v>no</v>
      </c>
    </row>
    <row r="1651" spans="1:4" hidden="1" x14ac:dyDescent="0.3">
      <c r="A1651" t="s">
        <v>24</v>
      </c>
      <c r="B1651" t="s">
        <v>44</v>
      </c>
      <c r="C1651" t="s">
        <v>149</v>
      </c>
      <c r="D1651" t="str">
        <f t="shared" si="25"/>
        <v>no</v>
      </c>
    </row>
    <row r="1652" spans="1:4" hidden="1" x14ac:dyDescent="0.3">
      <c r="A1652" t="s">
        <v>24</v>
      </c>
      <c r="B1652" t="s">
        <v>45</v>
      </c>
      <c r="C1652" t="s">
        <v>149</v>
      </c>
      <c r="D1652" t="str">
        <f t="shared" si="25"/>
        <v>no</v>
      </c>
    </row>
    <row r="1653" spans="1:4" hidden="1" x14ac:dyDescent="0.3">
      <c r="A1653" t="s">
        <v>24</v>
      </c>
      <c r="B1653" t="s">
        <v>46</v>
      </c>
      <c r="C1653" t="s">
        <v>148</v>
      </c>
      <c r="D1653" t="str">
        <f t="shared" si="25"/>
        <v>no</v>
      </c>
    </row>
    <row r="1654" spans="1:4" hidden="1" x14ac:dyDescent="0.3">
      <c r="A1654" t="s">
        <v>24</v>
      </c>
      <c r="B1654" t="s">
        <v>48</v>
      </c>
      <c r="C1654" t="s">
        <v>148</v>
      </c>
      <c r="D1654" t="str">
        <f t="shared" si="25"/>
        <v>no</v>
      </c>
    </row>
    <row r="1655" spans="1:4" hidden="1" x14ac:dyDescent="0.3">
      <c r="A1655" t="s">
        <v>24</v>
      </c>
      <c r="B1655" t="s">
        <v>49</v>
      </c>
      <c r="C1655" t="s">
        <v>148</v>
      </c>
      <c r="D1655" t="str">
        <f t="shared" si="25"/>
        <v>no</v>
      </c>
    </row>
    <row r="1656" spans="1:4" hidden="1" x14ac:dyDescent="0.3">
      <c r="A1656" t="s">
        <v>24</v>
      </c>
      <c r="B1656" t="s">
        <v>50</v>
      </c>
      <c r="C1656" t="s">
        <v>148</v>
      </c>
      <c r="D1656" t="str">
        <f t="shared" si="25"/>
        <v>no</v>
      </c>
    </row>
    <row r="1657" spans="1:4" hidden="1" x14ac:dyDescent="0.3">
      <c r="A1657" t="s">
        <v>24</v>
      </c>
      <c r="B1657" t="s">
        <v>51</v>
      </c>
      <c r="C1657" t="s">
        <v>148</v>
      </c>
      <c r="D1657" t="str">
        <f t="shared" si="25"/>
        <v>no</v>
      </c>
    </row>
    <row r="1658" spans="1:4" hidden="1" x14ac:dyDescent="0.3">
      <c r="A1658" t="s">
        <v>24</v>
      </c>
      <c r="B1658" t="s">
        <v>52</v>
      </c>
      <c r="C1658" t="s">
        <v>149</v>
      </c>
      <c r="D1658" t="str">
        <f t="shared" si="25"/>
        <v>no</v>
      </c>
    </row>
    <row r="1659" spans="1:4" hidden="1" x14ac:dyDescent="0.3">
      <c r="A1659" t="s">
        <v>24</v>
      </c>
      <c r="B1659" t="s">
        <v>53</v>
      </c>
      <c r="C1659" t="s">
        <v>148</v>
      </c>
      <c r="D1659" t="str">
        <f t="shared" si="25"/>
        <v>no</v>
      </c>
    </row>
    <row r="1660" spans="1:4" hidden="1" x14ac:dyDescent="0.3">
      <c r="A1660" t="s">
        <v>24</v>
      </c>
      <c r="B1660" t="s">
        <v>54</v>
      </c>
      <c r="C1660" t="s">
        <v>148</v>
      </c>
      <c r="D1660" t="str">
        <f t="shared" si="25"/>
        <v>no</v>
      </c>
    </row>
    <row r="1661" spans="1:4" hidden="1" x14ac:dyDescent="0.3">
      <c r="A1661" t="s">
        <v>24</v>
      </c>
      <c r="B1661" t="s">
        <v>55</v>
      </c>
      <c r="C1661" t="s">
        <v>149</v>
      </c>
      <c r="D1661" t="str">
        <f t="shared" si="25"/>
        <v>no</v>
      </c>
    </row>
    <row r="1662" spans="1:4" hidden="1" x14ac:dyDescent="0.3">
      <c r="A1662" t="s">
        <v>24</v>
      </c>
      <c r="B1662" t="s">
        <v>56</v>
      </c>
      <c r="C1662" t="s">
        <v>148</v>
      </c>
      <c r="D1662" t="str">
        <f t="shared" si="25"/>
        <v>no</v>
      </c>
    </row>
    <row r="1663" spans="1:4" hidden="1" x14ac:dyDescent="0.3">
      <c r="A1663" t="s">
        <v>24</v>
      </c>
      <c r="B1663" t="s">
        <v>57</v>
      </c>
      <c r="C1663" t="s">
        <v>148</v>
      </c>
      <c r="D1663" t="str">
        <f t="shared" si="25"/>
        <v>si</v>
      </c>
    </row>
    <row r="1664" spans="1:4" hidden="1" x14ac:dyDescent="0.3">
      <c r="A1664" t="s">
        <v>24</v>
      </c>
      <c r="B1664" t="s">
        <v>58</v>
      </c>
      <c r="C1664" t="s">
        <v>148</v>
      </c>
      <c r="D1664" t="str">
        <f t="shared" si="25"/>
        <v>no</v>
      </c>
    </row>
    <row r="1665" spans="1:4" hidden="1" x14ac:dyDescent="0.3">
      <c r="A1665" t="s">
        <v>24</v>
      </c>
      <c r="B1665" t="s">
        <v>59</v>
      </c>
      <c r="C1665" t="s">
        <v>148</v>
      </c>
      <c r="D1665" t="str">
        <f t="shared" si="25"/>
        <v>no</v>
      </c>
    </row>
    <row r="1666" spans="1:4" hidden="1" x14ac:dyDescent="0.3">
      <c r="A1666" t="s">
        <v>24</v>
      </c>
      <c r="B1666" t="s">
        <v>60</v>
      </c>
      <c r="C1666" t="s">
        <v>149</v>
      </c>
      <c r="D1666" t="str">
        <f t="shared" si="25"/>
        <v>no</v>
      </c>
    </row>
    <row r="1667" spans="1:4" hidden="1" x14ac:dyDescent="0.3">
      <c r="A1667" t="s">
        <v>24</v>
      </c>
      <c r="B1667" t="s">
        <v>61</v>
      </c>
      <c r="C1667" t="s">
        <v>149</v>
      </c>
      <c r="D1667" t="str">
        <f t="shared" ref="D1667:D1730" si="26">IF(OR(A1667="Mexico",B1667="Mexico"),"si","no")</f>
        <v>no</v>
      </c>
    </row>
    <row r="1668" spans="1:4" hidden="1" x14ac:dyDescent="0.3">
      <c r="A1668" t="s">
        <v>24</v>
      </c>
      <c r="B1668" t="s">
        <v>62</v>
      </c>
      <c r="C1668" t="s">
        <v>149</v>
      </c>
      <c r="D1668" t="str">
        <f t="shared" si="26"/>
        <v>no</v>
      </c>
    </row>
    <row r="1669" spans="1:4" hidden="1" x14ac:dyDescent="0.3">
      <c r="A1669" t="s">
        <v>24</v>
      </c>
      <c r="B1669" t="s">
        <v>63</v>
      </c>
      <c r="C1669" t="s">
        <v>148</v>
      </c>
      <c r="D1669" t="str">
        <f t="shared" si="26"/>
        <v>no</v>
      </c>
    </row>
    <row r="1670" spans="1:4" hidden="1" x14ac:dyDescent="0.3">
      <c r="A1670" t="s">
        <v>24</v>
      </c>
      <c r="B1670" t="s">
        <v>64</v>
      </c>
      <c r="C1670" t="s">
        <v>148</v>
      </c>
      <c r="D1670" t="str">
        <f t="shared" si="26"/>
        <v>no</v>
      </c>
    </row>
    <row r="1671" spans="1:4" hidden="1" x14ac:dyDescent="0.3">
      <c r="A1671" t="s">
        <v>24</v>
      </c>
      <c r="B1671" t="s">
        <v>65</v>
      </c>
      <c r="C1671" t="s">
        <v>148</v>
      </c>
      <c r="D1671" t="str">
        <f t="shared" si="26"/>
        <v>no</v>
      </c>
    </row>
    <row r="1672" spans="1:4" hidden="1" x14ac:dyDescent="0.3">
      <c r="A1672" t="s">
        <v>24</v>
      </c>
      <c r="B1672" t="s">
        <v>66</v>
      </c>
      <c r="C1672" t="s">
        <v>149</v>
      </c>
      <c r="D1672" t="str">
        <f t="shared" si="26"/>
        <v>no</v>
      </c>
    </row>
    <row r="1673" spans="1:4" hidden="1" x14ac:dyDescent="0.3">
      <c r="A1673" t="s">
        <v>24</v>
      </c>
      <c r="B1673" t="s">
        <v>67</v>
      </c>
      <c r="C1673" t="s">
        <v>149</v>
      </c>
      <c r="D1673" t="str">
        <f t="shared" si="26"/>
        <v>no</v>
      </c>
    </row>
    <row r="1674" spans="1:4" hidden="1" x14ac:dyDescent="0.3">
      <c r="A1674" t="s">
        <v>24</v>
      </c>
      <c r="B1674" t="s">
        <v>68</v>
      </c>
      <c r="C1674" t="s">
        <v>148</v>
      </c>
      <c r="D1674" t="str">
        <f t="shared" si="26"/>
        <v>no</v>
      </c>
    </row>
    <row r="1675" spans="1:4" hidden="1" x14ac:dyDescent="0.3">
      <c r="A1675" t="s">
        <v>24</v>
      </c>
      <c r="B1675" t="s">
        <v>69</v>
      </c>
      <c r="C1675" t="s">
        <v>149</v>
      </c>
      <c r="D1675" t="str">
        <f t="shared" si="26"/>
        <v>no</v>
      </c>
    </row>
    <row r="1676" spans="1:4" hidden="1" x14ac:dyDescent="0.3">
      <c r="A1676" t="s">
        <v>24</v>
      </c>
      <c r="B1676" t="s">
        <v>70</v>
      </c>
      <c r="C1676" t="s">
        <v>148</v>
      </c>
      <c r="D1676" t="str">
        <f t="shared" si="26"/>
        <v>no</v>
      </c>
    </row>
    <row r="1677" spans="1:4" hidden="1" x14ac:dyDescent="0.3">
      <c r="A1677" t="s">
        <v>24</v>
      </c>
      <c r="B1677" t="s">
        <v>71</v>
      </c>
      <c r="C1677" t="s">
        <v>149</v>
      </c>
      <c r="D1677" t="str">
        <f t="shared" si="26"/>
        <v>no</v>
      </c>
    </row>
    <row r="1678" spans="1:4" hidden="1" x14ac:dyDescent="0.3">
      <c r="A1678" t="s">
        <v>24</v>
      </c>
      <c r="B1678" t="s">
        <v>72</v>
      </c>
      <c r="C1678" t="s">
        <v>148</v>
      </c>
      <c r="D1678" t="str">
        <f t="shared" si="26"/>
        <v>no</v>
      </c>
    </row>
    <row r="1679" spans="1:4" hidden="1" x14ac:dyDescent="0.3">
      <c r="A1679" t="s">
        <v>24</v>
      </c>
      <c r="B1679" t="s">
        <v>73</v>
      </c>
      <c r="C1679" t="s">
        <v>148</v>
      </c>
      <c r="D1679" t="str">
        <f t="shared" si="26"/>
        <v>no</v>
      </c>
    </row>
    <row r="1680" spans="1:4" hidden="1" x14ac:dyDescent="0.3">
      <c r="A1680" t="s">
        <v>24</v>
      </c>
      <c r="B1680" t="s">
        <v>74</v>
      </c>
      <c r="C1680" t="s">
        <v>149</v>
      </c>
      <c r="D1680" t="str">
        <f t="shared" si="26"/>
        <v>no</v>
      </c>
    </row>
    <row r="1681" spans="1:4" hidden="1" x14ac:dyDescent="0.3">
      <c r="A1681" t="s">
        <v>24</v>
      </c>
      <c r="B1681" t="s">
        <v>75</v>
      </c>
      <c r="C1681" t="s">
        <v>148</v>
      </c>
      <c r="D1681" t="str">
        <f t="shared" si="26"/>
        <v>no</v>
      </c>
    </row>
    <row r="1682" spans="1:4" hidden="1" x14ac:dyDescent="0.3">
      <c r="A1682" t="s">
        <v>24</v>
      </c>
      <c r="B1682" t="s">
        <v>76</v>
      </c>
      <c r="C1682" t="s">
        <v>148</v>
      </c>
      <c r="D1682" t="str">
        <f t="shared" si="26"/>
        <v>no</v>
      </c>
    </row>
    <row r="1683" spans="1:4" hidden="1" x14ac:dyDescent="0.3">
      <c r="A1683" t="s">
        <v>24</v>
      </c>
      <c r="B1683" t="s">
        <v>77</v>
      </c>
      <c r="C1683" t="s">
        <v>149</v>
      </c>
      <c r="D1683" t="str">
        <f t="shared" si="26"/>
        <v>no</v>
      </c>
    </row>
    <row r="1684" spans="1:4" hidden="1" x14ac:dyDescent="0.3">
      <c r="A1684" t="s">
        <v>24</v>
      </c>
      <c r="B1684" t="s">
        <v>78</v>
      </c>
      <c r="C1684" t="s">
        <v>148</v>
      </c>
      <c r="D1684" t="str">
        <f t="shared" si="26"/>
        <v>no</v>
      </c>
    </row>
    <row r="1685" spans="1:4" hidden="1" x14ac:dyDescent="0.3">
      <c r="A1685" t="s">
        <v>24</v>
      </c>
      <c r="B1685" t="s">
        <v>79</v>
      </c>
      <c r="C1685" t="s">
        <v>149</v>
      </c>
      <c r="D1685" t="str">
        <f t="shared" si="26"/>
        <v>no</v>
      </c>
    </row>
    <row r="1686" spans="1:4" hidden="1" x14ac:dyDescent="0.3">
      <c r="A1686" t="s">
        <v>24</v>
      </c>
      <c r="B1686" t="s">
        <v>80</v>
      </c>
      <c r="C1686" t="s">
        <v>148</v>
      </c>
      <c r="D1686" t="str">
        <f t="shared" si="26"/>
        <v>no</v>
      </c>
    </row>
    <row r="1687" spans="1:4" hidden="1" x14ac:dyDescent="0.3">
      <c r="A1687" t="s">
        <v>24</v>
      </c>
      <c r="B1687" t="s">
        <v>81</v>
      </c>
      <c r="C1687" t="s">
        <v>148</v>
      </c>
      <c r="D1687" t="str">
        <f t="shared" si="26"/>
        <v>no</v>
      </c>
    </row>
    <row r="1688" spans="1:4" hidden="1" x14ac:dyDescent="0.3">
      <c r="A1688" t="s">
        <v>24</v>
      </c>
      <c r="B1688" t="s">
        <v>82</v>
      </c>
      <c r="C1688" t="s">
        <v>149</v>
      </c>
      <c r="D1688" t="str">
        <f t="shared" si="26"/>
        <v>no</v>
      </c>
    </row>
    <row r="1689" spans="1:4" hidden="1" x14ac:dyDescent="0.3">
      <c r="A1689" t="s">
        <v>24</v>
      </c>
      <c r="B1689" t="s">
        <v>83</v>
      </c>
      <c r="C1689" t="s">
        <v>148</v>
      </c>
      <c r="D1689" t="str">
        <f t="shared" si="26"/>
        <v>no</v>
      </c>
    </row>
    <row r="1690" spans="1:4" hidden="1" x14ac:dyDescent="0.3">
      <c r="A1690" t="s">
        <v>24</v>
      </c>
      <c r="B1690" t="s">
        <v>84</v>
      </c>
      <c r="C1690" t="s">
        <v>148</v>
      </c>
      <c r="D1690" t="str">
        <f t="shared" si="26"/>
        <v>no</v>
      </c>
    </row>
    <row r="1691" spans="1:4" hidden="1" x14ac:dyDescent="0.3">
      <c r="A1691" t="s">
        <v>24</v>
      </c>
      <c r="B1691" t="s">
        <v>85</v>
      </c>
      <c r="C1691" t="s">
        <v>148</v>
      </c>
      <c r="D1691" t="str">
        <f t="shared" si="26"/>
        <v>no</v>
      </c>
    </row>
    <row r="1692" spans="1:4" hidden="1" x14ac:dyDescent="0.3">
      <c r="A1692" t="s">
        <v>24</v>
      </c>
      <c r="B1692" t="s">
        <v>86</v>
      </c>
      <c r="C1692" t="s">
        <v>149</v>
      </c>
      <c r="D1692" t="str">
        <f t="shared" si="26"/>
        <v>no</v>
      </c>
    </row>
    <row r="1693" spans="1:4" hidden="1" x14ac:dyDescent="0.3">
      <c r="A1693" t="s">
        <v>24</v>
      </c>
      <c r="B1693" t="s">
        <v>87</v>
      </c>
      <c r="C1693" t="s">
        <v>149</v>
      </c>
      <c r="D1693" t="str">
        <f t="shared" si="26"/>
        <v>no</v>
      </c>
    </row>
    <row r="1694" spans="1:4" hidden="1" x14ac:dyDescent="0.3">
      <c r="A1694" t="s">
        <v>24</v>
      </c>
      <c r="B1694" t="s">
        <v>88</v>
      </c>
      <c r="C1694" t="s">
        <v>149</v>
      </c>
      <c r="D1694" t="str">
        <f t="shared" si="26"/>
        <v>no</v>
      </c>
    </row>
    <row r="1695" spans="1:4" hidden="1" x14ac:dyDescent="0.3">
      <c r="A1695" t="s">
        <v>24</v>
      </c>
      <c r="B1695" t="s">
        <v>89</v>
      </c>
      <c r="C1695" t="s">
        <v>148</v>
      </c>
      <c r="D1695" t="str">
        <f t="shared" si="26"/>
        <v>no</v>
      </c>
    </row>
    <row r="1696" spans="1:4" hidden="1" x14ac:dyDescent="0.3">
      <c r="A1696" t="s">
        <v>24</v>
      </c>
      <c r="B1696" t="s">
        <v>90</v>
      </c>
      <c r="C1696" t="s">
        <v>149</v>
      </c>
      <c r="D1696" t="str">
        <f t="shared" si="26"/>
        <v>no</v>
      </c>
    </row>
    <row r="1697" spans="1:4" hidden="1" x14ac:dyDescent="0.3">
      <c r="A1697" t="s">
        <v>24</v>
      </c>
      <c r="B1697" t="s">
        <v>91</v>
      </c>
      <c r="C1697" t="s">
        <v>148</v>
      </c>
      <c r="D1697" t="str">
        <f t="shared" si="26"/>
        <v>no</v>
      </c>
    </row>
    <row r="1698" spans="1:4" hidden="1" x14ac:dyDescent="0.3">
      <c r="A1698" t="s">
        <v>24</v>
      </c>
      <c r="B1698" t="s">
        <v>92</v>
      </c>
      <c r="C1698" t="s">
        <v>148</v>
      </c>
      <c r="D1698" t="str">
        <f t="shared" si="26"/>
        <v>no</v>
      </c>
    </row>
    <row r="1699" spans="1:4" hidden="1" x14ac:dyDescent="0.3">
      <c r="A1699" t="s">
        <v>24</v>
      </c>
      <c r="B1699" t="s">
        <v>93</v>
      </c>
      <c r="C1699" t="s">
        <v>148</v>
      </c>
      <c r="D1699" t="str">
        <f t="shared" si="26"/>
        <v>no</v>
      </c>
    </row>
    <row r="1700" spans="1:4" hidden="1" x14ac:dyDescent="0.3">
      <c r="A1700" t="s">
        <v>24</v>
      </c>
      <c r="B1700" t="s">
        <v>94</v>
      </c>
      <c r="C1700" t="s">
        <v>149</v>
      </c>
      <c r="D1700" t="str">
        <f t="shared" si="26"/>
        <v>no</v>
      </c>
    </row>
    <row r="1701" spans="1:4" hidden="1" x14ac:dyDescent="0.3">
      <c r="A1701" t="s">
        <v>24</v>
      </c>
      <c r="B1701" t="s">
        <v>95</v>
      </c>
      <c r="C1701" t="s">
        <v>149</v>
      </c>
      <c r="D1701" t="str">
        <f t="shared" si="26"/>
        <v>no</v>
      </c>
    </row>
    <row r="1702" spans="1:4" hidden="1" x14ac:dyDescent="0.3">
      <c r="A1702" t="s">
        <v>24</v>
      </c>
      <c r="B1702" t="s">
        <v>96</v>
      </c>
      <c r="C1702" t="s">
        <v>149</v>
      </c>
      <c r="D1702" t="str">
        <f t="shared" si="26"/>
        <v>no</v>
      </c>
    </row>
    <row r="1703" spans="1:4" hidden="1" x14ac:dyDescent="0.3">
      <c r="A1703" t="s">
        <v>25</v>
      </c>
      <c r="B1703" t="s">
        <v>26</v>
      </c>
      <c r="C1703" t="s">
        <v>149</v>
      </c>
      <c r="D1703" t="str">
        <f t="shared" si="26"/>
        <v>no</v>
      </c>
    </row>
    <row r="1704" spans="1:4" hidden="1" x14ac:dyDescent="0.3">
      <c r="A1704" t="s">
        <v>25</v>
      </c>
      <c r="B1704" t="s">
        <v>27</v>
      </c>
      <c r="C1704" t="s">
        <v>149</v>
      </c>
      <c r="D1704" t="str">
        <f t="shared" si="26"/>
        <v>no</v>
      </c>
    </row>
    <row r="1705" spans="1:4" hidden="1" x14ac:dyDescent="0.3">
      <c r="A1705" t="s">
        <v>25</v>
      </c>
      <c r="B1705" t="s">
        <v>28</v>
      </c>
      <c r="C1705" t="s">
        <v>148</v>
      </c>
      <c r="D1705" t="str">
        <f t="shared" si="26"/>
        <v>no</v>
      </c>
    </row>
    <row r="1706" spans="1:4" hidden="1" x14ac:dyDescent="0.3">
      <c r="A1706" t="s">
        <v>25</v>
      </c>
      <c r="B1706" t="s">
        <v>29</v>
      </c>
      <c r="C1706" t="s">
        <v>149</v>
      </c>
      <c r="D1706" t="str">
        <f t="shared" si="26"/>
        <v>no</v>
      </c>
    </row>
    <row r="1707" spans="1:4" hidden="1" x14ac:dyDescent="0.3">
      <c r="A1707" t="s">
        <v>25</v>
      </c>
      <c r="B1707" t="s">
        <v>30</v>
      </c>
      <c r="C1707" t="s">
        <v>148</v>
      </c>
      <c r="D1707" t="str">
        <f t="shared" si="26"/>
        <v>no</v>
      </c>
    </row>
    <row r="1708" spans="1:4" hidden="1" x14ac:dyDescent="0.3">
      <c r="A1708" t="s">
        <v>25</v>
      </c>
      <c r="B1708" t="s">
        <v>31</v>
      </c>
      <c r="C1708" t="s">
        <v>149</v>
      </c>
      <c r="D1708" t="str">
        <f t="shared" si="26"/>
        <v>no</v>
      </c>
    </row>
    <row r="1709" spans="1:4" hidden="1" x14ac:dyDescent="0.3">
      <c r="A1709" t="s">
        <v>25</v>
      </c>
      <c r="B1709" t="s">
        <v>32</v>
      </c>
      <c r="C1709" t="s">
        <v>148</v>
      </c>
      <c r="D1709" t="str">
        <f t="shared" si="26"/>
        <v>no</v>
      </c>
    </row>
    <row r="1710" spans="1:4" hidden="1" x14ac:dyDescent="0.3">
      <c r="A1710" t="s">
        <v>25</v>
      </c>
      <c r="B1710" t="s">
        <v>33</v>
      </c>
      <c r="C1710" t="s">
        <v>148</v>
      </c>
      <c r="D1710" t="str">
        <f t="shared" si="26"/>
        <v>no</v>
      </c>
    </row>
    <row r="1711" spans="1:4" hidden="1" x14ac:dyDescent="0.3">
      <c r="A1711" t="s">
        <v>25</v>
      </c>
      <c r="B1711" t="s">
        <v>34</v>
      </c>
      <c r="C1711" t="s">
        <v>149</v>
      </c>
      <c r="D1711" t="str">
        <f t="shared" si="26"/>
        <v>no</v>
      </c>
    </row>
    <row r="1712" spans="1:4" hidden="1" x14ac:dyDescent="0.3">
      <c r="A1712" t="s">
        <v>25</v>
      </c>
      <c r="B1712" t="s">
        <v>35</v>
      </c>
      <c r="C1712" t="s">
        <v>148</v>
      </c>
      <c r="D1712" t="str">
        <f t="shared" si="26"/>
        <v>no</v>
      </c>
    </row>
    <row r="1713" spans="1:4" hidden="1" x14ac:dyDescent="0.3">
      <c r="A1713" t="s">
        <v>25</v>
      </c>
      <c r="B1713" t="s">
        <v>36</v>
      </c>
      <c r="C1713" t="s">
        <v>148</v>
      </c>
      <c r="D1713" t="str">
        <f t="shared" si="26"/>
        <v>no</v>
      </c>
    </row>
    <row r="1714" spans="1:4" hidden="1" x14ac:dyDescent="0.3">
      <c r="A1714" t="s">
        <v>25</v>
      </c>
      <c r="B1714" t="s">
        <v>37</v>
      </c>
      <c r="C1714" t="s">
        <v>148</v>
      </c>
      <c r="D1714" t="str">
        <f t="shared" si="26"/>
        <v>no</v>
      </c>
    </row>
    <row r="1715" spans="1:4" hidden="1" x14ac:dyDescent="0.3">
      <c r="A1715" t="s">
        <v>25</v>
      </c>
      <c r="B1715" t="s">
        <v>38</v>
      </c>
      <c r="C1715" t="s">
        <v>149</v>
      </c>
      <c r="D1715" t="str">
        <f t="shared" si="26"/>
        <v>no</v>
      </c>
    </row>
    <row r="1716" spans="1:4" hidden="1" x14ac:dyDescent="0.3">
      <c r="A1716" t="s">
        <v>25</v>
      </c>
      <c r="B1716" t="s">
        <v>39</v>
      </c>
      <c r="C1716" t="s">
        <v>149</v>
      </c>
      <c r="D1716" t="str">
        <f t="shared" si="26"/>
        <v>no</v>
      </c>
    </row>
    <row r="1717" spans="1:4" hidden="1" x14ac:dyDescent="0.3">
      <c r="A1717" t="s">
        <v>25</v>
      </c>
      <c r="B1717" t="s">
        <v>40</v>
      </c>
      <c r="C1717" t="s">
        <v>149</v>
      </c>
      <c r="D1717" t="str">
        <f t="shared" si="26"/>
        <v>no</v>
      </c>
    </row>
    <row r="1718" spans="1:4" hidden="1" x14ac:dyDescent="0.3">
      <c r="A1718" t="s">
        <v>25</v>
      </c>
      <c r="B1718" t="s">
        <v>41</v>
      </c>
      <c r="C1718" t="s">
        <v>149</v>
      </c>
      <c r="D1718" t="str">
        <f t="shared" si="26"/>
        <v>no</v>
      </c>
    </row>
    <row r="1719" spans="1:4" hidden="1" x14ac:dyDescent="0.3">
      <c r="A1719" t="s">
        <v>25</v>
      </c>
      <c r="B1719" t="s">
        <v>42</v>
      </c>
      <c r="C1719" t="s">
        <v>148</v>
      </c>
      <c r="D1719" t="str">
        <f t="shared" si="26"/>
        <v>no</v>
      </c>
    </row>
    <row r="1720" spans="1:4" hidden="1" x14ac:dyDescent="0.3">
      <c r="A1720" t="s">
        <v>25</v>
      </c>
      <c r="B1720" t="s">
        <v>43</v>
      </c>
      <c r="C1720" t="s">
        <v>148</v>
      </c>
      <c r="D1720" t="str">
        <f t="shared" si="26"/>
        <v>no</v>
      </c>
    </row>
    <row r="1721" spans="1:4" hidden="1" x14ac:dyDescent="0.3">
      <c r="A1721" t="s">
        <v>25</v>
      </c>
      <c r="B1721" t="s">
        <v>44</v>
      </c>
      <c r="C1721" t="s">
        <v>148</v>
      </c>
      <c r="D1721" t="str">
        <f t="shared" si="26"/>
        <v>no</v>
      </c>
    </row>
    <row r="1722" spans="1:4" hidden="1" x14ac:dyDescent="0.3">
      <c r="A1722" t="s">
        <v>25</v>
      </c>
      <c r="B1722" t="s">
        <v>45</v>
      </c>
      <c r="C1722" t="s">
        <v>149</v>
      </c>
      <c r="D1722" t="str">
        <f t="shared" si="26"/>
        <v>no</v>
      </c>
    </row>
    <row r="1723" spans="1:4" hidden="1" x14ac:dyDescent="0.3">
      <c r="A1723" t="s">
        <v>25</v>
      </c>
      <c r="B1723" t="s">
        <v>46</v>
      </c>
      <c r="C1723" t="s">
        <v>149</v>
      </c>
      <c r="D1723" t="str">
        <f t="shared" si="26"/>
        <v>no</v>
      </c>
    </row>
    <row r="1724" spans="1:4" hidden="1" x14ac:dyDescent="0.3">
      <c r="A1724" t="s">
        <v>25</v>
      </c>
      <c r="B1724" t="s">
        <v>48</v>
      </c>
      <c r="C1724" t="s">
        <v>149</v>
      </c>
      <c r="D1724" t="str">
        <f t="shared" si="26"/>
        <v>no</v>
      </c>
    </row>
    <row r="1725" spans="1:4" hidden="1" x14ac:dyDescent="0.3">
      <c r="A1725" t="s">
        <v>25</v>
      </c>
      <c r="B1725" t="s">
        <v>49</v>
      </c>
      <c r="C1725" t="s">
        <v>148</v>
      </c>
      <c r="D1725" t="str">
        <f t="shared" si="26"/>
        <v>no</v>
      </c>
    </row>
    <row r="1726" spans="1:4" hidden="1" x14ac:dyDescent="0.3">
      <c r="A1726" t="s">
        <v>25</v>
      </c>
      <c r="B1726" t="s">
        <v>50</v>
      </c>
      <c r="C1726" t="s">
        <v>149</v>
      </c>
      <c r="D1726" t="str">
        <f t="shared" si="26"/>
        <v>no</v>
      </c>
    </row>
    <row r="1727" spans="1:4" hidden="1" x14ac:dyDescent="0.3">
      <c r="A1727" t="s">
        <v>25</v>
      </c>
      <c r="B1727" t="s">
        <v>51</v>
      </c>
      <c r="C1727" t="s">
        <v>148</v>
      </c>
      <c r="D1727" t="str">
        <f t="shared" si="26"/>
        <v>no</v>
      </c>
    </row>
    <row r="1728" spans="1:4" hidden="1" x14ac:dyDescent="0.3">
      <c r="A1728" t="s">
        <v>25</v>
      </c>
      <c r="B1728" t="s">
        <v>52</v>
      </c>
      <c r="C1728" t="s">
        <v>148</v>
      </c>
      <c r="D1728" t="str">
        <f t="shared" si="26"/>
        <v>no</v>
      </c>
    </row>
    <row r="1729" spans="1:4" hidden="1" x14ac:dyDescent="0.3">
      <c r="A1729" t="s">
        <v>25</v>
      </c>
      <c r="B1729" t="s">
        <v>53</v>
      </c>
      <c r="C1729" t="s">
        <v>149</v>
      </c>
      <c r="D1729" t="str">
        <f t="shared" si="26"/>
        <v>no</v>
      </c>
    </row>
    <row r="1730" spans="1:4" hidden="1" x14ac:dyDescent="0.3">
      <c r="A1730" t="s">
        <v>25</v>
      </c>
      <c r="B1730" t="s">
        <v>54</v>
      </c>
      <c r="C1730" t="s">
        <v>148</v>
      </c>
      <c r="D1730" t="str">
        <f t="shared" si="26"/>
        <v>no</v>
      </c>
    </row>
    <row r="1731" spans="1:4" hidden="1" x14ac:dyDescent="0.3">
      <c r="A1731" t="s">
        <v>25</v>
      </c>
      <c r="B1731" t="s">
        <v>55</v>
      </c>
      <c r="C1731" t="s">
        <v>149</v>
      </c>
      <c r="D1731" t="str">
        <f t="shared" ref="D1731:D1794" si="27">IF(OR(A1731="Mexico",B1731="Mexico"),"si","no")</f>
        <v>no</v>
      </c>
    </row>
    <row r="1732" spans="1:4" hidden="1" x14ac:dyDescent="0.3">
      <c r="A1732" t="s">
        <v>25</v>
      </c>
      <c r="B1732" t="s">
        <v>56</v>
      </c>
      <c r="C1732" t="s">
        <v>149</v>
      </c>
      <c r="D1732" t="str">
        <f t="shared" si="27"/>
        <v>no</v>
      </c>
    </row>
    <row r="1733" spans="1:4" hidden="1" x14ac:dyDescent="0.3">
      <c r="A1733" t="s">
        <v>25</v>
      </c>
      <c r="B1733" t="s">
        <v>57</v>
      </c>
      <c r="C1733" t="s">
        <v>148</v>
      </c>
      <c r="D1733" t="str">
        <f t="shared" si="27"/>
        <v>si</v>
      </c>
    </row>
    <row r="1734" spans="1:4" hidden="1" x14ac:dyDescent="0.3">
      <c r="A1734" t="s">
        <v>25</v>
      </c>
      <c r="B1734" t="s">
        <v>58</v>
      </c>
      <c r="C1734" t="s">
        <v>148</v>
      </c>
      <c r="D1734" t="str">
        <f t="shared" si="27"/>
        <v>no</v>
      </c>
    </row>
    <row r="1735" spans="1:4" hidden="1" x14ac:dyDescent="0.3">
      <c r="A1735" t="s">
        <v>25</v>
      </c>
      <c r="B1735" t="s">
        <v>59</v>
      </c>
      <c r="C1735" t="s">
        <v>149</v>
      </c>
      <c r="D1735" t="str">
        <f t="shared" si="27"/>
        <v>no</v>
      </c>
    </row>
    <row r="1736" spans="1:4" hidden="1" x14ac:dyDescent="0.3">
      <c r="A1736" t="s">
        <v>25</v>
      </c>
      <c r="B1736" t="s">
        <v>60</v>
      </c>
      <c r="C1736" t="s">
        <v>149</v>
      </c>
      <c r="D1736" t="str">
        <f t="shared" si="27"/>
        <v>no</v>
      </c>
    </row>
    <row r="1737" spans="1:4" hidden="1" x14ac:dyDescent="0.3">
      <c r="A1737" t="s">
        <v>25</v>
      </c>
      <c r="B1737" t="s">
        <v>61</v>
      </c>
      <c r="C1737" t="s">
        <v>148</v>
      </c>
      <c r="D1737" t="str">
        <f t="shared" si="27"/>
        <v>no</v>
      </c>
    </row>
    <row r="1738" spans="1:4" hidden="1" x14ac:dyDescent="0.3">
      <c r="A1738" t="s">
        <v>25</v>
      </c>
      <c r="B1738" t="s">
        <v>62</v>
      </c>
      <c r="C1738" t="s">
        <v>148</v>
      </c>
      <c r="D1738" t="str">
        <f t="shared" si="27"/>
        <v>no</v>
      </c>
    </row>
    <row r="1739" spans="1:4" hidden="1" x14ac:dyDescent="0.3">
      <c r="A1739" t="s">
        <v>25</v>
      </c>
      <c r="B1739" t="s">
        <v>63</v>
      </c>
      <c r="C1739" t="s">
        <v>148</v>
      </c>
      <c r="D1739" t="str">
        <f t="shared" si="27"/>
        <v>no</v>
      </c>
    </row>
    <row r="1740" spans="1:4" hidden="1" x14ac:dyDescent="0.3">
      <c r="A1740" t="s">
        <v>25</v>
      </c>
      <c r="B1740" t="s">
        <v>64</v>
      </c>
      <c r="C1740" t="s">
        <v>148</v>
      </c>
      <c r="D1740" t="str">
        <f t="shared" si="27"/>
        <v>no</v>
      </c>
    </row>
    <row r="1741" spans="1:4" hidden="1" x14ac:dyDescent="0.3">
      <c r="A1741" t="s">
        <v>25</v>
      </c>
      <c r="B1741" t="s">
        <v>65</v>
      </c>
      <c r="C1741" t="s">
        <v>149</v>
      </c>
      <c r="D1741" t="str">
        <f t="shared" si="27"/>
        <v>no</v>
      </c>
    </row>
    <row r="1742" spans="1:4" hidden="1" x14ac:dyDescent="0.3">
      <c r="A1742" t="s">
        <v>25</v>
      </c>
      <c r="B1742" t="s">
        <v>66</v>
      </c>
      <c r="C1742" t="s">
        <v>148</v>
      </c>
      <c r="D1742" t="str">
        <f t="shared" si="27"/>
        <v>no</v>
      </c>
    </row>
    <row r="1743" spans="1:4" hidden="1" x14ac:dyDescent="0.3">
      <c r="A1743" t="s">
        <v>25</v>
      </c>
      <c r="B1743" t="s">
        <v>67</v>
      </c>
      <c r="C1743" t="s">
        <v>148</v>
      </c>
      <c r="D1743" t="str">
        <f t="shared" si="27"/>
        <v>no</v>
      </c>
    </row>
    <row r="1744" spans="1:4" hidden="1" x14ac:dyDescent="0.3">
      <c r="A1744" t="s">
        <v>25</v>
      </c>
      <c r="B1744" t="s">
        <v>68</v>
      </c>
      <c r="C1744" t="s">
        <v>149</v>
      </c>
      <c r="D1744" t="str">
        <f t="shared" si="27"/>
        <v>no</v>
      </c>
    </row>
    <row r="1745" spans="1:4" hidden="1" x14ac:dyDescent="0.3">
      <c r="A1745" t="s">
        <v>25</v>
      </c>
      <c r="B1745" t="s">
        <v>69</v>
      </c>
      <c r="C1745" t="s">
        <v>148</v>
      </c>
      <c r="D1745" t="str">
        <f t="shared" si="27"/>
        <v>no</v>
      </c>
    </row>
    <row r="1746" spans="1:4" hidden="1" x14ac:dyDescent="0.3">
      <c r="A1746" t="s">
        <v>25</v>
      </c>
      <c r="B1746" t="s">
        <v>70</v>
      </c>
      <c r="C1746" t="s">
        <v>148</v>
      </c>
      <c r="D1746" t="str">
        <f t="shared" si="27"/>
        <v>no</v>
      </c>
    </row>
    <row r="1747" spans="1:4" hidden="1" x14ac:dyDescent="0.3">
      <c r="A1747" t="s">
        <v>25</v>
      </c>
      <c r="B1747" t="s">
        <v>71</v>
      </c>
      <c r="C1747" t="s">
        <v>148</v>
      </c>
      <c r="D1747" t="str">
        <f t="shared" si="27"/>
        <v>no</v>
      </c>
    </row>
    <row r="1748" spans="1:4" hidden="1" x14ac:dyDescent="0.3">
      <c r="A1748" t="s">
        <v>25</v>
      </c>
      <c r="B1748" t="s">
        <v>72</v>
      </c>
      <c r="C1748" t="s">
        <v>149</v>
      </c>
      <c r="D1748" t="str">
        <f t="shared" si="27"/>
        <v>no</v>
      </c>
    </row>
    <row r="1749" spans="1:4" hidden="1" x14ac:dyDescent="0.3">
      <c r="A1749" t="s">
        <v>25</v>
      </c>
      <c r="B1749" t="s">
        <v>73</v>
      </c>
      <c r="C1749" t="s">
        <v>148</v>
      </c>
      <c r="D1749" t="str">
        <f t="shared" si="27"/>
        <v>no</v>
      </c>
    </row>
    <row r="1750" spans="1:4" hidden="1" x14ac:dyDescent="0.3">
      <c r="A1750" t="s">
        <v>25</v>
      </c>
      <c r="B1750" t="s">
        <v>74</v>
      </c>
      <c r="C1750" t="s">
        <v>148</v>
      </c>
      <c r="D1750" t="str">
        <f t="shared" si="27"/>
        <v>no</v>
      </c>
    </row>
    <row r="1751" spans="1:4" hidden="1" x14ac:dyDescent="0.3">
      <c r="A1751" t="s">
        <v>25</v>
      </c>
      <c r="B1751" t="s">
        <v>75</v>
      </c>
      <c r="C1751" t="s">
        <v>148</v>
      </c>
      <c r="D1751" t="str">
        <f t="shared" si="27"/>
        <v>no</v>
      </c>
    </row>
    <row r="1752" spans="1:4" hidden="1" x14ac:dyDescent="0.3">
      <c r="A1752" t="s">
        <v>25</v>
      </c>
      <c r="B1752" t="s">
        <v>76</v>
      </c>
      <c r="C1752" t="s">
        <v>148</v>
      </c>
      <c r="D1752" t="str">
        <f t="shared" si="27"/>
        <v>no</v>
      </c>
    </row>
    <row r="1753" spans="1:4" hidden="1" x14ac:dyDescent="0.3">
      <c r="A1753" t="s">
        <v>25</v>
      </c>
      <c r="B1753" t="s">
        <v>77</v>
      </c>
      <c r="C1753" t="s">
        <v>148</v>
      </c>
      <c r="D1753" t="str">
        <f t="shared" si="27"/>
        <v>no</v>
      </c>
    </row>
    <row r="1754" spans="1:4" hidden="1" x14ac:dyDescent="0.3">
      <c r="A1754" t="s">
        <v>25</v>
      </c>
      <c r="B1754" t="s">
        <v>78</v>
      </c>
      <c r="C1754" t="s">
        <v>148</v>
      </c>
      <c r="D1754" t="str">
        <f t="shared" si="27"/>
        <v>no</v>
      </c>
    </row>
    <row r="1755" spans="1:4" hidden="1" x14ac:dyDescent="0.3">
      <c r="A1755" t="s">
        <v>25</v>
      </c>
      <c r="B1755" t="s">
        <v>79</v>
      </c>
      <c r="C1755" t="s">
        <v>148</v>
      </c>
      <c r="D1755" t="str">
        <f t="shared" si="27"/>
        <v>no</v>
      </c>
    </row>
    <row r="1756" spans="1:4" hidden="1" x14ac:dyDescent="0.3">
      <c r="A1756" t="s">
        <v>25</v>
      </c>
      <c r="B1756" t="s">
        <v>80</v>
      </c>
      <c r="C1756" t="s">
        <v>149</v>
      </c>
      <c r="D1756" t="str">
        <f t="shared" si="27"/>
        <v>no</v>
      </c>
    </row>
    <row r="1757" spans="1:4" hidden="1" x14ac:dyDescent="0.3">
      <c r="A1757" t="s">
        <v>25</v>
      </c>
      <c r="B1757" t="s">
        <v>81</v>
      </c>
      <c r="C1757" t="s">
        <v>149</v>
      </c>
      <c r="D1757" t="str">
        <f t="shared" si="27"/>
        <v>no</v>
      </c>
    </row>
    <row r="1758" spans="1:4" hidden="1" x14ac:dyDescent="0.3">
      <c r="A1758" t="s">
        <v>25</v>
      </c>
      <c r="B1758" t="s">
        <v>82</v>
      </c>
      <c r="C1758" t="s">
        <v>149</v>
      </c>
      <c r="D1758" t="str">
        <f t="shared" si="27"/>
        <v>no</v>
      </c>
    </row>
    <row r="1759" spans="1:4" hidden="1" x14ac:dyDescent="0.3">
      <c r="A1759" t="s">
        <v>25</v>
      </c>
      <c r="B1759" t="s">
        <v>83</v>
      </c>
      <c r="C1759" t="s">
        <v>148</v>
      </c>
      <c r="D1759" t="str">
        <f t="shared" si="27"/>
        <v>no</v>
      </c>
    </row>
    <row r="1760" spans="1:4" hidden="1" x14ac:dyDescent="0.3">
      <c r="A1760" t="s">
        <v>25</v>
      </c>
      <c r="B1760" t="s">
        <v>84</v>
      </c>
      <c r="C1760" t="s">
        <v>148</v>
      </c>
      <c r="D1760" t="str">
        <f t="shared" si="27"/>
        <v>no</v>
      </c>
    </row>
    <row r="1761" spans="1:4" hidden="1" x14ac:dyDescent="0.3">
      <c r="A1761" t="s">
        <v>25</v>
      </c>
      <c r="B1761" t="s">
        <v>85</v>
      </c>
      <c r="C1761" t="s">
        <v>148</v>
      </c>
      <c r="D1761" t="str">
        <f t="shared" si="27"/>
        <v>no</v>
      </c>
    </row>
    <row r="1762" spans="1:4" hidden="1" x14ac:dyDescent="0.3">
      <c r="A1762" t="s">
        <v>25</v>
      </c>
      <c r="B1762" t="s">
        <v>86</v>
      </c>
      <c r="C1762" t="s">
        <v>149</v>
      </c>
      <c r="D1762" t="str">
        <f t="shared" si="27"/>
        <v>no</v>
      </c>
    </row>
    <row r="1763" spans="1:4" hidden="1" x14ac:dyDescent="0.3">
      <c r="A1763" t="s">
        <v>25</v>
      </c>
      <c r="B1763" t="s">
        <v>87</v>
      </c>
      <c r="C1763" t="s">
        <v>149</v>
      </c>
      <c r="D1763" t="str">
        <f t="shared" si="27"/>
        <v>no</v>
      </c>
    </row>
    <row r="1764" spans="1:4" hidden="1" x14ac:dyDescent="0.3">
      <c r="A1764" t="s">
        <v>25</v>
      </c>
      <c r="B1764" t="s">
        <v>88</v>
      </c>
      <c r="C1764" t="s">
        <v>149</v>
      </c>
      <c r="D1764" t="str">
        <f t="shared" si="27"/>
        <v>no</v>
      </c>
    </row>
    <row r="1765" spans="1:4" hidden="1" x14ac:dyDescent="0.3">
      <c r="A1765" t="s">
        <v>25</v>
      </c>
      <c r="B1765" t="s">
        <v>89</v>
      </c>
      <c r="C1765" t="s">
        <v>148</v>
      </c>
      <c r="D1765" t="str">
        <f t="shared" si="27"/>
        <v>no</v>
      </c>
    </row>
    <row r="1766" spans="1:4" hidden="1" x14ac:dyDescent="0.3">
      <c r="A1766" t="s">
        <v>25</v>
      </c>
      <c r="B1766" t="s">
        <v>90</v>
      </c>
      <c r="C1766" t="s">
        <v>148</v>
      </c>
      <c r="D1766" t="str">
        <f t="shared" si="27"/>
        <v>no</v>
      </c>
    </row>
    <row r="1767" spans="1:4" hidden="1" x14ac:dyDescent="0.3">
      <c r="A1767" t="s">
        <v>25</v>
      </c>
      <c r="B1767" t="s">
        <v>91</v>
      </c>
      <c r="C1767" t="s">
        <v>148</v>
      </c>
      <c r="D1767" t="str">
        <f t="shared" si="27"/>
        <v>no</v>
      </c>
    </row>
    <row r="1768" spans="1:4" hidden="1" x14ac:dyDescent="0.3">
      <c r="A1768" t="s">
        <v>25</v>
      </c>
      <c r="B1768" t="s">
        <v>92</v>
      </c>
      <c r="C1768" t="s">
        <v>148</v>
      </c>
      <c r="D1768" t="str">
        <f t="shared" si="27"/>
        <v>no</v>
      </c>
    </row>
    <row r="1769" spans="1:4" hidden="1" x14ac:dyDescent="0.3">
      <c r="A1769" t="s">
        <v>25</v>
      </c>
      <c r="B1769" t="s">
        <v>93</v>
      </c>
      <c r="C1769" t="s">
        <v>148</v>
      </c>
      <c r="D1769" t="str">
        <f t="shared" si="27"/>
        <v>no</v>
      </c>
    </row>
    <row r="1770" spans="1:4" hidden="1" x14ac:dyDescent="0.3">
      <c r="A1770" t="s">
        <v>25</v>
      </c>
      <c r="B1770" t="s">
        <v>94</v>
      </c>
      <c r="C1770" t="s">
        <v>149</v>
      </c>
      <c r="D1770" t="str">
        <f t="shared" si="27"/>
        <v>no</v>
      </c>
    </row>
    <row r="1771" spans="1:4" hidden="1" x14ac:dyDescent="0.3">
      <c r="A1771" t="s">
        <v>25</v>
      </c>
      <c r="B1771" t="s">
        <v>95</v>
      </c>
      <c r="C1771" t="s">
        <v>149</v>
      </c>
      <c r="D1771" t="str">
        <f t="shared" si="27"/>
        <v>no</v>
      </c>
    </row>
    <row r="1772" spans="1:4" hidden="1" x14ac:dyDescent="0.3">
      <c r="A1772" t="s">
        <v>25</v>
      </c>
      <c r="B1772" t="s">
        <v>96</v>
      </c>
      <c r="C1772" t="s">
        <v>148</v>
      </c>
      <c r="D1772" t="str">
        <f t="shared" si="27"/>
        <v>no</v>
      </c>
    </row>
    <row r="1773" spans="1:4" hidden="1" x14ac:dyDescent="0.3">
      <c r="A1773" t="s">
        <v>26</v>
      </c>
      <c r="B1773" t="s">
        <v>27</v>
      </c>
      <c r="C1773" t="s">
        <v>148</v>
      </c>
      <c r="D1773" t="str">
        <f t="shared" si="27"/>
        <v>no</v>
      </c>
    </row>
    <row r="1774" spans="1:4" hidden="1" x14ac:dyDescent="0.3">
      <c r="A1774" t="s">
        <v>26</v>
      </c>
      <c r="B1774" t="s">
        <v>28</v>
      </c>
      <c r="C1774" t="s">
        <v>149</v>
      </c>
      <c r="D1774" t="str">
        <f t="shared" si="27"/>
        <v>no</v>
      </c>
    </row>
    <row r="1775" spans="1:4" hidden="1" x14ac:dyDescent="0.3">
      <c r="A1775" t="s">
        <v>26</v>
      </c>
      <c r="B1775" t="s">
        <v>29</v>
      </c>
      <c r="C1775" t="s">
        <v>149</v>
      </c>
      <c r="D1775" t="str">
        <f t="shared" si="27"/>
        <v>no</v>
      </c>
    </row>
    <row r="1776" spans="1:4" hidden="1" x14ac:dyDescent="0.3">
      <c r="A1776" t="s">
        <v>26</v>
      </c>
      <c r="B1776" t="s">
        <v>30</v>
      </c>
      <c r="C1776" t="s">
        <v>149</v>
      </c>
      <c r="D1776" t="str">
        <f t="shared" si="27"/>
        <v>no</v>
      </c>
    </row>
    <row r="1777" spans="1:4" hidden="1" x14ac:dyDescent="0.3">
      <c r="A1777" t="s">
        <v>26</v>
      </c>
      <c r="B1777" t="s">
        <v>31</v>
      </c>
      <c r="C1777" t="s">
        <v>149</v>
      </c>
      <c r="D1777" t="str">
        <f t="shared" si="27"/>
        <v>no</v>
      </c>
    </row>
    <row r="1778" spans="1:4" hidden="1" x14ac:dyDescent="0.3">
      <c r="A1778" t="s">
        <v>26</v>
      </c>
      <c r="B1778" t="s">
        <v>32</v>
      </c>
      <c r="C1778" t="s">
        <v>149</v>
      </c>
      <c r="D1778" t="str">
        <f t="shared" si="27"/>
        <v>no</v>
      </c>
    </row>
    <row r="1779" spans="1:4" hidden="1" x14ac:dyDescent="0.3">
      <c r="A1779" t="s">
        <v>26</v>
      </c>
      <c r="B1779" t="s">
        <v>33</v>
      </c>
      <c r="C1779" t="s">
        <v>149</v>
      </c>
      <c r="D1779" t="str">
        <f t="shared" si="27"/>
        <v>no</v>
      </c>
    </row>
    <row r="1780" spans="1:4" hidden="1" x14ac:dyDescent="0.3">
      <c r="A1780" t="s">
        <v>26</v>
      </c>
      <c r="B1780" t="s">
        <v>34</v>
      </c>
      <c r="C1780" t="s">
        <v>149</v>
      </c>
      <c r="D1780" t="str">
        <f t="shared" si="27"/>
        <v>no</v>
      </c>
    </row>
    <row r="1781" spans="1:4" hidden="1" x14ac:dyDescent="0.3">
      <c r="A1781" t="s">
        <v>26</v>
      </c>
      <c r="B1781" t="s">
        <v>35</v>
      </c>
      <c r="C1781" t="s">
        <v>149</v>
      </c>
      <c r="D1781" t="str">
        <f t="shared" si="27"/>
        <v>no</v>
      </c>
    </row>
    <row r="1782" spans="1:4" hidden="1" x14ac:dyDescent="0.3">
      <c r="A1782" t="s">
        <v>26</v>
      </c>
      <c r="B1782" t="s">
        <v>36</v>
      </c>
      <c r="C1782" t="s">
        <v>149</v>
      </c>
      <c r="D1782" t="str">
        <f t="shared" si="27"/>
        <v>no</v>
      </c>
    </row>
    <row r="1783" spans="1:4" hidden="1" x14ac:dyDescent="0.3">
      <c r="A1783" t="s">
        <v>26</v>
      </c>
      <c r="B1783" t="s">
        <v>37</v>
      </c>
      <c r="C1783" t="s">
        <v>149</v>
      </c>
      <c r="D1783" t="str">
        <f t="shared" si="27"/>
        <v>no</v>
      </c>
    </row>
    <row r="1784" spans="1:4" hidden="1" x14ac:dyDescent="0.3">
      <c r="A1784" t="s">
        <v>26</v>
      </c>
      <c r="B1784" t="s">
        <v>38</v>
      </c>
      <c r="C1784" t="s">
        <v>149</v>
      </c>
      <c r="D1784" t="str">
        <f t="shared" si="27"/>
        <v>no</v>
      </c>
    </row>
    <row r="1785" spans="1:4" hidden="1" x14ac:dyDescent="0.3">
      <c r="A1785" t="s">
        <v>26</v>
      </c>
      <c r="B1785" t="s">
        <v>39</v>
      </c>
      <c r="C1785" t="s">
        <v>149</v>
      </c>
      <c r="D1785" t="str">
        <f t="shared" si="27"/>
        <v>no</v>
      </c>
    </row>
    <row r="1786" spans="1:4" hidden="1" x14ac:dyDescent="0.3">
      <c r="A1786" t="s">
        <v>26</v>
      </c>
      <c r="B1786" t="s">
        <v>40</v>
      </c>
      <c r="C1786" t="s">
        <v>148</v>
      </c>
      <c r="D1786" t="str">
        <f t="shared" si="27"/>
        <v>no</v>
      </c>
    </row>
    <row r="1787" spans="1:4" hidden="1" x14ac:dyDescent="0.3">
      <c r="A1787" t="s">
        <v>26</v>
      </c>
      <c r="B1787" t="s">
        <v>41</v>
      </c>
      <c r="C1787" t="s">
        <v>148</v>
      </c>
      <c r="D1787" t="str">
        <f t="shared" si="27"/>
        <v>no</v>
      </c>
    </row>
    <row r="1788" spans="1:4" hidden="1" x14ac:dyDescent="0.3">
      <c r="A1788" t="s">
        <v>26</v>
      </c>
      <c r="B1788" t="s">
        <v>42</v>
      </c>
      <c r="C1788" t="s">
        <v>149</v>
      </c>
      <c r="D1788" t="str">
        <f t="shared" si="27"/>
        <v>no</v>
      </c>
    </row>
    <row r="1789" spans="1:4" hidden="1" x14ac:dyDescent="0.3">
      <c r="A1789" t="s">
        <v>26</v>
      </c>
      <c r="B1789" t="s">
        <v>43</v>
      </c>
      <c r="C1789" t="s">
        <v>149</v>
      </c>
      <c r="D1789" t="str">
        <f t="shared" si="27"/>
        <v>no</v>
      </c>
    </row>
    <row r="1790" spans="1:4" hidden="1" x14ac:dyDescent="0.3">
      <c r="A1790" t="s">
        <v>26</v>
      </c>
      <c r="B1790" t="s">
        <v>44</v>
      </c>
      <c r="C1790" t="s">
        <v>149</v>
      </c>
      <c r="D1790" t="str">
        <f t="shared" si="27"/>
        <v>no</v>
      </c>
    </row>
    <row r="1791" spans="1:4" hidden="1" x14ac:dyDescent="0.3">
      <c r="A1791" t="s">
        <v>26</v>
      </c>
      <c r="B1791" t="s">
        <v>45</v>
      </c>
      <c r="C1791" t="s">
        <v>148</v>
      </c>
      <c r="D1791" t="str">
        <f t="shared" si="27"/>
        <v>no</v>
      </c>
    </row>
    <row r="1792" spans="1:4" hidden="1" x14ac:dyDescent="0.3">
      <c r="A1792" t="s">
        <v>26</v>
      </c>
      <c r="B1792" t="s">
        <v>46</v>
      </c>
      <c r="C1792" t="s">
        <v>149</v>
      </c>
      <c r="D1792" t="str">
        <f t="shared" si="27"/>
        <v>no</v>
      </c>
    </row>
    <row r="1793" spans="1:4" hidden="1" x14ac:dyDescent="0.3">
      <c r="A1793" t="s">
        <v>26</v>
      </c>
      <c r="B1793" t="s">
        <v>48</v>
      </c>
      <c r="C1793" t="s">
        <v>149</v>
      </c>
      <c r="D1793" t="str">
        <f t="shared" si="27"/>
        <v>no</v>
      </c>
    </row>
    <row r="1794" spans="1:4" hidden="1" x14ac:dyDescent="0.3">
      <c r="A1794" t="s">
        <v>26</v>
      </c>
      <c r="B1794" t="s">
        <v>49</v>
      </c>
      <c r="C1794" t="s">
        <v>149</v>
      </c>
      <c r="D1794" t="str">
        <f t="shared" si="27"/>
        <v>no</v>
      </c>
    </row>
    <row r="1795" spans="1:4" hidden="1" x14ac:dyDescent="0.3">
      <c r="A1795" t="s">
        <v>26</v>
      </c>
      <c r="B1795" t="s">
        <v>50</v>
      </c>
      <c r="C1795" t="s">
        <v>149</v>
      </c>
      <c r="D1795" t="str">
        <f t="shared" ref="D1795:D1858" si="28">IF(OR(A1795="Mexico",B1795="Mexico"),"si","no")</f>
        <v>no</v>
      </c>
    </row>
    <row r="1796" spans="1:4" hidden="1" x14ac:dyDescent="0.3">
      <c r="A1796" t="s">
        <v>26</v>
      </c>
      <c r="B1796" t="s">
        <v>51</v>
      </c>
      <c r="C1796" t="s">
        <v>149</v>
      </c>
      <c r="D1796" t="str">
        <f t="shared" si="28"/>
        <v>no</v>
      </c>
    </row>
    <row r="1797" spans="1:4" hidden="1" x14ac:dyDescent="0.3">
      <c r="A1797" t="s">
        <v>26</v>
      </c>
      <c r="B1797" t="s">
        <v>52</v>
      </c>
      <c r="C1797" t="s">
        <v>148</v>
      </c>
      <c r="D1797" t="str">
        <f t="shared" si="28"/>
        <v>no</v>
      </c>
    </row>
    <row r="1798" spans="1:4" hidden="1" x14ac:dyDescent="0.3">
      <c r="A1798" t="s">
        <v>26</v>
      </c>
      <c r="B1798" t="s">
        <v>53</v>
      </c>
      <c r="C1798" t="s">
        <v>149</v>
      </c>
      <c r="D1798" t="str">
        <f t="shared" si="28"/>
        <v>no</v>
      </c>
    </row>
    <row r="1799" spans="1:4" hidden="1" x14ac:dyDescent="0.3">
      <c r="A1799" t="s">
        <v>26</v>
      </c>
      <c r="B1799" t="s">
        <v>54</v>
      </c>
      <c r="C1799" t="s">
        <v>149</v>
      </c>
      <c r="D1799" t="str">
        <f t="shared" si="28"/>
        <v>no</v>
      </c>
    </row>
    <row r="1800" spans="1:4" hidden="1" x14ac:dyDescent="0.3">
      <c r="A1800" t="s">
        <v>26</v>
      </c>
      <c r="B1800" t="s">
        <v>55</v>
      </c>
      <c r="C1800" t="s">
        <v>148</v>
      </c>
      <c r="D1800" t="str">
        <f t="shared" si="28"/>
        <v>no</v>
      </c>
    </row>
    <row r="1801" spans="1:4" hidden="1" x14ac:dyDescent="0.3">
      <c r="A1801" t="s">
        <v>26</v>
      </c>
      <c r="B1801" t="s">
        <v>56</v>
      </c>
      <c r="C1801" t="s">
        <v>149</v>
      </c>
      <c r="D1801" t="str">
        <f t="shared" si="28"/>
        <v>no</v>
      </c>
    </row>
    <row r="1802" spans="1:4" x14ac:dyDescent="0.3">
      <c r="A1802" s="32" t="s">
        <v>26</v>
      </c>
      <c r="B1802" s="32" t="s">
        <v>57</v>
      </c>
      <c r="C1802" s="32" t="s">
        <v>149</v>
      </c>
      <c r="D1802" s="32" t="str">
        <f t="shared" si="28"/>
        <v>si</v>
      </c>
    </row>
    <row r="1803" spans="1:4" hidden="1" x14ac:dyDescent="0.3">
      <c r="A1803" t="s">
        <v>26</v>
      </c>
      <c r="B1803" t="s">
        <v>58</v>
      </c>
      <c r="C1803" t="s">
        <v>149</v>
      </c>
      <c r="D1803" t="str">
        <f t="shared" si="28"/>
        <v>no</v>
      </c>
    </row>
    <row r="1804" spans="1:4" hidden="1" x14ac:dyDescent="0.3">
      <c r="A1804" t="s">
        <v>26</v>
      </c>
      <c r="B1804" t="s">
        <v>59</v>
      </c>
      <c r="C1804" t="s">
        <v>149</v>
      </c>
      <c r="D1804" t="str">
        <f t="shared" si="28"/>
        <v>no</v>
      </c>
    </row>
    <row r="1805" spans="1:4" hidden="1" x14ac:dyDescent="0.3">
      <c r="A1805" t="s">
        <v>26</v>
      </c>
      <c r="B1805" t="s">
        <v>60</v>
      </c>
      <c r="C1805" t="s">
        <v>148</v>
      </c>
      <c r="D1805" t="str">
        <f t="shared" si="28"/>
        <v>no</v>
      </c>
    </row>
    <row r="1806" spans="1:4" hidden="1" x14ac:dyDescent="0.3">
      <c r="A1806" t="s">
        <v>26</v>
      </c>
      <c r="B1806" t="s">
        <v>61</v>
      </c>
      <c r="C1806" t="s">
        <v>148</v>
      </c>
      <c r="D1806" t="str">
        <f t="shared" si="28"/>
        <v>no</v>
      </c>
    </row>
    <row r="1807" spans="1:4" hidden="1" x14ac:dyDescent="0.3">
      <c r="A1807" t="s">
        <v>26</v>
      </c>
      <c r="B1807" t="s">
        <v>62</v>
      </c>
      <c r="C1807" t="s">
        <v>149</v>
      </c>
      <c r="D1807" t="str">
        <f t="shared" si="28"/>
        <v>no</v>
      </c>
    </row>
    <row r="1808" spans="1:4" hidden="1" x14ac:dyDescent="0.3">
      <c r="A1808" t="s">
        <v>26</v>
      </c>
      <c r="B1808" t="s">
        <v>63</v>
      </c>
      <c r="C1808" t="s">
        <v>149</v>
      </c>
      <c r="D1808" t="str">
        <f t="shared" si="28"/>
        <v>no</v>
      </c>
    </row>
    <row r="1809" spans="1:4" hidden="1" x14ac:dyDescent="0.3">
      <c r="A1809" t="s">
        <v>26</v>
      </c>
      <c r="B1809" t="s">
        <v>64</v>
      </c>
      <c r="C1809" t="s">
        <v>149</v>
      </c>
      <c r="D1809" t="str">
        <f t="shared" si="28"/>
        <v>no</v>
      </c>
    </row>
    <row r="1810" spans="1:4" hidden="1" x14ac:dyDescent="0.3">
      <c r="A1810" t="s">
        <v>26</v>
      </c>
      <c r="B1810" t="s">
        <v>65</v>
      </c>
      <c r="C1810" t="s">
        <v>149</v>
      </c>
      <c r="D1810" t="str">
        <f t="shared" si="28"/>
        <v>no</v>
      </c>
    </row>
    <row r="1811" spans="1:4" hidden="1" x14ac:dyDescent="0.3">
      <c r="A1811" t="s">
        <v>26</v>
      </c>
      <c r="B1811" t="s">
        <v>66</v>
      </c>
      <c r="C1811" t="s">
        <v>149</v>
      </c>
      <c r="D1811" t="str">
        <f t="shared" si="28"/>
        <v>no</v>
      </c>
    </row>
    <row r="1812" spans="1:4" hidden="1" x14ac:dyDescent="0.3">
      <c r="A1812" t="s">
        <v>26</v>
      </c>
      <c r="B1812" t="s">
        <v>67</v>
      </c>
      <c r="C1812" t="s">
        <v>148</v>
      </c>
      <c r="D1812" t="str">
        <f t="shared" si="28"/>
        <v>no</v>
      </c>
    </row>
    <row r="1813" spans="1:4" hidden="1" x14ac:dyDescent="0.3">
      <c r="A1813" t="s">
        <v>26</v>
      </c>
      <c r="B1813" t="s">
        <v>68</v>
      </c>
      <c r="C1813" t="s">
        <v>149</v>
      </c>
      <c r="D1813" t="str">
        <f t="shared" si="28"/>
        <v>no</v>
      </c>
    </row>
    <row r="1814" spans="1:4" hidden="1" x14ac:dyDescent="0.3">
      <c r="A1814" t="s">
        <v>26</v>
      </c>
      <c r="B1814" t="s">
        <v>69</v>
      </c>
      <c r="C1814" t="s">
        <v>148</v>
      </c>
      <c r="D1814" t="str">
        <f t="shared" si="28"/>
        <v>no</v>
      </c>
    </row>
    <row r="1815" spans="1:4" hidden="1" x14ac:dyDescent="0.3">
      <c r="A1815" t="s">
        <v>26</v>
      </c>
      <c r="B1815" t="s">
        <v>70</v>
      </c>
      <c r="C1815" t="s">
        <v>149</v>
      </c>
      <c r="D1815" t="str">
        <f t="shared" si="28"/>
        <v>no</v>
      </c>
    </row>
    <row r="1816" spans="1:4" hidden="1" x14ac:dyDescent="0.3">
      <c r="A1816" t="s">
        <v>26</v>
      </c>
      <c r="B1816" t="s">
        <v>71</v>
      </c>
      <c r="C1816" t="s">
        <v>148</v>
      </c>
      <c r="D1816" t="str">
        <f t="shared" si="28"/>
        <v>no</v>
      </c>
    </row>
    <row r="1817" spans="1:4" hidden="1" x14ac:dyDescent="0.3">
      <c r="A1817" t="s">
        <v>26</v>
      </c>
      <c r="B1817" t="s">
        <v>72</v>
      </c>
      <c r="C1817" t="s">
        <v>149</v>
      </c>
      <c r="D1817" t="str">
        <f t="shared" si="28"/>
        <v>no</v>
      </c>
    </row>
    <row r="1818" spans="1:4" hidden="1" x14ac:dyDescent="0.3">
      <c r="A1818" t="s">
        <v>26</v>
      </c>
      <c r="B1818" t="s">
        <v>73</v>
      </c>
      <c r="C1818" t="s">
        <v>149</v>
      </c>
      <c r="D1818" t="str">
        <f t="shared" si="28"/>
        <v>no</v>
      </c>
    </row>
    <row r="1819" spans="1:4" hidden="1" x14ac:dyDescent="0.3">
      <c r="A1819" t="s">
        <v>26</v>
      </c>
      <c r="B1819" t="s">
        <v>74</v>
      </c>
      <c r="C1819" t="s">
        <v>149</v>
      </c>
      <c r="D1819" t="str">
        <f t="shared" si="28"/>
        <v>no</v>
      </c>
    </row>
    <row r="1820" spans="1:4" hidden="1" x14ac:dyDescent="0.3">
      <c r="A1820" t="s">
        <v>26</v>
      </c>
      <c r="B1820" t="s">
        <v>75</v>
      </c>
      <c r="C1820" t="s">
        <v>149</v>
      </c>
      <c r="D1820" t="str">
        <f t="shared" si="28"/>
        <v>no</v>
      </c>
    </row>
    <row r="1821" spans="1:4" hidden="1" x14ac:dyDescent="0.3">
      <c r="A1821" t="s">
        <v>26</v>
      </c>
      <c r="B1821" t="s">
        <v>76</v>
      </c>
      <c r="C1821" t="s">
        <v>149</v>
      </c>
      <c r="D1821" t="str">
        <f t="shared" si="28"/>
        <v>no</v>
      </c>
    </row>
    <row r="1822" spans="1:4" hidden="1" x14ac:dyDescent="0.3">
      <c r="A1822" t="s">
        <v>26</v>
      </c>
      <c r="B1822" t="s">
        <v>77</v>
      </c>
      <c r="C1822" t="s">
        <v>149</v>
      </c>
      <c r="D1822" t="str">
        <f t="shared" si="28"/>
        <v>no</v>
      </c>
    </row>
    <row r="1823" spans="1:4" hidden="1" x14ac:dyDescent="0.3">
      <c r="A1823" t="s">
        <v>26</v>
      </c>
      <c r="B1823" t="s">
        <v>78</v>
      </c>
      <c r="C1823" t="s">
        <v>149</v>
      </c>
      <c r="D1823" t="str">
        <f t="shared" si="28"/>
        <v>no</v>
      </c>
    </row>
    <row r="1824" spans="1:4" hidden="1" x14ac:dyDescent="0.3">
      <c r="A1824" t="s">
        <v>26</v>
      </c>
      <c r="B1824" t="s">
        <v>79</v>
      </c>
      <c r="C1824" t="s">
        <v>149</v>
      </c>
      <c r="D1824" t="str">
        <f t="shared" si="28"/>
        <v>no</v>
      </c>
    </row>
    <row r="1825" spans="1:4" hidden="1" x14ac:dyDescent="0.3">
      <c r="A1825" t="s">
        <v>26</v>
      </c>
      <c r="B1825" t="s">
        <v>80</v>
      </c>
      <c r="C1825" t="s">
        <v>149</v>
      </c>
      <c r="D1825" t="str">
        <f t="shared" si="28"/>
        <v>no</v>
      </c>
    </row>
    <row r="1826" spans="1:4" hidden="1" x14ac:dyDescent="0.3">
      <c r="A1826" t="s">
        <v>26</v>
      </c>
      <c r="B1826" t="s">
        <v>81</v>
      </c>
      <c r="C1826" t="s">
        <v>149</v>
      </c>
      <c r="D1826" t="str">
        <f t="shared" si="28"/>
        <v>no</v>
      </c>
    </row>
    <row r="1827" spans="1:4" hidden="1" x14ac:dyDescent="0.3">
      <c r="A1827" t="s">
        <v>26</v>
      </c>
      <c r="B1827" t="s">
        <v>82</v>
      </c>
      <c r="C1827" t="s">
        <v>149</v>
      </c>
      <c r="D1827" t="str">
        <f t="shared" si="28"/>
        <v>no</v>
      </c>
    </row>
    <row r="1828" spans="1:4" hidden="1" x14ac:dyDescent="0.3">
      <c r="A1828" t="s">
        <v>26</v>
      </c>
      <c r="B1828" t="s">
        <v>83</v>
      </c>
      <c r="C1828" t="s">
        <v>149</v>
      </c>
      <c r="D1828" t="str">
        <f t="shared" si="28"/>
        <v>no</v>
      </c>
    </row>
    <row r="1829" spans="1:4" hidden="1" x14ac:dyDescent="0.3">
      <c r="A1829" t="s">
        <v>26</v>
      </c>
      <c r="B1829" t="s">
        <v>84</v>
      </c>
      <c r="C1829" t="s">
        <v>149</v>
      </c>
      <c r="D1829" t="str">
        <f t="shared" si="28"/>
        <v>no</v>
      </c>
    </row>
    <row r="1830" spans="1:4" hidden="1" x14ac:dyDescent="0.3">
      <c r="A1830" t="s">
        <v>26</v>
      </c>
      <c r="B1830" t="s">
        <v>85</v>
      </c>
      <c r="C1830" t="s">
        <v>149</v>
      </c>
      <c r="D1830" t="str">
        <f t="shared" si="28"/>
        <v>no</v>
      </c>
    </row>
    <row r="1831" spans="1:4" hidden="1" x14ac:dyDescent="0.3">
      <c r="A1831" t="s">
        <v>26</v>
      </c>
      <c r="B1831" t="s">
        <v>86</v>
      </c>
      <c r="C1831" t="s">
        <v>148</v>
      </c>
      <c r="D1831" t="str">
        <f t="shared" si="28"/>
        <v>no</v>
      </c>
    </row>
    <row r="1832" spans="1:4" hidden="1" x14ac:dyDescent="0.3">
      <c r="A1832" t="s">
        <v>26</v>
      </c>
      <c r="B1832" t="s">
        <v>87</v>
      </c>
      <c r="C1832" t="s">
        <v>148</v>
      </c>
      <c r="D1832" t="str">
        <f t="shared" si="28"/>
        <v>no</v>
      </c>
    </row>
    <row r="1833" spans="1:4" hidden="1" x14ac:dyDescent="0.3">
      <c r="A1833" t="s">
        <v>26</v>
      </c>
      <c r="B1833" t="s">
        <v>88</v>
      </c>
      <c r="C1833" t="s">
        <v>148</v>
      </c>
      <c r="D1833" t="str">
        <f t="shared" si="28"/>
        <v>no</v>
      </c>
    </row>
    <row r="1834" spans="1:4" hidden="1" x14ac:dyDescent="0.3">
      <c r="A1834" t="s">
        <v>26</v>
      </c>
      <c r="B1834" t="s">
        <v>89</v>
      </c>
      <c r="C1834" t="s">
        <v>149</v>
      </c>
      <c r="D1834" t="str">
        <f t="shared" si="28"/>
        <v>no</v>
      </c>
    </row>
    <row r="1835" spans="1:4" hidden="1" x14ac:dyDescent="0.3">
      <c r="A1835" t="s">
        <v>26</v>
      </c>
      <c r="B1835" t="s">
        <v>90</v>
      </c>
      <c r="C1835" t="s">
        <v>149</v>
      </c>
      <c r="D1835" t="str">
        <f t="shared" si="28"/>
        <v>no</v>
      </c>
    </row>
    <row r="1836" spans="1:4" hidden="1" x14ac:dyDescent="0.3">
      <c r="A1836" t="s">
        <v>26</v>
      </c>
      <c r="B1836" t="s">
        <v>91</v>
      </c>
      <c r="C1836" t="s">
        <v>149</v>
      </c>
      <c r="D1836" t="str">
        <f t="shared" si="28"/>
        <v>no</v>
      </c>
    </row>
    <row r="1837" spans="1:4" hidden="1" x14ac:dyDescent="0.3">
      <c r="A1837" t="s">
        <v>26</v>
      </c>
      <c r="B1837" t="s">
        <v>92</v>
      </c>
      <c r="C1837" t="s">
        <v>149</v>
      </c>
      <c r="D1837" t="str">
        <f t="shared" si="28"/>
        <v>no</v>
      </c>
    </row>
    <row r="1838" spans="1:4" hidden="1" x14ac:dyDescent="0.3">
      <c r="A1838" t="s">
        <v>26</v>
      </c>
      <c r="B1838" t="s">
        <v>93</v>
      </c>
      <c r="C1838" t="s">
        <v>149</v>
      </c>
      <c r="D1838" t="str">
        <f t="shared" si="28"/>
        <v>no</v>
      </c>
    </row>
    <row r="1839" spans="1:4" hidden="1" x14ac:dyDescent="0.3">
      <c r="A1839" t="s">
        <v>26</v>
      </c>
      <c r="B1839" t="s">
        <v>94</v>
      </c>
      <c r="C1839" t="s">
        <v>148</v>
      </c>
      <c r="D1839" t="str">
        <f t="shared" si="28"/>
        <v>no</v>
      </c>
    </row>
    <row r="1840" spans="1:4" hidden="1" x14ac:dyDescent="0.3">
      <c r="A1840" t="s">
        <v>26</v>
      </c>
      <c r="B1840" t="s">
        <v>95</v>
      </c>
      <c r="C1840" t="s">
        <v>148</v>
      </c>
      <c r="D1840" t="str">
        <f t="shared" si="28"/>
        <v>no</v>
      </c>
    </row>
    <row r="1841" spans="1:4" hidden="1" x14ac:dyDescent="0.3">
      <c r="A1841" t="s">
        <v>26</v>
      </c>
      <c r="B1841" t="s">
        <v>96</v>
      </c>
      <c r="C1841" t="s">
        <v>149</v>
      </c>
      <c r="D1841" t="str">
        <f t="shared" si="28"/>
        <v>no</v>
      </c>
    </row>
    <row r="1842" spans="1:4" hidden="1" x14ac:dyDescent="0.3">
      <c r="A1842" t="s">
        <v>27</v>
      </c>
      <c r="B1842" t="s">
        <v>28</v>
      </c>
      <c r="C1842" t="s">
        <v>149</v>
      </c>
      <c r="D1842" t="str">
        <f t="shared" si="28"/>
        <v>no</v>
      </c>
    </row>
    <row r="1843" spans="1:4" hidden="1" x14ac:dyDescent="0.3">
      <c r="A1843" t="s">
        <v>27</v>
      </c>
      <c r="B1843" t="s">
        <v>29</v>
      </c>
      <c r="C1843" t="s">
        <v>149</v>
      </c>
      <c r="D1843" t="str">
        <f t="shared" si="28"/>
        <v>no</v>
      </c>
    </row>
    <row r="1844" spans="1:4" hidden="1" x14ac:dyDescent="0.3">
      <c r="A1844" t="s">
        <v>27</v>
      </c>
      <c r="B1844" t="s">
        <v>30</v>
      </c>
      <c r="C1844" t="s">
        <v>149</v>
      </c>
      <c r="D1844" t="str">
        <f t="shared" si="28"/>
        <v>no</v>
      </c>
    </row>
    <row r="1845" spans="1:4" hidden="1" x14ac:dyDescent="0.3">
      <c r="A1845" t="s">
        <v>27</v>
      </c>
      <c r="B1845" t="s">
        <v>31</v>
      </c>
      <c r="C1845" t="s">
        <v>149</v>
      </c>
      <c r="D1845" t="str">
        <f t="shared" si="28"/>
        <v>no</v>
      </c>
    </row>
    <row r="1846" spans="1:4" hidden="1" x14ac:dyDescent="0.3">
      <c r="A1846" t="s">
        <v>27</v>
      </c>
      <c r="B1846" t="s">
        <v>32</v>
      </c>
      <c r="C1846" t="s">
        <v>149</v>
      </c>
      <c r="D1846" t="str">
        <f t="shared" si="28"/>
        <v>no</v>
      </c>
    </row>
    <row r="1847" spans="1:4" hidden="1" x14ac:dyDescent="0.3">
      <c r="A1847" t="s">
        <v>27</v>
      </c>
      <c r="B1847" t="s">
        <v>33</v>
      </c>
      <c r="C1847" t="s">
        <v>149</v>
      </c>
      <c r="D1847" t="str">
        <f t="shared" si="28"/>
        <v>no</v>
      </c>
    </row>
    <row r="1848" spans="1:4" hidden="1" x14ac:dyDescent="0.3">
      <c r="A1848" t="s">
        <v>27</v>
      </c>
      <c r="B1848" t="s">
        <v>34</v>
      </c>
      <c r="C1848" t="s">
        <v>149</v>
      </c>
      <c r="D1848" t="str">
        <f t="shared" si="28"/>
        <v>no</v>
      </c>
    </row>
    <row r="1849" spans="1:4" hidden="1" x14ac:dyDescent="0.3">
      <c r="A1849" t="s">
        <v>27</v>
      </c>
      <c r="B1849" t="s">
        <v>35</v>
      </c>
      <c r="C1849" t="s">
        <v>149</v>
      </c>
      <c r="D1849" t="str">
        <f t="shared" si="28"/>
        <v>no</v>
      </c>
    </row>
    <row r="1850" spans="1:4" hidden="1" x14ac:dyDescent="0.3">
      <c r="A1850" t="s">
        <v>27</v>
      </c>
      <c r="B1850" t="s">
        <v>36</v>
      </c>
      <c r="C1850" t="s">
        <v>149</v>
      </c>
      <c r="D1850" t="str">
        <f t="shared" si="28"/>
        <v>no</v>
      </c>
    </row>
    <row r="1851" spans="1:4" hidden="1" x14ac:dyDescent="0.3">
      <c r="A1851" t="s">
        <v>27</v>
      </c>
      <c r="B1851" t="s">
        <v>37</v>
      </c>
      <c r="C1851" t="s">
        <v>149</v>
      </c>
      <c r="D1851" t="str">
        <f t="shared" si="28"/>
        <v>no</v>
      </c>
    </row>
    <row r="1852" spans="1:4" hidden="1" x14ac:dyDescent="0.3">
      <c r="A1852" t="s">
        <v>27</v>
      </c>
      <c r="B1852" t="s">
        <v>38</v>
      </c>
      <c r="C1852" t="s">
        <v>149</v>
      </c>
      <c r="D1852" t="str">
        <f t="shared" si="28"/>
        <v>no</v>
      </c>
    </row>
    <row r="1853" spans="1:4" hidden="1" x14ac:dyDescent="0.3">
      <c r="A1853" t="s">
        <v>27</v>
      </c>
      <c r="B1853" t="s">
        <v>39</v>
      </c>
      <c r="C1853" t="s">
        <v>149</v>
      </c>
      <c r="D1853" t="str">
        <f t="shared" si="28"/>
        <v>no</v>
      </c>
    </row>
    <row r="1854" spans="1:4" hidden="1" x14ac:dyDescent="0.3">
      <c r="A1854" t="s">
        <v>27</v>
      </c>
      <c r="B1854" t="s">
        <v>40</v>
      </c>
      <c r="C1854" t="s">
        <v>148</v>
      </c>
      <c r="D1854" t="str">
        <f t="shared" si="28"/>
        <v>no</v>
      </c>
    </row>
    <row r="1855" spans="1:4" hidden="1" x14ac:dyDescent="0.3">
      <c r="A1855" t="s">
        <v>27</v>
      </c>
      <c r="B1855" t="s">
        <v>41</v>
      </c>
      <c r="C1855" t="s">
        <v>149</v>
      </c>
      <c r="D1855" t="str">
        <f t="shared" si="28"/>
        <v>no</v>
      </c>
    </row>
    <row r="1856" spans="1:4" hidden="1" x14ac:dyDescent="0.3">
      <c r="A1856" t="s">
        <v>27</v>
      </c>
      <c r="B1856" t="s">
        <v>42</v>
      </c>
      <c r="C1856" t="s">
        <v>149</v>
      </c>
      <c r="D1856" t="str">
        <f t="shared" si="28"/>
        <v>no</v>
      </c>
    </row>
    <row r="1857" spans="1:4" hidden="1" x14ac:dyDescent="0.3">
      <c r="A1857" t="s">
        <v>27</v>
      </c>
      <c r="B1857" t="s">
        <v>43</v>
      </c>
      <c r="C1857" t="s">
        <v>149</v>
      </c>
      <c r="D1857" t="str">
        <f t="shared" si="28"/>
        <v>no</v>
      </c>
    </row>
    <row r="1858" spans="1:4" hidden="1" x14ac:dyDescent="0.3">
      <c r="A1858" t="s">
        <v>27</v>
      </c>
      <c r="B1858" t="s">
        <v>44</v>
      </c>
      <c r="C1858" t="s">
        <v>148</v>
      </c>
      <c r="D1858" t="str">
        <f t="shared" si="28"/>
        <v>no</v>
      </c>
    </row>
    <row r="1859" spans="1:4" hidden="1" x14ac:dyDescent="0.3">
      <c r="A1859" t="s">
        <v>27</v>
      </c>
      <c r="B1859" t="s">
        <v>45</v>
      </c>
      <c r="C1859" t="s">
        <v>148</v>
      </c>
      <c r="D1859" t="str">
        <f t="shared" ref="D1859:D1922" si="29">IF(OR(A1859="Mexico",B1859="Mexico"),"si","no")</f>
        <v>no</v>
      </c>
    </row>
    <row r="1860" spans="1:4" hidden="1" x14ac:dyDescent="0.3">
      <c r="A1860" t="s">
        <v>27</v>
      </c>
      <c r="B1860" t="s">
        <v>46</v>
      </c>
      <c r="C1860" t="s">
        <v>149</v>
      </c>
      <c r="D1860" t="str">
        <f t="shared" si="29"/>
        <v>no</v>
      </c>
    </row>
    <row r="1861" spans="1:4" hidden="1" x14ac:dyDescent="0.3">
      <c r="A1861" t="s">
        <v>27</v>
      </c>
      <c r="B1861" t="s">
        <v>48</v>
      </c>
      <c r="C1861" t="s">
        <v>149</v>
      </c>
      <c r="D1861" t="str">
        <f t="shared" si="29"/>
        <v>no</v>
      </c>
    </row>
    <row r="1862" spans="1:4" hidden="1" x14ac:dyDescent="0.3">
      <c r="A1862" t="s">
        <v>27</v>
      </c>
      <c r="B1862" t="s">
        <v>49</v>
      </c>
      <c r="C1862" t="s">
        <v>149</v>
      </c>
      <c r="D1862" t="str">
        <f t="shared" si="29"/>
        <v>no</v>
      </c>
    </row>
    <row r="1863" spans="1:4" hidden="1" x14ac:dyDescent="0.3">
      <c r="A1863" t="s">
        <v>27</v>
      </c>
      <c r="B1863" t="s">
        <v>50</v>
      </c>
      <c r="C1863" t="s">
        <v>149</v>
      </c>
      <c r="D1863" t="str">
        <f t="shared" si="29"/>
        <v>no</v>
      </c>
    </row>
    <row r="1864" spans="1:4" hidden="1" x14ac:dyDescent="0.3">
      <c r="A1864" t="s">
        <v>27</v>
      </c>
      <c r="B1864" t="s">
        <v>51</v>
      </c>
      <c r="C1864" t="s">
        <v>149</v>
      </c>
      <c r="D1864" t="str">
        <f t="shared" si="29"/>
        <v>no</v>
      </c>
    </row>
    <row r="1865" spans="1:4" hidden="1" x14ac:dyDescent="0.3">
      <c r="A1865" t="s">
        <v>27</v>
      </c>
      <c r="B1865" t="s">
        <v>52</v>
      </c>
      <c r="C1865" t="s">
        <v>148</v>
      </c>
      <c r="D1865" t="str">
        <f t="shared" si="29"/>
        <v>no</v>
      </c>
    </row>
    <row r="1866" spans="1:4" hidden="1" x14ac:dyDescent="0.3">
      <c r="A1866" t="s">
        <v>27</v>
      </c>
      <c r="B1866" t="s">
        <v>53</v>
      </c>
      <c r="C1866" t="s">
        <v>149</v>
      </c>
      <c r="D1866" t="str">
        <f t="shared" si="29"/>
        <v>no</v>
      </c>
    </row>
    <row r="1867" spans="1:4" hidden="1" x14ac:dyDescent="0.3">
      <c r="A1867" t="s">
        <v>27</v>
      </c>
      <c r="B1867" t="s">
        <v>54</v>
      </c>
      <c r="C1867" t="s">
        <v>149</v>
      </c>
      <c r="D1867" t="str">
        <f t="shared" si="29"/>
        <v>no</v>
      </c>
    </row>
    <row r="1868" spans="1:4" hidden="1" x14ac:dyDescent="0.3">
      <c r="A1868" t="s">
        <v>27</v>
      </c>
      <c r="B1868" t="s">
        <v>55</v>
      </c>
      <c r="C1868" t="s">
        <v>148</v>
      </c>
      <c r="D1868" t="str">
        <f t="shared" si="29"/>
        <v>no</v>
      </c>
    </row>
    <row r="1869" spans="1:4" hidden="1" x14ac:dyDescent="0.3">
      <c r="A1869" t="s">
        <v>27</v>
      </c>
      <c r="B1869" t="s">
        <v>56</v>
      </c>
      <c r="C1869" t="s">
        <v>149</v>
      </c>
      <c r="D1869" t="str">
        <f t="shared" si="29"/>
        <v>no</v>
      </c>
    </row>
    <row r="1870" spans="1:4" x14ac:dyDescent="0.3">
      <c r="A1870" t="s">
        <v>27</v>
      </c>
      <c r="B1870" t="s">
        <v>57</v>
      </c>
      <c r="C1870" t="s">
        <v>149</v>
      </c>
      <c r="D1870" t="str">
        <f t="shared" si="29"/>
        <v>si</v>
      </c>
    </row>
    <row r="1871" spans="1:4" hidden="1" x14ac:dyDescent="0.3">
      <c r="A1871" t="s">
        <v>27</v>
      </c>
      <c r="B1871" t="s">
        <v>58</v>
      </c>
      <c r="C1871" t="s">
        <v>149</v>
      </c>
      <c r="D1871" t="str">
        <f t="shared" si="29"/>
        <v>no</v>
      </c>
    </row>
    <row r="1872" spans="1:4" hidden="1" x14ac:dyDescent="0.3">
      <c r="A1872" t="s">
        <v>27</v>
      </c>
      <c r="B1872" t="s">
        <v>59</v>
      </c>
      <c r="C1872" t="s">
        <v>149</v>
      </c>
      <c r="D1872" t="str">
        <f t="shared" si="29"/>
        <v>no</v>
      </c>
    </row>
    <row r="1873" spans="1:4" hidden="1" x14ac:dyDescent="0.3">
      <c r="A1873" t="s">
        <v>27</v>
      </c>
      <c r="B1873" t="s">
        <v>60</v>
      </c>
      <c r="C1873" t="s">
        <v>148</v>
      </c>
      <c r="D1873" t="str">
        <f t="shared" si="29"/>
        <v>no</v>
      </c>
    </row>
    <row r="1874" spans="1:4" hidden="1" x14ac:dyDescent="0.3">
      <c r="A1874" t="s">
        <v>27</v>
      </c>
      <c r="B1874" t="s">
        <v>61</v>
      </c>
      <c r="C1874" t="s">
        <v>148</v>
      </c>
      <c r="D1874" t="str">
        <f t="shared" si="29"/>
        <v>no</v>
      </c>
    </row>
    <row r="1875" spans="1:4" hidden="1" x14ac:dyDescent="0.3">
      <c r="A1875" t="s">
        <v>27</v>
      </c>
      <c r="B1875" t="s">
        <v>62</v>
      </c>
      <c r="C1875" t="s">
        <v>149</v>
      </c>
      <c r="D1875" t="str">
        <f t="shared" si="29"/>
        <v>no</v>
      </c>
    </row>
    <row r="1876" spans="1:4" hidden="1" x14ac:dyDescent="0.3">
      <c r="A1876" t="s">
        <v>27</v>
      </c>
      <c r="B1876" t="s">
        <v>63</v>
      </c>
      <c r="C1876" t="s">
        <v>149</v>
      </c>
      <c r="D1876" t="str">
        <f t="shared" si="29"/>
        <v>no</v>
      </c>
    </row>
    <row r="1877" spans="1:4" hidden="1" x14ac:dyDescent="0.3">
      <c r="A1877" t="s">
        <v>27</v>
      </c>
      <c r="B1877" t="s">
        <v>64</v>
      </c>
      <c r="C1877" t="s">
        <v>149</v>
      </c>
      <c r="D1877" t="str">
        <f t="shared" si="29"/>
        <v>no</v>
      </c>
    </row>
    <row r="1878" spans="1:4" hidden="1" x14ac:dyDescent="0.3">
      <c r="A1878" t="s">
        <v>27</v>
      </c>
      <c r="B1878" t="s">
        <v>65</v>
      </c>
      <c r="C1878" t="s">
        <v>149</v>
      </c>
      <c r="D1878" t="str">
        <f t="shared" si="29"/>
        <v>no</v>
      </c>
    </row>
    <row r="1879" spans="1:4" hidden="1" x14ac:dyDescent="0.3">
      <c r="A1879" t="s">
        <v>27</v>
      </c>
      <c r="B1879" t="s">
        <v>66</v>
      </c>
      <c r="C1879" t="s">
        <v>149</v>
      </c>
      <c r="D1879" t="str">
        <f t="shared" si="29"/>
        <v>no</v>
      </c>
    </row>
    <row r="1880" spans="1:4" hidden="1" x14ac:dyDescent="0.3">
      <c r="A1880" t="s">
        <v>27</v>
      </c>
      <c r="B1880" t="s">
        <v>67</v>
      </c>
      <c r="C1880" t="s">
        <v>148</v>
      </c>
      <c r="D1880" t="str">
        <f t="shared" si="29"/>
        <v>no</v>
      </c>
    </row>
    <row r="1881" spans="1:4" hidden="1" x14ac:dyDescent="0.3">
      <c r="A1881" t="s">
        <v>27</v>
      </c>
      <c r="B1881" t="s">
        <v>68</v>
      </c>
      <c r="C1881" t="s">
        <v>149</v>
      </c>
      <c r="D1881" t="str">
        <f t="shared" si="29"/>
        <v>no</v>
      </c>
    </row>
    <row r="1882" spans="1:4" hidden="1" x14ac:dyDescent="0.3">
      <c r="A1882" t="s">
        <v>27</v>
      </c>
      <c r="B1882" t="s">
        <v>69</v>
      </c>
      <c r="C1882" t="s">
        <v>148</v>
      </c>
      <c r="D1882" t="str">
        <f t="shared" si="29"/>
        <v>no</v>
      </c>
    </row>
    <row r="1883" spans="1:4" hidden="1" x14ac:dyDescent="0.3">
      <c r="A1883" t="s">
        <v>27</v>
      </c>
      <c r="B1883" t="s">
        <v>70</v>
      </c>
      <c r="C1883" t="s">
        <v>149</v>
      </c>
      <c r="D1883" t="str">
        <f t="shared" si="29"/>
        <v>no</v>
      </c>
    </row>
    <row r="1884" spans="1:4" hidden="1" x14ac:dyDescent="0.3">
      <c r="A1884" t="s">
        <v>27</v>
      </c>
      <c r="B1884" t="s">
        <v>71</v>
      </c>
      <c r="C1884" t="s">
        <v>148</v>
      </c>
      <c r="D1884" t="str">
        <f t="shared" si="29"/>
        <v>no</v>
      </c>
    </row>
    <row r="1885" spans="1:4" hidden="1" x14ac:dyDescent="0.3">
      <c r="A1885" t="s">
        <v>27</v>
      </c>
      <c r="B1885" t="s">
        <v>72</v>
      </c>
      <c r="C1885" t="s">
        <v>149</v>
      </c>
      <c r="D1885" t="str">
        <f t="shared" si="29"/>
        <v>no</v>
      </c>
    </row>
    <row r="1886" spans="1:4" hidden="1" x14ac:dyDescent="0.3">
      <c r="A1886" t="s">
        <v>27</v>
      </c>
      <c r="B1886" t="s">
        <v>73</v>
      </c>
      <c r="C1886" t="s">
        <v>149</v>
      </c>
      <c r="D1886" t="str">
        <f t="shared" si="29"/>
        <v>no</v>
      </c>
    </row>
    <row r="1887" spans="1:4" hidden="1" x14ac:dyDescent="0.3">
      <c r="A1887" t="s">
        <v>27</v>
      </c>
      <c r="B1887" t="s">
        <v>74</v>
      </c>
      <c r="C1887" t="s">
        <v>149</v>
      </c>
      <c r="D1887" t="str">
        <f t="shared" si="29"/>
        <v>no</v>
      </c>
    </row>
    <row r="1888" spans="1:4" hidden="1" x14ac:dyDescent="0.3">
      <c r="A1888" t="s">
        <v>27</v>
      </c>
      <c r="B1888" t="s">
        <v>75</v>
      </c>
      <c r="C1888" t="s">
        <v>149</v>
      </c>
      <c r="D1888" t="str">
        <f t="shared" si="29"/>
        <v>no</v>
      </c>
    </row>
    <row r="1889" spans="1:4" hidden="1" x14ac:dyDescent="0.3">
      <c r="A1889" t="s">
        <v>27</v>
      </c>
      <c r="B1889" t="s">
        <v>76</v>
      </c>
      <c r="C1889" t="s">
        <v>149</v>
      </c>
      <c r="D1889" t="str">
        <f t="shared" si="29"/>
        <v>no</v>
      </c>
    </row>
    <row r="1890" spans="1:4" hidden="1" x14ac:dyDescent="0.3">
      <c r="A1890" t="s">
        <v>27</v>
      </c>
      <c r="B1890" t="s">
        <v>77</v>
      </c>
      <c r="C1890" t="s">
        <v>149</v>
      </c>
      <c r="D1890" t="str">
        <f t="shared" si="29"/>
        <v>no</v>
      </c>
    </row>
    <row r="1891" spans="1:4" hidden="1" x14ac:dyDescent="0.3">
      <c r="A1891" t="s">
        <v>27</v>
      </c>
      <c r="B1891" t="s">
        <v>78</v>
      </c>
      <c r="C1891" t="s">
        <v>149</v>
      </c>
      <c r="D1891" t="str">
        <f t="shared" si="29"/>
        <v>no</v>
      </c>
    </row>
    <row r="1892" spans="1:4" hidden="1" x14ac:dyDescent="0.3">
      <c r="A1892" t="s">
        <v>27</v>
      </c>
      <c r="B1892" t="s">
        <v>79</v>
      </c>
      <c r="C1892" t="s">
        <v>148</v>
      </c>
      <c r="D1892" t="str">
        <f t="shared" si="29"/>
        <v>no</v>
      </c>
    </row>
    <row r="1893" spans="1:4" hidden="1" x14ac:dyDescent="0.3">
      <c r="A1893" t="s">
        <v>27</v>
      </c>
      <c r="B1893" t="s">
        <v>80</v>
      </c>
      <c r="C1893" t="s">
        <v>149</v>
      </c>
      <c r="D1893" t="str">
        <f t="shared" si="29"/>
        <v>no</v>
      </c>
    </row>
    <row r="1894" spans="1:4" hidden="1" x14ac:dyDescent="0.3">
      <c r="A1894" t="s">
        <v>27</v>
      </c>
      <c r="B1894" t="s">
        <v>81</v>
      </c>
      <c r="C1894" t="s">
        <v>149</v>
      </c>
      <c r="D1894" t="str">
        <f t="shared" si="29"/>
        <v>no</v>
      </c>
    </row>
    <row r="1895" spans="1:4" hidden="1" x14ac:dyDescent="0.3">
      <c r="A1895" t="s">
        <v>27</v>
      </c>
      <c r="B1895" t="s">
        <v>82</v>
      </c>
      <c r="C1895" t="s">
        <v>149</v>
      </c>
      <c r="D1895" t="str">
        <f t="shared" si="29"/>
        <v>no</v>
      </c>
    </row>
    <row r="1896" spans="1:4" hidden="1" x14ac:dyDescent="0.3">
      <c r="A1896" t="s">
        <v>27</v>
      </c>
      <c r="B1896" t="s">
        <v>83</v>
      </c>
      <c r="C1896" t="s">
        <v>149</v>
      </c>
      <c r="D1896" t="str">
        <f t="shared" si="29"/>
        <v>no</v>
      </c>
    </row>
    <row r="1897" spans="1:4" hidden="1" x14ac:dyDescent="0.3">
      <c r="A1897" t="s">
        <v>27</v>
      </c>
      <c r="B1897" t="s">
        <v>84</v>
      </c>
      <c r="C1897" t="s">
        <v>149</v>
      </c>
      <c r="D1897" t="str">
        <f t="shared" si="29"/>
        <v>no</v>
      </c>
    </row>
    <row r="1898" spans="1:4" hidden="1" x14ac:dyDescent="0.3">
      <c r="A1898" t="s">
        <v>27</v>
      </c>
      <c r="B1898" t="s">
        <v>85</v>
      </c>
      <c r="C1898" t="s">
        <v>149</v>
      </c>
      <c r="D1898" t="str">
        <f t="shared" si="29"/>
        <v>no</v>
      </c>
    </row>
    <row r="1899" spans="1:4" hidden="1" x14ac:dyDescent="0.3">
      <c r="A1899" t="s">
        <v>27</v>
      </c>
      <c r="B1899" t="s">
        <v>86</v>
      </c>
      <c r="C1899" t="s">
        <v>148</v>
      </c>
      <c r="D1899" t="str">
        <f t="shared" si="29"/>
        <v>no</v>
      </c>
    </row>
    <row r="1900" spans="1:4" hidden="1" x14ac:dyDescent="0.3">
      <c r="A1900" t="s">
        <v>27</v>
      </c>
      <c r="B1900" t="s">
        <v>87</v>
      </c>
      <c r="C1900" t="s">
        <v>148</v>
      </c>
      <c r="D1900" t="str">
        <f t="shared" si="29"/>
        <v>no</v>
      </c>
    </row>
    <row r="1901" spans="1:4" hidden="1" x14ac:dyDescent="0.3">
      <c r="A1901" t="s">
        <v>27</v>
      </c>
      <c r="B1901" t="s">
        <v>88</v>
      </c>
      <c r="C1901" t="s">
        <v>148</v>
      </c>
      <c r="D1901" t="str">
        <f t="shared" si="29"/>
        <v>no</v>
      </c>
    </row>
    <row r="1902" spans="1:4" hidden="1" x14ac:dyDescent="0.3">
      <c r="A1902" t="s">
        <v>27</v>
      </c>
      <c r="B1902" t="s">
        <v>89</v>
      </c>
      <c r="C1902" t="s">
        <v>149</v>
      </c>
      <c r="D1902" t="str">
        <f t="shared" si="29"/>
        <v>no</v>
      </c>
    </row>
    <row r="1903" spans="1:4" hidden="1" x14ac:dyDescent="0.3">
      <c r="A1903" t="s">
        <v>27</v>
      </c>
      <c r="B1903" t="s">
        <v>90</v>
      </c>
      <c r="C1903" t="s">
        <v>149</v>
      </c>
      <c r="D1903" t="str">
        <f t="shared" si="29"/>
        <v>no</v>
      </c>
    </row>
    <row r="1904" spans="1:4" hidden="1" x14ac:dyDescent="0.3">
      <c r="A1904" t="s">
        <v>27</v>
      </c>
      <c r="B1904" t="s">
        <v>91</v>
      </c>
      <c r="C1904" t="s">
        <v>149</v>
      </c>
      <c r="D1904" t="str">
        <f t="shared" si="29"/>
        <v>no</v>
      </c>
    </row>
    <row r="1905" spans="1:4" hidden="1" x14ac:dyDescent="0.3">
      <c r="A1905" t="s">
        <v>27</v>
      </c>
      <c r="B1905" t="s">
        <v>92</v>
      </c>
      <c r="C1905" t="s">
        <v>149</v>
      </c>
      <c r="D1905" t="str">
        <f t="shared" si="29"/>
        <v>no</v>
      </c>
    </row>
    <row r="1906" spans="1:4" hidden="1" x14ac:dyDescent="0.3">
      <c r="A1906" t="s">
        <v>27</v>
      </c>
      <c r="B1906" t="s">
        <v>93</v>
      </c>
      <c r="C1906" t="s">
        <v>149</v>
      </c>
      <c r="D1906" t="str">
        <f t="shared" si="29"/>
        <v>no</v>
      </c>
    </row>
    <row r="1907" spans="1:4" hidden="1" x14ac:dyDescent="0.3">
      <c r="A1907" t="s">
        <v>27</v>
      </c>
      <c r="B1907" t="s">
        <v>94</v>
      </c>
      <c r="C1907" t="s">
        <v>148</v>
      </c>
      <c r="D1907" t="str">
        <f t="shared" si="29"/>
        <v>no</v>
      </c>
    </row>
    <row r="1908" spans="1:4" hidden="1" x14ac:dyDescent="0.3">
      <c r="A1908" t="s">
        <v>27</v>
      </c>
      <c r="B1908" t="s">
        <v>95</v>
      </c>
      <c r="C1908" t="s">
        <v>148</v>
      </c>
      <c r="D1908" t="str">
        <f t="shared" si="29"/>
        <v>no</v>
      </c>
    </row>
    <row r="1909" spans="1:4" hidden="1" x14ac:dyDescent="0.3">
      <c r="A1909" t="s">
        <v>27</v>
      </c>
      <c r="B1909" t="s">
        <v>96</v>
      </c>
      <c r="C1909" t="s">
        <v>149</v>
      </c>
      <c r="D1909" t="str">
        <f t="shared" si="29"/>
        <v>no</v>
      </c>
    </row>
    <row r="1910" spans="1:4" hidden="1" x14ac:dyDescent="0.3">
      <c r="A1910" t="s">
        <v>28</v>
      </c>
      <c r="B1910" t="s">
        <v>29</v>
      </c>
      <c r="C1910" t="s">
        <v>149</v>
      </c>
      <c r="D1910" t="str">
        <f t="shared" si="29"/>
        <v>no</v>
      </c>
    </row>
    <row r="1911" spans="1:4" hidden="1" x14ac:dyDescent="0.3">
      <c r="A1911" t="s">
        <v>28</v>
      </c>
      <c r="B1911" t="s">
        <v>30</v>
      </c>
      <c r="C1911" t="s">
        <v>148</v>
      </c>
      <c r="D1911" t="str">
        <f t="shared" si="29"/>
        <v>no</v>
      </c>
    </row>
    <row r="1912" spans="1:4" hidden="1" x14ac:dyDescent="0.3">
      <c r="A1912" t="s">
        <v>28</v>
      </c>
      <c r="B1912" t="s">
        <v>31</v>
      </c>
      <c r="C1912" t="s">
        <v>149</v>
      </c>
      <c r="D1912" t="str">
        <f t="shared" si="29"/>
        <v>no</v>
      </c>
    </row>
    <row r="1913" spans="1:4" hidden="1" x14ac:dyDescent="0.3">
      <c r="A1913" t="s">
        <v>28</v>
      </c>
      <c r="B1913" t="s">
        <v>32</v>
      </c>
      <c r="C1913" t="s">
        <v>148</v>
      </c>
      <c r="D1913" t="str">
        <f t="shared" si="29"/>
        <v>no</v>
      </c>
    </row>
    <row r="1914" spans="1:4" hidden="1" x14ac:dyDescent="0.3">
      <c r="A1914" t="s">
        <v>28</v>
      </c>
      <c r="B1914" t="s">
        <v>33</v>
      </c>
      <c r="C1914" t="s">
        <v>148</v>
      </c>
      <c r="D1914" t="str">
        <f t="shared" si="29"/>
        <v>no</v>
      </c>
    </row>
    <row r="1915" spans="1:4" hidden="1" x14ac:dyDescent="0.3">
      <c r="A1915" t="s">
        <v>28</v>
      </c>
      <c r="B1915" t="s">
        <v>34</v>
      </c>
      <c r="C1915" t="s">
        <v>149</v>
      </c>
      <c r="D1915" t="str">
        <f t="shared" si="29"/>
        <v>no</v>
      </c>
    </row>
    <row r="1916" spans="1:4" hidden="1" x14ac:dyDescent="0.3">
      <c r="A1916" t="s">
        <v>28</v>
      </c>
      <c r="B1916" t="s">
        <v>35</v>
      </c>
      <c r="C1916" t="s">
        <v>148</v>
      </c>
      <c r="D1916" t="str">
        <f t="shared" si="29"/>
        <v>no</v>
      </c>
    </row>
    <row r="1917" spans="1:4" hidden="1" x14ac:dyDescent="0.3">
      <c r="A1917" t="s">
        <v>28</v>
      </c>
      <c r="B1917" t="s">
        <v>36</v>
      </c>
      <c r="C1917" t="s">
        <v>148</v>
      </c>
      <c r="D1917" t="str">
        <f t="shared" si="29"/>
        <v>no</v>
      </c>
    </row>
    <row r="1918" spans="1:4" hidden="1" x14ac:dyDescent="0.3">
      <c r="A1918" t="s">
        <v>28</v>
      </c>
      <c r="B1918" t="s">
        <v>37</v>
      </c>
      <c r="C1918" t="s">
        <v>148</v>
      </c>
      <c r="D1918" t="str">
        <f t="shared" si="29"/>
        <v>no</v>
      </c>
    </row>
    <row r="1919" spans="1:4" hidden="1" x14ac:dyDescent="0.3">
      <c r="A1919" t="s">
        <v>28</v>
      </c>
      <c r="B1919" t="s">
        <v>38</v>
      </c>
      <c r="C1919" t="s">
        <v>149</v>
      </c>
      <c r="D1919" t="str">
        <f t="shared" si="29"/>
        <v>no</v>
      </c>
    </row>
    <row r="1920" spans="1:4" hidden="1" x14ac:dyDescent="0.3">
      <c r="A1920" t="s">
        <v>28</v>
      </c>
      <c r="B1920" t="s">
        <v>39</v>
      </c>
      <c r="C1920" t="s">
        <v>149</v>
      </c>
      <c r="D1920" t="str">
        <f t="shared" si="29"/>
        <v>no</v>
      </c>
    </row>
    <row r="1921" spans="1:4" hidden="1" x14ac:dyDescent="0.3">
      <c r="A1921" t="s">
        <v>28</v>
      </c>
      <c r="B1921" t="s">
        <v>40</v>
      </c>
      <c r="C1921" t="s">
        <v>149</v>
      </c>
      <c r="D1921" t="str">
        <f t="shared" si="29"/>
        <v>no</v>
      </c>
    </row>
    <row r="1922" spans="1:4" hidden="1" x14ac:dyDescent="0.3">
      <c r="A1922" t="s">
        <v>28</v>
      </c>
      <c r="B1922" t="s">
        <v>41</v>
      </c>
      <c r="C1922" t="s">
        <v>149</v>
      </c>
      <c r="D1922" t="str">
        <f t="shared" si="29"/>
        <v>no</v>
      </c>
    </row>
    <row r="1923" spans="1:4" hidden="1" x14ac:dyDescent="0.3">
      <c r="A1923" t="s">
        <v>28</v>
      </c>
      <c r="B1923" t="s">
        <v>42</v>
      </c>
      <c r="C1923" t="s">
        <v>148</v>
      </c>
      <c r="D1923" t="str">
        <f t="shared" ref="D1923:D1986" si="30">IF(OR(A1923="Mexico",B1923="Mexico"),"si","no")</f>
        <v>no</v>
      </c>
    </row>
    <row r="1924" spans="1:4" hidden="1" x14ac:dyDescent="0.3">
      <c r="A1924" t="s">
        <v>28</v>
      </c>
      <c r="B1924" t="s">
        <v>43</v>
      </c>
      <c r="C1924" t="s">
        <v>148</v>
      </c>
      <c r="D1924" t="str">
        <f t="shared" si="30"/>
        <v>no</v>
      </c>
    </row>
    <row r="1925" spans="1:4" hidden="1" x14ac:dyDescent="0.3">
      <c r="A1925" t="s">
        <v>28</v>
      </c>
      <c r="B1925" t="s">
        <v>44</v>
      </c>
      <c r="C1925" t="s">
        <v>148</v>
      </c>
      <c r="D1925" t="str">
        <f t="shared" si="30"/>
        <v>no</v>
      </c>
    </row>
    <row r="1926" spans="1:4" hidden="1" x14ac:dyDescent="0.3">
      <c r="A1926" t="s">
        <v>28</v>
      </c>
      <c r="B1926" t="s">
        <v>45</v>
      </c>
      <c r="C1926" t="s">
        <v>149</v>
      </c>
      <c r="D1926" t="str">
        <f t="shared" si="30"/>
        <v>no</v>
      </c>
    </row>
    <row r="1927" spans="1:4" hidden="1" x14ac:dyDescent="0.3">
      <c r="A1927" t="s">
        <v>28</v>
      </c>
      <c r="B1927" t="s">
        <v>46</v>
      </c>
      <c r="C1927" t="s">
        <v>149</v>
      </c>
      <c r="D1927" t="str">
        <f t="shared" si="30"/>
        <v>no</v>
      </c>
    </row>
    <row r="1928" spans="1:4" hidden="1" x14ac:dyDescent="0.3">
      <c r="A1928" t="s">
        <v>28</v>
      </c>
      <c r="B1928" t="s">
        <v>48</v>
      </c>
      <c r="C1928" t="s">
        <v>149</v>
      </c>
      <c r="D1928" t="str">
        <f t="shared" si="30"/>
        <v>no</v>
      </c>
    </row>
    <row r="1929" spans="1:4" hidden="1" x14ac:dyDescent="0.3">
      <c r="A1929" t="s">
        <v>28</v>
      </c>
      <c r="B1929" t="s">
        <v>49</v>
      </c>
      <c r="C1929" t="s">
        <v>148</v>
      </c>
      <c r="D1929" t="str">
        <f t="shared" si="30"/>
        <v>no</v>
      </c>
    </row>
    <row r="1930" spans="1:4" hidden="1" x14ac:dyDescent="0.3">
      <c r="A1930" t="s">
        <v>28</v>
      </c>
      <c r="B1930" t="s">
        <v>50</v>
      </c>
      <c r="C1930" t="s">
        <v>149</v>
      </c>
      <c r="D1930" t="str">
        <f t="shared" si="30"/>
        <v>no</v>
      </c>
    </row>
    <row r="1931" spans="1:4" hidden="1" x14ac:dyDescent="0.3">
      <c r="A1931" t="s">
        <v>28</v>
      </c>
      <c r="B1931" t="s">
        <v>51</v>
      </c>
      <c r="C1931" t="s">
        <v>148</v>
      </c>
      <c r="D1931" t="str">
        <f t="shared" si="30"/>
        <v>no</v>
      </c>
    </row>
    <row r="1932" spans="1:4" hidden="1" x14ac:dyDescent="0.3">
      <c r="A1932" t="s">
        <v>28</v>
      </c>
      <c r="B1932" t="s">
        <v>52</v>
      </c>
      <c r="C1932" t="s">
        <v>148</v>
      </c>
      <c r="D1932" t="str">
        <f t="shared" si="30"/>
        <v>no</v>
      </c>
    </row>
    <row r="1933" spans="1:4" hidden="1" x14ac:dyDescent="0.3">
      <c r="A1933" t="s">
        <v>28</v>
      </c>
      <c r="B1933" t="s">
        <v>53</v>
      </c>
      <c r="C1933" t="s">
        <v>149</v>
      </c>
      <c r="D1933" t="str">
        <f t="shared" si="30"/>
        <v>no</v>
      </c>
    </row>
    <row r="1934" spans="1:4" hidden="1" x14ac:dyDescent="0.3">
      <c r="A1934" t="s">
        <v>28</v>
      </c>
      <c r="B1934" t="s">
        <v>54</v>
      </c>
      <c r="C1934" t="s">
        <v>148</v>
      </c>
      <c r="D1934" t="str">
        <f t="shared" si="30"/>
        <v>no</v>
      </c>
    </row>
    <row r="1935" spans="1:4" hidden="1" x14ac:dyDescent="0.3">
      <c r="A1935" t="s">
        <v>28</v>
      </c>
      <c r="B1935" t="s">
        <v>55</v>
      </c>
      <c r="C1935" t="s">
        <v>149</v>
      </c>
      <c r="D1935" t="str">
        <f t="shared" si="30"/>
        <v>no</v>
      </c>
    </row>
    <row r="1936" spans="1:4" hidden="1" x14ac:dyDescent="0.3">
      <c r="A1936" t="s">
        <v>28</v>
      </c>
      <c r="B1936" t="s">
        <v>56</v>
      </c>
      <c r="C1936" t="s">
        <v>149</v>
      </c>
      <c r="D1936" t="str">
        <f t="shared" si="30"/>
        <v>no</v>
      </c>
    </row>
    <row r="1937" spans="1:4" hidden="1" x14ac:dyDescent="0.3">
      <c r="A1937" t="s">
        <v>28</v>
      </c>
      <c r="B1937" t="s">
        <v>57</v>
      </c>
      <c r="C1937" t="s">
        <v>148</v>
      </c>
      <c r="D1937" t="str">
        <f t="shared" si="30"/>
        <v>si</v>
      </c>
    </row>
    <row r="1938" spans="1:4" hidden="1" x14ac:dyDescent="0.3">
      <c r="A1938" t="s">
        <v>28</v>
      </c>
      <c r="B1938" t="s">
        <v>58</v>
      </c>
      <c r="C1938" t="s">
        <v>148</v>
      </c>
      <c r="D1938" t="str">
        <f t="shared" si="30"/>
        <v>no</v>
      </c>
    </row>
    <row r="1939" spans="1:4" hidden="1" x14ac:dyDescent="0.3">
      <c r="A1939" t="s">
        <v>28</v>
      </c>
      <c r="B1939" t="s">
        <v>59</v>
      </c>
      <c r="C1939" t="s">
        <v>149</v>
      </c>
      <c r="D1939" t="str">
        <f t="shared" si="30"/>
        <v>no</v>
      </c>
    </row>
    <row r="1940" spans="1:4" hidden="1" x14ac:dyDescent="0.3">
      <c r="A1940" t="s">
        <v>28</v>
      </c>
      <c r="B1940" t="s">
        <v>60</v>
      </c>
      <c r="C1940" t="s">
        <v>149</v>
      </c>
      <c r="D1940" t="str">
        <f t="shared" si="30"/>
        <v>no</v>
      </c>
    </row>
    <row r="1941" spans="1:4" hidden="1" x14ac:dyDescent="0.3">
      <c r="A1941" t="s">
        <v>28</v>
      </c>
      <c r="B1941" t="s">
        <v>61</v>
      </c>
      <c r="C1941" t="s">
        <v>148</v>
      </c>
      <c r="D1941" t="str">
        <f t="shared" si="30"/>
        <v>no</v>
      </c>
    </row>
    <row r="1942" spans="1:4" hidden="1" x14ac:dyDescent="0.3">
      <c r="A1942" t="s">
        <v>28</v>
      </c>
      <c r="B1942" t="s">
        <v>62</v>
      </c>
      <c r="C1942" t="s">
        <v>148</v>
      </c>
      <c r="D1942" t="str">
        <f t="shared" si="30"/>
        <v>no</v>
      </c>
    </row>
    <row r="1943" spans="1:4" hidden="1" x14ac:dyDescent="0.3">
      <c r="A1943" t="s">
        <v>28</v>
      </c>
      <c r="B1943" t="s">
        <v>63</v>
      </c>
      <c r="C1943" t="s">
        <v>148</v>
      </c>
      <c r="D1943" t="str">
        <f t="shared" si="30"/>
        <v>no</v>
      </c>
    </row>
    <row r="1944" spans="1:4" hidden="1" x14ac:dyDescent="0.3">
      <c r="A1944" t="s">
        <v>28</v>
      </c>
      <c r="B1944" t="s">
        <v>64</v>
      </c>
      <c r="C1944" t="s">
        <v>148</v>
      </c>
      <c r="D1944" t="str">
        <f t="shared" si="30"/>
        <v>no</v>
      </c>
    </row>
    <row r="1945" spans="1:4" hidden="1" x14ac:dyDescent="0.3">
      <c r="A1945" t="s">
        <v>28</v>
      </c>
      <c r="B1945" t="s">
        <v>65</v>
      </c>
      <c r="C1945" t="s">
        <v>149</v>
      </c>
      <c r="D1945" t="str">
        <f t="shared" si="30"/>
        <v>no</v>
      </c>
    </row>
    <row r="1946" spans="1:4" hidden="1" x14ac:dyDescent="0.3">
      <c r="A1946" t="s">
        <v>28</v>
      </c>
      <c r="B1946" t="s">
        <v>66</v>
      </c>
      <c r="C1946" t="s">
        <v>148</v>
      </c>
      <c r="D1946" t="str">
        <f t="shared" si="30"/>
        <v>no</v>
      </c>
    </row>
    <row r="1947" spans="1:4" hidden="1" x14ac:dyDescent="0.3">
      <c r="A1947" t="s">
        <v>28</v>
      </c>
      <c r="B1947" t="s">
        <v>67</v>
      </c>
      <c r="C1947" t="s">
        <v>148</v>
      </c>
      <c r="D1947" t="str">
        <f t="shared" si="30"/>
        <v>no</v>
      </c>
    </row>
    <row r="1948" spans="1:4" hidden="1" x14ac:dyDescent="0.3">
      <c r="A1948" t="s">
        <v>28</v>
      </c>
      <c r="B1948" t="s">
        <v>68</v>
      </c>
      <c r="C1948" t="s">
        <v>149</v>
      </c>
      <c r="D1948" t="str">
        <f t="shared" si="30"/>
        <v>no</v>
      </c>
    </row>
    <row r="1949" spans="1:4" hidden="1" x14ac:dyDescent="0.3">
      <c r="A1949" t="s">
        <v>28</v>
      </c>
      <c r="B1949" t="s">
        <v>69</v>
      </c>
      <c r="C1949" t="s">
        <v>148</v>
      </c>
      <c r="D1949" t="str">
        <f t="shared" si="30"/>
        <v>no</v>
      </c>
    </row>
    <row r="1950" spans="1:4" hidden="1" x14ac:dyDescent="0.3">
      <c r="A1950" t="s">
        <v>28</v>
      </c>
      <c r="B1950" t="s">
        <v>70</v>
      </c>
      <c r="C1950" t="s">
        <v>148</v>
      </c>
      <c r="D1950" t="str">
        <f t="shared" si="30"/>
        <v>no</v>
      </c>
    </row>
    <row r="1951" spans="1:4" hidden="1" x14ac:dyDescent="0.3">
      <c r="A1951" t="s">
        <v>28</v>
      </c>
      <c r="B1951" t="s">
        <v>71</v>
      </c>
      <c r="C1951" t="s">
        <v>148</v>
      </c>
      <c r="D1951" t="str">
        <f t="shared" si="30"/>
        <v>no</v>
      </c>
    </row>
    <row r="1952" spans="1:4" hidden="1" x14ac:dyDescent="0.3">
      <c r="A1952" t="s">
        <v>28</v>
      </c>
      <c r="B1952" t="s">
        <v>72</v>
      </c>
      <c r="C1952" t="s">
        <v>149</v>
      </c>
      <c r="D1952" t="str">
        <f t="shared" si="30"/>
        <v>no</v>
      </c>
    </row>
    <row r="1953" spans="1:4" hidden="1" x14ac:dyDescent="0.3">
      <c r="A1953" t="s">
        <v>28</v>
      </c>
      <c r="B1953" t="s">
        <v>73</v>
      </c>
      <c r="C1953" t="s">
        <v>148</v>
      </c>
      <c r="D1953" t="str">
        <f t="shared" si="30"/>
        <v>no</v>
      </c>
    </row>
    <row r="1954" spans="1:4" hidden="1" x14ac:dyDescent="0.3">
      <c r="A1954" t="s">
        <v>28</v>
      </c>
      <c r="B1954" t="s">
        <v>74</v>
      </c>
      <c r="C1954" t="s">
        <v>148</v>
      </c>
      <c r="D1954" t="str">
        <f t="shared" si="30"/>
        <v>no</v>
      </c>
    </row>
    <row r="1955" spans="1:4" hidden="1" x14ac:dyDescent="0.3">
      <c r="A1955" t="s">
        <v>28</v>
      </c>
      <c r="B1955" t="s">
        <v>75</v>
      </c>
      <c r="C1955" t="s">
        <v>148</v>
      </c>
      <c r="D1955" t="str">
        <f t="shared" si="30"/>
        <v>no</v>
      </c>
    </row>
    <row r="1956" spans="1:4" hidden="1" x14ac:dyDescent="0.3">
      <c r="A1956" t="s">
        <v>28</v>
      </c>
      <c r="B1956" t="s">
        <v>76</v>
      </c>
      <c r="C1956" t="s">
        <v>148</v>
      </c>
      <c r="D1956" t="str">
        <f t="shared" si="30"/>
        <v>no</v>
      </c>
    </row>
    <row r="1957" spans="1:4" hidden="1" x14ac:dyDescent="0.3">
      <c r="A1957" t="s">
        <v>28</v>
      </c>
      <c r="B1957" t="s">
        <v>77</v>
      </c>
      <c r="C1957" t="s">
        <v>148</v>
      </c>
      <c r="D1957" t="str">
        <f t="shared" si="30"/>
        <v>no</v>
      </c>
    </row>
    <row r="1958" spans="1:4" hidden="1" x14ac:dyDescent="0.3">
      <c r="A1958" t="s">
        <v>28</v>
      </c>
      <c r="B1958" t="s">
        <v>78</v>
      </c>
      <c r="C1958" t="s">
        <v>148</v>
      </c>
      <c r="D1958" t="str">
        <f t="shared" si="30"/>
        <v>no</v>
      </c>
    </row>
    <row r="1959" spans="1:4" hidden="1" x14ac:dyDescent="0.3">
      <c r="A1959" t="s">
        <v>28</v>
      </c>
      <c r="B1959" t="s">
        <v>79</v>
      </c>
      <c r="C1959" t="s">
        <v>148</v>
      </c>
      <c r="D1959" t="str">
        <f t="shared" si="30"/>
        <v>no</v>
      </c>
    </row>
    <row r="1960" spans="1:4" hidden="1" x14ac:dyDescent="0.3">
      <c r="A1960" t="s">
        <v>28</v>
      </c>
      <c r="B1960" t="s">
        <v>80</v>
      </c>
      <c r="C1960" t="s">
        <v>149</v>
      </c>
      <c r="D1960" t="str">
        <f t="shared" si="30"/>
        <v>no</v>
      </c>
    </row>
    <row r="1961" spans="1:4" hidden="1" x14ac:dyDescent="0.3">
      <c r="A1961" t="s">
        <v>28</v>
      </c>
      <c r="B1961" t="s">
        <v>81</v>
      </c>
      <c r="C1961" t="s">
        <v>149</v>
      </c>
      <c r="D1961" t="str">
        <f t="shared" si="30"/>
        <v>no</v>
      </c>
    </row>
    <row r="1962" spans="1:4" hidden="1" x14ac:dyDescent="0.3">
      <c r="A1962" t="s">
        <v>28</v>
      </c>
      <c r="B1962" t="s">
        <v>82</v>
      </c>
      <c r="C1962" t="s">
        <v>149</v>
      </c>
      <c r="D1962" t="str">
        <f t="shared" si="30"/>
        <v>no</v>
      </c>
    </row>
    <row r="1963" spans="1:4" hidden="1" x14ac:dyDescent="0.3">
      <c r="A1963" t="s">
        <v>28</v>
      </c>
      <c r="B1963" t="s">
        <v>83</v>
      </c>
      <c r="C1963" t="s">
        <v>148</v>
      </c>
      <c r="D1963" t="str">
        <f t="shared" si="30"/>
        <v>no</v>
      </c>
    </row>
    <row r="1964" spans="1:4" hidden="1" x14ac:dyDescent="0.3">
      <c r="A1964" t="s">
        <v>28</v>
      </c>
      <c r="B1964" t="s">
        <v>84</v>
      </c>
      <c r="C1964" t="s">
        <v>148</v>
      </c>
      <c r="D1964" t="str">
        <f t="shared" si="30"/>
        <v>no</v>
      </c>
    </row>
    <row r="1965" spans="1:4" hidden="1" x14ac:dyDescent="0.3">
      <c r="A1965" t="s">
        <v>28</v>
      </c>
      <c r="B1965" t="s">
        <v>85</v>
      </c>
      <c r="C1965" t="s">
        <v>148</v>
      </c>
      <c r="D1965" t="str">
        <f t="shared" si="30"/>
        <v>no</v>
      </c>
    </row>
    <row r="1966" spans="1:4" hidden="1" x14ac:dyDescent="0.3">
      <c r="A1966" t="s">
        <v>28</v>
      </c>
      <c r="B1966" t="s">
        <v>86</v>
      </c>
      <c r="C1966" t="s">
        <v>149</v>
      </c>
      <c r="D1966" t="str">
        <f t="shared" si="30"/>
        <v>no</v>
      </c>
    </row>
    <row r="1967" spans="1:4" hidden="1" x14ac:dyDescent="0.3">
      <c r="A1967" t="s">
        <v>28</v>
      </c>
      <c r="B1967" t="s">
        <v>87</v>
      </c>
      <c r="C1967" t="s">
        <v>149</v>
      </c>
      <c r="D1967" t="str">
        <f t="shared" si="30"/>
        <v>no</v>
      </c>
    </row>
    <row r="1968" spans="1:4" hidden="1" x14ac:dyDescent="0.3">
      <c r="A1968" t="s">
        <v>28</v>
      </c>
      <c r="B1968" t="s">
        <v>88</v>
      </c>
      <c r="C1968" t="s">
        <v>149</v>
      </c>
      <c r="D1968" t="str">
        <f t="shared" si="30"/>
        <v>no</v>
      </c>
    </row>
    <row r="1969" spans="1:4" hidden="1" x14ac:dyDescent="0.3">
      <c r="A1969" t="s">
        <v>28</v>
      </c>
      <c r="B1969" t="s">
        <v>89</v>
      </c>
      <c r="C1969" t="s">
        <v>148</v>
      </c>
      <c r="D1969" t="str">
        <f t="shared" si="30"/>
        <v>no</v>
      </c>
    </row>
    <row r="1970" spans="1:4" hidden="1" x14ac:dyDescent="0.3">
      <c r="A1970" t="s">
        <v>28</v>
      </c>
      <c r="B1970" t="s">
        <v>90</v>
      </c>
      <c r="C1970" t="s">
        <v>148</v>
      </c>
      <c r="D1970" t="str">
        <f t="shared" si="30"/>
        <v>no</v>
      </c>
    </row>
    <row r="1971" spans="1:4" hidden="1" x14ac:dyDescent="0.3">
      <c r="A1971" t="s">
        <v>28</v>
      </c>
      <c r="B1971" t="s">
        <v>91</v>
      </c>
      <c r="C1971" t="s">
        <v>148</v>
      </c>
      <c r="D1971" t="str">
        <f t="shared" si="30"/>
        <v>no</v>
      </c>
    </row>
    <row r="1972" spans="1:4" hidden="1" x14ac:dyDescent="0.3">
      <c r="A1972" t="s">
        <v>28</v>
      </c>
      <c r="B1972" t="s">
        <v>92</v>
      </c>
      <c r="C1972" t="s">
        <v>148</v>
      </c>
      <c r="D1972" t="str">
        <f t="shared" si="30"/>
        <v>no</v>
      </c>
    </row>
    <row r="1973" spans="1:4" hidden="1" x14ac:dyDescent="0.3">
      <c r="A1973" t="s">
        <v>28</v>
      </c>
      <c r="B1973" t="s">
        <v>93</v>
      </c>
      <c r="C1973" t="s">
        <v>148</v>
      </c>
      <c r="D1973" t="str">
        <f t="shared" si="30"/>
        <v>no</v>
      </c>
    </row>
    <row r="1974" spans="1:4" hidden="1" x14ac:dyDescent="0.3">
      <c r="A1974" t="s">
        <v>28</v>
      </c>
      <c r="B1974" t="s">
        <v>94</v>
      </c>
      <c r="C1974" t="s">
        <v>149</v>
      </c>
      <c r="D1974" t="str">
        <f t="shared" si="30"/>
        <v>no</v>
      </c>
    </row>
    <row r="1975" spans="1:4" hidden="1" x14ac:dyDescent="0.3">
      <c r="A1975" t="s">
        <v>28</v>
      </c>
      <c r="B1975" t="s">
        <v>95</v>
      </c>
      <c r="C1975" t="s">
        <v>148</v>
      </c>
      <c r="D1975" t="str">
        <f t="shared" si="30"/>
        <v>no</v>
      </c>
    </row>
    <row r="1976" spans="1:4" hidden="1" x14ac:dyDescent="0.3">
      <c r="A1976" t="s">
        <v>28</v>
      </c>
      <c r="B1976" t="s">
        <v>96</v>
      </c>
      <c r="C1976" t="s">
        <v>148</v>
      </c>
      <c r="D1976" t="str">
        <f t="shared" si="30"/>
        <v>no</v>
      </c>
    </row>
    <row r="1977" spans="1:4" hidden="1" x14ac:dyDescent="0.3">
      <c r="A1977" t="s">
        <v>29</v>
      </c>
      <c r="B1977" t="s">
        <v>30</v>
      </c>
      <c r="C1977" t="s">
        <v>149</v>
      </c>
      <c r="D1977" t="str">
        <f t="shared" si="30"/>
        <v>no</v>
      </c>
    </row>
    <row r="1978" spans="1:4" hidden="1" x14ac:dyDescent="0.3">
      <c r="A1978" t="s">
        <v>29</v>
      </c>
      <c r="B1978" t="s">
        <v>31</v>
      </c>
      <c r="C1978" t="s">
        <v>148</v>
      </c>
      <c r="D1978" t="str">
        <f t="shared" si="30"/>
        <v>no</v>
      </c>
    </row>
    <row r="1979" spans="1:4" hidden="1" x14ac:dyDescent="0.3">
      <c r="A1979" t="s">
        <v>29</v>
      </c>
      <c r="B1979" t="s">
        <v>32</v>
      </c>
      <c r="C1979" t="s">
        <v>148</v>
      </c>
      <c r="D1979" t="str">
        <f t="shared" si="30"/>
        <v>no</v>
      </c>
    </row>
    <row r="1980" spans="1:4" hidden="1" x14ac:dyDescent="0.3">
      <c r="A1980" t="s">
        <v>29</v>
      </c>
      <c r="B1980" t="s">
        <v>33</v>
      </c>
      <c r="C1980" t="s">
        <v>149</v>
      </c>
      <c r="D1980" t="str">
        <f t="shared" si="30"/>
        <v>no</v>
      </c>
    </row>
    <row r="1981" spans="1:4" hidden="1" x14ac:dyDescent="0.3">
      <c r="A1981" t="s">
        <v>29</v>
      </c>
      <c r="B1981" t="s">
        <v>34</v>
      </c>
      <c r="C1981" t="s">
        <v>148</v>
      </c>
      <c r="D1981" t="str">
        <f t="shared" si="30"/>
        <v>no</v>
      </c>
    </row>
    <row r="1982" spans="1:4" hidden="1" x14ac:dyDescent="0.3">
      <c r="A1982" t="s">
        <v>29</v>
      </c>
      <c r="B1982" t="s">
        <v>35</v>
      </c>
      <c r="C1982" t="s">
        <v>149</v>
      </c>
      <c r="D1982" t="str">
        <f t="shared" si="30"/>
        <v>no</v>
      </c>
    </row>
    <row r="1983" spans="1:4" hidden="1" x14ac:dyDescent="0.3">
      <c r="A1983" t="s">
        <v>29</v>
      </c>
      <c r="B1983" t="s">
        <v>36</v>
      </c>
      <c r="C1983" t="s">
        <v>149</v>
      </c>
      <c r="D1983" t="str">
        <f t="shared" si="30"/>
        <v>no</v>
      </c>
    </row>
    <row r="1984" spans="1:4" hidden="1" x14ac:dyDescent="0.3">
      <c r="A1984" t="s">
        <v>29</v>
      </c>
      <c r="B1984" t="s">
        <v>37</v>
      </c>
      <c r="C1984" t="s">
        <v>149</v>
      </c>
      <c r="D1984" t="str">
        <f t="shared" si="30"/>
        <v>no</v>
      </c>
    </row>
    <row r="1985" spans="1:4" hidden="1" x14ac:dyDescent="0.3">
      <c r="A1985" t="s">
        <v>29</v>
      </c>
      <c r="B1985" t="s">
        <v>38</v>
      </c>
      <c r="C1985" t="s">
        <v>148</v>
      </c>
      <c r="D1985" t="str">
        <f t="shared" si="30"/>
        <v>no</v>
      </c>
    </row>
    <row r="1986" spans="1:4" hidden="1" x14ac:dyDescent="0.3">
      <c r="A1986" t="s">
        <v>29</v>
      </c>
      <c r="B1986" t="s">
        <v>39</v>
      </c>
      <c r="C1986" t="s">
        <v>148</v>
      </c>
      <c r="D1986" t="str">
        <f t="shared" si="30"/>
        <v>no</v>
      </c>
    </row>
    <row r="1987" spans="1:4" hidden="1" x14ac:dyDescent="0.3">
      <c r="A1987" t="s">
        <v>29</v>
      </c>
      <c r="B1987" t="s">
        <v>40</v>
      </c>
      <c r="C1987" t="s">
        <v>149</v>
      </c>
      <c r="D1987" t="str">
        <f t="shared" ref="D1987:D2050" si="31">IF(OR(A1987="Mexico",B1987="Mexico"),"si","no")</f>
        <v>no</v>
      </c>
    </row>
    <row r="1988" spans="1:4" hidden="1" x14ac:dyDescent="0.3">
      <c r="A1988" t="s">
        <v>29</v>
      </c>
      <c r="B1988" t="s">
        <v>41</v>
      </c>
      <c r="C1988" t="s">
        <v>149</v>
      </c>
      <c r="D1988" t="str">
        <f t="shared" si="31"/>
        <v>no</v>
      </c>
    </row>
    <row r="1989" spans="1:4" hidden="1" x14ac:dyDescent="0.3">
      <c r="A1989" t="s">
        <v>29</v>
      </c>
      <c r="B1989" t="s">
        <v>42</v>
      </c>
      <c r="C1989" t="s">
        <v>148</v>
      </c>
      <c r="D1989" t="str">
        <f t="shared" si="31"/>
        <v>no</v>
      </c>
    </row>
    <row r="1990" spans="1:4" hidden="1" x14ac:dyDescent="0.3">
      <c r="A1990" t="s">
        <v>29</v>
      </c>
      <c r="B1990" t="s">
        <v>43</v>
      </c>
      <c r="C1990" t="s">
        <v>149</v>
      </c>
      <c r="D1990" t="str">
        <f t="shared" si="31"/>
        <v>no</v>
      </c>
    </row>
    <row r="1991" spans="1:4" hidden="1" x14ac:dyDescent="0.3">
      <c r="A1991" t="s">
        <v>29</v>
      </c>
      <c r="B1991" t="s">
        <v>44</v>
      </c>
      <c r="C1991" t="s">
        <v>149</v>
      </c>
      <c r="D1991" t="str">
        <f t="shared" si="31"/>
        <v>no</v>
      </c>
    </row>
    <row r="1992" spans="1:4" hidden="1" x14ac:dyDescent="0.3">
      <c r="A1992" t="s">
        <v>29</v>
      </c>
      <c r="B1992" t="s">
        <v>45</v>
      </c>
      <c r="C1992" t="s">
        <v>149</v>
      </c>
      <c r="D1992" t="str">
        <f t="shared" si="31"/>
        <v>no</v>
      </c>
    </row>
    <row r="1993" spans="1:4" hidden="1" x14ac:dyDescent="0.3">
      <c r="A1993" t="s">
        <v>29</v>
      </c>
      <c r="B1993" t="s">
        <v>46</v>
      </c>
      <c r="C1993" t="s">
        <v>148</v>
      </c>
      <c r="D1993" t="str">
        <f t="shared" si="31"/>
        <v>no</v>
      </c>
    </row>
    <row r="1994" spans="1:4" hidden="1" x14ac:dyDescent="0.3">
      <c r="A1994" t="s">
        <v>29</v>
      </c>
      <c r="B1994" t="s">
        <v>48</v>
      </c>
      <c r="C1994" t="s">
        <v>148</v>
      </c>
      <c r="D1994" t="str">
        <f t="shared" si="31"/>
        <v>no</v>
      </c>
    </row>
    <row r="1995" spans="1:4" hidden="1" x14ac:dyDescent="0.3">
      <c r="A1995" t="s">
        <v>29</v>
      </c>
      <c r="B1995" t="s">
        <v>49</v>
      </c>
      <c r="C1995" t="s">
        <v>149</v>
      </c>
      <c r="D1995" t="str">
        <f t="shared" si="31"/>
        <v>no</v>
      </c>
    </row>
    <row r="1996" spans="1:4" hidden="1" x14ac:dyDescent="0.3">
      <c r="A1996" t="s">
        <v>29</v>
      </c>
      <c r="B1996" t="s">
        <v>50</v>
      </c>
      <c r="C1996" t="s">
        <v>148</v>
      </c>
      <c r="D1996" t="str">
        <f t="shared" si="31"/>
        <v>no</v>
      </c>
    </row>
    <row r="1997" spans="1:4" hidden="1" x14ac:dyDescent="0.3">
      <c r="A1997" t="s">
        <v>29</v>
      </c>
      <c r="B1997" t="s">
        <v>51</v>
      </c>
      <c r="C1997" t="s">
        <v>148</v>
      </c>
      <c r="D1997" t="str">
        <f t="shared" si="31"/>
        <v>no</v>
      </c>
    </row>
    <row r="1998" spans="1:4" hidden="1" x14ac:dyDescent="0.3">
      <c r="A1998" t="s">
        <v>29</v>
      </c>
      <c r="B1998" t="s">
        <v>52</v>
      </c>
      <c r="C1998" t="s">
        <v>149</v>
      </c>
      <c r="D1998" t="str">
        <f t="shared" si="31"/>
        <v>no</v>
      </c>
    </row>
    <row r="1999" spans="1:4" hidden="1" x14ac:dyDescent="0.3">
      <c r="A1999" t="s">
        <v>29</v>
      </c>
      <c r="B1999" t="s">
        <v>53</v>
      </c>
      <c r="C1999" t="s">
        <v>148</v>
      </c>
      <c r="D1999" t="str">
        <f t="shared" si="31"/>
        <v>no</v>
      </c>
    </row>
    <row r="2000" spans="1:4" hidden="1" x14ac:dyDescent="0.3">
      <c r="A2000" t="s">
        <v>29</v>
      </c>
      <c r="B2000" t="s">
        <v>54</v>
      </c>
      <c r="C2000" t="s">
        <v>148</v>
      </c>
      <c r="D2000" t="str">
        <f t="shared" si="31"/>
        <v>no</v>
      </c>
    </row>
    <row r="2001" spans="1:4" hidden="1" x14ac:dyDescent="0.3">
      <c r="A2001" t="s">
        <v>29</v>
      </c>
      <c r="B2001" t="s">
        <v>55</v>
      </c>
      <c r="C2001" t="s">
        <v>149</v>
      </c>
      <c r="D2001" t="str">
        <f t="shared" si="31"/>
        <v>no</v>
      </c>
    </row>
    <row r="2002" spans="1:4" hidden="1" x14ac:dyDescent="0.3">
      <c r="A2002" t="s">
        <v>29</v>
      </c>
      <c r="B2002" t="s">
        <v>56</v>
      </c>
      <c r="C2002" t="s">
        <v>148</v>
      </c>
      <c r="D2002" t="str">
        <f t="shared" si="31"/>
        <v>no</v>
      </c>
    </row>
    <row r="2003" spans="1:4" x14ac:dyDescent="0.3">
      <c r="A2003" t="s">
        <v>29</v>
      </c>
      <c r="B2003" t="s">
        <v>57</v>
      </c>
      <c r="C2003" t="s">
        <v>149</v>
      </c>
      <c r="D2003" t="str">
        <f t="shared" si="31"/>
        <v>si</v>
      </c>
    </row>
    <row r="2004" spans="1:4" hidden="1" x14ac:dyDescent="0.3">
      <c r="A2004" t="s">
        <v>29</v>
      </c>
      <c r="B2004" t="s">
        <v>58</v>
      </c>
      <c r="C2004" t="s">
        <v>149</v>
      </c>
      <c r="D2004" t="str">
        <f t="shared" si="31"/>
        <v>no</v>
      </c>
    </row>
    <row r="2005" spans="1:4" hidden="1" x14ac:dyDescent="0.3">
      <c r="A2005" t="s">
        <v>29</v>
      </c>
      <c r="B2005" t="s">
        <v>59</v>
      </c>
      <c r="C2005" t="s">
        <v>148</v>
      </c>
      <c r="D2005" t="str">
        <f t="shared" si="31"/>
        <v>no</v>
      </c>
    </row>
    <row r="2006" spans="1:4" hidden="1" x14ac:dyDescent="0.3">
      <c r="A2006" t="s">
        <v>29</v>
      </c>
      <c r="B2006" t="s">
        <v>60</v>
      </c>
      <c r="C2006" t="s">
        <v>149</v>
      </c>
      <c r="D2006" t="str">
        <f t="shared" si="31"/>
        <v>no</v>
      </c>
    </row>
    <row r="2007" spans="1:4" hidden="1" x14ac:dyDescent="0.3">
      <c r="A2007" t="s">
        <v>29</v>
      </c>
      <c r="B2007" t="s">
        <v>61</v>
      </c>
      <c r="C2007" t="s">
        <v>149</v>
      </c>
      <c r="D2007" t="str">
        <f t="shared" si="31"/>
        <v>no</v>
      </c>
    </row>
    <row r="2008" spans="1:4" hidden="1" x14ac:dyDescent="0.3">
      <c r="A2008" t="s">
        <v>29</v>
      </c>
      <c r="B2008" t="s">
        <v>62</v>
      </c>
      <c r="C2008" t="s">
        <v>149</v>
      </c>
      <c r="D2008" t="str">
        <f t="shared" si="31"/>
        <v>no</v>
      </c>
    </row>
    <row r="2009" spans="1:4" hidden="1" x14ac:dyDescent="0.3">
      <c r="A2009" t="s">
        <v>29</v>
      </c>
      <c r="B2009" t="s">
        <v>63</v>
      </c>
      <c r="C2009" t="s">
        <v>149</v>
      </c>
      <c r="D2009" t="str">
        <f t="shared" si="31"/>
        <v>no</v>
      </c>
    </row>
    <row r="2010" spans="1:4" hidden="1" x14ac:dyDescent="0.3">
      <c r="A2010" t="s">
        <v>29</v>
      </c>
      <c r="B2010" t="s">
        <v>64</v>
      </c>
      <c r="C2010" t="s">
        <v>148</v>
      </c>
      <c r="D2010" t="str">
        <f t="shared" si="31"/>
        <v>no</v>
      </c>
    </row>
    <row r="2011" spans="1:4" hidden="1" x14ac:dyDescent="0.3">
      <c r="A2011" t="s">
        <v>29</v>
      </c>
      <c r="B2011" t="s">
        <v>65</v>
      </c>
      <c r="C2011" t="s">
        <v>148</v>
      </c>
      <c r="D2011" t="str">
        <f t="shared" si="31"/>
        <v>no</v>
      </c>
    </row>
    <row r="2012" spans="1:4" hidden="1" x14ac:dyDescent="0.3">
      <c r="A2012" t="s">
        <v>29</v>
      </c>
      <c r="B2012" t="s">
        <v>66</v>
      </c>
      <c r="C2012" t="s">
        <v>149</v>
      </c>
      <c r="D2012" t="str">
        <f t="shared" si="31"/>
        <v>no</v>
      </c>
    </row>
    <row r="2013" spans="1:4" hidden="1" x14ac:dyDescent="0.3">
      <c r="A2013" t="s">
        <v>29</v>
      </c>
      <c r="B2013" t="s">
        <v>67</v>
      </c>
      <c r="C2013" t="s">
        <v>149</v>
      </c>
      <c r="D2013" t="str">
        <f t="shared" si="31"/>
        <v>no</v>
      </c>
    </row>
    <row r="2014" spans="1:4" hidden="1" x14ac:dyDescent="0.3">
      <c r="A2014" t="s">
        <v>29</v>
      </c>
      <c r="B2014" t="s">
        <v>68</v>
      </c>
      <c r="C2014" t="s">
        <v>148</v>
      </c>
      <c r="D2014" t="str">
        <f t="shared" si="31"/>
        <v>no</v>
      </c>
    </row>
    <row r="2015" spans="1:4" hidden="1" x14ac:dyDescent="0.3">
      <c r="A2015" t="s">
        <v>29</v>
      </c>
      <c r="B2015" t="s">
        <v>69</v>
      </c>
      <c r="C2015" t="s">
        <v>149</v>
      </c>
      <c r="D2015" t="str">
        <f t="shared" si="31"/>
        <v>no</v>
      </c>
    </row>
    <row r="2016" spans="1:4" hidden="1" x14ac:dyDescent="0.3">
      <c r="A2016" t="s">
        <v>29</v>
      </c>
      <c r="B2016" t="s">
        <v>70</v>
      </c>
      <c r="C2016" t="s">
        <v>149</v>
      </c>
      <c r="D2016" t="str">
        <f t="shared" si="31"/>
        <v>no</v>
      </c>
    </row>
    <row r="2017" spans="1:4" hidden="1" x14ac:dyDescent="0.3">
      <c r="A2017" t="s">
        <v>29</v>
      </c>
      <c r="B2017" t="s">
        <v>71</v>
      </c>
      <c r="C2017" t="s">
        <v>149</v>
      </c>
      <c r="D2017" t="str">
        <f t="shared" si="31"/>
        <v>no</v>
      </c>
    </row>
    <row r="2018" spans="1:4" hidden="1" x14ac:dyDescent="0.3">
      <c r="A2018" t="s">
        <v>29</v>
      </c>
      <c r="B2018" t="s">
        <v>72</v>
      </c>
      <c r="C2018" t="s">
        <v>148</v>
      </c>
      <c r="D2018" t="str">
        <f t="shared" si="31"/>
        <v>no</v>
      </c>
    </row>
    <row r="2019" spans="1:4" hidden="1" x14ac:dyDescent="0.3">
      <c r="A2019" t="s">
        <v>29</v>
      </c>
      <c r="B2019" t="s">
        <v>73</v>
      </c>
      <c r="C2019" t="s">
        <v>149</v>
      </c>
      <c r="D2019" t="str">
        <f t="shared" si="31"/>
        <v>no</v>
      </c>
    </row>
    <row r="2020" spans="1:4" hidden="1" x14ac:dyDescent="0.3">
      <c r="A2020" t="s">
        <v>29</v>
      </c>
      <c r="B2020" t="s">
        <v>74</v>
      </c>
      <c r="C2020" t="s">
        <v>149</v>
      </c>
      <c r="D2020" t="str">
        <f t="shared" si="31"/>
        <v>no</v>
      </c>
    </row>
    <row r="2021" spans="1:4" hidden="1" x14ac:dyDescent="0.3">
      <c r="A2021" t="s">
        <v>29</v>
      </c>
      <c r="B2021" t="s">
        <v>75</v>
      </c>
      <c r="C2021" t="s">
        <v>149</v>
      </c>
      <c r="D2021" t="str">
        <f t="shared" si="31"/>
        <v>no</v>
      </c>
    </row>
    <row r="2022" spans="1:4" hidden="1" x14ac:dyDescent="0.3">
      <c r="A2022" t="s">
        <v>29</v>
      </c>
      <c r="B2022" t="s">
        <v>76</v>
      </c>
      <c r="C2022" t="s">
        <v>149</v>
      </c>
      <c r="D2022" t="str">
        <f t="shared" si="31"/>
        <v>no</v>
      </c>
    </row>
    <row r="2023" spans="1:4" hidden="1" x14ac:dyDescent="0.3">
      <c r="A2023" t="s">
        <v>29</v>
      </c>
      <c r="B2023" t="s">
        <v>77</v>
      </c>
      <c r="C2023" t="s">
        <v>149</v>
      </c>
      <c r="D2023" t="str">
        <f t="shared" si="31"/>
        <v>no</v>
      </c>
    </row>
    <row r="2024" spans="1:4" hidden="1" x14ac:dyDescent="0.3">
      <c r="A2024" t="s">
        <v>29</v>
      </c>
      <c r="B2024" t="s">
        <v>78</v>
      </c>
      <c r="C2024" t="s">
        <v>148</v>
      </c>
      <c r="D2024" t="str">
        <f t="shared" si="31"/>
        <v>no</v>
      </c>
    </row>
    <row r="2025" spans="1:4" hidden="1" x14ac:dyDescent="0.3">
      <c r="A2025" t="s">
        <v>29</v>
      </c>
      <c r="B2025" t="s">
        <v>79</v>
      </c>
      <c r="C2025" t="s">
        <v>149</v>
      </c>
      <c r="D2025" t="str">
        <f t="shared" si="31"/>
        <v>no</v>
      </c>
    </row>
    <row r="2026" spans="1:4" hidden="1" x14ac:dyDescent="0.3">
      <c r="A2026" t="s">
        <v>29</v>
      </c>
      <c r="B2026" t="s">
        <v>80</v>
      </c>
      <c r="C2026" t="s">
        <v>148</v>
      </c>
      <c r="D2026" t="str">
        <f t="shared" si="31"/>
        <v>no</v>
      </c>
    </row>
    <row r="2027" spans="1:4" hidden="1" x14ac:dyDescent="0.3">
      <c r="A2027" t="s">
        <v>29</v>
      </c>
      <c r="B2027" t="s">
        <v>81</v>
      </c>
      <c r="C2027" t="s">
        <v>148</v>
      </c>
      <c r="D2027" t="str">
        <f t="shared" si="31"/>
        <v>no</v>
      </c>
    </row>
    <row r="2028" spans="1:4" hidden="1" x14ac:dyDescent="0.3">
      <c r="A2028" t="s">
        <v>29</v>
      </c>
      <c r="B2028" t="s">
        <v>82</v>
      </c>
      <c r="C2028" t="s">
        <v>149</v>
      </c>
      <c r="D2028" t="str">
        <f t="shared" si="31"/>
        <v>no</v>
      </c>
    </row>
    <row r="2029" spans="1:4" hidden="1" x14ac:dyDescent="0.3">
      <c r="A2029" t="s">
        <v>29</v>
      </c>
      <c r="B2029" t="s">
        <v>83</v>
      </c>
      <c r="C2029" t="s">
        <v>149</v>
      </c>
      <c r="D2029" t="str">
        <f t="shared" si="31"/>
        <v>no</v>
      </c>
    </row>
    <row r="2030" spans="1:4" hidden="1" x14ac:dyDescent="0.3">
      <c r="A2030" t="s">
        <v>29</v>
      </c>
      <c r="B2030" t="s">
        <v>84</v>
      </c>
      <c r="C2030" t="s">
        <v>149</v>
      </c>
      <c r="D2030" t="str">
        <f t="shared" si="31"/>
        <v>no</v>
      </c>
    </row>
    <row r="2031" spans="1:4" hidden="1" x14ac:dyDescent="0.3">
      <c r="A2031" t="s">
        <v>29</v>
      </c>
      <c r="B2031" t="s">
        <v>85</v>
      </c>
      <c r="C2031" t="s">
        <v>149</v>
      </c>
      <c r="D2031" t="str">
        <f t="shared" si="31"/>
        <v>no</v>
      </c>
    </row>
    <row r="2032" spans="1:4" hidden="1" x14ac:dyDescent="0.3">
      <c r="A2032" t="s">
        <v>29</v>
      </c>
      <c r="B2032" t="s">
        <v>86</v>
      </c>
      <c r="C2032" t="s">
        <v>149</v>
      </c>
      <c r="D2032" t="str">
        <f t="shared" si="31"/>
        <v>no</v>
      </c>
    </row>
    <row r="2033" spans="1:4" hidden="1" x14ac:dyDescent="0.3">
      <c r="A2033" t="s">
        <v>29</v>
      </c>
      <c r="B2033" t="s">
        <v>87</v>
      </c>
      <c r="C2033" t="s">
        <v>149</v>
      </c>
      <c r="D2033" t="str">
        <f t="shared" si="31"/>
        <v>no</v>
      </c>
    </row>
    <row r="2034" spans="1:4" hidden="1" x14ac:dyDescent="0.3">
      <c r="A2034" t="s">
        <v>29</v>
      </c>
      <c r="B2034" t="s">
        <v>88</v>
      </c>
      <c r="C2034" t="s">
        <v>149</v>
      </c>
      <c r="D2034" t="str">
        <f t="shared" si="31"/>
        <v>no</v>
      </c>
    </row>
    <row r="2035" spans="1:4" hidden="1" x14ac:dyDescent="0.3">
      <c r="A2035" t="s">
        <v>29</v>
      </c>
      <c r="B2035" t="s">
        <v>89</v>
      </c>
      <c r="C2035" t="s">
        <v>148</v>
      </c>
      <c r="D2035" t="str">
        <f t="shared" si="31"/>
        <v>no</v>
      </c>
    </row>
    <row r="2036" spans="1:4" hidden="1" x14ac:dyDescent="0.3">
      <c r="A2036" t="s">
        <v>29</v>
      </c>
      <c r="B2036" t="s">
        <v>90</v>
      </c>
      <c r="C2036" t="s">
        <v>149</v>
      </c>
      <c r="D2036" t="str">
        <f t="shared" si="31"/>
        <v>no</v>
      </c>
    </row>
    <row r="2037" spans="1:4" hidden="1" x14ac:dyDescent="0.3">
      <c r="A2037" t="s">
        <v>29</v>
      </c>
      <c r="B2037" t="s">
        <v>91</v>
      </c>
      <c r="C2037" t="s">
        <v>148</v>
      </c>
      <c r="D2037" t="str">
        <f t="shared" si="31"/>
        <v>no</v>
      </c>
    </row>
    <row r="2038" spans="1:4" hidden="1" x14ac:dyDescent="0.3">
      <c r="A2038" t="s">
        <v>29</v>
      </c>
      <c r="B2038" t="s">
        <v>92</v>
      </c>
      <c r="C2038" t="s">
        <v>149</v>
      </c>
      <c r="D2038" t="str">
        <f t="shared" si="31"/>
        <v>no</v>
      </c>
    </row>
    <row r="2039" spans="1:4" hidden="1" x14ac:dyDescent="0.3">
      <c r="A2039" t="s">
        <v>29</v>
      </c>
      <c r="B2039" t="s">
        <v>93</v>
      </c>
      <c r="C2039" t="s">
        <v>148</v>
      </c>
      <c r="D2039" t="str">
        <f t="shared" si="31"/>
        <v>no</v>
      </c>
    </row>
    <row r="2040" spans="1:4" hidden="1" x14ac:dyDescent="0.3">
      <c r="A2040" t="s">
        <v>29</v>
      </c>
      <c r="B2040" t="s">
        <v>94</v>
      </c>
      <c r="C2040" t="s">
        <v>149</v>
      </c>
      <c r="D2040" t="str">
        <f t="shared" si="31"/>
        <v>no</v>
      </c>
    </row>
    <row r="2041" spans="1:4" hidden="1" x14ac:dyDescent="0.3">
      <c r="A2041" t="s">
        <v>29</v>
      </c>
      <c r="B2041" t="s">
        <v>95</v>
      </c>
      <c r="C2041" t="s">
        <v>149</v>
      </c>
      <c r="D2041" t="str">
        <f t="shared" si="31"/>
        <v>no</v>
      </c>
    </row>
    <row r="2042" spans="1:4" hidden="1" x14ac:dyDescent="0.3">
      <c r="A2042" t="s">
        <v>29</v>
      </c>
      <c r="B2042" t="s">
        <v>96</v>
      </c>
      <c r="C2042" t="s">
        <v>149</v>
      </c>
      <c r="D2042" t="str">
        <f t="shared" si="31"/>
        <v>no</v>
      </c>
    </row>
    <row r="2043" spans="1:4" hidden="1" x14ac:dyDescent="0.3">
      <c r="A2043" t="s">
        <v>30</v>
      </c>
      <c r="B2043" t="s">
        <v>31</v>
      </c>
      <c r="C2043" t="s">
        <v>149</v>
      </c>
      <c r="D2043" t="str">
        <f t="shared" si="31"/>
        <v>no</v>
      </c>
    </row>
    <row r="2044" spans="1:4" hidden="1" x14ac:dyDescent="0.3">
      <c r="A2044" t="s">
        <v>30</v>
      </c>
      <c r="B2044" t="s">
        <v>32</v>
      </c>
      <c r="C2044" t="s">
        <v>148</v>
      </c>
      <c r="D2044" t="str">
        <f t="shared" si="31"/>
        <v>no</v>
      </c>
    </row>
    <row r="2045" spans="1:4" hidden="1" x14ac:dyDescent="0.3">
      <c r="A2045" t="s">
        <v>30</v>
      </c>
      <c r="B2045" t="s">
        <v>33</v>
      </c>
      <c r="C2045" t="s">
        <v>148</v>
      </c>
      <c r="D2045" t="str">
        <f t="shared" si="31"/>
        <v>no</v>
      </c>
    </row>
    <row r="2046" spans="1:4" hidden="1" x14ac:dyDescent="0.3">
      <c r="A2046" t="s">
        <v>30</v>
      </c>
      <c r="B2046" t="s">
        <v>34</v>
      </c>
      <c r="C2046" t="s">
        <v>148</v>
      </c>
      <c r="D2046" t="str">
        <f t="shared" si="31"/>
        <v>no</v>
      </c>
    </row>
    <row r="2047" spans="1:4" hidden="1" x14ac:dyDescent="0.3">
      <c r="A2047" t="s">
        <v>30</v>
      </c>
      <c r="B2047" t="s">
        <v>35</v>
      </c>
      <c r="C2047" t="s">
        <v>148</v>
      </c>
      <c r="D2047" t="str">
        <f t="shared" si="31"/>
        <v>no</v>
      </c>
    </row>
    <row r="2048" spans="1:4" hidden="1" x14ac:dyDescent="0.3">
      <c r="A2048" t="s">
        <v>30</v>
      </c>
      <c r="B2048" t="s">
        <v>36</v>
      </c>
      <c r="C2048" t="s">
        <v>148</v>
      </c>
      <c r="D2048" t="str">
        <f t="shared" si="31"/>
        <v>no</v>
      </c>
    </row>
    <row r="2049" spans="1:4" hidden="1" x14ac:dyDescent="0.3">
      <c r="A2049" t="s">
        <v>30</v>
      </c>
      <c r="B2049" t="s">
        <v>37</v>
      </c>
      <c r="C2049" t="s">
        <v>148</v>
      </c>
      <c r="D2049" t="str">
        <f t="shared" si="31"/>
        <v>no</v>
      </c>
    </row>
    <row r="2050" spans="1:4" hidden="1" x14ac:dyDescent="0.3">
      <c r="A2050" t="s">
        <v>30</v>
      </c>
      <c r="B2050" t="s">
        <v>38</v>
      </c>
      <c r="C2050" t="s">
        <v>148</v>
      </c>
      <c r="D2050" t="str">
        <f t="shared" si="31"/>
        <v>no</v>
      </c>
    </row>
    <row r="2051" spans="1:4" hidden="1" x14ac:dyDescent="0.3">
      <c r="A2051" t="s">
        <v>30</v>
      </c>
      <c r="B2051" t="s">
        <v>39</v>
      </c>
      <c r="C2051" t="s">
        <v>149</v>
      </c>
      <c r="D2051" t="str">
        <f t="shared" ref="D2051:D2114" si="32">IF(OR(A2051="Mexico",B2051="Mexico"),"si","no")</f>
        <v>no</v>
      </c>
    </row>
    <row r="2052" spans="1:4" hidden="1" x14ac:dyDescent="0.3">
      <c r="A2052" t="s">
        <v>30</v>
      </c>
      <c r="B2052" t="s">
        <v>40</v>
      </c>
      <c r="C2052" t="s">
        <v>149</v>
      </c>
      <c r="D2052" t="str">
        <f t="shared" si="32"/>
        <v>no</v>
      </c>
    </row>
    <row r="2053" spans="1:4" hidden="1" x14ac:dyDescent="0.3">
      <c r="A2053" t="s">
        <v>30</v>
      </c>
      <c r="B2053" t="s">
        <v>41</v>
      </c>
      <c r="C2053" t="s">
        <v>149</v>
      </c>
      <c r="D2053" t="str">
        <f t="shared" si="32"/>
        <v>no</v>
      </c>
    </row>
    <row r="2054" spans="1:4" hidden="1" x14ac:dyDescent="0.3">
      <c r="A2054" t="s">
        <v>30</v>
      </c>
      <c r="B2054" t="s">
        <v>42</v>
      </c>
      <c r="C2054" t="s">
        <v>148</v>
      </c>
      <c r="D2054" t="str">
        <f t="shared" si="32"/>
        <v>no</v>
      </c>
    </row>
    <row r="2055" spans="1:4" hidden="1" x14ac:dyDescent="0.3">
      <c r="A2055" t="s">
        <v>30</v>
      </c>
      <c r="B2055" t="s">
        <v>43</v>
      </c>
      <c r="C2055" t="s">
        <v>148</v>
      </c>
      <c r="D2055" t="str">
        <f t="shared" si="32"/>
        <v>no</v>
      </c>
    </row>
    <row r="2056" spans="1:4" hidden="1" x14ac:dyDescent="0.3">
      <c r="A2056" t="s">
        <v>30</v>
      </c>
      <c r="B2056" t="s">
        <v>44</v>
      </c>
      <c r="C2056" t="s">
        <v>148</v>
      </c>
      <c r="D2056" t="str">
        <f t="shared" si="32"/>
        <v>no</v>
      </c>
    </row>
    <row r="2057" spans="1:4" hidden="1" x14ac:dyDescent="0.3">
      <c r="A2057" t="s">
        <v>30</v>
      </c>
      <c r="B2057" t="s">
        <v>45</v>
      </c>
      <c r="C2057" t="s">
        <v>149</v>
      </c>
      <c r="D2057" t="str">
        <f t="shared" si="32"/>
        <v>no</v>
      </c>
    </row>
    <row r="2058" spans="1:4" hidden="1" x14ac:dyDescent="0.3">
      <c r="A2058" t="s">
        <v>30</v>
      </c>
      <c r="B2058" t="s">
        <v>46</v>
      </c>
      <c r="C2058" t="s">
        <v>149</v>
      </c>
      <c r="D2058" t="str">
        <f t="shared" si="32"/>
        <v>no</v>
      </c>
    </row>
    <row r="2059" spans="1:4" hidden="1" x14ac:dyDescent="0.3">
      <c r="A2059" t="s">
        <v>30</v>
      </c>
      <c r="B2059" t="s">
        <v>48</v>
      </c>
      <c r="C2059" t="s">
        <v>149</v>
      </c>
      <c r="D2059" t="str">
        <f t="shared" si="32"/>
        <v>no</v>
      </c>
    </row>
    <row r="2060" spans="1:4" hidden="1" x14ac:dyDescent="0.3">
      <c r="A2060" t="s">
        <v>30</v>
      </c>
      <c r="B2060" t="s">
        <v>49</v>
      </c>
      <c r="C2060" t="s">
        <v>148</v>
      </c>
      <c r="D2060" t="str">
        <f t="shared" si="32"/>
        <v>no</v>
      </c>
    </row>
    <row r="2061" spans="1:4" hidden="1" x14ac:dyDescent="0.3">
      <c r="A2061" t="s">
        <v>30</v>
      </c>
      <c r="B2061" t="s">
        <v>50</v>
      </c>
      <c r="C2061" t="s">
        <v>149</v>
      </c>
      <c r="D2061" t="str">
        <f t="shared" si="32"/>
        <v>no</v>
      </c>
    </row>
    <row r="2062" spans="1:4" hidden="1" x14ac:dyDescent="0.3">
      <c r="A2062" t="s">
        <v>30</v>
      </c>
      <c r="B2062" t="s">
        <v>51</v>
      </c>
      <c r="C2062" t="s">
        <v>148</v>
      </c>
      <c r="D2062" t="str">
        <f t="shared" si="32"/>
        <v>no</v>
      </c>
    </row>
    <row r="2063" spans="1:4" hidden="1" x14ac:dyDescent="0.3">
      <c r="A2063" t="s">
        <v>30</v>
      </c>
      <c r="B2063" t="s">
        <v>52</v>
      </c>
      <c r="C2063" t="s">
        <v>148</v>
      </c>
      <c r="D2063" t="str">
        <f t="shared" si="32"/>
        <v>no</v>
      </c>
    </row>
    <row r="2064" spans="1:4" hidden="1" x14ac:dyDescent="0.3">
      <c r="A2064" t="s">
        <v>30</v>
      </c>
      <c r="B2064" t="s">
        <v>53</v>
      </c>
      <c r="C2064" t="s">
        <v>148</v>
      </c>
      <c r="D2064" t="str">
        <f t="shared" si="32"/>
        <v>no</v>
      </c>
    </row>
    <row r="2065" spans="1:4" hidden="1" x14ac:dyDescent="0.3">
      <c r="A2065" t="s">
        <v>30</v>
      </c>
      <c r="B2065" t="s">
        <v>54</v>
      </c>
      <c r="C2065" t="s">
        <v>148</v>
      </c>
      <c r="D2065" t="str">
        <f t="shared" si="32"/>
        <v>no</v>
      </c>
    </row>
    <row r="2066" spans="1:4" hidden="1" x14ac:dyDescent="0.3">
      <c r="A2066" t="s">
        <v>30</v>
      </c>
      <c r="B2066" t="s">
        <v>55</v>
      </c>
      <c r="C2066" t="s">
        <v>149</v>
      </c>
      <c r="D2066" t="str">
        <f t="shared" si="32"/>
        <v>no</v>
      </c>
    </row>
    <row r="2067" spans="1:4" hidden="1" x14ac:dyDescent="0.3">
      <c r="A2067" t="s">
        <v>30</v>
      </c>
      <c r="B2067" t="s">
        <v>56</v>
      </c>
      <c r="C2067" t="s">
        <v>149</v>
      </c>
      <c r="D2067" t="str">
        <f t="shared" si="32"/>
        <v>no</v>
      </c>
    </row>
    <row r="2068" spans="1:4" hidden="1" x14ac:dyDescent="0.3">
      <c r="A2068" t="s">
        <v>30</v>
      </c>
      <c r="B2068" t="s">
        <v>57</v>
      </c>
      <c r="C2068" t="s">
        <v>148</v>
      </c>
      <c r="D2068" t="str">
        <f t="shared" si="32"/>
        <v>si</v>
      </c>
    </row>
    <row r="2069" spans="1:4" hidden="1" x14ac:dyDescent="0.3">
      <c r="A2069" t="s">
        <v>30</v>
      </c>
      <c r="B2069" t="s">
        <v>58</v>
      </c>
      <c r="C2069" t="s">
        <v>148</v>
      </c>
      <c r="D2069" t="str">
        <f t="shared" si="32"/>
        <v>no</v>
      </c>
    </row>
    <row r="2070" spans="1:4" hidden="1" x14ac:dyDescent="0.3">
      <c r="A2070" t="s">
        <v>30</v>
      </c>
      <c r="B2070" t="s">
        <v>59</v>
      </c>
      <c r="C2070" t="s">
        <v>148</v>
      </c>
      <c r="D2070" t="str">
        <f t="shared" si="32"/>
        <v>no</v>
      </c>
    </row>
    <row r="2071" spans="1:4" hidden="1" x14ac:dyDescent="0.3">
      <c r="A2071" t="s">
        <v>30</v>
      </c>
      <c r="B2071" t="s">
        <v>60</v>
      </c>
      <c r="C2071" t="s">
        <v>149</v>
      </c>
      <c r="D2071" t="str">
        <f t="shared" si="32"/>
        <v>no</v>
      </c>
    </row>
    <row r="2072" spans="1:4" hidden="1" x14ac:dyDescent="0.3">
      <c r="A2072" t="s">
        <v>30</v>
      </c>
      <c r="B2072" t="s">
        <v>61</v>
      </c>
      <c r="C2072" t="s">
        <v>148</v>
      </c>
      <c r="D2072" t="str">
        <f t="shared" si="32"/>
        <v>no</v>
      </c>
    </row>
    <row r="2073" spans="1:4" hidden="1" x14ac:dyDescent="0.3">
      <c r="A2073" t="s">
        <v>30</v>
      </c>
      <c r="B2073" t="s">
        <v>62</v>
      </c>
      <c r="C2073" t="s">
        <v>148</v>
      </c>
      <c r="D2073" t="str">
        <f t="shared" si="32"/>
        <v>no</v>
      </c>
    </row>
    <row r="2074" spans="1:4" hidden="1" x14ac:dyDescent="0.3">
      <c r="A2074" t="s">
        <v>30</v>
      </c>
      <c r="B2074" t="s">
        <v>63</v>
      </c>
      <c r="C2074" t="s">
        <v>148</v>
      </c>
      <c r="D2074" t="str">
        <f t="shared" si="32"/>
        <v>no</v>
      </c>
    </row>
    <row r="2075" spans="1:4" hidden="1" x14ac:dyDescent="0.3">
      <c r="A2075" t="s">
        <v>30</v>
      </c>
      <c r="B2075" t="s">
        <v>64</v>
      </c>
      <c r="C2075" t="s">
        <v>148</v>
      </c>
      <c r="D2075" t="str">
        <f t="shared" si="32"/>
        <v>no</v>
      </c>
    </row>
    <row r="2076" spans="1:4" hidden="1" x14ac:dyDescent="0.3">
      <c r="A2076" t="s">
        <v>30</v>
      </c>
      <c r="B2076" t="s">
        <v>65</v>
      </c>
      <c r="C2076" t="s">
        <v>148</v>
      </c>
      <c r="D2076" t="str">
        <f t="shared" si="32"/>
        <v>no</v>
      </c>
    </row>
    <row r="2077" spans="1:4" hidden="1" x14ac:dyDescent="0.3">
      <c r="A2077" t="s">
        <v>30</v>
      </c>
      <c r="B2077" t="s">
        <v>66</v>
      </c>
      <c r="C2077" t="s">
        <v>148</v>
      </c>
      <c r="D2077" t="str">
        <f t="shared" si="32"/>
        <v>no</v>
      </c>
    </row>
    <row r="2078" spans="1:4" hidden="1" x14ac:dyDescent="0.3">
      <c r="A2078" t="s">
        <v>30</v>
      </c>
      <c r="B2078" t="s">
        <v>67</v>
      </c>
      <c r="C2078" t="s">
        <v>148</v>
      </c>
      <c r="D2078" t="str">
        <f t="shared" si="32"/>
        <v>no</v>
      </c>
    </row>
    <row r="2079" spans="1:4" hidden="1" x14ac:dyDescent="0.3">
      <c r="A2079" t="s">
        <v>30</v>
      </c>
      <c r="B2079" t="s">
        <v>68</v>
      </c>
      <c r="C2079" t="s">
        <v>148</v>
      </c>
      <c r="D2079" t="str">
        <f t="shared" si="32"/>
        <v>no</v>
      </c>
    </row>
    <row r="2080" spans="1:4" hidden="1" x14ac:dyDescent="0.3">
      <c r="A2080" t="s">
        <v>30</v>
      </c>
      <c r="B2080" t="s">
        <v>69</v>
      </c>
      <c r="C2080" t="s">
        <v>148</v>
      </c>
      <c r="D2080" t="str">
        <f t="shared" si="32"/>
        <v>no</v>
      </c>
    </row>
    <row r="2081" spans="1:4" hidden="1" x14ac:dyDescent="0.3">
      <c r="A2081" t="s">
        <v>30</v>
      </c>
      <c r="B2081" t="s">
        <v>70</v>
      </c>
      <c r="C2081" t="s">
        <v>148</v>
      </c>
      <c r="D2081" t="str">
        <f t="shared" si="32"/>
        <v>no</v>
      </c>
    </row>
    <row r="2082" spans="1:4" hidden="1" x14ac:dyDescent="0.3">
      <c r="A2082" t="s">
        <v>30</v>
      </c>
      <c r="B2082" t="s">
        <v>71</v>
      </c>
      <c r="C2082" t="s">
        <v>149</v>
      </c>
      <c r="D2082" t="str">
        <f t="shared" si="32"/>
        <v>no</v>
      </c>
    </row>
    <row r="2083" spans="1:4" hidden="1" x14ac:dyDescent="0.3">
      <c r="A2083" t="s">
        <v>30</v>
      </c>
      <c r="B2083" t="s">
        <v>72</v>
      </c>
      <c r="C2083" t="s">
        <v>149</v>
      </c>
      <c r="D2083" t="str">
        <f t="shared" si="32"/>
        <v>no</v>
      </c>
    </row>
    <row r="2084" spans="1:4" hidden="1" x14ac:dyDescent="0.3">
      <c r="A2084" t="s">
        <v>30</v>
      </c>
      <c r="B2084" t="s">
        <v>73</v>
      </c>
      <c r="C2084" t="s">
        <v>148</v>
      </c>
      <c r="D2084" t="str">
        <f t="shared" si="32"/>
        <v>no</v>
      </c>
    </row>
    <row r="2085" spans="1:4" hidden="1" x14ac:dyDescent="0.3">
      <c r="A2085" t="s">
        <v>30</v>
      </c>
      <c r="B2085" t="s">
        <v>74</v>
      </c>
      <c r="C2085" t="s">
        <v>148</v>
      </c>
      <c r="D2085" t="str">
        <f t="shared" si="32"/>
        <v>no</v>
      </c>
    </row>
    <row r="2086" spans="1:4" hidden="1" x14ac:dyDescent="0.3">
      <c r="A2086" t="s">
        <v>30</v>
      </c>
      <c r="B2086" t="s">
        <v>75</v>
      </c>
      <c r="C2086" t="s">
        <v>148</v>
      </c>
      <c r="D2086" t="str">
        <f t="shared" si="32"/>
        <v>no</v>
      </c>
    </row>
    <row r="2087" spans="1:4" hidden="1" x14ac:dyDescent="0.3">
      <c r="A2087" t="s">
        <v>30</v>
      </c>
      <c r="B2087" t="s">
        <v>76</v>
      </c>
      <c r="C2087" t="s">
        <v>148</v>
      </c>
      <c r="D2087" t="str">
        <f t="shared" si="32"/>
        <v>no</v>
      </c>
    </row>
    <row r="2088" spans="1:4" hidden="1" x14ac:dyDescent="0.3">
      <c r="A2088" t="s">
        <v>30</v>
      </c>
      <c r="B2088" t="s">
        <v>77</v>
      </c>
      <c r="C2088" t="s">
        <v>148</v>
      </c>
      <c r="D2088" t="str">
        <f t="shared" si="32"/>
        <v>no</v>
      </c>
    </row>
    <row r="2089" spans="1:4" hidden="1" x14ac:dyDescent="0.3">
      <c r="A2089" t="s">
        <v>30</v>
      </c>
      <c r="B2089" t="s">
        <v>78</v>
      </c>
      <c r="C2089" t="s">
        <v>148</v>
      </c>
      <c r="D2089" t="str">
        <f t="shared" si="32"/>
        <v>no</v>
      </c>
    </row>
    <row r="2090" spans="1:4" hidden="1" x14ac:dyDescent="0.3">
      <c r="A2090" t="s">
        <v>30</v>
      </c>
      <c r="B2090" t="s">
        <v>79</v>
      </c>
      <c r="C2090" t="s">
        <v>148</v>
      </c>
      <c r="D2090" t="str">
        <f t="shared" si="32"/>
        <v>no</v>
      </c>
    </row>
    <row r="2091" spans="1:4" hidden="1" x14ac:dyDescent="0.3">
      <c r="A2091" t="s">
        <v>30</v>
      </c>
      <c r="B2091" t="s">
        <v>80</v>
      </c>
      <c r="C2091" t="s">
        <v>148</v>
      </c>
      <c r="D2091" t="str">
        <f t="shared" si="32"/>
        <v>no</v>
      </c>
    </row>
    <row r="2092" spans="1:4" hidden="1" x14ac:dyDescent="0.3">
      <c r="A2092" t="s">
        <v>30</v>
      </c>
      <c r="B2092" t="s">
        <v>81</v>
      </c>
      <c r="C2092" t="s">
        <v>149</v>
      </c>
      <c r="D2092" t="str">
        <f t="shared" si="32"/>
        <v>no</v>
      </c>
    </row>
    <row r="2093" spans="1:4" hidden="1" x14ac:dyDescent="0.3">
      <c r="A2093" t="s">
        <v>30</v>
      </c>
      <c r="B2093" t="s">
        <v>82</v>
      </c>
      <c r="C2093" t="s">
        <v>149</v>
      </c>
      <c r="D2093" t="str">
        <f t="shared" si="32"/>
        <v>no</v>
      </c>
    </row>
    <row r="2094" spans="1:4" hidden="1" x14ac:dyDescent="0.3">
      <c r="A2094" t="s">
        <v>30</v>
      </c>
      <c r="B2094" t="s">
        <v>83</v>
      </c>
      <c r="C2094" t="s">
        <v>148</v>
      </c>
      <c r="D2094" t="str">
        <f t="shared" si="32"/>
        <v>no</v>
      </c>
    </row>
    <row r="2095" spans="1:4" hidden="1" x14ac:dyDescent="0.3">
      <c r="A2095" t="s">
        <v>30</v>
      </c>
      <c r="B2095" t="s">
        <v>84</v>
      </c>
      <c r="C2095" t="s">
        <v>148</v>
      </c>
      <c r="D2095" t="str">
        <f t="shared" si="32"/>
        <v>no</v>
      </c>
    </row>
    <row r="2096" spans="1:4" hidden="1" x14ac:dyDescent="0.3">
      <c r="A2096" t="s">
        <v>30</v>
      </c>
      <c r="B2096" t="s">
        <v>85</v>
      </c>
      <c r="C2096" t="s">
        <v>148</v>
      </c>
      <c r="D2096" t="str">
        <f t="shared" si="32"/>
        <v>no</v>
      </c>
    </row>
    <row r="2097" spans="1:4" hidden="1" x14ac:dyDescent="0.3">
      <c r="A2097" t="s">
        <v>30</v>
      </c>
      <c r="B2097" t="s">
        <v>86</v>
      </c>
      <c r="C2097" t="s">
        <v>149</v>
      </c>
      <c r="D2097" t="str">
        <f t="shared" si="32"/>
        <v>no</v>
      </c>
    </row>
    <row r="2098" spans="1:4" hidden="1" x14ac:dyDescent="0.3">
      <c r="A2098" t="s">
        <v>30</v>
      </c>
      <c r="B2098" t="s">
        <v>87</v>
      </c>
      <c r="C2098" t="s">
        <v>149</v>
      </c>
      <c r="D2098" t="str">
        <f t="shared" si="32"/>
        <v>no</v>
      </c>
    </row>
    <row r="2099" spans="1:4" hidden="1" x14ac:dyDescent="0.3">
      <c r="A2099" t="s">
        <v>30</v>
      </c>
      <c r="B2099" t="s">
        <v>88</v>
      </c>
      <c r="C2099" t="s">
        <v>149</v>
      </c>
      <c r="D2099" t="str">
        <f t="shared" si="32"/>
        <v>no</v>
      </c>
    </row>
    <row r="2100" spans="1:4" hidden="1" x14ac:dyDescent="0.3">
      <c r="A2100" t="s">
        <v>30</v>
      </c>
      <c r="B2100" t="s">
        <v>89</v>
      </c>
      <c r="C2100" t="s">
        <v>148</v>
      </c>
      <c r="D2100" t="str">
        <f t="shared" si="32"/>
        <v>no</v>
      </c>
    </row>
    <row r="2101" spans="1:4" hidden="1" x14ac:dyDescent="0.3">
      <c r="A2101" t="s">
        <v>30</v>
      </c>
      <c r="B2101" t="s">
        <v>90</v>
      </c>
      <c r="C2101" t="s">
        <v>148</v>
      </c>
      <c r="D2101" t="str">
        <f t="shared" si="32"/>
        <v>no</v>
      </c>
    </row>
    <row r="2102" spans="1:4" hidden="1" x14ac:dyDescent="0.3">
      <c r="A2102" t="s">
        <v>30</v>
      </c>
      <c r="B2102" t="s">
        <v>91</v>
      </c>
      <c r="C2102" t="s">
        <v>148</v>
      </c>
      <c r="D2102" t="str">
        <f t="shared" si="32"/>
        <v>no</v>
      </c>
    </row>
    <row r="2103" spans="1:4" hidden="1" x14ac:dyDescent="0.3">
      <c r="A2103" t="s">
        <v>30</v>
      </c>
      <c r="B2103" t="s">
        <v>92</v>
      </c>
      <c r="C2103" t="s">
        <v>148</v>
      </c>
      <c r="D2103" t="str">
        <f t="shared" si="32"/>
        <v>no</v>
      </c>
    </row>
    <row r="2104" spans="1:4" hidden="1" x14ac:dyDescent="0.3">
      <c r="A2104" t="s">
        <v>30</v>
      </c>
      <c r="B2104" t="s">
        <v>93</v>
      </c>
      <c r="C2104" t="s">
        <v>148</v>
      </c>
      <c r="D2104" t="str">
        <f t="shared" si="32"/>
        <v>no</v>
      </c>
    </row>
    <row r="2105" spans="1:4" hidden="1" x14ac:dyDescent="0.3">
      <c r="A2105" t="s">
        <v>30</v>
      </c>
      <c r="B2105" t="s">
        <v>94</v>
      </c>
      <c r="C2105" t="s">
        <v>149</v>
      </c>
      <c r="D2105" t="str">
        <f t="shared" si="32"/>
        <v>no</v>
      </c>
    </row>
    <row r="2106" spans="1:4" hidden="1" x14ac:dyDescent="0.3">
      <c r="A2106" t="s">
        <v>30</v>
      </c>
      <c r="B2106" t="s">
        <v>95</v>
      </c>
      <c r="C2106" t="s">
        <v>149</v>
      </c>
      <c r="D2106" t="str">
        <f t="shared" si="32"/>
        <v>no</v>
      </c>
    </row>
    <row r="2107" spans="1:4" hidden="1" x14ac:dyDescent="0.3">
      <c r="A2107" t="s">
        <v>30</v>
      </c>
      <c r="B2107" t="s">
        <v>96</v>
      </c>
      <c r="C2107" t="s">
        <v>148</v>
      </c>
      <c r="D2107" t="str">
        <f t="shared" si="32"/>
        <v>no</v>
      </c>
    </row>
    <row r="2108" spans="1:4" hidden="1" x14ac:dyDescent="0.3">
      <c r="A2108" t="s">
        <v>31</v>
      </c>
      <c r="B2108" t="s">
        <v>32</v>
      </c>
      <c r="C2108" t="s">
        <v>148</v>
      </c>
      <c r="D2108" t="str">
        <f t="shared" si="32"/>
        <v>no</v>
      </c>
    </row>
    <row r="2109" spans="1:4" hidden="1" x14ac:dyDescent="0.3">
      <c r="A2109" t="s">
        <v>31</v>
      </c>
      <c r="B2109" t="s">
        <v>33</v>
      </c>
      <c r="C2109" t="s">
        <v>149</v>
      </c>
      <c r="D2109" t="str">
        <f t="shared" si="32"/>
        <v>no</v>
      </c>
    </row>
    <row r="2110" spans="1:4" hidden="1" x14ac:dyDescent="0.3">
      <c r="A2110" t="s">
        <v>31</v>
      </c>
      <c r="B2110" t="s">
        <v>34</v>
      </c>
      <c r="C2110" t="s">
        <v>148</v>
      </c>
      <c r="D2110" t="str">
        <f t="shared" si="32"/>
        <v>no</v>
      </c>
    </row>
    <row r="2111" spans="1:4" hidden="1" x14ac:dyDescent="0.3">
      <c r="A2111" t="s">
        <v>31</v>
      </c>
      <c r="B2111" t="s">
        <v>35</v>
      </c>
      <c r="C2111" t="s">
        <v>149</v>
      </c>
      <c r="D2111" t="str">
        <f t="shared" si="32"/>
        <v>no</v>
      </c>
    </row>
    <row r="2112" spans="1:4" hidden="1" x14ac:dyDescent="0.3">
      <c r="A2112" t="s">
        <v>31</v>
      </c>
      <c r="B2112" t="s">
        <v>36</v>
      </c>
      <c r="C2112" t="s">
        <v>149</v>
      </c>
      <c r="D2112" t="str">
        <f t="shared" si="32"/>
        <v>no</v>
      </c>
    </row>
    <row r="2113" spans="1:4" hidden="1" x14ac:dyDescent="0.3">
      <c r="A2113" t="s">
        <v>31</v>
      </c>
      <c r="B2113" t="s">
        <v>37</v>
      </c>
      <c r="C2113" t="s">
        <v>149</v>
      </c>
      <c r="D2113" t="str">
        <f t="shared" si="32"/>
        <v>no</v>
      </c>
    </row>
    <row r="2114" spans="1:4" hidden="1" x14ac:dyDescent="0.3">
      <c r="A2114" t="s">
        <v>31</v>
      </c>
      <c r="B2114" t="s">
        <v>38</v>
      </c>
      <c r="C2114" t="s">
        <v>148</v>
      </c>
      <c r="D2114" t="str">
        <f t="shared" si="32"/>
        <v>no</v>
      </c>
    </row>
    <row r="2115" spans="1:4" hidden="1" x14ac:dyDescent="0.3">
      <c r="A2115" t="s">
        <v>31</v>
      </c>
      <c r="B2115" t="s">
        <v>39</v>
      </c>
      <c r="C2115" t="s">
        <v>148</v>
      </c>
      <c r="D2115" t="str">
        <f t="shared" ref="D2115:D2178" si="33">IF(OR(A2115="Mexico",B2115="Mexico"),"si","no")</f>
        <v>no</v>
      </c>
    </row>
    <row r="2116" spans="1:4" hidden="1" x14ac:dyDescent="0.3">
      <c r="A2116" t="s">
        <v>31</v>
      </c>
      <c r="B2116" t="s">
        <v>40</v>
      </c>
      <c r="C2116" t="s">
        <v>149</v>
      </c>
      <c r="D2116" t="str">
        <f t="shared" si="33"/>
        <v>no</v>
      </c>
    </row>
    <row r="2117" spans="1:4" hidden="1" x14ac:dyDescent="0.3">
      <c r="A2117" t="s">
        <v>31</v>
      </c>
      <c r="B2117" t="s">
        <v>41</v>
      </c>
      <c r="C2117" t="s">
        <v>149</v>
      </c>
      <c r="D2117" t="str">
        <f t="shared" si="33"/>
        <v>no</v>
      </c>
    </row>
    <row r="2118" spans="1:4" hidden="1" x14ac:dyDescent="0.3">
      <c r="A2118" t="s">
        <v>31</v>
      </c>
      <c r="B2118" t="s">
        <v>42</v>
      </c>
      <c r="C2118" t="s">
        <v>148</v>
      </c>
      <c r="D2118" t="str">
        <f t="shared" si="33"/>
        <v>no</v>
      </c>
    </row>
    <row r="2119" spans="1:4" hidden="1" x14ac:dyDescent="0.3">
      <c r="A2119" t="s">
        <v>31</v>
      </c>
      <c r="B2119" t="s">
        <v>43</v>
      </c>
      <c r="C2119" t="s">
        <v>148</v>
      </c>
      <c r="D2119" t="str">
        <f t="shared" si="33"/>
        <v>no</v>
      </c>
    </row>
    <row r="2120" spans="1:4" hidden="1" x14ac:dyDescent="0.3">
      <c r="A2120" t="s">
        <v>31</v>
      </c>
      <c r="B2120" t="s">
        <v>44</v>
      </c>
      <c r="C2120" t="s">
        <v>149</v>
      </c>
      <c r="D2120" t="str">
        <f t="shared" si="33"/>
        <v>no</v>
      </c>
    </row>
    <row r="2121" spans="1:4" hidden="1" x14ac:dyDescent="0.3">
      <c r="A2121" t="s">
        <v>31</v>
      </c>
      <c r="B2121" t="s">
        <v>45</v>
      </c>
      <c r="C2121" t="s">
        <v>149</v>
      </c>
      <c r="D2121" t="str">
        <f t="shared" si="33"/>
        <v>no</v>
      </c>
    </row>
    <row r="2122" spans="1:4" hidden="1" x14ac:dyDescent="0.3">
      <c r="A2122" t="s">
        <v>31</v>
      </c>
      <c r="B2122" t="s">
        <v>46</v>
      </c>
      <c r="C2122" t="s">
        <v>148</v>
      </c>
      <c r="D2122" t="str">
        <f t="shared" si="33"/>
        <v>no</v>
      </c>
    </row>
    <row r="2123" spans="1:4" hidden="1" x14ac:dyDescent="0.3">
      <c r="A2123" t="s">
        <v>31</v>
      </c>
      <c r="B2123" t="s">
        <v>48</v>
      </c>
      <c r="C2123" t="s">
        <v>148</v>
      </c>
      <c r="D2123" t="str">
        <f t="shared" si="33"/>
        <v>no</v>
      </c>
    </row>
    <row r="2124" spans="1:4" hidden="1" x14ac:dyDescent="0.3">
      <c r="A2124" t="s">
        <v>31</v>
      </c>
      <c r="B2124" t="s">
        <v>49</v>
      </c>
      <c r="C2124" t="s">
        <v>149</v>
      </c>
      <c r="D2124" t="str">
        <f t="shared" si="33"/>
        <v>no</v>
      </c>
    </row>
    <row r="2125" spans="1:4" hidden="1" x14ac:dyDescent="0.3">
      <c r="A2125" t="s">
        <v>31</v>
      </c>
      <c r="B2125" t="s">
        <v>50</v>
      </c>
      <c r="C2125" t="s">
        <v>148</v>
      </c>
      <c r="D2125" t="str">
        <f t="shared" si="33"/>
        <v>no</v>
      </c>
    </row>
    <row r="2126" spans="1:4" hidden="1" x14ac:dyDescent="0.3">
      <c r="A2126" t="s">
        <v>31</v>
      </c>
      <c r="B2126" t="s">
        <v>51</v>
      </c>
      <c r="C2126" t="s">
        <v>148</v>
      </c>
      <c r="D2126" t="str">
        <f t="shared" si="33"/>
        <v>no</v>
      </c>
    </row>
    <row r="2127" spans="1:4" hidden="1" x14ac:dyDescent="0.3">
      <c r="A2127" t="s">
        <v>31</v>
      </c>
      <c r="B2127" t="s">
        <v>52</v>
      </c>
      <c r="C2127" t="s">
        <v>149</v>
      </c>
      <c r="D2127" t="str">
        <f t="shared" si="33"/>
        <v>no</v>
      </c>
    </row>
    <row r="2128" spans="1:4" hidden="1" x14ac:dyDescent="0.3">
      <c r="A2128" t="s">
        <v>31</v>
      </c>
      <c r="B2128" t="s">
        <v>53</v>
      </c>
      <c r="C2128" t="s">
        <v>148</v>
      </c>
      <c r="D2128" t="str">
        <f t="shared" si="33"/>
        <v>no</v>
      </c>
    </row>
    <row r="2129" spans="1:4" hidden="1" x14ac:dyDescent="0.3">
      <c r="A2129" t="s">
        <v>31</v>
      </c>
      <c r="B2129" t="s">
        <v>54</v>
      </c>
      <c r="C2129" t="s">
        <v>148</v>
      </c>
      <c r="D2129" t="str">
        <f t="shared" si="33"/>
        <v>no</v>
      </c>
    </row>
    <row r="2130" spans="1:4" hidden="1" x14ac:dyDescent="0.3">
      <c r="A2130" t="s">
        <v>31</v>
      </c>
      <c r="B2130" t="s">
        <v>55</v>
      </c>
      <c r="C2130" t="s">
        <v>149</v>
      </c>
      <c r="D2130" t="str">
        <f t="shared" si="33"/>
        <v>no</v>
      </c>
    </row>
    <row r="2131" spans="1:4" hidden="1" x14ac:dyDescent="0.3">
      <c r="A2131" t="s">
        <v>31</v>
      </c>
      <c r="B2131" t="s">
        <v>56</v>
      </c>
      <c r="C2131" t="s">
        <v>148</v>
      </c>
      <c r="D2131" t="str">
        <f t="shared" si="33"/>
        <v>no</v>
      </c>
    </row>
    <row r="2132" spans="1:4" x14ac:dyDescent="0.3">
      <c r="A2132" s="34" t="s">
        <v>31</v>
      </c>
      <c r="B2132" s="34" t="s">
        <v>57</v>
      </c>
      <c r="C2132" s="34" t="s">
        <v>149</v>
      </c>
      <c r="D2132" s="34" t="str">
        <f t="shared" si="33"/>
        <v>si</v>
      </c>
    </row>
    <row r="2133" spans="1:4" hidden="1" x14ac:dyDescent="0.3">
      <c r="A2133" t="s">
        <v>31</v>
      </c>
      <c r="B2133" t="s">
        <v>58</v>
      </c>
      <c r="C2133" t="s">
        <v>149</v>
      </c>
      <c r="D2133" t="str">
        <f t="shared" si="33"/>
        <v>no</v>
      </c>
    </row>
    <row r="2134" spans="1:4" hidden="1" x14ac:dyDescent="0.3">
      <c r="A2134" t="s">
        <v>31</v>
      </c>
      <c r="B2134" t="s">
        <v>59</v>
      </c>
      <c r="C2134" t="s">
        <v>148</v>
      </c>
      <c r="D2134" t="str">
        <f t="shared" si="33"/>
        <v>no</v>
      </c>
    </row>
    <row r="2135" spans="1:4" hidden="1" x14ac:dyDescent="0.3">
      <c r="A2135" t="s">
        <v>31</v>
      </c>
      <c r="B2135" t="s">
        <v>60</v>
      </c>
      <c r="C2135" t="s">
        <v>149</v>
      </c>
      <c r="D2135" t="str">
        <f t="shared" si="33"/>
        <v>no</v>
      </c>
    </row>
    <row r="2136" spans="1:4" hidden="1" x14ac:dyDescent="0.3">
      <c r="A2136" t="s">
        <v>31</v>
      </c>
      <c r="B2136" t="s">
        <v>61</v>
      </c>
      <c r="C2136" t="s">
        <v>149</v>
      </c>
      <c r="D2136" t="str">
        <f t="shared" si="33"/>
        <v>no</v>
      </c>
    </row>
    <row r="2137" spans="1:4" hidden="1" x14ac:dyDescent="0.3">
      <c r="A2137" t="s">
        <v>31</v>
      </c>
      <c r="B2137" t="s">
        <v>62</v>
      </c>
      <c r="C2137" t="s">
        <v>149</v>
      </c>
      <c r="D2137" t="str">
        <f t="shared" si="33"/>
        <v>no</v>
      </c>
    </row>
    <row r="2138" spans="1:4" hidden="1" x14ac:dyDescent="0.3">
      <c r="A2138" t="s">
        <v>31</v>
      </c>
      <c r="B2138" t="s">
        <v>63</v>
      </c>
      <c r="C2138" t="s">
        <v>148</v>
      </c>
      <c r="D2138" t="str">
        <f t="shared" si="33"/>
        <v>no</v>
      </c>
    </row>
    <row r="2139" spans="1:4" hidden="1" x14ac:dyDescent="0.3">
      <c r="A2139" t="s">
        <v>31</v>
      </c>
      <c r="B2139" t="s">
        <v>64</v>
      </c>
      <c r="C2139" t="s">
        <v>148</v>
      </c>
      <c r="D2139" t="str">
        <f t="shared" si="33"/>
        <v>no</v>
      </c>
    </row>
    <row r="2140" spans="1:4" hidden="1" x14ac:dyDescent="0.3">
      <c r="A2140" t="s">
        <v>31</v>
      </c>
      <c r="B2140" t="s">
        <v>65</v>
      </c>
      <c r="C2140" t="s">
        <v>148</v>
      </c>
      <c r="D2140" t="str">
        <f t="shared" si="33"/>
        <v>no</v>
      </c>
    </row>
    <row r="2141" spans="1:4" hidden="1" x14ac:dyDescent="0.3">
      <c r="A2141" t="s">
        <v>31</v>
      </c>
      <c r="B2141" t="s">
        <v>66</v>
      </c>
      <c r="C2141" t="s">
        <v>149</v>
      </c>
      <c r="D2141" t="str">
        <f t="shared" si="33"/>
        <v>no</v>
      </c>
    </row>
    <row r="2142" spans="1:4" hidden="1" x14ac:dyDescent="0.3">
      <c r="A2142" t="s">
        <v>31</v>
      </c>
      <c r="B2142" t="s">
        <v>67</v>
      </c>
      <c r="C2142" t="s">
        <v>149</v>
      </c>
      <c r="D2142" t="str">
        <f t="shared" si="33"/>
        <v>no</v>
      </c>
    </row>
    <row r="2143" spans="1:4" hidden="1" x14ac:dyDescent="0.3">
      <c r="A2143" t="s">
        <v>31</v>
      </c>
      <c r="B2143" t="s">
        <v>68</v>
      </c>
      <c r="C2143" t="s">
        <v>148</v>
      </c>
      <c r="D2143" t="str">
        <f t="shared" si="33"/>
        <v>no</v>
      </c>
    </row>
    <row r="2144" spans="1:4" hidden="1" x14ac:dyDescent="0.3">
      <c r="A2144" t="s">
        <v>31</v>
      </c>
      <c r="B2144" t="s">
        <v>69</v>
      </c>
      <c r="C2144" t="s">
        <v>149</v>
      </c>
      <c r="D2144" t="str">
        <f t="shared" si="33"/>
        <v>no</v>
      </c>
    </row>
    <row r="2145" spans="1:4" hidden="1" x14ac:dyDescent="0.3">
      <c r="A2145" t="s">
        <v>31</v>
      </c>
      <c r="B2145" t="s">
        <v>70</v>
      </c>
      <c r="C2145" t="s">
        <v>148</v>
      </c>
      <c r="D2145" t="str">
        <f t="shared" si="33"/>
        <v>no</v>
      </c>
    </row>
    <row r="2146" spans="1:4" hidden="1" x14ac:dyDescent="0.3">
      <c r="A2146" t="s">
        <v>31</v>
      </c>
      <c r="B2146" t="s">
        <v>71</v>
      </c>
      <c r="C2146" t="s">
        <v>149</v>
      </c>
      <c r="D2146" t="str">
        <f t="shared" si="33"/>
        <v>no</v>
      </c>
    </row>
    <row r="2147" spans="1:4" hidden="1" x14ac:dyDescent="0.3">
      <c r="A2147" t="s">
        <v>31</v>
      </c>
      <c r="B2147" t="s">
        <v>72</v>
      </c>
      <c r="C2147" t="s">
        <v>148</v>
      </c>
      <c r="D2147" t="str">
        <f t="shared" si="33"/>
        <v>no</v>
      </c>
    </row>
    <row r="2148" spans="1:4" hidden="1" x14ac:dyDescent="0.3">
      <c r="A2148" t="s">
        <v>31</v>
      </c>
      <c r="B2148" t="s">
        <v>73</v>
      </c>
      <c r="C2148" t="s">
        <v>148</v>
      </c>
      <c r="D2148" t="str">
        <f t="shared" si="33"/>
        <v>no</v>
      </c>
    </row>
    <row r="2149" spans="1:4" hidden="1" x14ac:dyDescent="0.3">
      <c r="A2149" t="s">
        <v>31</v>
      </c>
      <c r="B2149" t="s">
        <v>74</v>
      </c>
      <c r="C2149" t="s">
        <v>149</v>
      </c>
      <c r="D2149" t="str">
        <f t="shared" si="33"/>
        <v>no</v>
      </c>
    </row>
    <row r="2150" spans="1:4" hidden="1" x14ac:dyDescent="0.3">
      <c r="A2150" t="s">
        <v>31</v>
      </c>
      <c r="B2150" t="s">
        <v>75</v>
      </c>
      <c r="C2150" t="s">
        <v>149</v>
      </c>
      <c r="D2150" t="str">
        <f t="shared" si="33"/>
        <v>no</v>
      </c>
    </row>
    <row r="2151" spans="1:4" hidden="1" x14ac:dyDescent="0.3">
      <c r="A2151" t="s">
        <v>31</v>
      </c>
      <c r="B2151" t="s">
        <v>76</v>
      </c>
      <c r="C2151" t="s">
        <v>149</v>
      </c>
      <c r="D2151" t="str">
        <f t="shared" si="33"/>
        <v>no</v>
      </c>
    </row>
    <row r="2152" spans="1:4" hidden="1" x14ac:dyDescent="0.3">
      <c r="A2152" t="s">
        <v>31</v>
      </c>
      <c r="B2152" t="s">
        <v>77</v>
      </c>
      <c r="C2152" t="s">
        <v>149</v>
      </c>
      <c r="D2152" t="str">
        <f t="shared" si="33"/>
        <v>no</v>
      </c>
    </row>
    <row r="2153" spans="1:4" hidden="1" x14ac:dyDescent="0.3">
      <c r="A2153" t="s">
        <v>31</v>
      </c>
      <c r="B2153" t="s">
        <v>78</v>
      </c>
      <c r="C2153" t="s">
        <v>148</v>
      </c>
      <c r="D2153" t="str">
        <f t="shared" si="33"/>
        <v>no</v>
      </c>
    </row>
    <row r="2154" spans="1:4" hidden="1" x14ac:dyDescent="0.3">
      <c r="A2154" t="s">
        <v>31</v>
      </c>
      <c r="B2154" t="s">
        <v>79</v>
      </c>
      <c r="C2154" t="s">
        <v>149</v>
      </c>
      <c r="D2154" t="str">
        <f t="shared" si="33"/>
        <v>no</v>
      </c>
    </row>
    <row r="2155" spans="1:4" hidden="1" x14ac:dyDescent="0.3">
      <c r="A2155" t="s">
        <v>31</v>
      </c>
      <c r="B2155" t="s">
        <v>80</v>
      </c>
      <c r="C2155" t="s">
        <v>148</v>
      </c>
      <c r="D2155" t="str">
        <f t="shared" si="33"/>
        <v>no</v>
      </c>
    </row>
    <row r="2156" spans="1:4" hidden="1" x14ac:dyDescent="0.3">
      <c r="A2156" t="s">
        <v>31</v>
      </c>
      <c r="B2156" t="s">
        <v>81</v>
      </c>
      <c r="C2156" t="s">
        <v>148</v>
      </c>
      <c r="D2156" t="str">
        <f t="shared" si="33"/>
        <v>no</v>
      </c>
    </row>
    <row r="2157" spans="1:4" hidden="1" x14ac:dyDescent="0.3">
      <c r="A2157" t="s">
        <v>31</v>
      </c>
      <c r="B2157" t="s">
        <v>82</v>
      </c>
      <c r="C2157" t="s">
        <v>149</v>
      </c>
      <c r="D2157" t="str">
        <f t="shared" si="33"/>
        <v>no</v>
      </c>
    </row>
    <row r="2158" spans="1:4" hidden="1" x14ac:dyDescent="0.3">
      <c r="A2158" t="s">
        <v>31</v>
      </c>
      <c r="B2158" t="s">
        <v>83</v>
      </c>
      <c r="C2158" t="s">
        <v>149</v>
      </c>
      <c r="D2158" t="str">
        <f t="shared" si="33"/>
        <v>no</v>
      </c>
    </row>
    <row r="2159" spans="1:4" hidden="1" x14ac:dyDescent="0.3">
      <c r="A2159" t="s">
        <v>31</v>
      </c>
      <c r="B2159" t="s">
        <v>84</v>
      </c>
      <c r="C2159" t="s">
        <v>148</v>
      </c>
      <c r="D2159" t="str">
        <f t="shared" si="33"/>
        <v>no</v>
      </c>
    </row>
    <row r="2160" spans="1:4" hidden="1" x14ac:dyDescent="0.3">
      <c r="A2160" t="s">
        <v>31</v>
      </c>
      <c r="B2160" t="s">
        <v>85</v>
      </c>
      <c r="C2160" t="s">
        <v>149</v>
      </c>
      <c r="D2160" t="str">
        <f t="shared" si="33"/>
        <v>no</v>
      </c>
    </row>
    <row r="2161" spans="1:4" hidden="1" x14ac:dyDescent="0.3">
      <c r="A2161" t="s">
        <v>31</v>
      </c>
      <c r="B2161" t="s">
        <v>86</v>
      </c>
      <c r="C2161" t="s">
        <v>149</v>
      </c>
      <c r="D2161" t="str">
        <f t="shared" si="33"/>
        <v>no</v>
      </c>
    </row>
    <row r="2162" spans="1:4" hidden="1" x14ac:dyDescent="0.3">
      <c r="A2162" t="s">
        <v>31</v>
      </c>
      <c r="B2162" t="s">
        <v>87</v>
      </c>
      <c r="C2162" t="s">
        <v>149</v>
      </c>
      <c r="D2162" t="str">
        <f t="shared" si="33"/>
        <v>no</v>
      </c>
    </row>
    <row r="2163" spans="1:4" hidden="1" x14ac:dyDescent="0.3">
      <c r="A2163" t="s">
        <v>31</v>
      </c>
      <c r="B2163" t="s">
        <v>88</v>
      </c>
      <c r="C2163" t="s">
        <v>149</v>
      </c>
      <c r="D2163" t="str">
        <f t="shared" si="33"/>
        <v>no</v>
      </c>
    </row>
    <row r="2164" spans="1:4" hidden="1" x14ac:dyDescent="0.3">
      <c r="A2164" t="s">
        <v>31</v>
      </c>
      <c r="B2164" t="s">
        <v>89</v>
      </c>
      <c r="C2164" t="s">
        <v>148</v>
      </c>
      <c r="D2164" t="str">
        <f t="shared" si="33"/>
        <v>no</v>
      </c>
    </row>
    <row r="2165" spans="1:4" hidden="1" x14ac:dyDescent="0.3">
      <c r="A2165" t="s">
        <v>31</v>
      </c>
      <c r="B2165" t="s">
        <v>90</v>
      </c>
      <c r="C2165" t="s">
        <v>149</v>
      </c>
      <c r="D2165" t="str">
        <f t="shared" si="33"/>
        <v>no</v>
      </c>
    </row>
    <row r="2166" spans="1:4" hidden="1" x14ac:dyDescent="0.3">
      <c r="A2166" t="s">
        <v>31</v>
      </c>
      <c r="B2166" t="s">
        <v>91</v>
      </c>
      <c r="C2166" t="s">
        <v>148</v>
      </c>
      <c r="D2166" t="str">
        <f t="shared" si="33"/>
        <v>no</v>
      </c>
    </row>
    <row r="2167" spans="1:4" hidden="1" x14ac:dyDescent="0.3">
      <c r="A2167" t="s">
        <v>31</v>
      </c>
      <c r="B2167" t="s">
        <v>92</v>
      </c>
      <c r="C2167" t="s">
        <v>149</v>
      </c>
      <c r="D2167" t="str">
        <f t="shared" si="33"/>
        <v>no</v>
      </c>
    </row>
    <row r="2168" spans="1:4" hidden="1" x14ac:dyDescent="0.3">
      <c r="A2168" t="s">
        <v>31</v>
      </c>
      <c r="B2168" t="s">
        <v>93</v>
      </c>
      <c r="C2168" t="s">
        <v>148</v>
      </c>
      <c r="D2168" t="str">
        <f t="shared" si="33"/>
        <v>no</v>
      </c>
    </row>
    <row r="2169" spans="1:4" hidden="1" x14ac:dyDescent="0.3">
      <c r="A2169" t="s">
        <v>31</v>
      </c>
      <c r="B2169" t="s">
        <v>94</v>
      </c>
      <c r="C2169" t="s">
        <v>149</v>
      </c>
      <c r="D2169" t="str">
        <f t="shared" si="33"/>
        <v>no</v>
      </c>
    </row>
    <row r="2170" spans="1:4" hidden="1" x14ac:dyDescent="0.3">
      <c r="A2170" t="s">
        <v>31</v>
      </c>
      <c r="B2170" t="s">
        <v>95</v>
      </c>
      <c r="C2170" t="s">
        <v>149</v>
      </c>
      <c r="D2170" t="str">
        <f t="shared" si="33"/>
        <v>no</v>
      </c>
    </row>
    <row r="2171" spans="1:4" hidden="1" x14ac:dyDescent="0.3">
      <c r="A2171" t="s">
        <v>31</v>
      </c>
      <c r="B2171" t="s">
        <v>96</v>
      </c>
      <c r="C2171" t="s">
        <v>149</v>
      </c>
      <c r="D2171" t="str">
        <f t="shared" si="33"/>
        <v>no</v>
      </c>
    </row>
    <row r="2172" spans="1:4" hidden="1" x14ac:dyDescent="0.3">
      <c r="A2172" t="s">
        <v>32</v>
      </c>
      <c r="B2172" t="s">
        <v>33</v>
      </c>
      <c r="C2172" t="s">
        <v>148</v>
      </c>
      <c r="D2172" t="str">
        <f t="shared" si="33"/>
        <v>no</v>
      </c>
    </row>
    <row r="2173" spans="1:4" hidden="1" x14ac:dyDescent="0.3">
      <c r="A2173" t="s">
        <v>32</v>
      </c>
      <c r="B2173" t="s">
        <v>34</v>
      </c>
      <c r="C2173" t="s">
        <v>148</v>
      </c>
      <c r="D2173" t="str">
        <f t="shared" si="33"/>
        <v>no</v>
      </c>
    </row>
    <row r="2174" spans="1:4" hidden="1" x14ac:dyDescent="0.3">
      <c r="A2174" t="s">
        <v>32</v>
      </c>
      <c r="B2174" t="s">
        <v>35</v>
      </c>
      <c r="C2174" t="s">
        <v>148</v>
      </c>
      <c r="D2174" t="str">
        <f t="shared" si="33"/>
        <v>no</v>
      </c>
    </row>
    <row r="2175" spans="1:4" hidden="1" x14ac:dyDescent="0.3">
      <c r="A2175" t="s">
        <v>32</v>
      </c>
      <c r="B2175" t="s">
        <v>36</v>
      </c>
      <c r="C2175" t="s">
        <v>148</v>
      </c>
      <c r="D2175" t="str">
        <f t="shared" si="33"/>
        <v>no</v>
      </c>
    </row>
    <row r="2176" spans="1:4" hidden="1" x14ac:dyDescent="0.3">
      <c r="A2176" t="s">
        <v>32</v>
      </c>
      <c r="B2176" t="s">
        <v>37</v>
      </c>
      <c r="C2176" t="s">
        <v>148</v>
      </c>
      <c r="D2176" t="str">
        <f t="shared" si="33"/>
        <v>no</v>
      </c>
    </row>
    <row r="2177" spans="1:4" hidden="1" x14ac:dyDescent="0.3">
      <c r="A2177" t="s">
        <v>32</v>
      </c>
      <c r="B2177" t="s">
        <v>38</v>
      </c>
      <c r="C2177" t="s">
        <v>148</v>
      </c>
      <c r="D2177" t="str">
        <f t="shared" si="33"/>
        <v>no</v>
      </c>
    </row>
    <row r="2178" spans="1:4" hidden="1" x14ac:dyDescent="0.3">
      <c r="A2178" t="s">
        <v>32</v>
      </c>
      <c r="B2178" t="s">
        <v>39</v>
      </c>
      <c r="C2178" t="s">
        <v>148</v>
      </c>
      <c r="D2178" t="str">
        <f t="shared" si="33"/>
        <v>no</v>
      </c>
    </row>
    <row r="2179" spans="1:4" hidden="1" x14ac:dyDescent="0.3">
      <c r="A2179" t="s">
        <v>32</v>
      </c>
      <c r="B2179" t="s">
        <v>40</v>
      </c>
      <c r="C2179" t="s">
        <v>149</v>
      </c>
      <c r="D2179" t="str">
        <f t="shared" ref="D2179:D2242" si="34">IF(OR(A2179="Mexico",B2179="Mexico"),"si","no")</f>
        <v>no</v>
      </c>
    </row>
    <row r="2180" spans="1:4" hidden="1" x14ac:dyDescent="0.3">
      <c r="A2180" t="s">
        <v>32</v>
      </c>
      <c r="B2180" t="s">
        <v>41</v>
      </c>
      <c r="C2180" t="s">
        <v>149</v>
      </c>
      <c r="D2180" t="str">
        <f t="shared" si="34"/>
        <v>no</v>
      </c>
    </row>
    <row r="2181" spans="1:4" hidden="1" x14ac:dyDescent="0.3">
      <c r="A2181" t="s">
        <v>32</v>
      </c>
      <c r="B2181" t="s">
        <v>42</v>
      </c>
      <c r="C2181" t="s">
        <v>148</v>
      </c>
      <c r="D2181" t="str">
        <f t="shared" si="34"/>
        <v>no</v>
      </c>
    </row>
    <row r="2182" spans="1:4" hidden="1" x14ac:dyDescent="0.3">
      <c r="A2182" t="s">
        <v>32</v>
      </c>
      <c r="B2182" t="s">
        <v>43</v>
      </c>
      <c r="C2182" t="s">
        <v>148</v>
      </c>
      <c r="D2182" t="str">
        <f t="shared" si="34"/>
        <v>no</v>
      </c>
    </row>
    <row r="2183" spans="1:4" hidden="1" x14ac:dyDescent="0.3">
      <c r="A2183" t="s">
        <v>32</v>
      </c>
      <c r="B2183" t="s">
        <v>44</v>
      </c>
      <c r="C2183" t="s">
        <v>149</v>
      </c>
      <c r="D2183" t="str">
        <f t="shared" si="34"/>
        <v>no</v>
      </c>
    </row>
    <row r="2184" spans="1:4" hidden="1" x14ac:dyDescent="0.3">
      <c r="A2184" t="s">
        <v>32</v>
      </c>
      <c r="B2184" t="s">
        <v>45</v>
      </c>
      <c r="C2184" t="s">
        <v>149</v>
      </c>
      <c r="D2184" t="str">
        <f t="shared" si="34"/>
        <v>no</v>
      </c>
    </row>
    <row r="2185" spans="1:4" hidden="1" x14ac:dyDescent="0.3">
      <c r="A2185" t="s">
        <v>32</v>
      </c>
      <c r="B2185" t="s">
        <v>46</v>
      </c>
      <c r="C2185" t="s">
        <v>148</v>
      </c>
      <c r="D2185" t="str">
        <f t="shared" si="34"/>
        <v>no</v>
      </c>
    </row>
    <row r="2186" spans="1:4" hidden="1" x14ac:dyDescent="0.3">
      <c r="A2186" t="s">
        <v>32</v>
      </c>
      <c r="B2186" t="s">
        <v>48</v>
      </c>
      <c r="C2186" t="s">
        <v>149</v>
      </c>
      <c r="D2186" t="str">
        <f t="shared" si="34"/>
        <v>no</v>
      </c>
    </row>
    <row r="2187" spans="1:4" hidden="1" x14ac:dyDescent="0.3">
      <c r="A2187" t="s">
        <v>32</v>
      </c>
      <c r="B2187" t="s">
        <v>49</v>
      </c>
      <c r="C2187" t="s">
        <v>148</v>
      </c>
      <c r="D2187" t="str">
        <f t="shared" si="34"/>
        <v>no</v>
      </c>
    </row>
    <row r="2188" spans="1:4" hidden="1" x14ac:dyDescent="0.3">
      <c r="A2188" t="s">
        <v>32</v>
      </c>
      <c r="B2188" t="s">
        <v>50</v>
      </c>
      <c r="C2188" t="s">
        <v>148</v>
      </c>
      <c r="D2188" t="str">
        <f t="shared" si="34"/>
        <v>no</v>
      </c>
    </row>
    <row r="2189" spans="1:4" hidden="1" x14ac:dyDescent="0.3">
      <c r="A2189" t="s">
        <v>32</v>
      </c>
      <c r="B2189" t="s">
        <v>51</v>
      </c>
      <c r="C2189" t="s">
        <v>148</v>
      </c>
      <c r="D2189" t="str">
        <f t="shared" si="34"/>
        <v>no</v>
      </c>
    </row>
    <row r="2190" spans="1:4" hidden="1" x14ac:dyDescent="0.3">
      <c r="A2190" t="s">
        <v>32</v>
      </c>
      <c r="B2190" t="s">
        <v>52</v>
      </c>
      <c r="C2190" t="s">
        <v>149</v>
      </c>
      <c r="D2190" t="str">
        <f t="shared" si="34"/>
        <v>no</v>
      </c>
    </row>
    <row r="2191" spans="1:4" hidden="1" x14ac:dyDescent="0.3">
      <c r="A2191" t="s">
        <v>32</v>
      </c>
      <c r="B2191" t="s">
        <v>53</v>
      </c>
      <c r="C2191" t="s">
        <v>148</v>
      </c>
      <c r="D2191" t="str">
        <f t="shared" si="34"/>
        <v>no</v>
      </c>
    </row>
    <row r="2192" spans="1:4" hidden="1" x14ac:dyDescent="0.3">
      <c r="A2192" t="s">
        <v>32</v>
      </c>
      <c r="B2192" t="s">
        <v>54</v>
      </c>
      <c r="C2192" t="s">
        <v>148</v>
      </c>
      <c r="D2192" t="str">
        <f t="shared" si="34"/>
        <v>no</v>
      </c>
    </row>
    <row r="2193" spans="1:4" hidden="1" x14ac:dyDescent="0.3">
      <c r="A2193" t="s">
        <v>32</v>
      </c>
      <c r="B2193" t="s">
        <v>55</v>
      </c>
      <c r="C2193" t="s">
        <v>149</v>
      </c>
      <c r="D2193" t="str">
        <f t="shared" si="34"/>
        <v>no</v>
      </c>
    </row>
    <row r="2194" spans="1:4" hidden="1" x14ac:dyDescent="0.3">
      <c r="A2194" t="s">
        <v>32</v>
      </c>
      <c r="B2194" t="s">
        <v>56</v>
      </c>
      <c r="C2194" t="s">
        <v>149</v>
      </c>
      <c r="D2194" t="str">
        <f t="shared" si="34"/>
        <v>no</v>
      </c>
    </row>
    <row r="2195" spans="1:4" hidden="1" x14ac:dyDescent="0.3">
      <c r="A2195" t="s">
        <v>32</v>
      </c>
      <c r="B2195" t="s">
        <v>57</v>
      </c>
      <c r="C2195" t="s">
        <v>148</v>
      </c>
      <c r="D2195" t="str">
        <f t="shared" si="34"/>
        <v>si</v>
      </c>
    </row>
    <row r="2196" spans="1:4" hidden="1" x14ac:dyDescent="0.3">
      <c r="A2196" t="s">
        <v>32</v>
      </c>
      <c r="B2196" t="s">
        <v>58</v>
      </c>
      <c r="C2196" t="s">
        <v>148</v>
      </c>
      <c r="D2196" t="str">
        <f t="shared" si="34"/>
        <v>no</v>
      </c>
    </row>
    <row r="2197" spans="1:4" hidden="1" x14ac:dyDescent="0.3">
      <c r="A2197" t="s">
        <v>32</v>
      </c>
      <c r="B2197" t="s">
        <v>59</v>
      </c>
      <c r="C2197" t="s">
        <v>148</v>
      </c>
      <c r="D2197" t="str">
        <f t="shared" si="34"/>
        <v>no</v>
      </c>
    </row>
    <row r="2198" spans="1:4" hidden="1" x14ac:dyDescent="0.3">
      <c r="A2198" t="s">
        <v>32</v>
      </c>
      <c r="B2198" t="s">
        <v>60</v>
      </c>
      <c r="C2198" t="s">
        <v>149</v>
      </c>
      <c r="D2198" t="str">
        <f t="shared" si="34"/>
        <v>no</v>
      </c>
    </row>
    <row r="2199" spans="1:4" hidden="1" x14ac:dyDescent="0.3">
      <c r="A2199" t="s">
        <v>32</v>
      </c>
      <c r="B2199" t="s">
        <v>61</v>
      </c>
      <c r="C2199" t="s">
        <v>149</v>
      </c>
      <c r="D2199" t="str">
        <f t="shared" si="34"/>
        <v>no</v>
      </c>
    </row>
    <row r="2200" spans="1:4" hidden="1" x14ac:dyDescent="0.3">
      <c r="A2200" t="s">
        <v>32</v>
      </c>
      <c r="B2200" t="s">
        <v>62</v>
      </c>
      <c r="C2200" t="s">
        <v>148</v>
      </c>
      <c r="D2200" t="str">
        <f t="shared" si="34"/>
        <v>no</v>
      </c>
    </row>
    <row r="2201" spans="1:4" hidden="1" x14ac:dyDescent="0.3">
      <c r="A2201" t="s">
        <v>32</v>
      </c>
      <c r="B2201" t="s">
        <v>63</v>
      </c>
      <c r="C2201" t="s">
        <v>148</v>
      </c>
      <c r="D2201" t="str">
        <f t="shared" si="34"/>
        <v>no</v>
      </c>
    </row>
    <row r="2202" spans="1:4" hidden="1" x14ac:dyDescent="0.3">
      <c r="A2202" t="s">
        <v>32</v>
      </c>
      <c r="B2202" t="s">
        <v>64</v>
      </c>
      <c r="C2202" t="s">
        <v>148</v>
      </c>
      <c r="D2202" t="str">
        <f t="shared" si="34"/>
        <v>no</v>
      </c>
    </row>
    <row r="2203" spans="1:4" hidden="1" x14ac:dyDescent="0.3">
      <c r="A2203" t="s">
        <v>32</v>
      </c>
      <c r="B2203" t="s">
        <v>65</v>
      </c>
      <c r="C2203" t="s">
        <v>148</v>
      </c>
      <c r="D2203" t="str">
        <f t="shared" si="34"/>
        <v>no</v>
      </c>
    </row>
    <row r="2204" spans="1:4" hidden="1" x14ac:dyDescent="0.3">
      <c r="A2204" t="s">
        <v>32</v>
      </c>
      <c r="B2204" t="s">
        <v>66</v>
      </c>
      <c r="C2204" t="s">
        <v>148</v>
      </c>
      <c r="D2204" t="str">
        <f t="shared" si="34"/>
        <v>no</v>
      </c>
    </row>
    <row r="2205" spans="1:4" hidden="1" x14ac:dyDescent="0.3">
      <c r="A2205" t="s">
        <v>32</v>
      </c>
      <c r="B2205" t="s">
        <v>67</v>
      </c>
      <c r="C2205" t="s">
        <v>149</v>
      </c>
      <c r="D2205" t="str">
        <f t="shared" si="34"/>
        <v>no</v>
      </c>
    </row>
    <row r="2206" spans="1:4" hidden="1" x14ac:dyDescent="0.3">
      <c r="A2206" t="s">
        <v>32</v>
      </c>
      <c r="B2206" t="s">
        <v>68</v>
      </c>
      <c r="C2206" t="s">
        <v>148</v>
      </c>
      <c r="D2206" t="str">
        <f t="shared" si="34"/>
        <v>no</v>
      </c>
    </row>
    <row r="2207" spans="1:4" hidden="1" x14ac:dyDescent="0.3">
      <c r="A2207" t="s">
        <v>32</v>
      </c>
      <c r="B2207" t="s">
        <v>69</v>
      </c>
      <c r="C2207" t="s">
        <v>149</v>
      </c>
      <c r="D2207" t="str">
        <f t="shared" si="34"/>
        <v>no</v>
      </c>
    </row>
    <row r="2208" spans="1:4" hidden="1" x14ac:dyDescent="0.3">
      <c r="A2208" t="s">
        <v>32</v>
      </c>
      <c r="B2208" t="s">
        <v>70</v>
      </c>
      <c r="C2208" t="s">
        <v>148</v>
      </c>
      <c r="D2208" t="str">
        <f t="shared" si="34"/>
        <v>no</v>
      </c>
    </row>
    <row r="2209" spans="1:4" hidden="1" x14ac:dyDescent="0.3">
      <c r="A2209" t="s">
        <v>32</v>
      </c>
      <c r="B2209" t="s">
        <v>71</v>
      </c>
      <c r="C2209" t="s">
        <v>149</v>
      </c>
      <c r="D2209" t="str">
        <f t="shared" si="34"/>
        <v>no</v>
      </c>
    </row>
    <row r="2210" spans="1:4" hidden="1" x14ac:dyDescent="0.3">
      <c r="A2210" t="s">
        <v>32</v>
      </c>
      <c r="B2210" t="s">
        <v>72</v>
      </c>
      <c r="C2210" t="s">
        <v>148</v>
      </c>
      <c r="D2210" t="str">
        <f t="shared" si="34"/>
        <v>no</v>
      </c>
    </row>
    <row r="2211" spans="1:4" hidden="1" x14ac:dyDescent="0.3">
      <c r="A2211" t="s">
        <v>32</v>
      </c>
      <c r="B2211" t="s">
        <v>73</v>
      </c>
      <c r="C2211" t="s">
        <v>148</v>
      </c>
      <c r="D2211" t="str">
        <f t="shared" si="34"/>
        <v>no</v>
      </c>
    </row>
    <row r="2212" spans="1:4" hidden="1" x14ac:dyDescent="0.3">
      <c r="A2212" t="s">
        <v>32</v>
      </c>
      <c r="B2212" t="s">
        <v>74</v>
      </c>
      <c r="C2212" t="s">
        <v>148</v>
      </c>
      <c r="D2212" t="str">
        <f t="shared" si="34"/>
        <v>no</v>
      </c>
    </row>
    <row r="2213" spans="1:4" hidden="1" x14ac:dyDescent="0.3">
      <c r="A2213" t="s">
        <v>32</v>
      </c>
      <c r="B2213" t="s">
        <v>75</v>
      </c>
      <c r="C2213" t="s">
        <v>148</v>
      </c>
      <c r="D2213" t="str">
        <f t="shared" si="34"/>
        <v>no</v>
      </c>
    </row>
    <row r="2214" spans="1:4" hidden="1" x14ac:dyDescent="0.3">
      <c r="A2214" t="s">
        <v>32</v>
      </c>
      <c r="B2214" t="s">
        <v>76</v>
      </c>
      <c r="C2214" t="s">
        <v>148</v>
      </c>
      <c r="D2214" t="str">
        <f t="shared" si="34"/>
        <v>no</v>
      </c>
    </row>
    <row r="2215" spans="1:4" hidden="1" x14ac:dyDescent="0.3">
      <c r="A2215" t="s">
        <v>32</v>
      </c>
      <c r="B2215" t="s">
        <v>77</v>
      </c>
      <c r="C2215" t="s">
        <v>148</v>
      </c>
      <c r="D2215" t="str">
        <f t="shared" si="34"/>
        <v>no</v>
      </c>
    </row>
    <row r="2216" spans="1:4" hidden="1" x14ac:dyDescent="0.3">
      <c r="A2216" t="s">
        <v>32</v>
      </c>
      <c r="B2216" t="s">
        <v>78</v>
      </c>
      <c r="C2216" t="s">
        <v>148</v>
      </c>
      <c r="D2216" t="str">
        <f t="shared" si="34"/>
        <v>no</v>
      </c>
    </row>
    <row r="2217" spans="1:4" hidden="1" x14ac:dyDescent="0.3">
      <c r="A2217" t="s">
        <v>32</v>
      </c>
      <c r="B2217" t="s">
        <v>79</v>
      </c>
      <c r="C2217" t="s">
        <v>149</v>
      </c>
      <c r="D2217" t="str">
        <f t="shared" si="34"/>
        <v>no</v>
      </c>
    </row>
    <row r="2218" spans="1:4" hidden="1" x14ac:dyDescent="0.3">
      <c r="A2218" t="s">
        <v>32</v>
      </c>
      <c r="B2218" t="s">
        <v>80</v>
      </c>
      <c r="C2218" t="s">
        <v>148</v>
      </c>
      <c r="D2218" t="str">
        <f t="shared" si="34"/>
        <v>no</v>
      </c>
    </row>
    <row r="2219" spans="1:4" hidden="1" x14ac:dyDescent="0.3">
      <c r="A2219" t="s">
        <v>32</v>
      </c>
      <c r="B2219" t="s">
        <v>81</v>
      </c>
      <c r="C2219" t="s">
        <v>148</v>
      </c>
      <c r="D2219" t="str">
        <f t="shared" si="34"/>
        <v>no</v>
      </c>
    </row>
    <row r="2220" spans="1:4" hidden="1" x14ac:dyDescent="0.3">
      <c r="A2220" t="s">
        <v>32</v>
      </c>
      <c r="B2220" t="s">
        <v>82</v>
      </c>
      <c r="C2220" t="s">
        <v>149</v>
      </c>
      <c r="D2220" t="str">
        <f t="shared" si="34"/>
        <v>no</v>
      </c>
    </row>
    <row r="2221" spans="1:4" hidden="1" x14ac:dyDescent="0.3">
      <c r="A2221" t="s">
        <v>32</v>
      </c>
      <c r="B2221" t="s">
        <v>83</v>
      </c>
      <c r="C2221" t="s">
        <v>148</v>
      </c>
      <c r="D2221" t="str">
        <f t="shared" si="34"/>
        <v>no</v>
      </c>
    </row>
    <row r="2222" spans="1:4" hidden="1" x14ac:dyDescent="0.3">
      <c r="A2222" t="s">
        <v>32</v>
      </c>
      <c r="B2222" t="s">
        <v>84</v>
      </c>
      <c r="C2222" t="s">
        <v>148</v>
      </c>
      <c r="D2222" t="str">
        <f t="shared" si="34"/>
        <v>no</v>
      </c>
    </row>
    <row r="2223" spans="1:4" hidden="1" x14ac:dyDescent="0.3">
      <c r="A2223" t="s">
        <v>32</v>
      </c>
      <c r="B2223" t="s">
        <v>85</v>
      </c>
      <c r="C2223" t="s">
        <v>148</v>
      </c>
      <c r="D2223" t="str">
        <f t="shared" si="34"/>
        <v>no</v>
      </c>
    </row>
    <row r="2224" spans="1:4" hidden="1" x14ac:dyDescent="0.3">
      <c r="A2224" t="s">
        <v>32</v>
      </c>
      <c r="B2224" t="s">
        <v>86</v>
      </c>
      <c r="C2224" t="s">
        <v>149</v>
      </c>
      <c r="D2224" t="str">
        <f t="shared" si="34"/>
        <v>no</v>
      </c>
    </row>
    <row r="2225" spans="1:4" hidden="1" x14ac:dyDescent="0.3">
      <c r="A2225" t="s">
        <v>32</v>
      </c>
      <c r="B2225" t="s">
        <v>87</v>
      </c>
      <c r="C2225" t="s">
        <v>149</v>
      </c>
      <c r="D2225" t="str">
        <f t="shared" si="34"/>
        <v>no</v>
      </c>
    </row>
    <row r="2226" spans="1:4" hidden="1" x14ac:dyDescent="0.3">
      <c r="A2226" t="s">
        <v>32</v>
      </c>
      <c r="B2226" t="s">
        <v>88</v>
      </c>
      <c r="C2226" t="s">
        <v>149</v>
      </c>
      <c r="D2226" t="str">
        <f t="shared" si="34"/>
        <v>no</v>
      </c>
    </row>
    <row r="2227" spans="1:4" hidden="1" x14ac:dyDescent="0.3">
      <c r="A2227" t="s">
        <v>32</v>
      </c>
      <c r="B2227" t="s">
        <v>89</v>
      </c>
      <c r="C2227" t="s">
        <v>148</v>
      </c>
      <c r="D2227" t="str">
        <f t="shared" si="34"/>
        <v>no</v>
      </c>
    </row>
    <row r="2228" spans="1:4" hidden="1" x14ac:dyDescent="0.3">
      <c r="A2228" t="s">
        <v>32</v>
      </c>
      <c r="B2228" t="s">
        <v>90</v>
      </c>
      <c r="C2228" t="s">
        <v>148</v>
      </c>
      <c r="D2228" t="str">
        <f t="shared" si="34"/>
        <v>no</v>
      </c>
    </row>
    <row r="2229" spans="1:4" hidden="1" x14ac:dyDescent="0.3">
      <c r="A2229" t="s">
        <v>32</v>
      </c>
      <c r="B2229" t="s">
        <v>91</v>
      </c>
      <c r="C2229" t="s">
        <v>148</v>
      </c>
      <c r="D2229" t="str">
        <f t="shared" si="34"/>
        <v>no</v>
      </c>
    </row>
    <row r="2230" spans="1:4" hidden="1" x14ac:dyDescent="0.3">
      <c r="A2230" t="s">
        <v>32</v>
      </c>
      <c r="B2230" t="s">
        <v>92</v>
      </c>
      <c r="C2230" t="s">
        <v>148</v>
      </c>
      <c r="D2230" t="str">
        <f t="shared" si="34"/>
        <v>no</v>
      </c>
    </row>
    <row r="2231" spans="1:4" hidden="1" x14ac:dyDescent="0.3">
      <c r="A2231" t="s">
        <v>32</v>
      </c>
      <c r="B2231" t="s">
        <v>93</v>
      </c>
      <c r="C2231" t="s">
        <v>148</v>
      </c>
      <c r="D2231" t="str">
        <f t="shared" si="34"/>
        <v>no</v>
      </c>
    </row>
    <row r="2232" spans="1:4" hidden="1" x14ac:dyDescent="0.3">
      <c r="A2232" t="s">
        <v>32</v>
      </c>
      <c r="B2232" t="s">
        <v>94</v>
      </c>
      <c r="C2232" t="s">
        <v>149</v>
      </c>
      <c r="D2232" t="str">
        <f t="shared" si="34"/>
        <v>no</v>
      </c>
    </row>
    <row r="2233" spans="1:4" hidden="1" x14ac:dyDescent="0.3">
      <c r="A2233" t="s">
        <v>32</v>
      </c>
      <c r="B2233" t="s">
        <v>95</v>
      </c>
      <c r="C2233" t="s">
        <v>149</v>
      </c>
      <c r="D2233" t="str">
        <f t="shared" si="34"/>
        <v>no</v>
      </c>
    </row>
    <row r="2234" spans="1:4" hidden="1" x14ac:dyDescent="0.3">
      <c r="A2234" t="s">
        <v>32</v>
      </c>
      <c r="B2234" t="s">
        <v>96</v>
      </c>
      <c r="C2234" t="s">
        <v>148</v>
      </c>
      <c r="D2234" t="str">
        <f t="shared" si="34"/>
        <v>no</v>
      </c>
    </row>
    <row r="2235" spans="1:4" hidden="1" x14ac:dyDescent="0.3">
      <c r="A2235" t="s">
        <v>33</v>
      </c>
      <c r="B2235" t="s">
        <v>34</v>
      </c>
      <c r="C2235" t="s">
        <v>148</v>
      </c>
      <c r="D2235" t="str">
        <f t="shared" si="34"/>
        <v>no</v>
      </c>
    </row>
    <row r="2236" spans="1:4" hidden="1" x14ac:dyDescent="0.3">
      <c r="A2236" t="s">
        <v>33</v>
      </c>
      <c r="B2236" t="s">
        <v>35</v>
      </c>
      <c r="C2236" t="s">
        <v>148</v>
      </c>
      <c r="D2236" t="str">
        <f t="shared" si="34"/>
        <v>no</v>
      </c>
    </row>
    <row r="2237" spans="1:4" hidden="1" x14ac:dyDescent="0.3">
      <c r="A2237" t="s">
        <v>33</v>
      </c>
      <c r="B2237" t="s">
        <v>36</v>
      </c>
      <c r="C2237" t="s">
        <v>148</v>
      </c>
      <c r="D2237" t="str">
        <f t="shared" si="34"/>
        <v>no</v>
      </c>
    </row>
    <row r="2238" spans="1:4" hidden="1" x14ac:dyDescent="0.3">
      <c r="A2238" t="s">
        <v>33</v>
      </c>
      <c r="B2238" t="s">
        <v>37</v>
      </c>
      <c r="C2238" t="s">
        <v>148</v>
      </c>
      <c r="D2238" t="str">
        <f t="shared" si="34"/>
        <v>no</v>
      </c>
    </row>
    <row r="2239" spans="1:4" hidden="1" x14ac:dyDescent="0.3">
      <c r="A2239" t="s">
        <v>33</v>
      </c>
      <c r="B2239" t="s">
        <v>38</v>
      </c>
      <c r="C2239" t="s">
        <v>148</v>
      </c>
      <c r="D2239" t="str">
        <f t="shared" si="34"/>
        <v>no</v>
      </c>
    </row>
    <row r="2240" spans="1:4" hidden="1" x14ac:dyDescent="0.3">
      <c r="A2240" t="s">
        <v>33</v>
      </c>
      <c r="B2240" t="s">
        <v>39</v>
      </c>
      <c r="C2240" t="s">
        <v>149</v>
      </c>
      <c r="D2240" t="str">
        <f t="shared" si="34"/>
        <v>no</v>
      </c>
    </row>
    <row r="2241" spans="1:4" hidden="1" x14ac:dyDescent="0.3">
      <c r="A2241" t="s">
        <v>33</v>
      </c>
      <c r="B2241" t="s">
        <v>40</v>
      </c>
      <c r="C2241" t="s">
        <v>149</v>
      </c>
      <c r="D2241" t="str">
        <f t="shared" si="34"/>
        <v>no</v>
      </c>
    </row>
    <row r="2242" spans="1:4" hidden="1" x14ac:dyDescent="0.3">
      <c r="A2242" t="s">
        <v>33</v>
      </c>
      <c r="B2242" t="s">
        <v>41</v>
      </c>
      <c r="C2242" t="s">
        <v>149</v>
      </c>
      <c r="D2242" t="str">
        <f t="shared" si="34"/>
        <v>no</v>
      </c>
    </row>
    <row r="2243" spans="1:4" hidden="1" x14ac:dyDescent="0.3">
      <c r="A2243" t="s">
        <v>33</v>
      </c>
      <c r="B2243" t="s">
        <v>42</v>
      </c>
      <c r="C2243" t="s">
        <v>148</v>
      </c>
      <c r="D2243" t="str">
        <f t="shared" ref="D2243:D2306" si="35">IF(OR(A2243="Mexico",B2243="Mexico"),"si","no")</f>
        <v>no</v>
      </c>
    </row>
    <row r="2244" spans="1:4" hidden="1" x14ac:dyDescent="0.3">
      <c r="A2244" t="s">
        <v>33</v>
      </c>
      <c r="B2244" t="s">
        <v>43</v>
      </c>
      <c r="C2244" t="s">
        <v>148</v>
      </c>
      <c r="D2244" t="str">
        <f t="shared" si="35"/>
        <v>no</v>
      </c>
    </row>
    <row r="2245" spans="1:4" hidden="1" x14ac:dyDescent="0.3">
      <c r="A2245" t="s">
        <v>33</v>
      </c>
      <c r="B2245" t="s">
        <v>44</v>
      </c>
      <c r="C2245" t="s">
        <v>148</v>
      </c>
      <c r="D2245" t="str">
        <f t="shared" si="35"/>
        <v>no</v>
      </c>
    </row>
    <row r="2246" spans="1:4" hidden="1" x14ac:dyDescent="0.3">
      <c r="A2246" t="s">
        <v>33</v>
      </c>
      <c r="B2246" t="s">
        <v>45</v>
      </c>
      <c r="C2246" t="s">
        <v>149</v>
      </c>
      <c r="D2246" t="str">
        <f t="shared" si="35"/>
        <v>no</v>
      </c>
    </row>
    <row r="2247" spans="1:4" hidden="1" x14ac:dyDescent="0.3">
      <c r="A2247" t="s">
        <v>33</v>
      </c>
      <c r="B2247" t="s">
        <v>46</v>
      </c>
      <c r="C2247" t="s">
        <v>149</v>
      </c>
      <c r="D2247" t="str">
        <f t="shared" si="35"/>
        <v>no</v>
      </c>
    </row>
    <row r="2248" spans="1:4" hidden="1" x14ac:dyDescent="0.3">
      <c r="A2248" t="s">
        <v>33</v>
      </c>
      <c r="B2248" t="s">
        <v>48</v>
      </c>
      <c r="C2248" t="s">
        <v>149</v>
      </c>
      <c r="D2248" t="str">
        <f t="shared" si="35"/>
        <v>no</v>
      </c>
    </row>
    <row r="2249" spans="1:4" hidden="1" x14ac:dyDescent="0.3">
      <c r="A2249" t="s">
        <v>33</v>
      </c>
      <c r="B2249" t="s">
        <v>49</v>
      </c>
      <c r="C2249" t="s">
        <v>148</v>
      </c>
      <c r="D2249" t="str">
        <f t="shared" si="35"/>
        <v>no</v>
      </c>
    </row>
    <row r="2250" spans="1:4" hidden="1" x14ac:dyDescent="0.3">
      <c r="A2250" t="s">
        <v>33</v>
      </c>
      <c r="B2250" t="s">
        <v>50</v>
      </c>
      <c r="C2250" t="s">
        <v>149</v>
      </c>
      <c r="D2250" t="str">
        <f t="shared" si="35"/>
        <v>no</v>
      </c>
    </row>
    <row r="2251" spans="1:4" hidden="1" x14ac:dyDescent="0.3">
      <c r="A2251" t="s">
        <v>33</v>
      </c>
      <c r="B2251" t="s">
        <v>51</v>
      </c>
      <c r="C2251" t="s">
        <v>148</v>
      </c>
      <c r="D2251" t="str">
        <f t="shared" si="35"/>
        <v>no</v>
      </c>
    </row>
    <row r="2252" spans="1:4" hidden="1" x14ac:dyDescent="0.3">
      <c r="A2252" t="s">
        <v>33</v>
      </c>
      <c r="B2252" t="s">
        <v>52</v>
      </c>
      <c r="C2252" t="s">
        <v>148</v>
      </c>
      <c r="D2252" t="str">
        <f t="shared" si="35"/>
        <v>no</v>
      </c>
    </row>
    <row r="2253" spans="1:4" hidden="1" x14ac:dyDescent="0.3">
      <c r="A2253" t="s">
        <v>33</v>
      </c>
      <c r="B2253" t="s">
        <v>53</v>
      </c>
      <c r="C2253" t="s">
        <v>148</v>
      </c>
      <c r="D2253" t="str">
        <f t="shared" si="35"/>
        <v>no</v>
      </c>
    </row>
    <row r="2254" spans="1:4" hidden="1" x14ac:dyDescent="0.3">
      <c r="A2254" t="s">
        <v>33</v>
      </c>
      <c r="B2254" t="s">
        <v>54</v>
      </c>
      <c r="C2254" t="s">
        <v>148</v>
      </c>
      <c r="D2254" t="str">
        <f t="shared" si="35"/>
        <v>no</v>
      </c>
    </row>
    <row r="2255" spans="1:4" hidden="1" x14ac:dyDescent="0.3">
      <c r="A2255" t="s">
        <v>33</v>
      </c>
      <c r="B2255" t="s">
        <v>55</v>
      </c>
      <c r="C2255" t="s">
        <v>149</v>
      </c>
      <c r="D2255" t="str">
        <f t="shared" si="35"/>
        <v>no</v>
      </c>
    </row>
    <row r="2256" spans="1:4" hidden="1" x14ac:dyDescent="0.3">
      <c r="A2256" t="s">
        <v>33</v>
      </c>
      <c r="B2256" t="s">
        <v>56</v>
      </c>
      <c r="C2256" t="s">
        <v>149</v>
      </c>
      <c r="D2256" t="str">
        <f t="shared" si="35"/>
        <v>no</v>
      </c>
    </row>
    <row r="2257" spans="1:4" hidden="1" x14ac:dyDescent="0.3">
      <c r="A2257" t="s">
        <v>33</v>
      </c>
      <c r="B2257" t="s">
        <v>57</v>
      </c>
      <c r="C2257" t="s">
        <v>148</v>
      </c>
      <c r="D2257" t="str">
        <f t="shared" si="35"/>
        <v>si</v>
      </c>
    </row>
    <row r="2258" spans="1:4" hidden="1" x14ac:dyDescent="0.3">
      <c r="A2258" t="s">
        <v>33</v>
      </c>
      <c r="B2258" t="s">
        <v>58</v>
      </c>
      <c r="C2258" t="s">
        <v>148</v>
      </c>
      <c r="D2258" t="str">
        <f t="shared" si="35"/>
        <v>no</v>
      </c>
    </row>
    <row r="2259" spans="1:4" hidden="1" x14ac:dyDescent="0.3">
      <c r="A2259" t="s">
        <v>33</v>
      </c>
      <c r="B2259" t="s">
        <v>59</v>
      </c>
      <c r="C2259" t="s">
        <v>148</v>
      </c>
      <c r="D2259" t="str">
        <f t="shared" si="35"/>
        <v>no</v>
      </c>
    </row>
    <row r="2260" spans="1:4" hidden="1" x14ac:dyDescent="0.3">
      <c r="A2260" t="s">
        <v>33</v>
      </c>
      <c r="B2260" t="s">
        <v>60</v>
      </c>
      <c r="C2260" t="s">
        <v>149</v>
      </c>
      <c r="D2260" t="str">
        <f t="shared" si="35"/>
        <v>no</v>
      </c>
    </row>
    <row r="2261" spans="1:4" hidden="1" x14ac:dyDescent="0.3">
      <c r="A2261" t="s">
        <v>33</v>
      </c>
      <c r="B2261" t="s">
        <v>61</v>
      </c>
      <c r="C2261" t="s">
        <v>148</v>
      </c>
      <c r="D2261" t="str">
        <f t="shared" si="35"/>
        <v>no</v>
      </c>
    </row>
    <row r="2262" spans="1:4" hidden="1" x14ac:dyDescent="0.3">
      <c r="A2262" t="s">
        <v>33</v>
      </c>
      <c r="B2262" t="s">
        <v>62</v>
      </c>
      <c r="C2262" t="s">
        <v>148</v>
      </c>
      <c r="D2262" t="str">
        <f t="shared" si="35"/>
        <v>no</v>
      </c>
    </row>
    <row r="2263" spans="1:4" hidden="1" x14ac:dyDescent="0.3">
      <c r="A2263" t="s">
        <v>33</v>
      </c>
      <c r="B2263" t="s">
        <v>63</v>
      </c>
      <c r="C2263" t="s">
        <v>148</v>
      </c>
      <c r="D2263" t="str">
        <f t="shared" si="35"/>
        <v>no</v>
      </c>
    </row>
    <row r="2264" spans="1:4" hidden="1" x14ac:dyDescent="0.3">
      <c r="A2264" t="s">
        <v>33</v>
      </c>
      <c r="B2264" t="s">
        <v>64</v>
      </c>
      <c r="C2264" t="s">
        <v>148</v>
      </c>
      <c r="D2264" t="str">
        <f t="shared" si="35"/>
        <v>no</v>
      </c>
    </row>
    <row r="2265" spans="1:4" hidden="1" x14ac:dyDescent="0.3">
      <c r="A2265" t="s">
        <v>33</v>
      </c>
      <c r="B2265" t="s">
        <v>65</v>
      </c>
      <c r="C2265" t="s">
        <v>148</v>
      </c>
      <c r="D2265" t="str">
        <f t="shared" si="35"/>
        <v>no</v>
      </c>
    </row>
    <row r="2266" spans="1:4" hidden="1" x14ac:dyDescent="0.3">
      <c r="A2266" t="s">
        <v>33</v>
      </c>
      <c r="B2266" t="s">
        <v>66</v>
      </c>
      <c r="C2266" t="s">
        <v>148</v>
      </c>
      <c r="D2266" t="str">
        <f t="shared" si="35"/>
        <v>no</v>
      </c>
    </row>
    <row r="2267" spans="1:4" hidden="1" x14ac:dyDescent="0.3">
      <c r="A2267" t="s">
        <v>33</v>
      </c>
      <c r="B2267" t="s">
        <v>67</v>
      </c>
      <c r="C2267" t="s">
        <v>148</v>
      </c>
      <c r="D2267" t="str">
        <f t="shared" si="35"/>
        <v>no</v>
      </c>
    </row>
    <row r="2268" spans="1:4" hidden="1" x14ac:dyDescent="0.3">
      <c r="A2268" t="s">
        <v>33</v>
      </c>
      <c r="B2268" t="s">
        <v>68</v>
      </c>
      <c r="C2268" t="s">
        <v>148</v>
      </c>
      <c r="D2268" t="str">
        <f t="shared" si="35"/>
        <v>no</v>
      </c>
    </row>
    <row r="2269" spans="1:4" hidden="1" x14ac:dyDescent="0.3">
      <c r="A2269" t="s">
        <v>33</v>
      </c>
      <c r="B2269" t="s">
        <v>69</v>
      </c>
      <c r="C2269" t="s">
        <v>148</v>
      </c>
      <c r="D2269" t="str">
        <f t="shared" si="35"/>
        <v>no</v>
      </c>
    </row>
    <row r="2270" spans="1:4" hidden="1" x14ac:dyDescent="0.3">
      <c r="A2270" t="s">
        <v>33</v>
      </c>
      <c r="B2270" t="s">
        <v>70</v>
      </c>
      <c r="C2270" t="s">
        <v>148</v>
      </c>
      <c r="D2270" t="str">
        <f t="shared" si="35"/>
        <v>no</v>
      </c>
    </row>
    <row r="2271" spans="1:4" hidden="1" x14ac:dyDescent="0.3">
      <c r="A2271" t="s">
        <v>33</v>
      </c>
      <c r="B2271" t="s">
        <v>71</v>
      </c>
      <c r="C2271" t="s">
        <v>148</v>
      </c>
      <c r="D2271" t="str">
        <f t="shared" si="35"/>
        <v>no</v>
      </c>
    </row>
    <row r="2272" spans="1:4" hidden="1" x14ac:dyDescent="0.3">
      <c r="A2272" t="s">
        <v>33</v>
      </c>
      <c r="B2272" t="s">
        <v>72</v>
      </c>
      <c r="C2272" t="s">
        <v>149</v>
      </c>
      <c r="D2272" t="str">
        <f t="shared" si="35"/>
        <v>no</v>
      </c>
    </row>
    <row r="2273" spans="1:4" hidden="1" x14ac:dyDescent="0.3">
      <c r="A2273" t="s">
        <v>33</v>
      </c>
      <c r="B2273" t="s">
        <v>73</v>
      </c>
      <c r="C2273" t="s">
        <v>148</v>
      </c>
      <c r="D2273" t="str">
        <f t="shared" si="35"/>
        <v>no</v>
      </c>
    </row>
    <row r="2274" spans="1:4" hidden="1" x14ac:dyDescent="0.3">
      <c r="A2274" t="s">
        <v>33</v>
      </c>
      <c r="B2274" t="s">
        <v>74</v>
      </c>
      <c r="C2274" t="s">
        <v>148</v>
      </c>
      <c r="D2274" t="str">
        <f t="shared" si="35"/>
        <v>no</v>
      </c>
    </row>
    <row r="2275" spans="1:4" hidden="1" x14ac:dyDescent="0.3">
      <c r="A2275" t="s">
        <v>33</v>
      </c>
      <c r="B2275" t="s">
        <v>75</v>
      </c>
      <c r="C2275" t="s">
        <v>148</v>
      </c>
      <c r="D2275" t="str">
        <f t="shared" si="35"/>
        <v>no</v>
      </c>
    </row>
    <row r="2276" spans="1:4" hidden="1" x14ac:dyDescent="0.3">
      <c r="A2276" t="s">
        <v>33</v>
      </c>
      <c r="B2276" t="s">
        <v>76</v>
      </c>
      <c r="C2276" t="s">
        <v>148</v>
      </c>
      <c r="D2276" t="str">
        <f t="shared" si="35"/>
        <v>no</v>
      </c>
    </row>
    <row r="2277" spans="1:4" hidden="1" x14ac:dyDescent="0.3">
      <c r="A2277" t="s">
        <v>33</v>
      </c>
      <c r="B2277" t="s">
        <v>77</v>
      </c>
      <c r="C2277" t="s">
        <v>148</v>
      </c>
      <c r="D2277" t="str">
        <f t="shared" si="35"/>
        <v>no</v>
      </c>
    </row>
    <row r="2278" spans="1:4" hidden="1" x14ac:dyDescent="0.3">
      <c r="A2278" t="s">
        <v>33</v>
      </c>
      <c r="B2278" t="s">
        <v>78</v>
      </c>
      <c r="C2278" t="s">
        <v>148</v>
      </c>
      <c r="D2278" t="str">
        <f t="shared" si="35"/>
        <v>no</v>
      </c>
    </row>
    <row r="2279" spans="1:4" hidden="1" x14ac:dyDescent="0.3">
      <c r="A2279" t="s">
        <v>33</v>
      </c>
      <c r="B2279" t="s">
        <v>79</v>
      </c>
      <c r="C2279" t="s">
        <v>148</v>
      </c>
      <c r="D2279" t="str">
        <f t="shared" si="35"/>
        <v>no</v>
      </c>
    </row>
    <row r="2280" spans="1:4" hidden="1" x14ac:dyDescent="0.3">
      <c r="A2280" t="s">
        <v>33</v>
      </c>
      <c r="B2280" t="s">
        <v>80</v>
      </c>
      <c r="C2280" t="s">
        <v>148</v>
      </c>
      <c r="D2280" t="str">
        <f t="shared" si="35"/>
        <v>no</v>
      </c>
    </row>
    <row r="2281" spans="1:4" hidden="1" x14ac:dyDescent="0.3">
      <c r="A2281" t="s">
        <v>33</v>
      </c>
      <c r="B2281" t="s">
        <v>81</v>
      </c>
      <c r="C2281" t="s">
        <v>149</v>
      </c>
      <c r="D2281" t="str">
        <f t="shared" si="35"/>
        <v>no</v>
      </c>
    </row>
    <row r="2282" spans="1:4" hidden="1" x14ac:dyDescent="0.3">
      <c r="A2282" t="s">
        <v>33</v>
      </c>
      <c r="B2282" t="s">
        <v>82</v>
      </c>
      <c r="C2282" t="s">
        <v>149</v>
      </c>
      <c r="D2282" t="str">
        <f t="shared" si="35"/>
        <v>no</v>
      </c>
    </row>
    <row r="2283" spans="1:4" hidden="1" x14ac:dyDescent="0.3">
      <c r="A2283" t="s">
        <v>33</v>
      </c>
      <c r="B2283" t="s">
        <v>83</v>
      </c>
      <c r="C2283" t="s">
        <v>148</v>
      </c>
      <c r="D2283" t="str">
        <f t="shared" si="35"/>
        <v>no</v>
      </c>
    </row>
    <row r="2284" spans="1:4" hidden="1" x14ac:dyDescent="0.3">
      <c r="A2284" t="s">
        <v>33</v>
      </c>
      <c r="B2284" t="s">
        <v>84</v>
      </c>
      <c r="C2284" t="s">
        <v>148</v>
      </c>
      <c r="D2284" t="str">
        <f t="shared" si="35"/>
        <v>no</v>
      </c>
    </row>
    <row r="2285" spans="1:4" hidden="1" x14ac:dyDescent="0.3">
      <c r="A2285" t="s">
        <v>33</v>
      </c>
      <c r="B2285" t="s">
        <v>85</v>
      </c>
      <c r="C2285" t="s">
        <v>148</v>
      </c>
      <c r="D2285" t="str">
        <f t="shared" si="35"/>
        <v>no</v>
      </c>
    </row>
    <row r="2286" spans="1:4" hidden="1" x14ac:dyDescent="0.3">
      <c r="A2286" t="s">
        <v>33</v>
      </c>
      <c r="B2286" t="s">
        <v>86</v>
      </c>
      <c r="C2286" t="s">
        <v>149</v>
      </c>
      <c r="D2286" t="str">
        <f t="shared" si="35"/>
        <v>no</v>
      </c>
    </row>
    <row r="2287" spans="1:4" hidden="1" x14ac:dyDescent="0.3">
      <c r="A2287" t="s">
        <v>33</v>
      </c>
      <c r="B2287" t="s">
        <v>87</v>
      </c>
      <c r="C2287" t="s">
        <v>149</v>
      </c>
      <c r="D2287" t="str">
        <f t="shared" si="35"/>
        <v>no</v>
      </c>
    </row>
    <row r="2288" spans="1:4" hidden="1" x14ac:dyDescent="0.3">
      <c r="A2288" t="s">
        <v>33</v>
      </c>
      <c r="B2288" t="s">
        <v>88</v>
      </c>
      <c r="C2288" t="s">
        <v>149</v>
      </c>
      <c r="D2288" t="str">
        <f t="shared" si="35"/>
        <v>no</v>
      </c>
    </row>
    <row r="2289" spans="1:4" hidden="1" x14ac:dyDescent="0.3">
      <c r="A2289" t="s">
        <v>33</v>
      </c>
      <c r="B2289" t="s">
        <v>89</v>
      </c>
      <c r="C2289" t="s">
        <v>148</v>
      </c>
      <c r="D2289" t="str">
        <f t="shared" si="35"/>
        <v>no</v>
      </c>
    </row>
    <row r="2290" spans="1:4" hidden="1" x14ac:dyDescent="0.3">
      <c r="A2290" t="s">
        <v>33</v>
      </c>
      <c r="B2290" t="s">
        <v>90</v>
      </c>
      <c r="C2290" t="s">
        <v>148</v>
      </c>
      <c r="D2290" t="str">
        <f t="shared" si="35"/>
        <v>no</v>
      </c>
    </row>
    <row r="2291" spans="1:4" hidden="1" x14ac:dyDescent="0.3">
      <c r="A2291" t="s">
        <v>33</v>
      </c>
      <c r="B2291" t="s">
        <v>91</v>
      </c>
      <c r="C2291" t="s">
        <v>148</v>
      </c>
      <c r="D2291" t="str">
        <f t="shared" si="35"/>
        <v>no</v>
      </c>
    </row>
    <row r="2292" spans="1:4" hidden="1" x14ac:dyDescent="0.3">
      <c r="A2292" t="s">
        <v>33</v>
      </c>
      <c r="B2292" t="s">
        <v>92</v>
      </c>
      <c r="C2292" t="s">
        <v>148</v>
      </c>
      <c r="D2292" t="str">
        <f t="shared" si="35"/>
        <v>no</v>
      </c>
    </row>
    <row r="2293" spans="1:4" hidden="1" x14ac:dyDescent="0.3">
      <c r="A2293" t="s">
        <v>33</v>
      </c>
      <c r="B2293" t="s">
        <v>93</v>
      </c>
      <c r="C2293" t="s">
        <v>148</v>
      </c>
      <c r="D2293" t="str">
        <f t="shared" si="35"/>
        <v>no</v>
      </c>
    </row>
    <row r="2294" spans="1:4" hidden="1" x14ac:dyDescent="0.3">
      <c r="A2294" t="s">
        <v>33</v>
      </c>
      <c r="B2294" t="s">
        <v>94</v>
      </c>
      <c r="C2294" t="s">
        <v>149</v>
      </c>
      <c r="D2294" t="str">
        <f t="shared" si="35"/>
        <v>no</v>
      </c>
    </row>
    <row r="2295" spans="1:4" hidden="1" x14ac:dyDescent="0.3">
      <c r="A2295" t="s">
        <v>33</v>
      </c>
      <c r="B2295" t="s">
        <v>95</v>
      </c>
      <c r="C2295" t="s">
        <v>149</v>
      </c>
      <c r="D2295" t="str">
        <f t="shared" si="35"/>
        <v>no</v>
      </c>
    </row>
    <row r="2296" spans="1:4" hidden="1" x14ac:dyDescent="0.3">
      <c r="A2296" t="s">
        <v>33</v>
      </c>
      <c r="B2296" t="s">
        <v>96</v>
      </c>
      <c r="C2296" t="s">
        <v>148</v>
      </c>
      <c r="D2296" t="str">
        <f t="shared" si="35"/>
        <v>no</v>
      </c>
    </row>
    <row r="2297" spans="1:4" hidden="1" x14ac:dyDescent="0.3">
      <c r="A2297" t="s">
        <v>34</v>
      </c>
      <c r="B2297" t="s">
        <v>35</v>
      </c>
      <c r="C2297" t="s">
        <v>148</v>
      </c>
      <c r="D2297" t="str">
        <f t="shared" si="35"/>
        <v>no</v>
      </c>
    </row>
    <row r="2298" spans="1:4" hidden="1" x14ac:dyDescent="0.3">
      <c r="A2298" t="s">
        <v>34</v>
      </c>
      <c r="B2298" t="s">
        <v>36</v>
      </c>
      <c r="C2298" t="s">
        <v>148</v>
      </c>
      <c r="D2298" t="str">
        <f t="shared" si="35"/>
        <v>no</v>
      </c>
    </row>
    <row r="2299" spans="1:4" hidden="1" x14ac:dyDescent="0.3">
      <c r="A2299" t="s">
        <v>34</v>
      </c>
      <c r="B2299" t="s">
        <v>37</v>
      </c>
      <c r="C2299" t="s">
        <v>148</v>
      </c>
      <c r="D2299" t="str">
        <f t="shared" si="35"/>
        <v>no</v>
      </c>
    </row>
    <row r="2300" spans="1:4" hidden="1" x14ac:dyDescent="0.3">
      <c r="A2300" t="s">
        <v>34</v>
      </c>
      <c r="B2300" t="s">
        <v>38</v>
      </c>
      <c r="C2300" t="s">
        <v>148</v>
      </c>
      <c r="D2300" t="str">
        <f t="shared" si="35"/>
        <v>no</v>
      </c>
    </row>
    <row r="2301" spans="1:4" hidden="1" x14ac:dyDescent="0.3">
      <c r="A2301" t="s">
        <v>34</v>
      </c>
      <c r="B2301" t="s">
        <v>39</v>
      </c>
      <c r="C2301" t="s">
        <v>148</v>
      </c>
      <c r="D2301" t="str">
        <f t="shared" si="35"/>
        <v>no</v>
      </c>
    </row>
    <row r="2302" spans="1:4" hidden="1" x14ac:dyDescent="0.3">
      <c r="A2302" t="s">
        <v>34</v>
      </c>
      <c r="B2302" t="s">
        <v>40</v>
      </c>
      <c r="C2302" t="s">
        <v>149</v>
      </c>
      <c r="D2302" t="str">
        <f t="shared" si="35"/>
        <v>no</v>
      </c>
    </row>
    <row r="2303" spans="1:4" hidden="1" x14ac:dyDescent="0.3">
      <c r="A2303" t="s">
        <v>34</v>
      </c>
      <c r="B2303" t="s">
        <v>41</v>
      </c>
      <c r="C2303" t="s">
        <v>149</v>
      </c>
      <c r="D2303" t="str">
        <f t="shared" si="35"/>
        <v>no</v>
      </c>
    </row>
    <row r="2304" spans="1:4" hidden="1" x14ac:dyDescent="0.3">
      <c r="A2304" t="s">
        <v>34</v>
      </c>
      <c r="B2304" t="s">
        <v>42</v>
      </c>
      <c r="C2304" t="s">
        <v>148</v>
      </c>
      <c r="D2304" t="str">
        <f t="shared" si="35"/>
        <v>no</v>
      </c>
    </row>
    <row r="2305" spans="1:4" hidden="1" x14ac:dyDescent="0.3">
      <c r="A2305" t="s">
        <v>34</v>
      </c>
      <c r="B2305" t="s">
        <v>43</v>
      </c>
      <c r="C2305" t="s">
        <v>148</v>
      </c>
      <c r="D2305" t="str">
        <f t="shared" si="35"/>
        <v>no</v>
      </c>
    </row>
    <row r="2306" spans="1:4" hidden="1" x14ac:dyDescent="0.3">
      <c r="A2306" t="s">
        <v>34</v>
      </c>
      <c r="B2306" t="s">
        <v>44</v>
      </c>
      <c r="C2306" t="s">
        <v>149</v>
      </c>
      <c r="D2306" t="str">
        <f t="shared" si="35"/>
        <v>no</v>
      </c>
    </row>
    <row r="2307" spans="1:4" hidden="1" x14ac:dyDescent="0.3">
      <c r="A2307" t="s">
        <v>34</v>
      </c>
      <c r="B2307" t="s">
        <v>45</v>
      </c>
      <c r="C2307" t="s">
        <v>149</v>
      </c>
      <c r="D2307" t="str">
        <f t="shared" ref="D2307:D2370" si="36">IF(OR(A2307="Mexico",B2307="Mexico"),"si","no")</f>
        <v>no</v>
      </c>
    </row>
    <row r="2308" spans="1:4" hidden="1" x14ac:dyDescent="0.3">
      <c r="A2308" t="s">
        <v>34</v>
      </c>
      <c r="B2308" t="s">
        <v>46</v>
      </c>
      <c r="C2308" t="s">
        <v>148</v>
      </c>
      <c r="D2308" t="str">
        <f t="shared" si="36"/>
        <v>no</v>
      </c>
    </row>
    <row r="2309" spans="1:4" hidden="1" x14ac:dyDescent="0.3">
      <c r="A2309" t="s">
        <v>34</v>
      </c>
      <c r="B2309" t="s">
        <v>48</v>
      </c>
      <c r="C2309" t="s">
        <v>148</v>
      </c>
      <c r="D2309" t="str">
        <f t="shared" si="36"/>
        <v>no</v>
      </c>
    </row>
    <row r="2310" spans="1:4" hidden="1" x14ac:dyDescent="0.3">
      <c r="A2310" t="s">
        <v>34</v>
      </c>
      <c r="B2310" t="s">
        <v>49</v>
      </c>
      <c r="C2310" t="s">
        <v>148</v>
      </c>
      <c r="D2310" t="str">
        <f t="shared" si="36"/>
        <v>no</v>
      </c>
    </row>
    <row r="2311" spans="1:4" hidden="1" x14ac:dyDescent="0.3">
      <c r="A2311" t="s">
        <v>34</v>
      </c>
      <c r="B2311" t="s">
        <v>50</v>
      </c>
      <c r="C2311" t="s">
        <v>148</v>
      </c>
      <c r="D2311" t="str">
        <f t="shared" si="36"/>
        <v>no</v>
      </c>
    </row>
    <row r="2312" spans="1:4" hidden="1" x14ac:dyDescent="0.3">
      <c r="A2312" t="s">
        <v>34</v>
      </c>
      <c r="B2312" t="s">
        <v>51</v>
      </c>
      <c r="C2312" t="s">
        <v>148</v>
      </c>
      <c r="D2312" t="str">
        <f t="shared" si="36"/>
        <v>no</v>
      </c>
    </row>
    <row r="2313" spans="1:4" hidden="1" x14ac:dyDescent="0.3">
      <c r="A2313" t="s">
        <v>34</v>
      </c>
      <c r="B2313" t="s">
        <v>52</v>
      </c>
      <c r="C2313" t="s">
        <v>149</v>
      </c>
      <c r="D2313" t="str">
        <f t="shared" si="36"/>
        <v>no</v>
      </c>
    </row>
    <row r="2314" spans="1:4" hidden="1" x14ac:dyDescent="0.3">
      <c r="A2314" t="s">
        <v>34</v>
      </c>
      <c r="B2314" t="s">
        <v>53</v>
      </c>
      <c r="C2314" t="s">
        <v>148</v>
      </c>
      <c r="D2314" t="str">
        <f t="shared" si="36"/>
        <v>no</v>
      </c>
    </row>
    <row r="2315" spans="1:4" hidden="1" x14ac:dyDescent="0.3">
      <c r="A2315" t="s">
        <v>34</v>
      </c>
      <c r="B2315" t="s">
        <v>54</v>
      </c>
      <c r="C2315" t="s">
        <v>148</v>
      </c>
      <c r="D2315" t="str">
        <f t="shared" si="36"/>
        <v>no</v>
      </c>
    </row>
    <row r="2316" spans="1:4" hidden="1" x14ac:dyDescent="0.3">
      <c r="A2316" t="s">
        <v>34</v>
      </c>
      <c r="B2316" t="s">
        <v>55</v>
      </c>
      <c r="C2316" t="s">
        <v>149</v>
      </c>
      <c r="D2316" t="str">
        <f t="shared" si="36"/>
        <v>no</v>
      </c>
    </row>
    <row r="2317" spans="1:4" hidden="1" x14ac:dyDescent="0.3">
      <c r="A2317" t="s">
        <v>34</v>
      </c>
      <c r="B2317" t="s">
        <v>56</v>
      </c>
      <c r="C2317" t="s">
        <v>149</v>
      </c>
      <c r="D2317" t="str">
        <f t="shared" si="36"/>
        <v>no</v>
      </c>
    </row>
    <row r="2318" spans="1:4" hidden="1" x14ac:dyDescent="0.3">
      <c r="A2318" t="s">
        <v>34</v>
      </c>
      <c r="B2318" t="s">
        <v>57</v>
      </c>
      <c r="C2318" t="s">
        <v>148</v>
      </c>
      <c r="D2318" t="str">
        <f t="shared" si="36"/>
        <v>si</v>
      </c>
    </row>
    <row r="2319" spans="1:4" hidden="1" x14ac:dyDescent="0.3">
      <c r="A2319" t="s">
        <v>34</v>
      </c>
      <c r="B2319" t="s">
        <v>58</v>
      </c>
      <c r="C2319" t="s">
        <v>148</v>
      </c>
      <c r="D2319" t="str">
        <f t="shared" si="36"/>
        <v>no</v>
      </c>
    </row>
    <row r="2320" spans="1:4" hidden="1" x14ac:dyDescent="0.3">
      <c r="A2320" t="s">
        <v>34</v>
      </c>
      <c r="B2320" t="s">
        <v>59</v>
      </c>
      <c r="C2320" t="s">
        <v>148</v>
      </c>
      <c r="D2320" t="str">
        <f t="shared" si="36"/>
        <v>no</v>
      </c>
    </row>
    <row r="2321" spans="1:4" hidden="1" x14ac:dyDescent="0.3">
      <c r="A2321" t="s">
        <v>34</v>
      </c>
      <c r="B2321" t="s">
        <v>60</v>
      </c>
      <c r="C2321" t="s">
        <v>149</v>
      </c>
      <c r="D2321" t="str">
        <f t="shared" si="36"/>
        <v>no</v>
      </c>
    </row>
    <row r="2322" spans="1:4" hidden="1" x14ac:dyDescent="0.3">
      <c r="A2322" t="s">
        <v>34</v>
      </c>
      <c r="B2322" t="s">
        <v>61</v>
      </c>
      <c r="C2322" t="s">
        <v>149</v>
      </c>
      <c r="D2322" t="str">
        <f t="shared" si="36"/>
        <v>no</v>
      </c>
    </row>
    <row r="2323" spans="1:4" hidden="1" x14ac:dyDescent="0.3">
      <c r="A2323" t="s">
        <v>34</v>
      </c>
      <c r="B2323" t="s">
        <v>62</v>
      </c>
      <c r="C2323" t="s">
        <v>148</v>
      </c>
      <c r="D2323" t="str">
        <f t="shared" si="36"/>
        <v>no</v>
      </c>
    </row>
    <row r="2324" spans="1:4" hidden="1" x14ac:dyDescent="0.3">
      <c r="A2324" t="s">
        <v>34</v>
      </c>
      <c r="B2324" t="s">
        <v>63</v>
      </c>
      <c r="C2324" t="s">
        <v>148</v>
      </c>
      <c r="D2324" t="str">
        <f t="shared" si="36"/>
        <v>no</v>
      </c>
    </row>
    <row r="2325" spans="1:4" hidden="1" x14ac:dyDescent="0.3">
      <c r="A2325" t="s">
        <v>34</v>
      </c>
      <c r="B2325" t="s">
        <v>64</v>
      </c>
      <c r="C2325" t="s">
        <v>148</v>
      </c>
      <c r="D2325" t="str">
        <f t="shared" si="36"/>
        <v>no</v>
      </c>
    </row>
    <row r="2326" spans="1:4" hidden="1" x14ac:dyDescent="0.3">
      <c r="A2326" t="s">
        <v>34</v>
      </c>
      <c r="B2326" t="s">
        <v>65</v>
      </c>
      <c r="C2326" t="s">
        <v>148</v>
      </c>
      <c r="D2326" t="str">
        <f t="shared" si="36"/>
        <v>no</v>
      </c>
    </row>
    <row r="2327" spans="1:4" hidden="1" x14ac:dyDescent="0.3">
      <c r="A2327" t="s">
        <v>34</v>
      </c>
      <c r="B2327" t="s">
        <v>66</v>
      </c>
      <c r="C2327" t="s">
        <v>148</v>
      </c>
      <c r="D2327" t="str">
        <f t="shared" si="36"/>
        <v>no</v>
      </c>
    </row>
    <row r="2328" spans="1:4" hidden="1" x14ac:dyDescent="0.3">
      <c r="A2328" t="s">
        <v>34</v>
      </c>
      <c r="B2328" t="s">
        <v>67</v>
      </c>
      <c r="C2328" t="s">
        <v>149</v>
      </c>
      <c r="D2328" t="str">
        <f t="shared" si="36"/>
        <v>no</v>
      </c>
    </row>
    <row r="2329" spans="1:4" hidden="1" x14ac:dyDescent="0.3">
      <c r="A2329" t="s">
        <v>34</v>
      </c>
      <c r="B2329" t="s">
        <v>68</v>
      </c>
      <c r="C2329" t="s">
        <v>148</v>
      </c>
      <c r="D2329" t="str">
        <f t="shared" si="36"/>
        <v>no</v>
      </c>
    </row>
    <row r="2330" spans="1:4" hidden="1" x14ac:dyDescent="0.3">
      <c r="A2330" t="s">
        <v>34</v>
      </c>
      <c r="B2330" t="s">
        <v>69</v>
      </c>
      <c r="C2330" t="s">
        <v>149</v>
      </c>
      <c r="D2330" t="str">
        <f t="shared" si="36"/>
        <v>no</v>
      </c>
    </row>
    <row r="2331" spans="1:4" hidden="1" x14ac:dyDescent="0.3">
      <c r="A2331" t="s">
        <v>34</v>
      </c>
      <c r="B2331" t="s">
        <v>70</v>
      </c>
      <c r="C2331" t="s">
        <v>148</v>
      </c>
      <c r="D2331" t="str">
        <f t="shared" si="36"/>
        <v>no</v>
      </c>
    </row>
    <row r="2332" spans="1:4" hidden="1" x14ac:dyDescent="0.3">
      <c r="A2332" t="s">
        <v>34</v>
      </c>
      <c r="B2332" t="s">
        <v>71</v>
      </c>
      <c r="C2332" t="s">
        <v>149</v>
      </c>
      <c r="D2332" t="str">
        <f t="shared" si="36"/>
        <v>no</v>
      </c>
    </row>
    <row r="2333" spans="1:4" hidden="1" x14ac:dyDescent="0.3">
      <c r="A2333" t="s">
        <v>34</v>
      </c>
      <c r="B2333" t="s">
        <v>72</v>
      </c>
      <c r="C2333" t="s">
        <v>148</v>
      </c>
      <c r="D2333" t="str">
        <f t="shared" si="36"/>
        <v>no</v>
      </c>
    </row>
    <row r="2334" spans="1:4" hidden="1" x14ac:dyDescent="0.3">
      <c r="A2334" t="s">
        <v>34</v>
      </c>
      <c r="B2334" t="s">
        <v>73</v>
      </c>
      <c r="C2334" t="s">
        <v>148</v>
      </c>
      <c r="D2334" t="str">
        <f t="shared" si="36"/>
        <v>no</v>
      </c>
    </row>
    <row r="2335" spans="1:4" hidden="1" x14ac:dyDescent="0.3">
      <c r="A2335" t="s">
        <v>34</v>
      </c>
      <c r="B2335" t="s">
        <v>74</v>
      </c>
      <c r="C2335" t="s">
        <v>149</v>
      </c>
      <c r="D2335" t="str">
        <f t="shared" si="36"/>
        <v>no</v>
      </c>
    </row>
    <row r="2336" spans="1:4" hidden="1" x14ac:dyDescent="0.3">
      <c r="A2336" t="s">
        <v>34</v>
      </c>
      <c r="B2336" t="s">
        <v>75</v>
      </c>
      <c r="C2336" t="s">
        <v>148</v>
      </c>
      <c r="D2336" t="str">
        <f t="shared" si="36"/>
        <v>no</v>
      </c>
    </row>
    <row r="2337" spans="1:4" hidden="1" x14ac:dyDescent="0.3">
      <c r="A2337" t="s">
        <v>34</v>
      </c>
      <c r="B2337" t="s">
        <v>76</v>
      </c>
      <c r="C2337" t="s">
        <v>148</v>
      </c>
      <c r="D2337" t="str">
        <f t="shared" si="36"/>
        <v>no</v>
      </c>
    </row>
    <row r="2338" spans="1:4" hidden="1" x14ac:dyDescent="0.3">
      <c r="A2338" t="s">
        <v>34</v>
      </c>
      <c r="B2338" t="s">
        <v>77</v>
      </c>
      <c r="C2338" t="s">
        <v>148</v>
      </c>
      <c r="D2338" t="str">
        <f t="shared" si="36"/>
        <v>no</v>
      </c>
    </row>
    <row r="2339" spans="1:4" hidden="1" x14ac:dyDescent="0.3">
      <c r="A2339" t="s">
        <v>34</v>
      </c>
      <c r="B2339" t="s">
        <v>78</v>
      </c>
      <c r="C2339" t="s">
        <v>148</v>
      </c>
      <c r="D2339" t="str">
        <f t="shared" si="36"/>
        <v>no</v>
      </c>
    </row>
    <row r="2340" spans="1:4" hidden="1" x14ac:dyDescent="0.3">
      <c r="A2340" t="s">
        <v>34</v>
      </c>
      <c r="B2340" t="s">
        <v>79</v>
      </c>
      <c r="C2340" t="s">
        <v>149</v>
      </c>
      <c r="D2340" t="str">
        <f t="shared" si="36"/>
        <v>no</v>
      </c>
    </row>
    <row r="2341" spans="1:4" hidden="1" x14ac:dyDescent="0.3">
      <c r="A2341" t="s">
        <v>34</v>
      </c>
      <c r="B2341" t="s">
        <v>80</v>
      </c>
      <c r="C2341" t="s">
        <v>148</v>
      </c>
      <c r="D2341" t="str">
        <f t="shared" si="36"/>
        <v>no</v>
      </c>
    </row>
    <row r="2342" spans="1:4" hidden="1" x14ac:dyDescent="0.3">
      <c r="A2342" t="s">
        <v>34</v>
      </c>
      <c r="B2342" t="s">
        <v>81</v>
      </c>
      <c r="C2342" t="s">
        <v>148</v>
      </c>
      <c r="D2342" t="str">
        <f t="shared" si="36"/>
        <v>no</v>
      </c>
    </row>
    <row r="2343" spans="1:4" hidden="1" x14ac:dyDescent="0.3">
      <c r="A2343" t="s">
        <v>34</v>
      </c>
      <c r="B2343" t="s">
        <v>82</v>
      </c>
      <c r="C2343" t="s">
        <v>149</v>
      </c>
      <c r="D2343" t="str">
        <f t="shared" si="36"/>
        <v>no</v>
      </c>
    </row>
    <row r="2344" spans="1:4" hidden="1" x14ac:dyDescent="0.3">
      <c r="A2344" t="s">
        <v>34</v>
      </c>
      <c r="B2344" t="s">
        <v>83</v>
      </c>
      <c r="C2344" t="s">
        <v>148</v>
      </c>
      <c r="D2344" t="str">
        <f t="shared" si="36"/>
        <v>no</v>
      </c>
    </row>
    <row r="2345" spans="1:4" hidden="1" x14ac:dyDescent="0.3">
      <c r="A2345" t="s">
        <v>34</v>
      </c>
      <c r="B2345" t="s">
        <v>84</v>
      </c>
      <c r="C2345" t="s">
        <v>148</v>
      </c>
      <c r="D2345" t="str">
        <f t="shared" si="36"/>
        <v>no</v>
      </c>
    </row>
    <row r="2346" spans="1:4" hidden="1" x14ac:dyDescent="0.3">
      <c r="A2346" t="s">
        <v>34</v>
      </c>
      <c r="B2346" t="s">
        <v>85</v>
      </c>
      <c r="C2346" t="s">
        <v>148</v>
      </c>
      <c r="D2346" t="str">
        <f t="shared" si="36"/>
        <v>no</v>
      </c>
    </row>
    <row r="2347" spans="1:4" hidden="1" x14ac:dyDescent="0.3">
      <c r="A2347" t="s">
        <v>34</v>
      </c>
      <c r="B2347" t="s">
        <v>86</v>
      </c>
      <c r="C2347" t="s">
        <v>149</v>
      </c>
      <c r="D2347" t="str">
        <f t="shared" si="36"/>
        <v>no</v>
      </c>
    </row>
    <row r="2348" spans="1:4" hidden="1" x14ac:dyDescent="0.3">
      <c r="A2348" t="s">
        <v>34</v>
      </c>
      <c r="B2348" t="s">
        <v>87</v>
      </c>
      <c r="C2348" t="s">
        <v>149</v>
      </c>
      <c r="D2348" t="str">
        <f t="shared" si="36"/>
        <v>no</v>
      </c>
    </row>
    <row r="2349" spans="1:4" hidden="1" x14ac:dyDescent="0.3">
      <c r="A2349" t="s">
        <v>34</v>
      </c>
      <c r="B2349" t="s">
        <v>88</v>
      </c>
      <c r="C2349" t="s">
        <v>149</v>
      </c>
      <c r="D2349" t="str">
        <f t="shared" si="36"/>
        <v>no</v>
      </c>
    </row>
    <row r="2350" spans="1:4" hidden="1" x14ac:dyDescent="0.3">
      <c r="A2350" t="s">
        <v>34</v>
      </c>
      <c r="B2350" t="s">
        <v>89</v>
      </c>
      <c r="C2350" t="s">
        <v>148</v>
      </c>
      <c r="D2350" t="str">
        <f t="shared" si="36"/>
        <v>no</v>
      </c>
    </row>
    <row r="2351" spans="1:4" hidden="1" x14ac:dyDescent="0.3">
      <c r="A2351" t="s">
        <v>34</v>
      </c>
      <c r="B2351" t="s">
        <v>90</v>
      </c>
      <c r="C2351" t="s">
        <v>149</v>
      </c>
      <c r="D2351" t="str">
        <f t="shared" si="36"/>
        <v>no</v>
      </c>
    </row>
    <row r="2352" spans="1:4" hidden="1" x14ac:dyDescent="0.3">
      <c r="A2352" t="s">
        <v>34</v>
      </c>
      <c r="B2352" t="s">
        <v>91</v>
      </c>
      <c r="C2352" t="s">
        <v>148</v>
      </c>
      <c r="D2352" t="str">
        <f t="shared" si="36"/>
        <v>no</v>
      </c>
    </row>
    <row r="2353" spans="1:4" hidden="1" x14ac:dyDescent="0.3">
      <c r="A2353" t="s">
        <v>34</v>
      </c>
      <c r="B2353" t="s">
        <v>92</v>
      </c>
      <c r="C2353" t="s">
        <v>148</v>
      </c>
      <c r="D2353" t="str">
        <f t="shared" si="36"/>
        <v>no</v>
      </c>
    </row>
    <row r="2354" spans="1:4" hidden="1" x14ac:dyDescent="0.3">
      <c r="A2354" t="s">
        <v>34</v>
      </c>
      <c r="B2354" t="s">
        <v>93</v>
      </c>
      <c r="C2354" t="s">
        <v>148</v>
      </c>
      <c r="D2354" t="str">
        <f t="shared" si="36"/>
        <v>no</v>
      </c>
    </row>
    <row r="2355" spans="1:4" hidden="1" x14ac:dyDescent="0.3">
      <c r="A2355" t="s">
        <v>34</v>
      </c>
      <c r="B2355" t="s">
        <v>94</v>
      </c>
      <c r="C2355" t="s">
        <v>149</v>
      </c>
      <c r="D2355" t="str">
        <f t="shared" si="36"/>
        <v>no</v>
      </c>
    </row>
    <row r="2356" spans="1:4" hidden="1" x14ac:dyDescent="0.3">
      <c r="A2356" t="s">
        <v>34</v>
      </c>
      <c r="B2356" t="s">
        <v>95</v>
      </c>
      <c r="C2356" t="s">
        <v>149</v>
      </c>
      <c r="D2356" t="str">
        <f t="shared" si="36"/>
        <v>no</v>
      </c>
    </row>
    <row r="2357" spans="1:4" hidden="1" x14ac:dyDescent="0.3">
      <c r="A2357" t="s">
        <v>34</v>
      </c>
      <c r="B2357" t="s">
        <v>96</v>
      </c>
      <c r="C2357" t="s">
        <v>149</v>
      </c>
      <c r="D2357" t="str">
        <f t="shared" si="36"/>
        <v>no</v>
      </c>
    </row>
    <row r="2358" spans="1:4" hidden="1" x14ac:dyDescent="0.3">
      <c r="A2358" t="s">
        <v>35</v>
      </c>
      <c r="B2358" t="s">
        <v>36</v>
      </c>
      <c r="C2358" t="s">
        <v>148</v>
      </c>
      <c r="D2358" t="str">
        <f t="shared" si="36"/>
        <v>no</v>
      </c>
    </row>
    <row r="2359" spans="1:4" hidden="1" x14ac:dyDescent="0.3">
      <c r="A2359" t="s">
        <v>35</v>
      </c>
      <c r="B2359" t="s">
        <v>37</v>
      </c>
      <c r="C2359" t="s">
        <v>148</v>
      </c>
      <c r="D2359" t="str">
        <f t="shared" si="36"/>
        <v>no</v>
      </c>
    </row>
    <row r="2360" spans="1:4" hidden="1" x14ac:dyDescent="0.3">
      <c r="A2360" t="s">
        <v>35</v>
      </c>
      <c r="B2360" t="s">
        <v>38</v>
      </c>
      <c r="C2360" t="s">
        <v>148</v>
      </c>
      <c r="D2360" t="str">
        <f t="shared" si="36"/>
        <v>no</v>
      </c>
    </row>
    <row r="2361" spans="1:4" hidden="1" x14ac:dyDescent="0.3">
      <c r="A2361" t="s">
        <v>35</v>
      </c>
      <c r="B2361" t="s">
        <v>39</v>
      </c>
      <c r="C2361" t="s">
        <v>149</v>
      </c>
      <c r="D2361" t="str">
        <f t="shared" si="36"/>
        <v>no</v>
      </c>
    </row>
    <row r="2362" spans="1:4" hidden="1" x14ac:dyDescent="0.3">
      <c r="A2362" t="s">
        <v>35</v>
      </c>
      <c r="B2362" t="s">
        <v>40</v>
      </c>
      <c r="C2362" t="s">
        <v>149</v>
      </c>
      <c r="D2362" t="str">
        <f t="shared" si="36"/>
        <v>no</v>
      </c>
    </row>
    <row r="2363" spans="1:4" hidden="1" x14ac:dyDescent="0.3">
      <c r="A2363" t="s">
        <v>35</v>
      </c>
      <c r="B2363" t="s">
        <v>41</v>
      </c>
      <c r="C2363" t="s">
        <v>149</v>
      </c>
      <c r="D2363" t="str">
        <f t="shared" si="36"/>
        <v>no</v>
      </c>
    </row>
    <row r="2364" spans="1:4" hidden="1" x14ac:dyDescent="0.3">
      <c r="A2364" t="s">
        <v>35</v>
      </c>
      <c r="B2364" t="s">
        <v>42</v>
      </c>
      <c r="C2364" t="s">
        <v>148</v>
      </c>
      <c r="D2364" t="str">
        <f t="shared" si="36"/>
        <v>no</v>
      </c>
    </row>
    <row r="2365" spans="1:4" hidden="1" x14ac:dyDescent="0.3">
      <c r="A2365" t="s">
        <v>35</v>
      </c>
      <c r="B2365" t="s">
        <v>43</v>
      </c>
      <c r="C2365" t="s">
        <v>148</v>
      </c>
      <c r="D2365" t="str">
        <f t="shared" si="36"/>
        <v>no</v>
      </c>
    </row>
    <row r="2366" spans="1:4" hidden="1" x14ac:dyDescent="0.3">
      <c r="A2366" t="s">
        <v>35</v>
      </c>
      <c r="B2366" t="s">
        <v>44</v>
      </c>
      <c r="C2366" t="s">
        <v>148</v>
      </c>
      <c r="D2366" t="str">
        <f t="shared" si="36"/>
        <v>no</v>
      </c>
    </row>
    <row r="2367" spans="1:4" hidden="1" x14ac:dyDescent="0.3">
      <c r="A2367" t="s">
        <v>35</v>
      </c>
      <c r="B2367" t="s">
        <v>45</v>
      </c>
      <c r="C2367" t="s">
        <v>149</v>
      </c>
      <c r="D2367" t="str">
        <f t="shared" si="36"/>
        <v>no</v>
      </c>
    </row>
    <row r="2368" spans="1:4" hidden="1" x14ac:dyDescent="0.3">
      <c r="A2368" t="s">
        <v>35</v>
      </c>
      <c r="B2368" t="s">
        <v>46</v>
      </c>
      <c r="C2368" t="s">
        <v>148</v>
      </c>
      <c r="D2368" t="str">
        <f t="shared" si="36"/>
        <v>no</v>
      </c>
    </row>
    <row r="2369" spans="1:4" hidden="1" x14ac:dyDescent="0.3">
      <c r="A2369" t="s">
        <v>35</v>
      </c>
      <c r="B2369" t="s">
        <v>48</v>
      </c>
      <c r="C2369" t="s">
        <v>149</v>
      </c>
      <c r="D2369" t="str">
        <f t="shared" si="36"/>
        <v>no</v>
      </c>
    </row>
    <row r="2370" spans="1:4" hidden="1" x14ac:dyDescent="0.3">
      <c r="A2370" t="s">
        <v>35</v>
      </c>
      <c r="B2370" t="s">
        <v>49</v>
      </c>
      <c r="C2370" t="s">
        <v>148</v>
      </c>
      <c r="D2370" t="str">
        <f t="shared" si="36"/>
        <v>no</v>
      </c>
    </row>
    <row r="2371" spans="1:4" hidden="1" x14ac:dyDescent="0.3">
      <c r="A2371" t="s">
        <v>35</v>
      </c>
      <c r="B2371" t="s">
        <v>50</v>
      </c>
      <c r="C2371" t="s">
        <v>149</v>
      </c>
      <c r="D2371" t="str">
        <f t="shared" ref="D2371:D2434" si="37">IF(OR(A2371="Mexico",B2371="Mexico"),"si","no")</f>
        <v>no</v>
      </c>
    </row>
    <row r="2372" spans="1:4" hidden="1" x14ac:dyDescent="0.3">
      <c r="A2372" t="s">
        <v>35</v>
      </c>
      <c r="B2372" t="s">
        <v>51</v>
      </c>
      <c r="C2372" t="s">
        <v>148</v>
      </c>
      <c r="D2372" t="str">
        <f t="shared" si="37"/>
        <v>no</v>
      </c>
    </row>
    <row r="2373" spans="1:4" hidden="1" x14ac:dyDescent="0.3">
      <c r="A2373" t="s">
        <v>35</v>
      </c>
      <c r="B2373" t="s">
        <v>52</v>
      </c>
      <c r="C2373" t="s">
        <v>148</v>
      </c>
      <c r="D2373" t="str">
        <f t="shared" si="37"/>
        <v>no</v>
      </c>
    </row>
    <row r="2374" spans="1:4" hidden="1" x14ac:dyDescent="0.3">
      <c r="A2374" t="s">
        <v>35</v>
      </c>
      <c r="B2374" t="s">
        <v>53</v>
      </c>
      <c r="C2374" t="s">
        <v>148</v>
      </c>
      <c r="D2374" t="str">
        <f t="shared" si="37"/>
        <v>no</v>
      </c>
    </row>
    <row r="2375" spans="1:4" hidden="1" x14ac:dyDescent="0.3">
      <c r="A2375" t="s">
        <v>35</v>
      </c>
      <c r="B2375" t="s">
        <v>54</v>
      </c>
      <c r="C2375" t="s">
        <v>148</v>
      </c>
      <c r="D2375" t="str">
        <f t="shared" si="37"/>
        <v>no</v>
      </c>
    </row>
    <row r="2376" spans="1:4" hidden="1" x14ac:dyDescent="0.3">
      <c r="A2376" t="s">
        <v>35</v>
      </c>
      <c r="B2376" t="s">
        <v>55</v>
      </c>
      <c r="C2376" t="s">
        <v>149</v>
      </c>
      <c r="D2376" t="str">
        <f t="shared" si="37"/>
        <v>no</v>
      </c>
    </row>
    <row r="2377" spans="1:4" hidden="1" x14ac:dyDescent="0.3">
      <c r="A2377" t="s">
        <v>35</v>
      </c>
      <c r="B2377" t="s">
        <v>56</v>
      </c>
      <c r="C2377" t="s">
        <v>149</v>
      </c>
      <c r="D2377" t="str">
        <f t="shared" si="37"/>
        <v>no</v>
      </c>
    </row>
    <row r="2378" spans="1:4" hidden="1" x14ac:dyDescent="0.3">
      <c r="A2378" t="s">
        <v>35</v>
      </c>
      <c r="B2378" t="s">
        <v>57</v>
      </c>
      <c r="C2378" t="s">
        <v>148</v>
      </c>
      <c r="D2378" t="str">
        <f t="shared" si="37"/>
        <v>si</v>
      </c>
    </row>
    <row r="2379" spans="1:4" hidden="1" x14ac:dyDescent="0.3">
      <c r="A2379" t="s">
        <v>35</v>
      </c>
      <c r="B2379" t="s">
        <v>58</v>
      </c>
      <c r="C2379" t="s">
        <v>148</v>
      </c>
      <c r="D2379" t="str">
        <f t="shared" si="37"/>
        <v>no</v>
      </c>
    </row>
    <row r="2380" spans="1:4" hidden="1" x14ac:dyDescent="0.3">
      <c r="A2380" t="s">
        <v>35</v>
      </c>
      <c r="B2380" t="s">
        <v>59</v>
      </c>
      <c r="C2380" t="s">
        <v>148</v>
      </c>
      <c r="D2380" t="str">
        <f t="shared" si="37"/>
        <v>no</v>
      </c>
    </row>
    <row r="2381" spans="1:4" hidden="1" x14ac:dyDescent="0.3">
      <c r="A2381" t="s">
        <v>35</v>
      </c>
      <c r="B2381" t="s">
        <v>60</v>
      </c>
      <c r="C2381" t="s">
        <v>149</v>
      </c>
      <c r="D2381" t="str">
        <f t="shared" si="37"/>
        <v>no</v>
      </c>
    </row>
    <row r="2382" spans="1:4" hidden="1" x14ac:dyDescent="0.3">
      <c r="A2382" t="s">
        <v>35</v>
      </c>
      <c r="B2382" t="s">
        <v>61</v>
      </c>
      <c r="C2382" t="s">
        <v>148</v>
      </c>
      <c r="D2382" t="str">
        <f t="shared" si="37"/>
        <v>no</v>
      </c>
    </row>
    <row r="2383" spans="1:4" hidden="1" x14ac:dyDescent="0.3">
      <c r="A2383" t="s">
        <v>35</v>
      </c>
      <c r="B2383" t="s">
        <v>62</v>
      </c>
      <c r="C2383" t="s">
        <v>148</v>
      </c>
      <c r="D2383" t="str">
        <f t="shared" si="37"/>
        <v>no</v>
      </c>
    </row>
    <row r="2384" spans="1:4" hidden="1" x14ac:dyDescent="0.3">
      <c r="A2384" t="s">
        <v>35</v>
      </c>
      <c r="B2384" t="s">
        <v>63</v>
      </c>
      <c r="C2384" t="s">
        <v>148</v>
      </c>
      <c r="D2384" t="str">
        <f t="shared" si="37"/>
        <v>no</v>
      </c>
    </row>
    <row r="2385" spans="1:4" hidden="1" x14ac:dyDescent="0.3">
      <c r="A2385" t="s">
        <v>35</v>
      </c>
      <c r="B2385" t="s">
        <v>64</v>
      </c>
      <c r="C2385" t="s">
        <v>148</v>
      </c>
      <c r="D2385" t="str">
        <f t="shared" si="37"/>
        <v>no</v>
      </c>
    </row>
    <row r="2386" spans="1:4" hidden="1" x14ac:dyDescent="0.3">
      <c r="A2386" t="s">
        <v>35</v>
      </c>
      <c r="B2386" t="s">
        <v>65</v>
      </c>
      <c r="C2386" t="s">
        <v>148</v>
      </c>
      <c r="D2386" t="str">
        <f t="shared" si="37"/>
        <v>no</v>
      </c>
    </row>
    <row r="2387" spans="1:4" hidden="1" x14ac:dyDescent="0.3">
      <c r="A2387" t="s">
        <v>35</v>
      </c>
      <c r="B2387" t="s">
        <v>66</v>
      </c>
      <c r="C2387" t="s">
        <v>148</v>
      </c>
      <c r="D2387" t="str">
        <f t="shared" si="37"/>
        <v>no</v>
      </c>
    </row>
    <row r="2388" spans="1:4" hidden="1" x14ac:dyDescent="0.3">
      <c r="A2388" t="s">
        <v>35</v>
      </c>
      <c r="B2388" t="s">
        <v>67</v>
      </c>
      <c r="C2388" t="s">
        <v>149</v>
      </c>
      <c r="D2388" t="str">
        <f t="shared" si="37"/>
        <v>no</v>
      </c>
    </row>
    <row r="2389" spans="1:4" hidden="1" x14ac:dyDescent="0.3">
      <c r="A2389" t="s">
        <v>35</v>
      </c>
      <c r="B2389" t="s">
        <v>68</v>
      </c>
      <c r="C2389" t="s">
        <v>148</v>
      </c>
      <c r="D2389" t="str">
        <f t="shared" si="37"/>
        <v>no</v>
      </c>
    </row>
    <row r="2390" spans="1:4" hidden="1" x14ac:dyDescent="0.3">
      <c r="A2390" t="s">
        <v>35</v>
      </c>
      <c r="B2390" t="s">
        <v>69</v>
      </c>
      <c r="C2390" t="s">
        <v>149</v>
      </c>
      <c r="D2390" t="str">
        <f t="shared" si="37"/>
        <v>no</v>
      </c>
    </row>
    <row r="2391" spans="1:4" hidden="1" x14ac:dyDescent="0.3">
      <c r="A2391" t="s">
        <v>35</v>
      </c>
      <c r="B2391" t="s">
        <v>70</v>
      </c>
      <c r="C2391" t="s">
        <v>148</v>
      </c>
      <c r="D2391" t="str">
        <f t="shared" si="37"/>
        <v>no</v>
      </c>
    </row>
    <row r="2392" spans="1:4" hidden="1" x14ac:dyDescent="0.3">
      <c r="A2392" t="s">
        <v>35</v>
      </c>
      <c r="B2392" t="s">
        <v>71</v>
      </c>
      <c r="C2392" t="s">
        <v>149</v>
      </c>
      <c r="D2392" t="str">
        <f t="shared" si="37"/>
        <v>no</v>
      </c>
    </row>
    <row r="2393" spans="1:4" hidden="1" x14ac:dyDescent="0.3">
      <c r="A2393" t="s">
        <v>35</v>
      </c>
      <c r="B2393" t="s">
        <v>72</v>
      </c>
      <c r="C2393" t="s">
        <v>148</v>
      </c>
      <c r="D2393" t="str">
        <f t="shared" si="37"/>
        <v>no</v>
      </c>
    </row>
    <row r="2394" spans="1:4" hidden="1" x14ac:dyDescent="0.3">
      <c r="A2394" t="s">
        <v>35</v>
      </c>
      <c r="B2394" t="s">
        <v>73</v>
      </c>
      <c r="C2394" t="s">
        <v>148</v>
      </c>
      <c r="D2394" t="str">
        <f t="shared" si="37"/>
        <v>no</v>
      </c>
    </row>
    <row r="2395" spans="1:4" hidden="1" x14ac:dyDescent="0.3">
      <c r="A2395" t="s">
        <v>35</v>
      </c>
      <c r="B2395" t="s">
        <v>74</v>
      </c>
      <c r="C2395" t="s">
        <v>148</v>
      </c>
      <c r="D2395" t="str">
        <f t="shared" si="37"/>
        <v>no</v>
      </c>
    </row>
    <row r="2396" spans="1:4" hidden="1" x14ac:dyDescent="0.3">
      <c r="A2396" t="s">
        <v>35</v>
      </c>
      <c r="B2396" t="s">
        <v>75</v>
      </c>
      <c r="C2396" t="s">
        <v>148</v>
      </c>
      <c r="D2396" t="str">
        <f t="shared" si="37"/>
        <v>no</v>
      </c>
    </row>
    <row r="2397" spans="1:4" hidden="1" x14ac:dyDescent="0.3">
      <c r="A2397" t="s">
        <v>35</v>
      </c>
      <c r="B2397" t="s">
        <v>76</v>
      </c>
      <c r="C2397" t="s">
        <v>148</v>
      </c>
      <c r="D2397" t="str">
        <f t="shared" si="37"/>
        <v>no</v>
      </c>
    </row>
    <row r="2398" spans="1:4" hidden="1" x14ac:dyDescent="0.3">
      <c r="A2398" t="s">
        <v>35</v>
      </c>
      <c r="B2398" t="s">
        <v>77</v>
      </c>
      <c r="C2398" t="s">
        <v>148</v>
      </c>
      <c r="D2398" t="str">
        <f t="shared" si="37"/>
        <v>no</v>
      </c>
    </row>
    <row r="2399" spans="1:4" hidden="1" x14ac:dyDescent="0.3">
      <c r="A2399" t="s">
        <v>35</v>
      </c>
      <c r="B2399" t="s">
        <v>78</v>
      </c>
      <c r="C2399" t="s">
        <v>148</v>
      </c>
      <c r="D2399" t="str">
        <f t="shared" si="37"/>
        <v>no</v>
      </c>
    </row>
    <row r="2400" spans="1:4" hidden="1" x14ac:dyDescent="0.3">
      <c r="A2400" t="s">
        <v>35</v>
      </c>
      <c r="B2400" t="s">
        <v>79</v>
      </c>
      <c r="C2400" t="s">
        <v>148</v>
      </c>
      <c r="D2400" t="str">
        <f t="shared" si="37"/>
        <v>no</v>
      </c>
    </row>
    <row r="2401" spans="1:4" hidden="1" x14ac:dyDescent="0.3">
      <c r="A2401" t="s">
        <v>35</v>
      </c>
      <c r="B2401" t="s">
        <v>80</v>
      </c>
      <c r="C2401" t="s">
        <v>148</v>
      </c>
      <c r="D2401" t="str">
        <f t="shared" si="37"/>
        <v>no</v>
      </c>
    </row>
    <row r="2402" spans="1:4" hidden="1" x14ac:dyDescent="0.3">
      <c r="A2402" t="s">
        <v>35</v>
      </c>
      <c r="B2402" t="s">
        <v>81</v>
      </c>
      <c r="C2402" t="s">
        <v>149</v>
      </c>
      <c r="D2402" t="str">
        <f t="shared" si="37"/>
        <v>no</v>
      </c>
    </row>
    <row r="2403" spans="1:4" hidden="1" x14ac:dyDescent="0.3">
      <c r="A2403" t="s">
        <v>35</v>
      </c>
      <c r="B2403" t="s">
        <v>82</v>
      </c>
      <c r="C2403" t="s">
        <v>149</v>
      </c>
      <c r="D2403" t="str">
        <f t="shared" si="37"/>
        <v>no</v>
      </c>
    </row>
    <row r="2404" spans="1:4" hidden="1" x14ac:dyDescent="0.3">
      <c r="A2404" t="s">
        <v>35</v>
      </c>
      <c r="B2404" t="s">
        <v>83</v>
      </c>
      <c r="C2404" t="s">
        <v>148</v>
      </c>
      <c r="D2404" t="str">
        <f t="shared" si="37"/>
        <v>no</v>
      </c>
    </row>
    <row r="2405" spans="1:4" hidden="1" x14ac:dyDescent="0.3">
      <c r="A2405" t="s">
        <v>35</v>
      </c>
      <c r="B2405" t="s">
        <v>84</v>
      </c>
      <c r="C2405" t="s">
        <v>148</v>
      </c>
      <c r="D2405" t="str">
        <f t="shared" si="37"/>
        <v>no</v>
      </c>
    </row>
    <row r="2406" spans="1:4" hidden="1" x14ac:dyDescent="0.3">
      <c r="A2406" t="s">
        <v>35</v>
      </c>
      <c r="B2406" t="s">
        <v>85</v>
      </c>
      <c r="C2406" t="s">
        <v>148</v>
      </c>
      <c r="D2406" t="str">
        <f t="shared" si="37"/>
        <v>no</v>
      </c>
    </row>
    <row r="2407" spans="1:4" hidden="1" x14ac:dyDescent="0.3">
      <c r="A2407" t="s">
        <v>35</v>
      </c>
      <c r="B2407" t="s">
        <v>86</v>
      </c>
      <c r="C2407" t="s">
        <v>149</v>
      </c>
      <c r="D2407" t="str">
        <f t="shared" si="37"/>
        <v>no</v>
      </c>
    </row>
    <row r="2408" spans="1:4" hidden="1" x14ac:dyDescent="0.3">
      <c r="A2408" t="s">
        <v>35</v>
      </c>
      <c r="B2408" t="s">
        <v>87</v>
      </c>
      <c r="C2408" t="s">
        <v>149</v>
      </c>
      <c r="D2408" t="str">
        <f t="shared" si="37"/>
        <v>no</v>
      </c>
    </row>
    <row r="2409" spans="1:4" hidden="1" x14ac:dyDescent="0.3">
      <c r="A2409" t="s">
        <v>35</v>
      </c>
      <c r="B2409" t="s">
        <v>88</v>
      </c>
      <c r="C2409" t="s">
        <v>149</v>
      </c>
      <c r="D2409" t="str">
        <f t="shared" si="37"/>
        <v>no</v>
      </c>
    </row>
    <row r="2410" spans="1:4" hidden="1" x14ac:dyDescent="0.3">
      <c r="A2410" t="s">
        <v>35</v>
      </c>
      <c r="B2410" t="s">
        <v>89</v>
      </c>
      <c r="C2410" t="s">
        <v>148</v>
      </c>
      <c r="D2410" t="str">
        <f t="shared" si="37"/>
        <v>no</v>
      </c>
    </row>
    <row r="2411" spans="1:4" hidden="1" x14ac:dyDescent="0.3">
      <c r="A2411" t="s">
        <v>35</v>
      </c>
      <c r="B2411" t="s">
        <v>90</v>
      </c>
      <c r="C2411" t="s">
        <v>148</v>
      </c>
      <c r="D2411" t="str">
        <f t="shared" si="37"/>
        <v>no</v>
      </c>
    </row>
    <row r="2412" spans="1:4" hidden="1" x14ac:dyDescent="0.3">
      <c r="A2412" t="s">
        <v>35</v>
      </c>
      <c r="B2412" t="s">
        <v>91</v>
      </c>
      <c r="C2412" t="s">
        <v>148</v>
      </c>
      <c r="D2412" t="str">
        <f t="shared" si="37"/>
        <v>no</v>
      </c>
    </row>
    <row r="2413" spans="1:4" hidden="1" x14ac:dyDescent="0.3">
      <c r="A2413" t="s">
        <v>35</v>
      </c>
      <c r="B2413" t="s">
        <v>92</v>
      </c>
      <c r="C2413" t="s">
        <v>148</v>
      </c>
      <c r="D2413" t="str">
        <f t="shared" si="37"/>
        <v>no</v>
      </c>
    </row>
    <row r="2414" spans="1:4" hidden="1" x14ac:dyDescent="0.3">
      <c r="A2414" t="s">
        <v>35</v>
      </c>
      <c r="B2414" t="s">
        <v>93</v>
      </c>
      <c r="C2414" t="s">
        <v>148</v>
      </c>
      <c r="D2414" t="str">
        <f t="shared" si="37"/>
        <v>no</v>
      </c>
    </row>
    <row r="2415" spans="1:4" hidden="1" x14ac:dyDescent="0.3">
      <c r="A2415" t="s">
        <v>35</v>
      </c>
      <c r="B2415" t="s">
        <v>94</v>
      </c>
      <c r="C2415" t="s">
        <v>149</v>
      </c>
      <c r="D2415" t="str">
        <f t="shared" si="37"/>
        <v>no</v>
      </c>
    </row>
    <row r="2416" spans="1:4" hidden="1" x14ac:dyDescent="0.3">
      <c r="A2416" t="s">
        <v>35</v>
      </c>
      <c r="B2416" t="s">
        <v>95</v>
      </c>
      <c r="C2416" t="s">
        <v>149</v>
      </c>
      <c r="D2416" t="str">
        <f t="shared" si="37"/>
        <v>no</v>
      </c>
    </row>
    <row r="2417" spans="1:4" hidden="1" x14ac:dyDescent="0.3">
      <c r="A2417" t="s">
        <v>35</v>
      </c>
      <c r="B2417" t="s">
        <v>96</v>
      </c>
      <c r="C2417" t="s">
        <v>148</v>
      </c>
      <c r="D2417" t="str">
        <f t="shared" si="37"/>
        <v>no</v>
      </c>
    </row>
    <row r="2418" spans="1:4" hidden="1" x14ac:dyDescent="0.3">
      <c r="A2418" t="s">
        <v>36</v>
      </c>
      <c r="B2418" t="s">
        <v>37</v>
      </c>
      <c r="C2418" t="s">
        <v>148</v>
      </c>
      <c r="D2418" t="str">
        <f t="shared" si="37"/>
        <v>no</v>
      </c>
    </row>
    <row r="2419" spans="1:4" hidden="1" x14ac:dyDescent="0.3">
      <c r="A2419" t="s">
        <v>36</v>
      </c>
      <c r="B2419" t="s">
        <v>38</v>
      </c>
      <c r="C2419" t="s">
        <v>148</v>
      </c>
      <c r="D2419" t="str">
        <f t="shared" si="37"/>
        <v>no</v>
      </c>
    </row>
    <row r="2420" spans="1:4" hidden="1" x14ac:dyDescent="0.3">
      <c r="A2420" t="s">
        <v>36</v>
      </c>
      <c r="B2420" t="s">
        <v>39</v>
      </c>
      <c r="C2420" t="s">
        <v>149</v>
      </c>
      <c r="D2420" t="str">
        <f t="shared" si="37"/>
        <v>no</v>
      </c>
    </row>
    <row r="2421" spans="1:4" hidden="1" x14ac:dyDescent="0.3">
      <c r="A2421" t="s">
        <v>36</v>
      </c>
      <c r="B2421" t="s">
        <v>40</v>
      </c>
      <c r="C2421" t="s">
        <v>149</v>
      </c>
      <c r="D2421" t="str">
        <f t="shared" si="37"/>
        <v>no</v>
      </c>
    </row>
    <row r="2422" spans="1:4" hidden="1" x14ac:dyDescent="0.3">
      <c r="A2422" t="s">
        <v>36</v>
      </c>
      <c r="B2422" t="s">
        <v>41</v>
      </c>
      <c r="C2422" t="s">
        <v>149</v>
      </c>
      <c r="D2422" t="str">
        <f t="shared" si="37"/>
        <v>no</v>
      </c>
    </row>
    <row r="2423" spans="1:4" hidden="1" x14ac:dyDescent="0.3">
      <c r="A2423" t="s">
        <v>36</v>
      </c>
      <c r="B2423" t="s">
        <v>42</v>
      </c>
      <c r="C2423" t="s">
        <v>148</v>
      </c>
      <c r="D2423" t="str">
        <f t="shared" si="37"/>
        <v>no</v>
      </c>
    </row>
    <row r="2424" spans="1:4" hidden="1" x14ac:dyDescent="0.3">
      <c r="A2424" t="s">
        <v>36</v>
      </c>
      <c r="B2424" t="s">
        <v>43</v>
      </c>
      <c r="C2424" t="s">
        <v>148</v>
      </c>
      <c r="D2424" t="str">
        <f t="shared" si="37"/>
        <v>no</v>
      </c>
    </row>
    <row r="2425" spans="1:4" hidden="1" x14ac:dyDescent="0.3">
      <c r="A2425" t="s">
        <v>36</v>
      </c>
      <c r="B2425" t="s">
        <v>44</v>
      </c>
      <c r="C2425" t="s">
        <v>148</v>
      </c>
      <c r="D2425" t="str">
        <f t="shared" si="37"/>
        <v>no</v>
      </c>
    </row>
    <row r="2426" spans="1:4" hidden="1" x14ac:dyDescent="0.3">
      <c r="A2426" t="s">
        <v>36</v>
      </c>
      <c r="B2426" t="s">
        <v>45</v>
      </c>
      <c r="C2426" t="s">
        <v>149</v>
      </c>
      <c r="D2426" t="str">
        <f t="shared" si="37"/>
        <v>no</v>
      </c>
    </row>
    <row r="2427" spans="1:4" hidden="1" x14ac:dyDescent="0.3">
      <c r="A2427" t="s">
        <v>36</v>
      </c>
      <c r="B2427" t="s">
        <v>46</v>
      </c>
      <c r="C2427" t="s">
        <v>149</v>
      </c>
      <c r="D2427" t="str">
        <f t="shared" si="37"/>
        <v>no</v>
      </c>
    </row>
    <row r="2428" spans="1:4" hidden="1" x14ac:dyDescent="0.3">
      <c r="A2428" t="s">
        <v>36</v>
      </c>
      <c r="B2428" t="s">
        <v>48</v>
      </c>
      <c r="C2428" t="s">
        <v>149</v>
      </c>
      <c r="D2428" t="str">
        <f t="shared" si="37"/>
        <v>no</v>
      </c>
    </row>
    <row r="2429" spans="1:4" hidden="1" x14ac:dyDescent="0.3">
      <c r="A2429" t="s">
        <v>36</v>
      </c>
      <c r="B2429" t="s">
        <v>49</v>
      </c>
      <c r="C2429" t="s">
        <v>148</v>
      </c>
      <c r="D2429" t="str">
        <f t="shared" si="37"/>
        <v>no</v>
      </c>
    </row>
    <row r="2430" spans="1:4" hidden="1" x14ac:dyDescent="0.3">
      <c r="A2430" t="s">
        <v>36</v>
      </c>
      <c r="B2430" t="s">
        <v>50</v>
      </c>
      <c r="C2430" t="s">
        <v>149</v>
      </c>
      <c r="D2430" t="str">
        <f t="shared" si="37"/>
        <v>no</v>
      </c>
    </row>
    <row r="2431" spans="1:4" hidden="1" x14ac:dyDescent="0.3">
      <c r="A2431" t="s">
        <v>36</v>
      </c>
      <c r="B2431" t="s">
        <v>51</v>
      </c>
      <c r="C2431" t="s">
        <v>148</v>
      </c>
      <c r="D2431" t="str">
        <f t="shared" si="37"/>
        <v>no</v>
      </c>
    </row>
    <row r="2432" spans="1:4" hidden="1" x14ac:dyDescent="0.3">
      <c r="A2432" t="s">
        <v>36</v>
      </c>
      <c r="B2432" t="s">
        <v>52</v>
      </c>
      <c r="C2432" t="s">
        <v>148</v>
      </c>
      <c r="D2432" t="str">
        <f t="shared" si="37"/>
        <v>no</v>
      </c>
    </row>
    <row r="2433" spans="1:4" hidden="1" x14ac:dyDescent="0.3">
      <c r="A2433" t="s">
        <v>36</v>
      </c>
      <c r="B2433" t="s">
        <v>53</v>
      </c>
      <c r="C2433" t="s">
        <v>148</v>
      </c>
      <c r="D2433" t="str">
        <f t="shared" si="37"/>
        <v>no</v>
      </c>
    </row>
    <row r="2434" spans="1:4" hidden="1" x14ac:dyDescent="0.3">
      <c r="A2434" t="s">
        <v>36</v>
      </c>
      <c r="B2434" t="s">
        <v>54</v>
      </c>
      <c r="C2434" t="s">
        <v>148</v>
      </c>
      <c r="D2434" t="str">
        <f t="shared" si="37"/>
        <v>no</v>
      </c>
    </row>
    <row r="2435" spans="1:4" hidden="1" x14ac:dyDescent="0.3">
      <c r="A2435" t="s">
        <v>36</v>
      </c>
      <c r="B2435" t="s">
        <v>55</v>
      </c>
      <c r="C2435" t="s">
        <v>149</v>
      </c>
      <c r="D2435" t="str">
        <f t="shared" ref="D2435:D2498" si="38">IF(OR(A2435="Mexico",B2435="Mexico"),"si","no")</f>
        <v>no</v>
      </c>
    </row>
    <row r="2436" spans="1:4" hidden="1" x14ac:dyDescent="0.3">
      <c r="A2436" t="s">
        <v>36</v>
      </c>
      <c r="B2436" t="s">
        <v>56</v>
      </c>
      <c r="C2436" t="s">
        <v>149</v>
      </c>
      <c r="D2436" t="str">
        <f t="shared" si="38"/>
        <v>no</v>
      </c>
    </row>
    <row r="2437" spans="1:4" hidden="1" x14ac:dyDescent="0.3">
      <c r="A2437" t="s">
        <v>36</v>
      </c>
      <c r="B2437" t="s">
        <v>57</v>
      </c>
      <c r="C2437" t="s">
        <v>148</v>
      </c>
      <c r="D2437" t="str">
        <f t="shared" si="38"/>
        <v>si</v>
      </c>
    </row>
    <row r="2438" spans="1:4" hidden="1" x14ac:dyDescent="0.3">
      <c r="A2438" t="s">
        <v>36</v>
      </c>
      <c r="B2438" t="s">
        <v>58</v>
      </c>
      <c r="C2438" t="s">
        <v>148</v>
      </c>
      <c r="D2438" t="str">
        <f t="shared" si="38"/>
        <v>no</v>
      </c>
    </row>
    <row r="2439" spans="1:4" hidden="1" x14ac:dyDescent="0.3">
      <c r="A2439" t="s">
        <v>36</v>
      </c>
      <c r="B2439" t="s">
        <v>59</v>
      </c>
      <c r="C2439" t="s">
        <v>148</v>
      </c>
      <c r="D2439" t="str">
        <f t="shared" si="38"/>
        <v>no</v>
      </c>
    </row>
    <row r="2440" spans="1:4" hidden="1" x14ac:dyDescent="0.3">
      <c r="A2440" t="s">
        <v>36</v>
      </c>
      <c r="B2440" t="s">
        <v>60</v>
      </c>
      <c r="C2440" t="s">
        <v>149</v>
      </c>
      <c r="D2440" t="str">
        <f t="shared" si="38"/>
        <v>no</v>
      </c>
    </row>
    <row r="2441" spans="1:4" hidden="1" x14ac:dyDescent="0.3">
      <c r="A2441" t="s">
        <v>36</v>
      </c>
      <c r="B2441" t="s">
        <v>61</v>
      </c>
      <c r="C2441" t="s">
        <v>148</v>
      </c>
      <c r="D2441" t="str">
        <f t="shared" si="38"/>
        <v>no</v>
      </c>
    </row>
    <row r="2442" spans="1:4" hidden="1" x14ac:dyDescent="0.3">
      <c r="A2442" t="s">
        <v>36</v>
      </c>
      <c r="B2442" t="s">
        <v>62</v>
      </c>
      <c r="C2442" t="s">
        <v>148</v>
      </c>
      <c r="D2442" t="str">
        <f t="shared" si="38"/>
        <v>no</v>
      </c>
    </row>
    <row r="2443" spans="1:4" hidden="1" x14ac:dyDescent="0.3">
      <c r="A2443" t="s">
        <v>36</v>
      </c>
      <c r="B2443" t="s">
        <v>63</v>
      </c>
      <c r="C2443" t="s">
        <v>148</v>
      </c>
      <c r="D2443" t="str">
        <f t="shared" si="38"/>
        <v>no</v>
      </c>
    </row>
    <row r="2444" spans="1:4" hidden="1" x14ac:dyDescent="0.3">
      <c r="A2444" t="s">
        <v>36</v>
      </c>
      <c r="B2444" t="s">
        <v>64</v>
      </c>
      <c r="C2444" t="s">
        <v>148</v>
      </c>
      <c r="D2444" t="str">
        <f t="shared" si="38"/>
        <v>no</v>
      </c>
    </row>
    <row r="2445" spans="1:4" hidden="1" x14ac:dyDescent="0.3">
      <c r="A2445" t="s">
        <v>36</v>
      </c>
      <c r="B2445" t="s">
        <v>65</v>
      </c>
      <c r="C2445" t="s">
        <v>149</v>
      </c>
      <c r="D2445" t="str">
        <f t="shared" si="38"/>
        <v>no</v>
      </c>
    </row>
    <row r="2446" spans="1:4" hidden="1" x14ac:dyDescent="0.3">
      <c r="A2446" t="s">
        <v>36</v>
      </c>
      <c r="B2446" t="s">
        <v>66</v>
      </c>
      <c r="C2446" t="s">
        <v>148</v>
      </c>
      <c r="D2446" t="str">
        <f t="shared" si="38"/>
        <v>no</v>
      </c>
    </row>
    <row r="2447" spans="1:4" hidden="1" x14ac:dyDescent="0.3">
      <c r="A2447" t="s">
        <v>36</v>
      </c>
      <c r="B2447" t="s">
        <v>67</v>
      </c>
      <c r="C2447" t="s">
        <v>148</v>
      </c>
      <c r="D2447" t="str">
        <f t="shared" si="38"/>
        <v>no</v>
      </c>
    </row>
    <row r="2448" spans="1:4" hidden="1" x14ac:dyDescent="0.3">
      <c r="A2448" t="s">
        <v>36</v>
      </c>
      <c r="B2448" t="s">
        <v>68</v>
      </c>
      <c r="C2448" t="s">
        <v>149</v>
      </c>
      <c r="D2448" t="str">
        <f t="shared" si="38"/>
        <v>no</v>
      </c>
    </row>
    <row r="2449" spans="1:4" hidden="1" x14ac:dyDescent="0.3">
      <c r="A2449" t="s">
        <v>36</v>
      </c>
      <c r="B2449" t="s">
        <v>69</v>
      </c>
      <c r="C2449" t="s">
        <v>148</v>
      </c>
      <c r="D2449" t="str">
        <f t="shared" si="38"/>
        <v>no</v>
      </c>
    </row>
    <row r="2450" spans="1:4" hidden="1" x14ac:dyDescent="0.3">
      <c r="A2450" t="s">
        <v>36</v>
      </c>
      <c r="B2450" t="s">
        <v>70</v>
      </c>
      <c r="C2450" t="s">
        <v>148</v>
      </c>
      <c r="D2450" t="str">
        <f t="shared" si="38"/>
        <v>no</v>
      </c>
    </row>
    <row r="2451" spans="1:4" hidden="1" x14ac:dyDescent="0.3">
      <c r="A2451" t="s">
        <v>36</v>
      </c>
      <c r="B2451" t="s">
        <v>71</v>
      </c>
      <c r="C2451" t="s">
        <v>148</v>
      </c>
      <c r="D2451" t="str">
        <f t="shared" si="38"/>
        <v>no</v>
      </c>
    </row>
    <row r="2452" spans="1:4" hidden="1" x14ac:dyDescent="0.3">
      <c r="A2452" t="s">
        <v>36</v>
      </c>
      <c r="B2452" t="s">
        <v>72</v>
      </c>
      <c r="C2452" t="s">
        <v>149</v>
      </c>
      <c r="D2452" t="str">
        <f t="shared" si="38"/>
        <v>no</v>
      </c>
    </row>
    <row r="2453" spans="1:4" hidden="1" x14ac:dyDescent="0.3">
      <c r="A2453" t="s">
        <v>36</v>
      </c>
      <c r="B2453" t="s">
        <v>73</v>
      </c>
      <c r="C2453" t="s">
        <v>148</v>
      </c>
      <c r="D2453" t="str">
        <f t="shared" si="38"/>
        <v>no</v>
      </c>
    </row>
    <row r="2454" spans="1:4" hidden="1" x14ac:dyDescent="0.3">
      <c r="A2454" t="s">
        <v>36</v>
      </c>
      <c r="B2454" t="s">
        <v>74</v>
      </c>
      <c r="C2454" t="s">
        <v>148</v>
      </c>
      <c r="D2454" t="str">
        <f t="shared" si="38"/>
        <v>no</v>
      </c>
    </row>
    <row r="2455" spans="1:4" hidden="1" x14ac:dyDescent="0.3">
      <c r="A2455" t="s">
        <v>36</v>
      </c>
      <c r="B2455" t="s">
        <v>75</v>
      </c>
      <c r="C2455" t="s">
        <v>148</v>
      </c>
      <c r="D2455" t="str">
        <f t="shared" si="38"/>
        <v>no</v>
      </c>
    </row>
    <row r="2456" spans="1:4" hidden="1" x14ac:dyDescent="0.3">
      <c r="A2456" t="s">
        <v>36</v>
      </c>
      <c r="B2456" t="s">
        <v>76</v>
      </c>
      <c r="C2456" t="s">
        <v>148</v>
      </c>
      <c r="D2456" t="str">
        <f t="shared" si="38"/>
        <v>no</v>
      </c>
    </row>
    <row r="2457" spans="1:4" hidden="1" x14ac:dyDescent="0.3">
      <c r="A2457" t="s">
        <v>36</v>
      </c>
      <c r="B2457" t="s">
        <v>77</v>
      </c>
      <c r="C2457" t="s">
        <v>148</v>
      </c>
      <c r="D2457" t="str">
        <f t="shared" si="38"/>
        <v>no</v>
      </c>
    </row>
    <row r="2458" spans="1:4" hidden="1" x14ac:dyDescent="0.3">
      <c r="A2458" t="s">
        <v>36</v>
      </c>
      <c r="B2458" t="s">
        <v>78</v>
      </c>
      <c r="C2458" t="s">
        <v>148</v>
      </c>
      <c r="D2458" t="str">
        <f t="shared" si="38"/>
        <v>no</v>
      </c>
    </row>
    <row r="2459" spans="1:4" hidden="1" x14ac:dyDescent="0.3">
      <c r="A2459" t="s">
        <v>36</v>
      </c>
      <c r="B2459" t="s">
        <v>79</v>
      </c>
      <c r="C2459" t="s">
        <v>148</v>
      </c>
      <c r="D2459" t="str">
        <f t="shared" si="38"/>
        <v>no</v>
      </c>
    </row>
    <row r="2460" spans="1:4" hidden="1" x14ac:dyDescent="0.3">
      <c r="A2460" t="s">
        <v>36</v>
      </c>
      <c r="B2460" t="s">
        <v>80</v>
      </c>
      <c r="C2460" t="s">
        <v>148</v>
      </c>
      <c r="D2460" t="str">
        <f t="shared" si="38"/>
        <v>no</v>
      </c>
    </row>
    <row r="2461" spans="1:4" hidden="1" x14ac:dyDescent="0.3">
      <c r="A2461" t="s">
        <v>36</v>
      </c>
      <c r="B2461" t="s">
        <v>81</v>
      </c>
      <c r="C2461" t="s">
        <v>149</v>
      </c>
      <c r="D2461" t="str">
        <f t="shared" si="38"/>
        <v>no</v>
      </c>
    </row>
    <row r="2462" spans="1:4" hidden="1" x14ac:dyDescent="0.3">
      <c r="A2462" t="s">
        <v>36</v>
      </c>
      <c r="B2462" t="s">
        <v>82</v>
      </c>
      <c r="C2462" t="s">
        <v>149</v>
      </c>
      <c r="D2462" t="str">
        <f t="shared" si="38"/>
        <v>no</v>
      </c>
    </row>
    <row r="2463" spans="1:4" hidden="1" x14ac:dyDescent="0.3">
      <c r="A2463" t="s">
        <v>36</v>
      </c>
      <c r="B2463" t="s">
        <v>83</v>
      </c>
      <c r="C2463" t="s">
        <v>148</v>
      </c>
      <c r="D2463" t="str">
        <f t="shared" si="38"/>
        <v>no</v>
      </c>
    </row>
    <row r="2464" spans="1:4" hidden="1" x14ac:dyDescent="0.3">
      <c r="A2464" t="s">
        <v>36</v>
      </c>
      <c r="B2464" t="s">
        <v>84</v>
      </c>
      <c r="C2464" t="s">
        <v>148</v>
      </c>
      <c r="D2464" t="str">
        <f t="shared" si="38"/>
        <v>no</v>
      </c>
    </row>
    <row r="2465" spans="1:4" hidden="1" x14ac:dyDescent="0.3">
      <c r="A2465" t="s">
        <v>36</v>
      </c>
      <c r="B2465" t="s">
        <v>85</v>
      </c>
      <c r="C2465" t="s">
        <v>148</v>
      </c>
      <c r="D2465" t="str">
        <f t="shared" si="38"/>
        <v>no</v>
      </c>
    </row>
    <row r="2466" spans="1:4" hidden="1" x14ac:dyDescent="0.3">
      <c r="A2466" t="s">
        <v>36</v>
      </c>
      <c r="B2466" t="s">
        <v>86</v>
      </c>
      <c r="C2466" t="s">
        <v>149</v>
      </c>
      <c r="D2466" t="str">
        <f t="shared" si="38"/>
        <v>no</v>
      </c>
    </row>
    <row r="2467" spans="1:4" hidden="1" x14ac:dyDescent="0.3">
      <c r="A2467" t="s">
        <v>36</v>
      </c>
      <c r="B2467" t="s">
        <v>87</v>
      </c>
      <c r="C2467" t="s">
        <v>149</v>
      </c>
      <c r="D2467" t="str">
        <f t="shared" si="38"/>
        <v>no</v>
      </c>
    </row>
    <row r="2468" spans="1:4" hidden="1" x14ac:dyDescent="0.3">
      <c r="A2468" t="s">
        <v>36</v>
      </c>
      <c r="B2468" t="s">
        <v>88</v>
      </c>
      <c r="C2468" t="s">
        <v>149</v>
      </c>
      <c r="D2468" t="str">
        <f t="shared" si="38"/>
        <v>no</v>
      </c>
    </row>
    <row r="2469" spans="1:4" hidden="1" x14ac:dyDescent="0.3">
      <c r="A2469" t="s">
        <v>36</v>
      </c>
      <c r="B2469" t="s">
        <v>89</v>
      </c>
      <c r="C2469" t="s">
        <v>148</v>
      </c>
      <c r="D2469" t="str">
        <f t="shared" si="38"/>
        <v>no</v>
      </c>
    </row>
    <row r="2470" spans="1:4" hidden="1" x14ac:dyDescent="0.3">
      <c r="A2470" t="s">
        <v>36</v>
      </c>
      <c r="B2470" t="s">
        <v>90</v>
      </c>
      <c r="C2470" t="s">
        <v>148</v>
      </c>
      <c r="D2470" t="str">
        <f t="shared" si="38"/>
        <v>no</v>
      </c>
    </row>
    <row r="2471" spans="1:4" hidden="1" x14ac:dyDescent="0.3">
      <c r="A2471" t="s">
        <v>36</v>
      </c>
      <c r="B2471" t="s">
        <v>91</v>
      </c>
      <c r="C2471" t="s">
        <v>148</v>
      </c>
      <c r="D2471" t="str">
        <f t="shared" si="38"/>
        <v>no</v>
      </c>
    </row>
    <row r="2472" spans="1:4" hidden="1" x14ac:dyDescent="0.3">
      <c r="A2472" t="s">
        <v>36</v>
      </c>
      <c r="B2472" t="s">
        <v>92</v>
      </c>
      <c r="C2472" t="s">
        <v>148</v>
      </c>
      <c r="D2472" t="str">
        <f t="shared" si="38"/>
        <v>no</v>
      </c>
    </row>
    <row r="2473" spans="1:4" hidden="1" x14ac:dyDescent="0.3">
      <c r="A2473" t="s">
        <v>36</v>
      </c>
      <c r="B2473" t="s">
        <v>93</v>
      </c>
      <c r="C2473" t="s">
        <v>148</v>
      </c>
      <c r="D2473" t="str">
        <f t="shared" si="38"/>
        <v>no</v>
      </c>
    </row>
    <row r="2474" spans="1:4" hidden="1" x14ac:dyDescent="0.3">
      <c r="A2474" t="s">
        <v>36</v>
      </c>
      <c r="B2474" t="s">
        <v>94</v>
      </c>
      <c r="C2474" t="s">
        <v>149</v>
      </c>
      <c r="D2474" t="str">
        <f t="shared" si="38"/>
        <v>no</v>
      </c>
    </row>
    <row r="2475" spans="1:4" hidden="1" x14ac:dyDescent="0.3">
      <c r="A2475" t="s">
        <v>36</v>
      </c>
      <c r="B2475" t="s">
        <v>95</v>
      </c>
      <c r="C2475" t="s">
        <v>149</v>
      </c>
      <c r="D2475" t="str">
        <f t="shared" si="38"/>
        <v>no</v>
      </c>
    </row>
    <row r="2476" spans="1:4" hidden="1" x14ac:dyDescent="0.3">
      <c r="A2476" t="s">
        <v>36</v>
      </c>
      <c r="B2476" t="s">
        <v>96</v>
      </c>
      <c r="C2476" t="s">
        <v>148</v>
      </c>
      <c r="D2476" t="str">
        <f t="shared" si="38"/>
        <v>no</v>
      </c>
    </row>
    <row r="2477" spans="1:4" hidden="1" x14ac:dyDescent="0.3">
      <c r="A2477" t="s">
        <v>37</v>
      </c>
      <c r="B2477" t="s">
        <v>38</v>
      </c>
      <c r="C2477" t="s">
        <v>149</v>
      </c>
      <c r="D2477" t="str">
        <f t="shared" si="38"/>
        <v>no</v>
      </c>
    </row>
    <row r="2478" spans="1:4" hidden="1" x14ac:dyDescent="0.3">
      <c r="A2478" t="s">
        <v>37</v>
      </c>
      <c r="B2478" t="s">
        <v>39</v>
      </c>
      <c r="C2478" t="s">
        <v>149</v>
      </c>
      <c r="D2478" t="str">
        <f t="shared" si="38"/>
        <v>no</v>
      </c>
    </row>
    <row r="2479" spans="1:4" hidden="1" x14ac:dyDescent="0.3">
      <c r="A2479" t="s">
        <v>37</v>
      </c>
      <c r="B2479" t="s">
        <v>40</v>
      </c>
      <c r="C2479" t="s">
        <v>149</v>
      </c>
      <c r="D2479" t="str">
        <f t="shared" si="38"/>
        <v>no</v>
      </c>
    </row>
    <row r="2480" spans="1:4" hidden="1" x14ac:dyDescent="0.3">
      <c r="A2480" t="s">
        <v>37</v>
      </c>
      <c r="B2480" t="s">
        <v>41</v>
      </c>
      <c r="C2480" t="s">
        <v>149</v>
      </c>
      <c r="D2480" t="str">
        <f t="shared" si="38"/>
        <v>no</v>
      </c>
    </row>
    <row r="2481" spans="1:4" hidden="1" x14ac:dyDescent="0.3">
      <c r="A2481" t="s">
        <v>37</v>
      </c>
      <c r="B2481" t="s">
        <v>42</v>
      </c>
      <c r="C2481" t="s">
        <v>148</v>
      </c>
      <c r="D2481" t="str">
        <f t="shared" si="38"/>
        <v>no</v>
      </c>
    </row>
    <row r="2482" spans="1:4" hidden="1" x14ac:dyDescent="0.3">
      <c r="A2482" t="s">
        <v>37</v>
      </c>
      <c r="B2482" t="s">
        <v>43</v>
      </c>
      <c r="C2482" t="s">
        <v>148</v>
      </c>
      <c r="D2482" t="str">
        <f t="shared" si="38"/>
        <v>no</v>
      </c>
    </row>
    <row r="2483" spans="1:4" hidden="1" x14ac:dyDescent="0.3">
      <c r="A2483" t="s">
        <v>37</v>
      </c>
      <c r="B2483" t="s">
        <v>44</v>
      </c>
      <c r="C2483" t="s">
        <v>148</v>
      </c>
      <c r="D2483" t="str">
        <f t="shared" si="38"/>
        <v>no</v>
      </c>
    </row>
    <row r="2484" spans="1:4" hidden="1" x14ac:dyDescent="0.3">
      <c r="A2484" t="s">
        <v>37</v>
      </c>
      <c r="B2484" t="s">
        <v>45</v>
      </c>
      <c r="C2484" t="s">
        <v>149</v>
      </c>
      <c r="D2484" t="str">
        <f t="shared" si="38"/>
        <v>no</v>
      </c>
    </row>
    <row r="2485" spans="1:4" hidden="1" x14ac:dyDescent="0.3">
      <c r="A2485" t="s">
        <v>37</v>
      </c>
      <c r="B2485" t="s">
        <v>46</v>
      </c>
      <c r="C2485" t="s">
        <v>149</v>
      </c>
      <c r="D2485" t="str">
        <f t="shared" si="38"/>
        <v>no</v>
      </c>
    </row>
    <row r="2486" spans="1:4" hidden="1" x14ac:dyDescent="0.3">
      <c r="A2486" t="s">
        <v>37</v>
      </c>
      <c r="B2486" t="s">
        <v>48</v>
      </c>
      <c r="C2486" t="s">
        <v>149</v>
      </c>
      <c r="D2486" t="str">
        <f t="shared" si="38"/>
        <v>no</v>
      </c>
    </row>
    <row r="2487" spans="1:4" hidden="1" x14ac:dyDescent="0.3">
      <c r="A2487" t="s">
        <v>37</v>
      </c>
      <c r="B2487" t="s">
        <v>49</v>
      </c>
      <c r="C2487" t="s">
        <v>148</v>
      </c>
      <c r="D2487" t="str">
        <f t="shared" si="38"/>
        <v>no</v>
      </c>
    </row>
    <row r="2488" spans="1:4" hidden="1" x14ac:dyDescent="0.3">
      <c r="A2488" t="s">
        <v>37</v>
      </c>
      <c r="B2488" t="s">
        <v>50</v>
      </c>
      <c r="C2488" t="s">
        <v>149</v>
      </c>
      <c r="D2488" t="str">
        <f t="shared" si="38"/>
        <v>no</v>
      </c>
    </row>
    <row r="2489" spans="1:4" hidden="1" x14ac:dyDescent="0.3">
      <c r="A2489" t="s">
        <v>37</v>
      </c>
      <c r="B2489" t="s">
        <v>51</v>
      </c>
      <c r="C2489" t="s">
        <v>148</v>
      </c>
      <c r="D2489" t="str">
        <f t="shared" si="38"/>
        <v>no</v>
      </c>
    </row>
    <row r="2490" spans="1:4" hidden="1" x14ac:dyDescent="0.3">
      <c r="A2490" t="s">
        <v>37</v>
      </c>
      <c r="B2490" t="s">
        <v>52</v>
      </c>
      <c r="C2490" t="s">
        <v>148</v>
      </c>
      <c r="D2490" t="str">
        <f t="shared" si="38"/>
        <v>no</v>
      </c>
    </row>
    <row r="2491" spans="1:4" hidden="1" x14ac:dyDescent="0.3">
      <c r="A2491" t="s">
        <v>37</v>
      </c>
      <c r="B2491" t="s">
        <v>53</v>
      </c>
      <c r="C2491" t="s">
        <v>149</v>
      </c>
      <c r="D2491" t="str">
        <f t="shared" si="38"/>
        <v>no</v>
      </c>
    </row>
    <row r="2492" spans="1:4" hidden="1" x14ac:dyDescent="0.3">
      <c r="A2492" t="s">
        <v>37</v>
      </c>
      <c r="B2492" t="s">
        <v>54</v>
      </c>
      <c r="C2492" t="s">
        <v>148</v>
      </c>
      <c r="D2492" t="str">
        <f t="shared" si="38"/>
        <v>no</v>
      </c>
    </row>
    <row r="2493" spans="1:4" hidden="1" x14ac:dyDescent="0.3">
      <c r="A2493" t="s">
        <v>37</v>
      </c>
      <c r="B2493" t="s">
        <v>55</v>
      </c>
      <c r="C2493" t="s">
        <v>149</v>
      </c>
      <c r="D2493" t="str">
        <f t="shared" si="38"/>
        <v>no</v>
      </c>
    </row>
    <row r="2494" spans="1:4" hidden="1" x14ac:dyDescent="0.3">
      <c r="A2494" t="s">
        <v>37</v>
      </c>
      <c r="B2494" t="s">
        <v>56</v>
      </c>
      <c r="C2494" t="s">
        <v>149</v>
      </c>
      <c r="D2494" t="str">
        <f t="shared" si="38"/>
        <v>no</v>
      </c>
    </row>
    <row r="2495" spans="1:4" hidden="1" x14ac:dyDescent="0.3">
      <c r="A2495" t="s">
        <v>37</v>
      </c>
      <c r="B2495" t="s">
        <v>57</v>
      </c>
      <c r="C2495" t="s">
        <v>148</v>
      </c>
      <c r="D2495" t="str">
        <f t="shared" si="38"/>
        <v>si</v>
      </c>
    </row>
    <row r="2496" spans="1:4" hidden="1" x14ac:dyDescent="0.3">
      <c r="A2496" t="s">
        <v>37</v>
      </c>
      <c r="B2496" t="s">
        <v>58</v>
      </c>
      <c r="C2496" t="s">
        <v>148</v>
      </c>
      <c r="D2496" t="str">
        <f t="shared" si="38"/>
        <v>no</v>
      </c>
    </row>
    <row r="2497" spans="1:4" hidden="1" x14ac:dyDescent="0.3">
      <c r="A2497" t="s">
        <v>37</v>
      </c>
      <c r="B2497" t="s">
        <v>59</v>
      </c>
      <c r="C2497" t="s">
        <v>148</v>
      </c>
      <c r="D2497" t="str">
        <f t="shared" si="38"/>
        <v>no</v>
      </c>
    </row>
    <row r="2498" spans="1:4" hidden="1" x14ac:dyDescent="0.3">
      <c r="A2498" t="s">
        <v>37</v>
      </c>
      <c r="B2498" t="s">
        <v>60</v>
      </c>
      <c r="C2498" t="s">
        <v>149</v>
      </c>
      <c r="D2498" t="str">
        <f t="shared" si="38"/>
        <v>no</v>
      </c>
    </row>
    <row r="2499" spans="1:4" hidden="1" x14ac:dyDescent="0.3">
      <c r="A2499" t="s">
        <v>37</v>
      </c>
      <c r="B2499" t="s">
        <v>61</v>
      </c>
      <c r="C2499" t="s">
        <v>148</v>
      </c>
      <c r="D2499" t="str">
        <f t="shared" ref="D2499:D2562" si="39">IF(OR(A2499="Mexico",B2499="Mexico"),"si","no")</f>
        <v>no</v>
      </c>
    </row>
    <row r="2500" spans="1:4" hidden="1" x14ac:dyDescent="0.3">
      <c r="A2500" t="s">
        <v>37</v>
      </c>
      <c r="B2500" t="s">
        <v>62</v>
      </c>
      <c r="C2500" t="s">
        <v>148</v>
      </c>
      <c r="D2500" t="str">
        <f t="shared" si="39"/>
        <v>no</v>
      </c>
    </row>
    <row r="2501" spans="1:4" hidden="1" x14ac:dyDescent="0.3">
      <c r="A2501" t="s">
        <v>37</v>
      </c>
      <c r="B2501" t="s">
        <v>63</v>
      </c>
      <c r="C2501" t="s">
        <v>148</v>
      </c>
      <c r="D2501" t="str">
        <f t="shared" si="39"/>
        <v>no</v>
      </c>
    </row>
    <row r="2502" spans="1:4" hidden="1" x14ac:dyDescent="0.3">
      <c r="A2502" t="s">
        <v>37</v>
      </c>
      <c r="B2502" t="s">
        <v>64</v>
      </c>
      <c r="C2502" t="s">
        <v>148</v>
      </c>
      <c r="D2502" t="str">
        <f t="shared" si="39"/>
        <v>no</v>
      </c>
    </row>
    <row r="2503" spans="1:4" hidden="1" x14ac:dyDescent="0.3">
      <c r="A2503" t="s">
        <v>37</v>
      </c>
      <c r="B2503" t="s">
        <v>65</v>
      </c>
      <c r="C2503" t="s">
        <v>149</v>
      </c>
      <c r="D2503" t="str">
        <f t="shared" si="39"/>
        <v>no</v>
      </c>
    </row>
    <row r="2504" spans="1:4" hidden="1" x14ac:dyDescent="0.3">
      <c r="A2504" t="s">
        <v>37</v>
      </c>
      <c r="B2504" t="s">
        <v>66</v>
      </c>
      <c r="C2504" t="s">
        <v>148</v>
      </c>
      <c r="D2504" t="str">
        <f t="shared" si="39"/>
        <v>no</v>
      </c>
    </row>
    <row r="2505" spans="1:4" hidden="1" x14ac:dyDescent="0.3">
      <c r="A2505" t="s">
        <v>37</v>
      </c>
      <c r="B2505" t="s">
        <v>67</v>
      </c>
      <c r="C2505" t="s">
        <v>148</v>
      </c>
      <c r="D2505" t="str">
        <f t="shared" si="39"/>
        <v>no</v>
      </c>
    </row>
    <row r="2506" spans="1:4" hidden="1" x14ac:dyDescent="0.3">
      <c r="A2506" t="s">
        <v>37</v>
      </c>
      <c r="B2506" t="s">
        <v>68</v>
      </c>
      <c r="C2506" t="s">
        <v>149</v>
      </c>
      <c r="D2506" t="str">
        <f t="shared" si="39"/>
        <v>no</v>
      </c>
    </row>
    <row r="2507" spans="1:4" hidden="1" x14ac:dyDescent="0.3">
      <c r="A2507" t="s">
        <v>37</v>
      </c>
      <c r="B2507" t="s">
        <v>69</v>
      </c>
      <c r="C2507" t="s">
        <v>148</v>
      </c>
      <c r="D2507" t="str">
        <f t="shared" si="39"/>
        <v>no</v>
      </c>
    </row>
    <row r="2508" spans="1:4" hidden="1" x14ac:dyDescent="0.3">
      <c r="A2508" t="s">
        <v>37</v>
      </c>
      <c r="B2508" t="s">
        <v>70</v>
      </c>
      <c r="C2508" t="s">
        <v>148</v>
      </c>
      <c r="D2508" t="str">
        <f t="shared" si="39"/>
        <v>no</v>
      </c>
    </row>
    <row r="2509" spans="1:4" hidden="1" x14ac:dyDescent="0.3">
      <c r="A2509" t="s">
        <v>37</v>
      </c>
      <c r="B2509" t="s">
        <v>71</v>
      </c>
      <c r="C2509" t="s">
        <v>148</v>
      </c>
      <c r="D2509" t="str">
        <f t="shared" si="39"/>
        <v>no</v>
      </c>
    </row>
    <row r="2510" spans="1:4" hidden="1" x14ac:dyDescent="0.3">
      <c r="A2510" t="s">
        <v>37</v>
      </c>
      <c r="B2510" t="s">
        <v>72</v>
      </c>
      <c r="C2510" t="s">
        <v>149</v>
      </c>
      <c r="D2510" t="str">
        <f t="shared" si="39"/>
        <v>no</v>
      </c>
    </row>
    <row r="2511" spans="1:4" hidden="1" x14ac:dyDescent="0.3">
      <c r="A2511" t="s">
        <v>37</v>
      </c>
      <c r="B2511" t="s">
        <v>73</v>
      </c>
      <c r="C2511" t="s">
        <v>148</v>
      </c>
      <c r="D2511" t="str">
        <f t="shared" si="39"/>
        <v>no</v>
      </c>
    </row>
    <row r="2512" spans="1:4" hidden="1" x14ac:dyDescent="0.3">
      <c r="A2512" t="s">
        <v>37</v>
      </c>
      <c r="B2512" t="s">
        <v>74</v>
      </c>
      <c r="C2512" t="s">
        <v>148</v>
      </c>
      <c r="D2512" t="str">
        <f t="shared" si="39"/>
        <v>no</v>
      </c>
    </row>
    <row r="2513" spans="1:4" hidden="1" x14ac:dyDescent="0.3">
      <c r="A2513" t="s">
        <v>37</v>
      </c>
      <c r="B2513" t="s">
        <v>75</v>
      </c>
      <c r="C2513" t="s">
        <v>148</v>
      </c>
      <c r="D2513" t="str">
        <f t="shared" si="39"/>
        <v>no</v>
      </c>
    </row>
    <row r="2514" spans="1:4" hidden="1" x14ac:dyDescent="0.3">
      <c r="A2514" t="s">
        <v>37</v>
      </c>
      <c r="B2514" t="s">
        <v>76</v>
      </c>
      <c r="C2514" t="s">
        <v>148</v>
      </c>
      <c r="D2514" t="str">
        <f t="shared" si="39"/>
        <v>no</v>
      </c>
    </row>
    <row r="2515" spans="1:4" hidden="1" x14ac:dyDescent="0.3">
      <c r="A2515" t="s">
        <v>37</v>
      </c>
      <c r="B2515" t="s">
        <v>77</v>
      </c>
      <c r="C2515" t="s">
        <v>148</v>
      </c>
      <c r="D2515" t="str">
        <f t="shared" si="39"/>
        <v>no</v>
      </c>
    </row>
    <row r="2516" spans="1:4" hidden="1" x14ac:dyDescent="0.3">
      <c r="A2516" t="s">
        <v>37</v>
      </c>
      <c r="B2516" t="s">
        <v>78</v>
      </c>
      <c r="C2516" t="s">
        <v>148</v>
      </c>
      <c r="D2516" t="str">
        <f t="shared" si="39"/>
        <v>no</v>
      </c>
    </row>
    <row r="2517" spans="1:4" hidden="1" x14ac:dyDescent="0.3">
      <c r="A2517" t="s">
        <v>37</v>
      </c>
      <c r="B2517" t="s">
        <v>79</v>
      </c>
      <c r="C2517" t="s">
        <v>148</v>
      </c>
      <c r="D2517" t="str">
        <f t="shared" si="39"/>
        <v>no</v>
      </c>
    </row>
    <row r="2518" spans="1:4" hidden="1" x14ac:dyDescent="0.3">
      <c r="A2518" t="s">
        <v>37</v>
      </c>
      <c r="B2518" t="s">
        <v>80</v>
      </c>
      <c r="C2518" t="s">
        <v>148</v>
      </c>
      <c r="D2518" t="str">
        <f t="shared" si="39"/>
        <v>no</v>
      </c>
    </row>
    <row r="2519" spans="1:4" hidden="1" x14ac:dyDescent="0.3">
      <c r="A2519" t="s">
        <v>37</v>
      </c>
      <c r="B2519" t="s">
        <v>81</v>
      </c>
      <c r="C2519" t="s">
        <v>149</v>
      </c>
      <c r="D2519" t="str">
        <f t="shared" si="39"/>
        <v>no</v>
      </c>
    </row>
    <row r="2520" spans="1:4" hidden="1" x14ac:dyDescent="0.3">
      <c r="A2520" t="s">
        <v>37</v>
      </c>
      <c r="B2520" t="s">
        <v>82</v>
      </c>
      <c r="C2520" t="s">
        <v>149</v>
      </c>
      <c r="D2520" t="str">
        <f t="shared" si="39"/>
        <v>no</v>
      </c>
    </row>
    <row r="2521" spans="1:4" hidden="1" x14ac:dyDescent="0.3">
      <c r="A2521" t="s">
        <v>37</v>
      </c>
      <c r="B2521" t="s">
        <v>83</v>
      </c>
      <c r="C2521" t="s">
        <v>148</v>
      </c>
      <c r="D2521" t="str">
        <f t="shared" si="39"/>
        <v>no</v>
      </c>
    </row>
    <row r="2522" spans="1:4" hidden="1" x14ac:dyDescent="0.3">
      <c r="A2522" t="s">
        <v>37</v>
      </c>
      <c r="B2522" t="s">
        <v>84</v>
      </c>
      <c r="C2522" t="s">
        <v>148</v>
      </c>
      <c r="D2522" t="str">
        <f t="shared" si="39"/>
        <v>no</v>
      </c>
    </row>
    <row r="2523" spans="1:4" hidden="1" x14ac:dyDescent="0.3">
      <c r="A2523" t="s">
        <v>37</v>
      </c>
      <c r="B2523" t="s">
        <v>85</v>
      </c>
      <c r="C2523" t="s">
        <v>148</v>
      </c>
      <c r="D2523" t="str">
        <f t="shared" si="39"/>
        <v>no</v>
      </c>
    </row>
    <row r="2524" spans="1:4" hidden="1" x14ac:dyDescent="0.3">
      <c r="A2524" t="s">
        <v>37</v>
      </c>
      <c r="B2524" t="s">
        <v>86</v>
      </c>
      <c r="C2524" t="s">
        <v>149</v>
      </c>
      <c r="D2524" t="str">
        <f t="shared" si="39"/>
        <v>no</v>
      </c>
    </row>
    <row r="2525" spans="1:4" hidden="1" x14ac:dyDescent="0.3">
      <c r="A2525" t="s">
        <v>37</v>
      </c>
      <c r="B2525" t="s">
        <v>87</v>
      </c>
      <c r="C2525" t="s">
        <v>149</v>
      </c>
      <c r="D2525" t="str">
        <f t="shared" si="39"/>
        <v>no</v>
      </c>
    </row>
    <row r="2526" spans="1:4" hidden="1" x14ac:dyDescent="0.3">
      <c r="A2526" t="s">
        <v>37</v>
      </c>
      <c r="B2526" t="s">
        <v>88</v>
      </c>
      <c r="C2526" t="s">
        <v>149</v>
      </c>
      <c r="D2526" t="str">
        <f t="shared" si="39"/>
        <v>no</v>
      </c>
    </row>
    <row r="2527" spans="1:4" hidden="1" x14ac:dyDescent="0.3">
      <c r="A2527" t="s">
        <v>37</v>
      </c>
      <c r="B2527" t="s">
        <v>89</v>
      </c>
      <c r="C2527" t="s">
        <v>148</v>
      </c>
      <c r="D2527" t="str">
        <f t="shared" si="39"/>
        <v>no</v>
      </c>
    </row>
    <row r="2528" spans="1:4" hidden="1" x14ac:dyDescent="0.3">
      <c r="A2528" t="s">
        <v>37</v>
      </c>
      <c r="B2528" t="s">
        <v>90</v>
      </c>
      <c r="C2528" t="s">
        <v>148</v>
      </c>
      <c r="D2528" t="str">
        <f t="shared" si="39"/>
        <v>no</v>
      </c>
    </row>
    <row r="2529" spans="1:4" hidden="1" x14ac:dyDescent="0.3">
      <c r="A2529" t="s">
        <v>37</v>
      </c>
      <c r="B2529" t="s">
        <v>91</v>
      </c>
      <c r="C2529" t="s">
        <v>148</v>
      </c>
      <c r="D2529" t="str">
        <f t="shared" si="39"/>
        <v>no</v>
      </c>
    </row>
    <row r="2530" spans="1:4" hidden="1" x14ac:dyDescent="0.3">
      <c r="A2530" t="s">
        <v>37</v>
      </c>
      <c r="B2530" t="s">
        <v>92</v>
      </c>
      <c r="C2530" t="s">
        <v>148</v>
      </c>
      <c r="D2530" t="str">
        <f t="shared" si="39"/>
        <v>no</v>
      </c>
    </row>
    <row r="2531" spans="1:4" hidden="1" x14ac:dyDescent="0.3">
      <c r="A2531" t="s">
        <v>37</v>
      </c>
      <c r="B2531" t="s">
        <v>93</v>
      </c>
      <c r="C2531" t="s">
        <v>148</v>
      </c>
      <c r="D2531" t="str">
        <f t="shared" si="39"/>
        <v>no</v>
      </c>
    </row>
    <row r="2532" spans="1:4" hidden="1" x14ac:dyDescent="0.3">
      <c r="A2532" t="s">
        <v>37</v>
      </c>
      <c r="B2532" t="s">
        <v>94</v>
      </c>
      <c r="C2532" t="s">
        <v>149</v>
      </c>
      <c r="D2532" t="str">
        <f t="shared" si="39"/>
        <v>no</v>
      </c>
    </row>
    <row r="2533" spans="1:4" hidden="1" x14ac:dyDescent="0.3">
      <c r="A2533" t="s">
        <v>37</v>
      </c>
      <c r="B2533" t="s">
        <v>95</v>
      </c>
      <c r="C2533" t="s">
        <v>149</v>
      </c>
      <c r="D2533" t="str">
        <f t="shared" si="39"/>
        <v>no</v>
      </c>
    </row>
    <row r="2534" spans="1:4" hidden="1" x14ac:dyDescent="0.3">
      <c r="A2534" t="s">
        <v>37</v>
      </c>
      <c r="B2534" t="s">
        <v>96</v>
      </c>
      <c r="C2534" t="s">
        <v>148</v>
      </c>
      <c r="D2534" t="str">
        <f t="shared" si="39"/>
        <v>no</v>
      </c>
    </row>
    <row r="2535" spans="1:4" hidden="1" x14ac:dyDescent="0.3">
      <c r="A2535" t="s">
        <v>38</v>
      </c>
      <c r="B2535" t="s">
        <v>39</v>
      </c>
      <c r="C2535" t="s">
        <v>148</v>
      </c>
      <c r="D2535" t="str">
        <f t="shared" si="39"/>
        <v>no</v>
      </c>
    </row>
    <row r="2536" spans="1:4" hidden="1" x14ac:dyDescent="0.3">
      <c r="A2536" t="s">
        <v>38</v>
      </c>
      <c r="B2536" t="s">
        <v>40</v>
      </c>
      <c r="C2536" t="s">
        <v>149</v>
      </c>
      <c r="D2536" t="str">
        <f t="shared" si="39"/>
        <v>no</v>
      </c>
    </row>
    <row r="2537" spans="1:4" hidden="1" x14ac:dyDescent="0.3">
      <c r="A2537" t="s">
        <v>38</v>
      </c>
      <c r="B2537" t="s">
        <v>41</v>
      </c>
      <c r="C2537" t="s">
        <v>149</v>
      </c>
      <c r="D2537" t="str">
        <f t="shared" si="39"/>
        <v>no</v>
      </c>
    </row>
    <row r="2538" spans="1:4" hidden="1" x14ac:dyDescent="0.3">
      <c r="A2538" t="s">
        <v>38</v>
      </c>
      <c r="B2538" t="s">
        <v>42</v>
      </c>
      <c r="C2538" t="s">
        <v>148</v>
      </c>
      <c r="D2538" t="str">
        <f t="shared" si="39"/>
        <v>no</v>
      </c>
    </row>
    <row r="2539" spans="1:4" hidden="1" x14ac:dyDescent="0.3">
      <c r="A2539" t="s">
        <v>38</v>
      </c>
      <c r="B2539" t="s">
        <v>43</v>
      </c>
      <c r="C2539" t="s">
        <v>148</v>
      </c>
      <c r="D2539" t="str">
        <f t="shared" si="39"/>
        <v>no</v>
      </c>
    </row>
    <row r="2540" spans="1:4" hidden="1" x14ac:dyDescent="0.3">
      <c r="A2540" t="s">
        <v>38</v>
      </c>
      <c r="B2540" t="s">
        <v>44</v>
      </c>
      <c r="C2540" t="s">
        <v>149</v>
      </c>
      <c r="D2540" t="str">
        <f t="shared" si="39"/>
        <v>no</v>
      </c>
    </row>
    <row r="2541" spans="1:4" hidden="1" x14ac:dyDescent="0.3">
      <c r="A2541" t="s">
        <v>38</v>
      </c>
      <c r="B2541" t="s">
        <v>45</v>
      </c>
      <c r="C2541" t="s">
        <v>149</v>
      </c>
      <c r="D2541" t="str">
        <f t="shared" si="39"/>
        <v>no</v>
      </c>
    </row>
    <row r="2542" spans="1:4" hidden="1" x14ac:dyDescent="0.3">
      <c r="A2542" t="s">
        <v>38</v>
      </c>
      <c r="B2542" t="s">
        <v>46</v>
      </c>
      <c r="C2542" t="s">
        <v>148</v>
      </c>
      <c r="D2542" t="str">
        <f t="shared" si="39"/>
        <v>no</v>
      </c>
    </row>
    <row r="2543" spans="1:4" hidden="1" x14ac:dyDescent="0.3">
      <c r="A2543" t="s">
        <v>38</v>
      </c>
      <c r="B2543" t="s">
        <v>48</v>
      </c>
      <c r="C2543" t="s">
        <v>148</v>
      </c>
      <c r="D2543" t="str">
        <f t="shared" si="39"/>
        <v>no</v>
      </c>
    </row>
    <row r="2544" spans="1:4" hidden="1" x14ac:dyDescent="0.3">
      <c r="A2544" t="s">
        <v>38</v>
      </c>
      <c r="B2544" t="s">
        <v>49</v>
      </c>
      <c r="C2544" t="s">
        <v>148</v>
      </c>
      <c r="D2544" t="str">
        <f t="shared" si="39"/>
        <v>no</v>
      </c>
    </row>
    <row r="2545" spans="1:4" hidden="1" x14ac:dyDescent="0.3">
      <c r="A2545" t="s">
        <v>38</v>
      </c>
      <c r="B2545" t="s">
        <v>50</v>
      </c>
      <c r="C2545" t="s">
        <v>148</v>
      </c>
      <c r="D2545" t="str">
        <f t="shared" si="39"/>
        <v>no</v>
      </c>
    </row>
    <row r="2546" spans="1:4" hidden="1" x14ac:dyDescent="0.3">
      <c r="A2546" t="s">
        <v>38</v>
      </c>
      <c r="B2546" t="s">
        <v>51</v>
      </c>
      <c r="C2546" t="s">
        <v>148</v>
      </c>
      <c r="D2546" t="str">
        <f t="shared" si="39"/>
        <v>no</v>
      </c>
    </row>
    <row r="2547" spans="1:4" hidden="1" x14ac:dyDescent="0.3">
      <c r="A2547" t="s">
        <v>38</v>
      </c>
      <c r="B2547" t="s">
        <v>52</v>
      </c>
      <c r="C2547" t="s">
        <v>149</v>
      </c>
      <c r="D2547" t="str">
        <f t="shared" si="39"/>
        <v>no</v>
      </c>
    </row>
    <row r="2548" spans="1:4" hidden="1" x14ac:dyDescent="0.3">
      <c r="A2548" t="s">
        <v>38</v>
      </c>
      <c r="B2548" t="s">
        <v>53</v>
      </c>
      <c r="C2548" t="s">
        <v>148</v>
      </c>
      <c r="D2548" t="str">
        <f t="shared" si="39"/>
        <v>no</v>
      </c>
    </row>
    <row r="2549" spans="1:4" hidden="1" x14ac:dyDescent="0.3">
      <c r="A2549" t="s">
        <v>38</v>
      </c>
      <c r="B2549" t="s">
        <v>54</v>
      </c>
      <c r="C2549" t="s">
        <v>148</v>
      </c>
      <c r="D2549" t="str">
        <f t="shared" si="39"/>
        <v>no</v>
      </c>
    </row>
    <row r="2550" spans="1:4" hidden="1" x14ac:dyDescent="0.3">
      <c r="A2550" t="s">
        <v>38</v>
      </c>
      <c r="B2550" t="s">
        <v>55</v>
      </c>
      <c r="C2550" t="s">
        <v>149</v>
      </c>
      <c r="D2550" t="str">
        <f t="shared" si="39"/>
        <v>no</v>
      </c>
    </row>
    <row r="2551" spans="1:4" hidden="1" x14ac:dyDescent="0.3">
      <c r="A2551" t="s">
        <v>38</v>
      </c>
      <c r="B2551" t="s">
        <v>56</v>
      </c>
      <c r="C2551" t="s">
        <v>148</v>
      </c>
      <c r="D2551" t="str">
        <f t="shared" si="39"/>
        <v>no</v>
      </c>
    </row>
    <row r="2552" spans="1:4" hidden="1" x14ac:dyDescent="0.3">
      <c r="A2552" t="s">
        <v>38</v>
      </c>
      <c r="B2552" t="s">
        <v>57</v>
      </c>
      <c r="C2552" t="s">
        <v>148</v>
      </c>
      <c r="D2552" t="str">
        <f t="shared" si="39"/>
        <v>si</v>
      </c>
    </row>
    <row r="2553" spans="1:4" hidden="1" x14ac:dyDescent="0.3">
      <c r="A2553" t="s">
        <v>38</v>
      </c>
      <c r="B2553" t="s">
        <v>58</v>
      </c>
      <c r="C2553" t="s">
        <v>148</v>
      </c>
      <c r="D2553" t="str">
        <f t="shared" si="39"/>
        <v>no</v>
      </c>
    </row>
    <row r="2554" spans="1:4" hidden="1" x14ac:dyDescent="0.3">
      <c r="A2554" t="s">
        <v>38</v>
      </c>
      <c r="B2554" t="s">
        <v>59</v>
      </c>
      <c r="C2554" t="s">
        <v>148</v>
      </c>
      <c r="D2554" t="str">
        <f t="shared" si="39"/>
        <v>no</v>
      </c>
    </row>
    <row r="2555" spans="1:4" hidden="1" x14ac:dyDescent="0.3">
      <c r="A2555" t="s">
        <v>38</v>
      </c>
      <c r="B2555" t="s">
        <v>60</v>
      </c>
      <c r="C2555" t="s">
        <v>149</v>
      </c>
      <c r="D2555" t="str">
        <f t="shared" si="39"/>
        <v>no</v>
      </c>
    </row>
    <row r="2556" spans="1:4" hidden="1" x14ac:dyDescent="0.3">
      <c r="A2556" t="s">
        <v>38</v>
      </c>
      <c r="B2556" t="s">
        <v>61</v>
      </c>
      <c r="C2556" t="s">
        <v>149</v>
      </c>
      <c r="D2556" t="str">
        <f t="shared" si="39"/>
        <v>no</v>
      </c>
    </row>
    <row r="2557" spans="1:4" hidden="1" x14ac:dyDescent="0.3">
      <c r="A2557" t="s">
        <v>38</v>
      </c>
      <c r="B2557" t="s">
        <v>62</v>
      </c>
      <c r="C2557" t="s">
        <v>149</v>
      </c>
      <c r="D2557" t="str">
        <f t="shared" si="39"/>
        <v>no</v>
      </c>
    </row>
    <row r="2558" spans="1:4" hidden="1" x14ac:dyDescent="0.3">
      <c r="A2558" t="s">
        <v>38</v>
      </c>
      <c r="B2558" t="s">
        <v>63</v>
      </c>
      <c r="C2558" t="s">
        <v>148</v>
      </c>
      <c r="D2558" t="str">
        <f t="shared" si="39"/>
        <v>no</v>
      </c>
    </row>
    <row r="2559" spans="1:4" hidden="1" x14ac:dyDescent="0.3">
      <c r="A2559" t="s">
        <v>38</v>
      </c>
      <c r="B2559" t="s">
        <v>64</v>
      </c>
      <c r="C2559" t="s">
        <v>148</v>
      </c>
      <c r="D2559" t="str">
        <f t="shared" si="39"/>
        <v>no</v>
      </c>
    </row>
    <row r="2560" spans="1:4" hidden="1" x14ac:dyDescent="0.3">
      <c r="A2560" t="s">
        <v>38</v>
      </c>
      <c r="B2560" t="s">
        <v>65</v>
      </c>
      <c r="C2560" t="s">
        <v>148</v>
      </c>
      <c r="D2560" t="str">
        <f t="shared" si="39"/>
        <v>no</v>
      </c>
    </row>
    <row r="2561" spans="1:4" hidden="1" x14ac:dyDescent="0.3">
      <c r="A2561" t="s">
        <v>38</v>
      </c>
      <c r="B2561" t="s">
        <v>66</v>
      </c>
      <c r="C2561" t="s">
        <v>148</v>
      </c>
      <c r="D2561" t="str">
        <f t="shared" si="39"/>
        <v>no</v>
      </c>
    </row>
    <row r="2562" spans="1:4" hidden="1" x14ac:dyDescent="0.3">
      <c r="A2562" t="s">
        <v>38</v>
      </c>
      <c r="B2562" t="s">
        <v>67</v>
      </c>
      <c r="C2562" t="s">
        <v>149</v>
      </c>
      <c r="D2562" t="str">
        <f t="shared" si="39"/>
        <v>no</v>
      </c>
    </row>
    <row r="2563" spans="1:4" hidden="1" x14ac:dyDescent="0.3">
      <c r="A2563" t="s">
        <v>38</v>
      </c>
      <c r="B2563" t="s">
        <v>68</v>
      </c>
      <c r="C2563" t="s">
        <v>148</v>
      </c>
      <c r="D2563" t="str">
        <f t="shared" ref="D2563:D2626" si="40">IF(OR(A2563="Mexico",B2563="Mexico"),"si","no")</f>
        <v>no</v>
      </c>
    </row>
    <row r="2564" spans="1:4" hidden="1" x14ac:dyDescent="0.3">
      <c r="A2564" t="s">
        <v>38</v>
      </c>
      <c r="B2564" t="s">
        <v>69</v>
      </c>
      <c r="C2564" t="s">
        <v>149</v>
      </c>
      <c r="D2564" t="str">
        <f t="shared" si="40"/>
        <v>no</v>
      </c>
    </row>
    <row r="2565" spans="1:4" hidden="1" x14ac:dyDescent="0.3">
      <c r="A2565" t="s">
        <v>38</v>
      </c>
      <c r="B2565" t="s">
        <v>70</v>
      </c>
      <c r="C2565" t="s">
        <v>148</v>
      </c>
      <c r="D2565" t="str">
        <f t="shared" si="40"/>
        <v>no</v>
      </c>
    </row>
    <row r="2566" spans="1:4" hidden="1" x14ac:dyDescent="0.3">
      <c r="A2566" t="s">
        <v>38</v>
      </c>
      <c r="B2566" t="s">
        <v>71</v>
      </c>
      <c r="C2566" t="s">
        <v>149</v>
      </c>
      <c r="D2566" t="str">
        <f t="shared" si="40"/>
        <v>no</v>
      </c>
    </row>
    <row r="2567" spans="1:4" hidden="1" x14ac:dyDescent="0.3">
      <c r="A2567" t="s">
        <v>38</v>
      </c>
      <c r="B2567" t="s">
        <v>72</v>
      </c>
      <c r="C2567" t="s">
        <v>148</v>
      </c>
      <c r="D2567" t="str">
        <f t="shared" si="40"/>
        <v>no</v>
      </c>
    </row>
    <row r="2568" spans="1:4" hidden="1" x14ac:dyDescent="0.3">
      <c r="A2568" t="s">
        <v>38</v>
      </c>
      <c r="B2568" t="s">
        <v>73</v>
      </c>
      <c r="C2568" t="s">
        <v>148</v>
      </c>
      <c r="D2568" t="str">
        <f t="shared" si="40"/>
        <v>no</v>
      </c>
    </row>
    <row r="2569" spans="1:4" hidden="1" x14ac:dyDescent="0.3">
      <c r="A2569" t="s">
        <v>38</v>
      </c>
      <c r="B2569" t="s">
        <v>74</v>
      </c>
      <c r="C2569" t="s">
        <v>149</v>
      </c>
      <c r="D2569" t="str">
        <f t="shared" si="40"/>
        <v>no</v>
      </c>
    </row>
    <row r="2570" spans="1:4" hidden="1" x14ac:dyDescent="0.3">
      <c r="A2570" t="s">
        <v>38</v>
      </c>
      <c r="B2570" t="s">
        <v>75</v>
      </c>
      <c r="C2570" t="s">
        <v>148</v>
      </c>
      <c r="D2570" t="str">
        <f t="shared" si="40"/>
        <v>no</v>
      </c>
    </row>
    <row r="2571" spans="1:4" hidden="1" x14ac:dyDescent="0.3">
      <c r="A2571" t="s">
        <v>38</v>
      </c>
      <c r="B2571" t="s">
        <v>76</v>
      </c>
      <c r="C2571" t="s">
        <v>148</v>
      </c>
      <c r="D2571" t="str">
        <f t="shared" si="40"/>
        <v>no</v>
      </c>
    </row>
    <row r="2572" spans="1:4" hidden="1" x14ac:dyDescent="0.3">
      <c r="A2572" t="s">
        <v>38</v>
      </c>
      <c r="B2572" t="s">
        <v>77</v>
      </c>
      <c r="C2572" t="s">
        <v>148</v>
      </c>
      <c r="D2572" t="str">
        <f t="shared" si="40"/>
        <v>no</v>
      </c>
    </row>
    <row r="2573" spans="1:4" hidden="1" x14ac:dyDescent="0.3">
      <c r="A2573" t="s">
        <v>38</v>
      </c>
      <c r="B2573" t="s">
        <v>78</v>
      </c>
      <c r="C2573" t="s">
        <v>148</v>
      </c>
      <c r="D2573" t="str">
        <f t="shared" si="40"/>
        <v>no</v>
      </c>
    </row>
    <row r="2574" spans="1:4" hidden="1" x14ac:dyDescent="0.3">
      <c r="A2574" t="s">
        <v>38</v>
      </c>
      <c r="B2574" t="s">
        <v>79</v>
      </c>
      <c r="C2574" t="s">
        <v>149</v>
      </c>
      <c r="D2574" t="str">
        <f t="shared" si="40"/>
        <v>no</v>
      </c>
    </row>
    <row r="2575" spans="1:4" hidden="1" x14ac:dyDescent="0.3">
      <c r="A2575" t="s">
        <v>38</v>
      </c>
      <c r="B2575" t="s">
        <v>80</v>
      </c>
      <c r="C2575" t="s">
        <v>148</v>
      </c>
      <c r="D2575" t="str">
        <f t="shared" si="40"/>
        <v>no</v>
      </c>
    </row>
    <row r="2576" spans="1:4" hidden="1" x14ac:dyDescent="0.3">
      <c r="A2576" t="s">
        <v>38</v>
      </c>
      <c r="B2576" t="s">
        <v>81</v>
      </c>
      <c r="C2576" t="s">
        <v>148</v>
      </c>
      <c r="D2576" t="str">
        <f t="shared" si="40"/>
        <v>no</v>
      </c>
    </row>
    <row r="2577" spans="1:4" hidden="1" x14ac:dyDescent="0.3">
      <c r="A2577" t="s">
        <v>38</v>
      </c>
      <c r="B2577" t="s">
        <v>82</v>
      </c>
      <c r="C2577" t="s">
        <v>149</v>
      </c>
      <c r="D2577" t="str">
        <f t="shared" si="40"/>
        <v>no</v>
      </c>
    </row>
    <row r="2578" spans="1:4" hidden="1" x14ac:dyDescent="0.3">
      <c r="A2578" t="s">
        <v>38</v>
      </c>
      <c r="B2578" t="s">
        <v>83</v>
      </c>
      <c r="C2578" t="s">
        <v>148</v>
      </c>
      <c r="D2578" t="str">
        <f t="shared" si="40"/>
        <v>no</v>
      </c>
    </row>
    <row r="2579" spans="1:4" hidden="1" x14ac:dyDescent="0.3">
      <c r="A2579" t="s">
        <v>38</v>
      </c>
      <c r="B2579" t="s">
        <v>84</v>
      </c>
      <c r="C2579" t="s">
        <v>148</v>
      </c>
      <c r="D2579" t="str">
        <f t="shared" si="40"/>
        <v>no</v>
      </c>
    </row>
    <row r="2580" spans="1:4" hidden="1" x14ac:dyDescent="0.3">
      <c r="A2580" t="s">
        <v>38</v>
      </c>
      <c r="B2580" t="s">
        <v>85</v>
      </c>
      <c r="C2580" t="s">
        <v>148</v>
      </c>
      <c r="D2580" t="str">
        <f t="shared" si="40"/>
        <v>no</v>
      </c>
    </row>
    <row r="2581" spans="1:4" hidden="1" x14ac:dyDescent="0.3">
      <c r="A2581" t="s">
        <v>38</v>
      </c>
      <c r="B2581" t="s">
        <v>86</v>
      </c>
      <c r="C2581" t="s">
        <v>149</v>
      </c>
      <c r="D2581" t="str">
        <f t="shared" si="40"/>
        <v>no</v>
      </c>
    </row>
    <row r="2582" spans="1:4" hidden="1" x14ac:dyDescent="0.3">
      <c r="A2582" t="s">
        <v>38</v>
      </c>
      <c r="B2582" t="s">
        <v>87</v>
      </c>
      <c r="C2582" t="s">
        <v>149</v>
      </c>
      <c r="D2582" t="str">
        <f t="shared" si="40"/>
        <v>no</v>
      </c>
    </row>
    <row r="2583" spans="1:4" hidden="1" x14ac:dyDescent="0.3">
      <c r="A2583" t="s">
        <v>38</v>
      </c>
      <c r="B2583" t="s">
        <v>88</v>
      </c>
      <c r="C2583" t="s">
        <v>149</v>
      </c>
      <c r="D2583" t="str">
        <f t="shared" si="40"/>
        <v>no</v>
      </c>
    </row>
    <row r="2584" spans="1:4" hidden="1" x14ac:dyDescent="0.3">
      <c r="A2584" t="s">
        <v>38</v>
      </c>
      <c r="B2584" t="s">
        <v>89</v>
      </c>
      <c r="C2584" t="s">
        <v>148</v>
      </c>
      <c r="D2584" t="str">
        <f t="shared" si="40"/>
        <v>no</v>
      </c>
    </row>
    <row r="2585" spans="1:4" hidden="1" x14ac:dyDescent="0.3">
      <c r="A2585" t="s">
        <v>38</v>
      </c>
      <c r="B2585" t="s">
        <v>90</v>
      </c>
      <c r="C2585" t="s">
        <v>149</v>
      </c>
      <c r="D2585" t="str">
        <f t="shared" si="40"/>
        <v>no</v>
      </c>
    </row>
    <row r="2586" spans="1:4" hidden="1" x14ac:dyDescent="0.3">
      <c r="A2586" t="s">
        <v>38</v>
      </c>
      <c r="B2586" t="s">
        <v>91</v>
      </c>
      <c r="C2586" t="s">
        <v>148</v>
      </c>
      <c r="D2586" t="str">
        <f t="shared" si="40"/>
        <v>no</v>
      </c>
    </row>
    <row r="2587" spans="1:4" hidden="1" x14ac:dyDescent="0.3">
      <c r="A2587" t="s">
        <v>38</v>
      </c>
      <c r="B2587" t="s">
        <v>92</v>
      </c>
      <c r="C2587" t="s">
        <v>148</v>
      </c>
      <c r="D2587" t="str">
        <f t="shared" si="40"/>
        <v>no</v>
      </c>
    </row>
    <row r="2588" spans="1:4" hidden="1" x14ac:dyDescent="0.3">
      <c r="A2588" t="s">
        <v>38</v>
      </c>
      <c r="B2588" t="s">
        <v>93</v>
      </c>
      <c r="C2588" t="s">
        <v>148</v>
      </c>
      <c r="D2588" t="str">
        <f t="shared" si="40"/>
        <v>no</v>
      </c>
    </row>
    <row r="2589" spans="1:4" hidden="1" x14ac:dyDescent="0.3">
      <c r="A2589" t="s">
        <v>38</v>
      </c>
      <c r="B2589" t="s">
        <v>94</v>
      </c>
      <c r="C2589" t="s">
        <v>149</v>
      </c>
      <c r="D2589" t="str">
        <f t="shared" si="40"/>
        <v>no</v>
      </c>
    </row>
    <row r="2590" spans="1:4" hidden="1" x14ac:dyDescent="0.3">
      <c r="A2590" t="s">
        <v>38</v>
      </c>
      <c r="B2590" t="s">
        <v>95</v>
      </c>
      <c r="C2590" t="s">
        <v>149</v>
      </c>
      <c r="D2590" t="str">
        <f t="shared" si="40"/>
        <v>no</v>
      </c>
    </row>
    <row r="2591" spans="1:4" hidden="1" x14ac:dyDescent="0.3">
      <c r="A2591" t="s">
        <v>38</v>
      </c>
      <c r="B2591" t="s">
        <v>96</v>
      </c>
      <c r="C2591" t="s">
        <v>149</v>
      </c>
      <c r="D2591" t="str">
        <f t="shared" si="40"/>
        <v>no</v>
      </c>
    </row>
    <row r="2592" spans="1:4" hidden="1" x14ac:dyDescent="0.3">
      <c r="A2592" t="s">
        <v>39</v>
      </c>
      <c r="B2592" t="s">
        <v>40</v>
      </c>
      <c r="C2592" t="s">
        <v>149</v>
      </c>
      <c r="D2592" t="str">
        <f t="shared" si="40"/>
        <v>no</v>
      </c>
    </row>
    <row r="2593" spans="1:4" hidden="1" x14ac:dyDescent="0.3">
      <c r="A2593" t="s">
        <v>39</v>
      </c>
      <c r="B2593" t="s">
        <v>41</v>
      </c>
      <c r="C2593" t="s">
        <v>149</v>
      </c>
      <c r="D2593" t="str">
        <f t="shared" si="40"/>
        <v>no</v>
      </c>
    </row>
    <row r="2594" spans="1:4" hidden="1" x14ac:dyDescent="0.3">
      <c r="A2594" t="s">
        <v>39</v>
      </c>
      <c r="B2594" t="s">
        <v>42</v>
      </c>
      <c r="C2594" t="s">
        <v>148</v>
      </c>
      <c r="D2594" t="str">
        <f t="shared" si="40"/>
        <v>no</v>
      </c>
    </row>
    <row r="2595" spans="1:4" hidden="1" x14ac:dyDescent="0.3">
      <c r="A2595" t="s">
        <v>39</v>
      </c>
      <c r="B2595" t="s">
        <v>43</v>
      </c>
      <c r="C2595" t="s">
        <v>149</v>
      </c>
      <c r="D2595" t="str">
        <f t="shared" si="40"/>
        <v>no</v>
      </c>
    </row>
    <row r="2596" spans="1:4" hidden="1" x14ac:dyDescent="0.3">
      <c r="A2596" t="s">
        <v>39</v>
      </c>
      <c r="B2596" t="s">
        <v>44</v>
      </c>
      <c r="C2596" t="s">
        <v>149</v>
      </c>
      <c r="D2596" t="str">
        <f t="shared" si="40"/>
        <v>no</v>
      </c>
    </row>
    <row r="2597" spans="1:4" hidden="1" x14ac:dyDescent="0.3">
      <c r="A2597" t="s">
        <v>39</v>
      </c>
      <c r="B2597" t="s">
        <v>45</v>
      </c>
      <c r="C2597" t="s">
        <v>149</v>
      </c>
      <c r="D2597" t="str">
        <f t="shared" si="40"/>
        <v>no</v>
      </c>
    </row>
    <row r="2598" spans="1:4" hidden="1" x14ac:dyDescent="0.3">
      <c r="A2598" t="s">
        <v>39</v>
      </c>
      <c r="B2598" t="s">
        <v>46</v>
      </c>
      <c r="C2598" t="s">
        <v>148</v>
      </c>
      <c r="D2598" t="str">
        <f t="shared" si="40"/>
        <v>no</v>
      </c>
    </row>
    <row r="2599" spans="1:4" hidden="1" x14ac:dyDescent="0.3">
      <c r="A2599" t="s">
        <v>39</v>
      </c>
      <c r="B2599" t="s">
        <v>48</v>
      </c>
      <c r="C2599" t="s">
        <v>148</v>
      </c>
      <c r="D2599" t="str">
        <f t="shared" si="40"/>
        <v>no</v>
      </c>
    </row>
    <row r="2600" spans="1:4" hidden="1" x14ac:dyDescent="0.3">
      <c r="A2600" t="s">
        <v>39</v>
      </c>
      <c r="B2600" t="s">
        <v>49</v>
      </c>
      <c r="C2600" t="s">
        <v>149</v>
      </c>
      <c r="D2600" t="str">
        <f t="shared" si="40"/>
        <v>no</v>
      </c>
    </row>
    <row r="2601" spans="1:4" hidden="1" x14ac:dyDescent="0.3">
      <c r="A2601" t="s">
        <v>39</v>
      </c>
      <c r="B2601" t="s">
        <v>50</v>
      </c>
      <c r="C2601" t="s">
        <v>148</v>
      </c>
      <c r="D2601" t="str">
        <f t="shared" si="40"/>
        <v>no</v>
      </c>
    </row>
    <row r="2602" spans="1:4" hidden="1" x14ac:dyDescent="0.3">
      <c r="A2602" t="s">
        <v>39</v>
      </c>
      <c r="B2602" t="s">
        <v>51</v>
      </c>
      <c r="C2602" t="s">
        <v>148</v>
      </c>
      <c r="D2602" t="str">
        <f t="shared" si="40"/>
        <v>no</v>
      </c>
    </row>
    <row r="2603" spans="1:4" hidden="1" x14ac:dyDescent="0.3">
      <c r="A2603" t="s">
        <v>39</v>
      </c>
      <c r="B2603" t="s">
        <v>52</v>
      </c>
      <c r="C2603" t="s">
        <v>149</v>
      </c>
      <c r="D2603" t="str">
        <f t="shared" si="40"/>
        <v>no</v>
      </c>
    </row>
    <row r="2604" spans="1:4" hidden="1" x14ac:dyDescent="0.3">
      <c r="A2604" t="s">
        <v>39</v>
      </c>
      <c r="B2604" t="s">
        <v>53</v>
      </c>
      <c r="C2604" t="s">
        <v>148</v>
      </c>
      <c r="D2604" t="str">
        <f t="shared" si="40"/>
        <v>no</v>
      </c>
    </row>
    <row r="2605" spans="1:4" hidden="1" x14ac:dyDescent="0.3">
      <c r="A2605" t="s">
        <v>39</v>
      </c>
      <c r="B2605" t="s">
        <v>54</v>
      </c>
      <c r="C2605" t="s">
        <v>148</v>
      </c>
      <c r="D2605" t="str">
        <f t="shared" si="40"/>
        <v>no</v>
      </c>
    </row>
    <row r="2606" spans="1:4" hidden="1" x14ac:dyDescent="0.3">
      <c r="A2606" t="s">
        <v>39</v>
      </c>
      <c r="B2606" t="s">
        <v>55</v>
      </c>
      <c r="C2606" t="s">
        <v>149</v>
      </c>
      <c r="D2606" t="str">
        <f t="shared" si="40"/>
        <v>no</v>
      </c>
    </row>
    <row r="2607" spans="1:4" hidden="1" x14ac:dyDescent="0.3">
      <c r="A2607" t="s">
        <v>39</v>
      </c>
      <c r="B2607" t="s">
        <v>56</v>
      </c>
      <c r="C2607" t="s">
        <v>148</v>
      </c>
      <c r="D2607" t="str">
        <f t="shared" si="40"/>
        <v>no</v>
      </c>
    </row>
    <row r="2608" spans="1:4" x14ac:dyDescent="0.3">
      <c r="A2608" s="34" t="s">
        <v>39</v>
      </c>
      <c r="B2608" s="34" t="s">
        <v>57</v>
      </c>
      <c r="C2608" s="34" t="s">
        <v>149</v>
      </c>
      <c r="D2608" s="34" t="str">
        <f t="shared" si="40"/>
        <v>si</v>
      </c>
    </row>
    <row r="2609" spans="1:4" hidden="1" x14ac:dyDescent="0.3">
      <c r="A2609" t="s">
        <v>39</v>
      </c>
      <c r="B2609" t="s">
        <v>58</v>
      </c>
      <c r="C2609" t="s">
        <v>149</v>
      </c>
      <c r="D2609" t="str">
        <f t="shared" si="40"/>
        <v>no</v>
      </c>
    </row>
    <row r="2610" spans="1:4" hidden="1" x14ac:dyDescent="0.3">
      <c r="A2610" t="s">
        <v>39</v>
      </c>
      <c r="B2610" t="s">
        <v>59</v>
      </c>
      <c r="C2610" t="s">
        <v>148</v>
      </c>
      <c r="D2610" t="str">
        <f t="shared" si="40"/>
        <v>no</v>
      </c>
    </row>
    <row r="2611" spans="1:4" hidden="1" x14ac:dyDescent="0.3">
      <c r="A2611" t="s">
        <v>39</v>
      </c>
      <c r="B2611" t="s">
        <v>60</v>
      </c>
      <c r="C2611" t="s">
        <v>149</v>
      </c>
      <c r="D2611" t="str">
        <f t="shared" si="40"/>
        <v>no</v>
      </c>
    </row>
    <row r="2612" spans="1:4" hidden="1" x14ac:dyDescent="0.3">
      <c r="A2612" t="s">
        <v>39</v>
      </c>
      <c r="B2612" t="s">
        <v>61</v>
      </c>
      <c r="C2612" t="s">
        <v>149</v>
      </c>
      <c r="D2612" t="str">
        <f t="shared" si="40"/>
        <v>no</v>
      </c>
    </row>
    <row r="2613" spans="1:4" hidden="1" x14ac:dyDescent="0.3">
      <c r="A2613" t="s">
        <v>39</v>
      </c>
      <c r="B2613" t="s">
        <v>62</v>
      </c>
      <c r="C2613" t="s">
        <v>149</v>
      </c>
      <c r="D2613" t="str">
        <f t="shared" si="40"/>
        <v>no</v>
      </c>
    </row>
    <row r="2614" spans="1:4" hidden="1" x14ac:dyDescent="0.3">
      <c r="A2614" t="s">
        <v>39</v>
      </c>
      <c r="B2614" t="s">
        <v>63</v>
      </c>
      <c r="C2614" t="s">
        <v>149</v>
      </c>
      <c r="D2614" t="str">
        <f t="shared" si="40"/>
        <v>no</v>
      </c>
    </row>
    <row r="2615" spans="1:4" hidden="1" x14ac:dyDescent="0.3">
      <c r="A2615" t="s">
        <v>39</v>
      </c>
      <c r="B2615" t="s">
        <v>64</v>
      </c>
      <c r="C2615" t="s">
        <v>148</v>
      </c>
      <c r="D2615" t="str">
        <f t="shared" si="40"/>
        <v>no</v>
      </c>
    </row>
    <row r="2616" spans="1:4" hidden="1" x14ac:dyDescent="0.3">
      <c r="A2616" t="s">
        <v>39</v>
      </c>
      <c r="B2616" t="s">
        <v>65</v>
      </c>
      <c r="C2616" t="s">
        <v>148</v>
      </c>
      <c r="D2616" t="str">
        <f t="shared" si="40"/>
        <v>no</v>
      </c>
    </row>
    <row r="2617" spans="1:4" hidden="1" x14ac:dyDescent="0.3">
      <c r="A2617" t="s">
        <v>39</v>
      </c>
      <c r="B2617" t="s">
        <v>66</v>
      </c>
      <c r="C2617" t="s">
        <v>149</v>
      </c>
      <c r="D2617" t="str">
        <f t="shared" si="40"/>
        <v>no</v>
      </c>
    </row>
    <row r="2618" spans="1:4" hidden="1" x14ac:dyDescent="0.3">
      <c r="A2618" t="s">
        <v>39</v>
      </c>
      <c r="B2618" t="s">
        <v>67</v>
      </c>
      <c r="C2618" t="s">
        <v>149</v>
      </c>
      <c r="D2618" t="str">
        <f t="shared" si="40"/>
        <v>no</v>
      </c>
    </row>
    <row r="2619" spans="1:4" hidden="1" x14ac:dyDescent="0.3">
      <c r="A2619" t="s">
        <v>39</v>
      </c>
      <c r="B2619" t="s">
        <v>68</v>
      </c>
      <c r="C2619" t="s">
        <v>148</v>
      </c>
      <c r="D2619" t="str">
        <f t="shared" si="40"/>
        <v>no</v>
      </c>
    </row>
    <row r="2620" spans="1:4" hidden="1" x14ac:dyDescent="0.3">
      <c r="A2620" t="s">
        <v>39</v>
      </c>
      <c r="B2620" t="s">
        <v>69</v>
      </c>
      <c r="C2620" t="s">
        <v>149</v>
      </c>
      <c r="D2620" t="str">
        <f t="shared" si="40"/>
        <v>no</v>
      </c>
    </row>
    <row r="2621" spans="1:4" hidden="1" x14ac:dyDescent="0.3">
      <c r="A2621" t="s">
        <v>39</v>
      </c>
      <c r="B2621" t="s">
        <v>70</v>
      </c>
      <c r="C2621" t="s">
        <v>149</v>
      </c>
      <c r="D2621" t="str">
        <f t="shared" si="40"/>
        <v>no</v>
      </c>
    </row>
    <row r="2622" spans="1:4" hidden="1" x14ac:dyDescent="0.3">
      <c r="A2622" t="s">
        <v>39</v>
      </c>
      <c r="B2622" t="s">
        <v>71</v>
      </c>
      <c r="C2622" t="s">
        <v>149</v>
      </c>
      <c r="D2622" t="str">
        <f t="shared" si="40"/>
        <v>no</v>
      </c>
    </row>
    <row r="2623" spans="1:4" hidden="1" x14ac:dyDescent="0.3">
      <c r="A2623" t="s">
        <v>39</v>
      </c>
      <c r="B2623" t="s">
        <v>72</v>
      </c>
      <c r="C2623" t="s">
        <v>148</v>
      </c>
      <c r="D2623" t="str">
        <f t="shared" si="40"/>
        <v>no</v>
      </c>
    </row>
    <row r="2624" spans="1:4" hidden="1" x14ac:dyDescent="0.3">
      <c r="A2624" t="s">
        <v>39</v>
      </c>
      <c r="B2624" t="s">
        <v>73</v>
      </c>
      <c r="C2624" t="s">
        <v>148</v>
      </c>
      <c r="D2624" t="str">
        <f t="shared" si="40"/>
        <v>no</v>
      </c>
    </row>
    <row r="2625" spans="1:4" hidden="1" x14ac:dyDescent="0.3">
      <c r="A2625" t="s">
        <v>39</v>
      </c>
      <c r="B2625" t="s">
        <v>74</v>
      </c>
      <c r="C2625" t="s">
        <v>149</v>
      </c>
      <c r="D2625" t="str">
        <f t="shared" si="40"/>
        <v>no</v>
      </c>
    </row>
    <row r="2626" spans="1:4" hidden="1" x14ac:dyDescent="0.3">
      <c r="A2626" t="s">
        <v>39</v>
      </c>
      <c r="B2626" t="s">
        <v>75</v>
      </c>
      <c r="C2626" t="s">
        <v>149</v>
      </c>
      <c r="D2626" t="str">
        <f t="shared" si="40"/>
        <v>no</v>
      </c>
    </row>
    <row r="2627" spans="1:4" hidden="1" x14ac:dyDescent="0.3">
      <c r="A2627" t="s">
        <v>39</v>
      </c>
      <c r="B2627" t="s">
        <v>76</v>
      </c>
      <c r="C2627" t="s">
        <v>149</v>
      </c>
      <c r="D2627" t="str">
        <f t="shared" ref="D2627:D2690" si="41">IF(OR(A2627="Mexico",B2627="Mexico"),"si","no")</f>
        <v>no</v>
      </c>
    </row>
    <row r="2628" spans="1:4" hidden="1" x14ac:dyDescent="0.3">
      <c r="A2628" t="s">
        <v>39</v>
      </c>
      <c r="B2628" t="s">
        <v>77</v>
      </c>
      <c r="C2628" t="s">
        <v>149</v>
      </c>
      <c r="D2628" t="str">
        <f t="shared" si="41"/>
        <v>no</v>
      </c>
    </row>
    <row r="2629" spans="1:4" hidden="1" x14ac:dyDescent="0.3">
      <c r="A2629" t="s">
        <v>39</v>
      </c>
      <c r="B2629" t="s">
        <v>78</v>
      </c>
      <c r="C2629" t="s">
        <v>148</v>
      </c>
      <c r="D2629" t="str">
        <f t="shared" si="41"/>
        <v>no</v>
      </c>
    </row>
    <row r="2630" spans="1:4" hidden="1" x14ac:dyDescent="0.3">
      <c r="A2630" t="s">
        <v>39</v>
      </c>
      <c r="B2630" t="s">
        <v>79</v>
      </c>
      <c r="C2630" t="s">
        <v>149</v>
      </c>
      <c r="D2630" t="str">
        <f t="shared" si="41"/>
        <v>no</v>
      </c>
    </row>
    <row r="2631" spans="1:4" hidden="1" x14ac:dyDescent="0.3">
      <c r="A2631" t="s">
        <v>39</v>
      </c>
      <c r="B2631" t="s">
        <v>80</v>
      </c>
      <c r="C2631" t="s">
        <v>148</v>
      </c>
      <c r="D2631" t="str">
        <f t="shared" si="41"/>
        <v>no</v>
      </c>
    </row>
    <row r="2632" spans="1:4" hidden="1" x14ac:dyDescent="0.3">
      <c r="A2632" t="s">
        <v>39</v>
      </c>
      <c r="B2632" t="s">
        <v>81</v>
      </c>
      <c r="C2632" t="s">
        <v>148</v>
      </c>
      <c r="D2632" t="str">
        <f t="shared" si="41"/>
        <v>no</v>
      </c>
    </row>
    <row r="2633" spans="1:4" hidden="1" x14ac:dyDescent="0.3">
      <c r="A2633" t="s">
        <v>39</v>
      </c>
      <c r="B2633" t="s">
        <v>82</v>
      </c>
      <c r="C2633" t="s">
        <v>149</v>
      </c>
      <c r="D2633" t="str">
        <f t="shared" si="41"/>
        <v>no</v>
      </c>
    </row>
    <row r="2634" spans="1:4" hidden="1" x14ac:dyDescent="0.3">
      <c r="A2634" t="s">
        <v>39</v>
      </c>
      <c r="B2634" t="s">
        <v>83</v>
      </c>
      <c r="C2634" t="s">
        <v>149</v>
      </c>
      <c r="D2634" t="str">
        <f t="shared" si="41"/>
        <v>no</v>
      </c>
    </row>
    <row r="2635" spans="1:4" hidden="1" x14ac:dyDescent="0.3">
      <c r="A2635" t="s">
        <v>39</v>
      </c>
      <c r="B2635" t="s">
        <v>84</v>
      </c>
      <c r="C2635" t="s">
        <v>149</v>
      </c>
      <c r="D2635" t="str">
        <f t="shared" si="41"/>
        <v>no</v>
      </c>
    </row>
    <row r="2636" spans="1:4" hidden="1" x14ac:dyDescent="0.3">
      <c r="A2636" t="s">
        <v>39</v>
      </c>
      <c r="B2636" t="s">
        <v>85</v>
      </c>
      <c r="C2636" t="s">
        <v>149</v>
      </c>
      <c r="D2636" t="str">
        <f t="shared" si="41"/>
        <v>no</v>
      </c>
    </row>
    <row r="2637" spans="1:4" hidden="1" x14ac:dyDescent="0.3">
      <c r="A2637" t="s">
        <v>39</v>
      </c>
      <c r="B2637" t="s">
        <v>86</v>
      </c>
      <c r="C2637" t="s">
        <v>149</v>
      </c>
      <c r="D2637" t="str">
        <f t="shared" si="41"/>
        <v>no</v>
      </c>
    </row>
    <row r="2638" spans="1:4" hidden="1" x14ac:dyDescent="0.3">
      <c r="A2638" t="s">
        <v>39</v>
      </c>
      <c r="B2638" t="s">
        <v>87</v>
      </c>
      <c r="C2638" t="s">
        <v>149</v>
      </c>
      <c r="D2638" t="str">
        <f t="shared" si="41"/>
        <v>no</v>
      </c>
    </row>
    <row r="2639" spans="1:4" hidden="1" x14ac:dyDescent="0.3">
      <c r="A2639" t="s">
        <v>39</v>
      </c>
      <c r="B2639" t="s">
        <v>88</v>
      </c>
      <c r="C2639" t="s">
        <v>149</v>
      </c>
      <c r="D2639" t="str">
        <f t="shared" si="41"/>
        <v>no</v>
      </c>
    </row>
    <row r="2640" spans="1:4" hidden="1" x14ac:dyDescent="0.3">
      <c r="A2640" t="s">
        <v>39</v>
      </c>
      <c r="B2640" t="s">
        <v>89</v>
      </c>
      <c r="C2640" t="s">
        <v>148</v>
      </c>
      <c r="D2640" t="str">
        <f t="shared" si="41"/>
        <v>no</v>
      </c>
    </row>
    <row r="2641" spans="1:4" hidden="1" x14ac:dyDescent="0.3">
      <c r="A2641" t="s">
        <v>39</v>
      </c>
      <c r="B2641" t="s">
        <v>90</v>
      </c>
      <c r="C2641" t="s">
        <v>149</v>
      </c>
      <c r="D2641" t="str">
        <f t="shared" si="41"/>
        <v>no</v>
      </c>
    </row>
    <row r="2642" spans="1:4" hidden="1" x14ac:dyDescent="0.3">
      <c r="A2642" t="s">
        <v>39</v>
      </c>
      <c r="B2642" t="s">
        <v>91</v>
      </c>
      <c r="C2642" t="s">
        <v>148</v>
      </c>
      <c r="D2642" t="str">
        <f t="shared" si="41"/>
        <v>no</v>
      </c>
    </row>
    <row r="2643" spans="1:4" hidden="1" x14ac:dyDescent="0.3">
      <c r="A2643" t="s">
        <v>39</v>
      </c>
      <c r="B2643" t="s">
        <v>92</v>
      </c>
      <c r="C2643" t="s">
        <v>149</v>
      </c>
      <c r="D2643" t="str">
        <f t="shared" si="41"/>
        <v>no</v>
      </c>
    </row>
    <row r="2644" spans="1:4" hidden="1" x14ac:dyDescent="0.3">
      <c r="A2644" t="s">
        <v>39</v>
      </c>
      <c r="B2644" t="s">
        <v>93</v>
      </c>
      <c r="C2644" t="s">
        <v>148</v>
      </c>
      <c r="D2644" t="str">
        <f t="shared" si="41"/>
        <v>no</v>
      </c>
    </row>
    <row r="2645" spans="1:4" hidden="1" x14ac:dyDescent="0.3">
      <c r="A2645" t="s">
        <v>39</v>
      </c>
      <c r="B2645" t="s">
        <v>94</v>
      </c>
      <c r="C2645" t="s">
        <v>149</v>
      </c>
      <c r="D2645" t="str">
        <f t="shared" si="41"/>
        <v>no</v>
      </c>
    </row>
    <row r="2646" spans="1:4" hidden="1" x14ac:dyDescent="0.3">
      <c r="A2646" t="s">
        <v>39</v>
      </c>
      <c r="B2646" t="s">
        <v>95</v>
      </c>
      <c r="C2646" t="s">
        <v>149</v>
      </c>
      <c r="D2646" t="str">
        <f t="shared" si="41"/>
        <v>no</v>
      </c>
    </row>
    <row r="2647" spans="1:4" hidden="1" x14ac:dyDescent="0.3">
      <c r="A2647" t="s">
        <v>39</v>
      </c>
      <c r="B2647" t="s">
        <v>96</v>
      </c>
      <c r="C2647" t="s">
        <v>149</v>
      </c>
      <c r="D2647" t="str">
        <f t="shared" si="41"/>
        <v>no</v>
      </c>
    </row>
    <row r="2648" spans="1:4" hidden="1" x14ac:dyDescent="0.3">
      <c r="A2648" t="s">
        <v>40</v>
      </c>
      <c r="B2648" t="s">
        <v>41</v>
      </c>
      <c r="C2648" t="s">
        <v>148</v>
      </c>
      <c r="D2648" t="str">
        <f t="shared" si="41"/>
        <v>no</v>
      </c>
    </row>
    <row r="2649" spans="1:4" hidden="1" x14ac:dyDescent="0.3">
      <c r="A2649" t="s">
        <v>40</v>
      </c>
      <c r="B2649" t="s">
        <v>42</v>
      </c>
      <c r="C2649" t="s">
        <v>149</v>
      </c>
      <c r="D2649" t="str">
        <f t="shared" si="41"/>
        <v>no</v>
      </c>
    </row>
    <row r="2650" spans="1:4" hidden="1" x14ac:dyDescent="0.3">
      <c r="A2650" t="s">
        <v>40</v>
      </c>
      <c r="B2650" t="s">
        <v>43</v>
      </c>
      <c r="C2650" t="s">
        <v>149</v>
      </c>
      <c r="D2650" t="str">
        <f t="shared" si="41"/>
        <v>no</v>
      </c>
    </row>
    <row r="2651" spans="1:4" hidden="1" x14ac:dyDescent="0.3">
      <c r="A2651" t="s">
        <v>40</v>
      </c>
      <c r="B2651" t="s">
        <v>44</v>
      </c>
      <c r="C2651" t="s">
        <v>149</v>
      </c>
      <c r="D2651" t="str">
        <f t="shared" si="41"/>
        <v>no</v>
      </c>
    </row>
    <row r="2652" spans="1:4" hidden="1" x14ac:dyDescent="0.3">
      <c r="A2652" t="s">
        <v>40</v>
      </c>
      <c r="B2652" t="s">
        <v>45</v>
      </c>
      <c r="C2652" t="s">
        <v>148</v>
      </c>
      <c r="D2652" t="str">
        <f t="shared" si="41"/>
        <v>no</v>
      </c>
    </row>
    <row r="2653" spans="1:4" hidden="1" x14ac:dyDescent="0.3">
      <c r="A2653" t="s">
        <v>40</v>
      </c>
      <c r="B2653" t="s">
        <v>46</v>
      </c>
      <c r="C2653" t="s">
        <v>149</v>
      </c>
      <c r="D2653" t="str">
        <f t="shared" si="41"/>
        <v>no</v>
      </c>
    </row>
    <row r="2654" spans="1:4" hidden="1" x14ac:dyDescent="0.3">
      <c r="A2654" t="s">
        <v>40</v>
      </c>
      <c r="B2654" t="s">
        <v>48</v>
      </c>
      <c r="C2654" t="s">
        <v>149</v>
      </c>
      <c r="D2654" t="str">
        <f t="shared" si="41"/>
        <v>no</v>
      </c>
    </row>
    <row r="2655" spans="1:4" hidden="1" x14ac:dyDescent="0.3">
      <c r="A2655" t="s">
        <v>40</v>
      </c>
      <c r="B2655" t="s">
        <v>49</v>
      </c>
      <c r="C2655" t="s">
        <v>149</v>
      </c>
      <c r="D2655" t="str">
        <f t="shared" si="41"/>
        <v>no</v>
      </c>
    </row>
    <row r="2656" spans="1:4" hidden="1" x14ac:dyDescent="0.3">
      <c r="A2656" t="s">
        <v>40</v>
      </c>
      <c r="B2656" t="s">
        <v>50</v>
      </c>
      <c r="C2656" t="s">
        <v>149</v>
      </c>
      <c r="D2656" t="str">
        <f t="shared" si="41"/>
        <v>no</v>
      </c>
    </row>
    <row r="2657" spans="1:4" hidden="1" x14ac:dyDescent="0.3">
      <c r="A2657" t="s">
        <v>40</v>
      </c>
      <c r="B2657" t="s">
        <v>51</v>
      </c>
      <c r="C2657" t="s">
        <v>149</v>
      </c>
      <c r="D2657" t="str">
        <f t="shared" si="41"/>
        <v>no</v>
      </c>
    </row>
    <row r="2658" spans="1:4" hidden="1" x14ac:dyDescent="0.3">
      <c r="A2658" t="s">
        <v>40</v>
      </c>
      <c r="B2658" t="s">
        <v>52</v>
      </c>
      <c r="C2658" t="s">
        <v>149</v>
      </c>
      <c r="D2658" t="str">
        <f t="shared" si="41"/>
        <v>no</v>
      </c>
    </row>
    <row r="2659" spans="1:4" hidden="1" x14ac:dyDescent="0.3">
      <c r="A2659" t="s">
        <v>40</v>
      </c>
      <c r="B2659" t="s">
        <v>53</v>
      </c>
      <c r="C2659" t="s">
        <v>149</v>
      </c>
      <c r="D2659" t="str">
        <f t="shared" si="41"/>
        <v>no</v>
      </c>
    </row>
    <row r="2660" spans="1:4" hidden="1" x14ac:dyDescent="0.3">
      <c r="A2660" t="s">
        <v>40</v>
      </c>
      <c r="B2660" t="s">
        <v>54</v>
      </c>
      <c r="C2660" t="s">
        <v>149</v>
      </c>
      <c r="D2660" t="str">
        <f t="shared" si="41"/>
        <v>no</v>
      </c>
    </row>
    <row r="2661" spans="1:4" hidden="1" x14ac:dyDescent="0.3">
      <c r="A2661" t="s">
        <v>40</v>
      </c>
      <c r="B2661" t="s">
        <v>55</v>
      </c>
      <c r="C2661" t="s">
        <v>148</v>
      </c>
      <c r="D2661" t="str">
        <f t="shared" si="41"/>
        <v>no</v>
      </c>
    </row>
    <row r="2662" spans="1:4" hidden="1" x14ac:dyDescent="0.3">
      <c r="A2662" t="s">
        <v>40</v>
      </c>
      <c r="B2662" t="s">
        <v>56</v>
      </c>
      <c r="C2662" t="s">
        <v>149</v>
      </c>
      <c r="D2662" t="str">
        <f t="shared" si="41"/>
        <v>no</v>
      </c>
    </row>
    <row r="2663" spans="1:4" x14ac:dyDescent="0.3">
      <c r="A2663" t="s">
        <v>40</v>
      </c>
      <c r="B2663" t="s">
        <v>57</v>
      </c>
      <c r="C2663" t="s">
        <v>149</v>
      </c>
      <c r="D2663" t="str">
        <f t="shared" si="41"/>
        <v>si</v>
      </c>
    </row>
    <row r="2664" spans="1:4" hidden="1" x14ac:dyDescent="0.3">
      <c r="A2664" t="s">
        <v>40</v>
      </c>
      <c r="B2664" t="s">
        <v>58</v>
      </c>
      <c r="C2664" t="s">
        <v>149</v>
      </c>
      <c r="D2664" t="str">
        <f t="shared" si="41"/>
        <v>no</v>
      </c>
    </row>
    <row r="2665" spans="1:4" hidden="1" x14ac:dyDescent="0.3">
      <c r="A2665" t="s">
        <v>40</v>
      </c>
      <c r="B2665" t="s">
        <v>59</v>
      </c>
      <c r="C2665" t="s">
        <v>149</v>
      </c>
      <c r="D2665" t="str">
        <f t="shared" si="41"/>
        <v>no</v>
      </c>
    </row>
    <row r="2666" spans="1:4" hidden="1" x14ac:dyDescent="0.3">
      <c r="A2666" t="s">
        <v>40</v>
      </c>
      <c r="B2666" t="s">
        <v>60</v>
      </c>
      <c r="C2666" t="s">
        <v>148</v>
      </c>
      <c r="D2666" t="str">
        <f t="shared" si="41"/>
        <v>no</v>
      </c>
    </row>
    <row r="2667" spans="1:4" hidden="1" x14ac:dyDescent="0.3">
      <c r="A2667" t="s">
        <v>40</v>
      </c>
      <c r="B2667" t="s">
        <v>61</v>
      </c>
      <c r="C2667" t="s">
        <v>149</v>
      </c>
      <c r="D2667" t="str">
        <f t="shared" si="41"/>
        <v>no</v>
      </c>
    </row>
    <row r="2668" spans="1:4" hidden="1" x14ac:dyDescent="0.3">
      <c r="A2668" t="s">
        <v>40</v>
      </c>
      <c r="B2668" t="s">
        <v>62</v>
      </c>
      <c r="C2668" t="s">
        <v>149</v>
      </c>
      <c r="D2668" t="str">
        <f t="shared" si="41"/>
        <v>no</v>
      </c>
    </row>
    <row r="2669" spans="1:4" hidden="1" x14ac:dyDescent="0.3">
      <c r="A2669" t="s">
        <v>40</v>
      </c>
      <c r="B2669" t="s">
        <v>63</v>
      </c>
      <c r="C2669" t="s">
        <v>149</v>
      </c>
      <c r="D2669" t="str">
        <f t="shared" si="41"/>
        <v>no</v>
      </c>
    </row>
    <row r="2670" spans="1:4" hidden="1" x14ac:dyDescent="0.3">
      <c r="A2670" t="s">
        <v>40</v>
      </c>
      <c r="B2670" t="s">
        <v>64</v>
      </c>
      <c r="C2670" t="s">
        <v>149</v>
      </c>
      <c r="D2670" t="str">
        <f t="shared" si="41"/>
        <v>no</v>
      </c>
    </row>
    <row r="2671" spans="1:4" hidden="1" x14ac:dyDescent="0.3">
      <c r="A2671" t="s">
        <v>40</v>
      </c>
      <c r="B2671" t="s">
        <v>65</v>
      </c>
      <c r="C2671" t="s">
        <v>149</v>
      </c>
      <c r="D2671" t="str">
        <f t="shared" si="41"/>
        <v>no</v>
      </c>
    </row>
    <row r="2672" spans="1:4" hidden="1" x14ac:dyDescent="0.3">
      <c r="A2672" t="s">
        <v>40</v>
      </c>
      <c r="B2672" t="s">
        <v>66</v>
      </c>
      <c r="C2672" t="s">
        <v>149</v>
      </c>
      <c r="D2672" t="str">
        <f t="shared" si="41"/>
        <v>no</v>
      </c>
    </row>
    <row r="2673" spans="1:4" hidden="1" x14ac:dyDescent="0.3">
      <c r="A2673" t="s">
        <v>40</v>
      </c>
      <c r="B2673" t="s">
        <v>67</v>
      </c>
      <c r="C2673" t="s">
        <v>149</v>
      </c>
      <c r="D2673" t="str">
        <f t="shared" si="41"/>
        <v>no</v>
      </c>
    </row>
    <row r="2674" spans="1:4" hidden="1" x14ac:dyDescent="0.3">
      <c r="A2674" t="s">
        <v>40</v>
      </c>
      <c r="B2674" t="s">
        <v>68</v>
      </c>
      <c r="C2674" t="s">
        <v>149</v>
      </c>
      <c r="D2674" t="str">
        <f t="shared" si="41"/>
        <v>no</v>
      </c>
    </row>
    <row r="2675" spans="1:4" hidden="1" x14ac:dyDescent="0.3">
      <c r="A2675" t="s">
        <v>40</v>
      </c>
      <c r="B2675" t="s">
        <v>69</v>
      </c>
      <c r="C2675" t="s">
        <v>149</v>
      </c>
      <c r="D2675" t="str">
        <f t="shared" si="41"/>
        <v>no</v>
      </c>
    </row>
    <row r="2676" spans="1:4" hidden="1" x14ac:dyDescent="0.3">
      <c r="A2676" t="s">
        <v>40</v>
      </c>
      <c r="B2676" t="s">
        <v>70</v>
      </c>
      <c r="C2676" t="s">
        <v>149</v>
      </c>
      <c r="D2676" t="str">
        <f t="shared" si="41"/>
        <v>no</v>
      </c>
    </row>
    <row r="2677" spans="1:4" hidden="1" x14ac:dyDescent="0.3">
      <c r="A2677" t="s">
        <v>40</v>
      </c>
      <c r="B2677" t="s">
        <v>71</v>
      </c>
      <c r="C2677" t="s">
        <v>149</v>
      </c>
      <c r="D2677" t="str">
        <f t="shared" si="41"/>
        <v>no</v>
      </c>
    </row>
    <row r="2678" spans="1:4" hidden="1" x14ac:dyDescent="0.3">
      <c r="A2678" t="s">
        <v>40</v>
      </c>
      <c r="B2678" t="s">
        <v>72</v>
      </c>
      <c r="C2678" t="s">
        <v>149</v>
      </c>
      <c r="D2678" t="str">
        <f t="shared" si="41"/>
        <v>no</v>
      </c>
    </row>
    <row r="2679" spans="1:4" hidden="1" x14ac:dyDescent="0.3">
      <c r="A2679" t="s">
        <v>40</v>
      </c>
      <c r="B2679" t="s">
        <v>73</v>
      </c>
      <c r="C2679" t="s">
        <v>149</v>
      </c>
      <c r="D2679" t="str">
        <f t="shared" si="41"/>
        <v>no</v>
      </c>
    </row>
    <row r="2680" spans="1:4" hidden="1" x14ac:dyDescent="0.3">
      <c r="A2680" t="s">
        <v>40</v>
      </c>
      <c r="B2680" t="s">
        <v>74</v>
      </c>
      <c r="C2680" t="s">
        <v>149</v>
      </c>
      <c r="D2680" t="str">
        <f t="shared" si="41"/>
        <v>no</v>
      </c>
    </row>
    <row r="2681" spans="1:4" hidden="1" x14ac:dyDescent="0.3">
      <c r="A2681" t="s">
        <v>40</v>
      </c>
      <c r="B2681" t="s">
        <v>75</v>
      </c>
      <c r="C2681" t="s">
        <v>149</v>
      </c>
      <c r="D2681" t="str">
        <f t="shared" si="41"/>
        <v>no</v>
      </c>
    </row>
    <row r="2682" spans="1:4" hidden="1" x14ac:dyDescent="0.3">
      <c r="A2682" t="s">
        <v>40</v>
      </c>
      <c r="B2682" t="s">
        <v>76</v>
      </c>
      <c r="C2682" t="s">
        <v>149</v>
      </c>
      <c r="D2682" t="str">
        <f t="shared" si="41"/>
        <v>no</v>
      </c>
    </row>
    <row r="2683" spans="1:4" hidden="1" x14ac:dyDescent="0.3">
      <c r="A2683" t="s">
        <v>40</v>
      </c>
      <c r="B2683" t="s">
        <v>77</v>
      </c>
      <c r="C2683" t="s">
        <v>149</v>
      </c>
      <c r="D2683" t="str">
        <f t="shared" si="41"/>
        <v>no</v>
      </c>
    </row>
    <row r="2684" spans="1:4" hidden="1" x14ac:dyDescent="0.3">
      <c r="A2684" t="s">
        <v>40</v>
      </c>
      <c r="B2684" t="s">
        <v>78</v>
      </c>
      <c r="C2684" t="s">
        <v>149</v>
      </c>
      <c r="D2684" t="str">
        <f t="shared" si="41"/>
        <v>no</v>
      </c>
    </row>
    <row r="2685" spans="1:4" hidden="1" x14ac:dyDescent="0.3">
      <c r="A2685" t="s">
        <v>40</v>
      </c>
      <c r="B2685" t="s">
        <v>79</v>
      </c>
      <c r="C2685" t="s">
        <v>149</v>
      </c>
      <c r="D2685" t="str">
        <f t="shared" si="41"/>
        <v>no</v>
      </c>
    </row>
    <row r="2686" spans="1:4" hidden="1" x14ac:dyDescent="0.3">
      <c r="A2686" t="s">
        <v>40</v>
      </c>
      <c r="B2686" t="s">
        <v>80</v>
      </c>
      <c r="C2686" t="s">
        <v>149</v>
      </c>
      <c r="D2686" t="str">
        <f t="shared" si="41"/>
        <v>no</v>
      </c>
    </row>
    <row r="2687" spans="1:4" hidden="1" x14ac:dyDescent="0.3">
      <c r="A2687" t="s">
        <v>40</v>
      </c>
      <c r="B2687" t="s">
        <v>81</v>
      </c>
      <c r="C2687" t="s">
        <v>149</v>
      </c>
      <c r="D2687" t="str">
        <f t="shared" si="41"/>
        <v>no</v>
      </c>
    </row>
    <row r="2688" spans="1:4" hidden="1" x14ac:dyDescent="0.3">
      <c r="A2688" t="s">
        <v>40</v>
      </c>
      <c r="B2688" t="s">
        <v>82</v>
      </c>
      <c r="C2688" t="s">
        <v>149</v>
      </c>
      <c r="D2688" t="str">
        <f t="shared" si="41"/>
        <v>no</v>
      </c>
    </row>
    <row r="2689" spans="1:4" hidden="1" x14ac:dyDescent="0.3">
      <c r="A2689" t="s">
        <v>40</v>
      </c>
      <c r="B2689" t="s">
        <v>83</v>
      </c>
      <c r="C2689" t="s">
        <v>149</v>
      </c>
      <c r="D2689" t="str">
        <f t="shared" si="41"/>
        <v>no</v>
      </c>
    </row>
    <row r="2690" spans="1:4" hidden="1" x14ac:dyDescent="0.3">
      <c r="A2690" t="s">
        <v>40</v>
      </c>
      <c r="B2690" t="s">
        <v>84</v>
      </c>
      <c r="C2690" t="s">
        <v>149</v>
      </c>
      <c r="D2690" t="str">
        <f t="shared" si="41"/>
        <v>no</v>
      </c>
    </row>
    <row r="2691" spans="1:4" hidden="1" x14ac:dyDescent="0.3">
      <c r="A2691" t="s">
        <v>40</v>
      </c>
      <c r="B2691" t="s">
        <v>85</v>
      </c>
      <c r="C2691" t="s">
        <v>149</v>
      </c>
      <c r="D2691" t="str">
        <f t="shared" ref="D2691:D2754" si="42">IF(OR(A2691="Mexico",B2691="Mexico"),"si","no")</f>
        <v>no</v>
      </c>
    </row>
    <row r="2692" spans="1:4" hidden="1" x14ac:dyDescent="0.3">
      <c r="A2692" t="s">
        <v>40</v>
      </c>
      <c r="B2692" t="s">
        <v>86</v>
      </c>
      <c r="C2692" t="s">
        <v>148</v>
      </c>
      <c r="D2692" t="str">
        <f t="shared" si="42"/>
        <v>no</v>
      </c>
    </row>
    <row r="2693" spans="1:4" hidden="1" x14ac:dyDescent="0.3">
      <c r="A2693" t="s">
        <v>40</v>
      </c>
      <c r="B2693" t="s">
        <v>87</v>
      </c>
      <c r="C2693" t="s">
        <v>148</v>
      </c>
      <c r="D2693" t="str">
        <f t="shared" si="42"/>
        <v>no</v>
      </c>
    </row>
    <row r="2694" spans="1:4" hidden="1" x14ac:dyDescent="0.3">
      <c r="A2694" t="s">
        <v>40</v>
      </c>
      <c r="B2694" t="s">
        <v>88</v>
      </c>
      <c r="C2694" t="s">
        <v>148</v>
      </c>
      <c r="D2694" t="str">
        <f t="shared" si="42"/>
        <v>no</v>
      </c>
    </row>
    <row r="2695" spans="1:4" hidden="1" x14ac:dyDescent="0.3">
      <c r="A2695" t="s">
        <v>40</v>
      </c>
      <c r="B2695" t="s">
        <v>89</v>
      </c>
      <c r="C2695" t="s">
        <v>149</v>
      </c>
      <c r="D2695" t="str">
        <f t="shared" si="42"/>
        <v>no</v>
      </c>
    </row>
    <row r="2696" spans="1:4" hidden="1" x14ac:dyDescent="0.3">
      <c r="A2696" t="s">
        <v>40</v>
      </c>
      <c r="B2696" t="s">
        <v>90</v>
      </c>
      <c r="C2696" t="s">
        <v>149</v>
      </c>
      <c r="D2696" t="str">
        <f t="shared" si="42"/>
        <v>no</v>
      </c>
    </row>
    <row r="2697" spans="1:4" hidden="1" x14ac:dyDescent="0.3">
      <c r="A2697" t="s">
        <v>40</v>
      </c>
      <c r="B2697" t="s">
        <v>91</v>
      </c>
      <c r="C2697" t="s">
        <v>149</v>
      </c>
      <c r="D2697" t="str">
        <f t="shared" si="42"/>
        <v>no</v>
      </c>
    </row>
    <row r="2698" spans="1:4" hidden="1" x14ac:dyDescent="0.3">
      <c r="A2698" t="s">
        <v>40</v>
      </c>
      <c r="B2698" t="s">
        <v>92</v>
      </c>
      <c r="C2698" t="s">
        <v>149</v>
      </c>
      <c r="D2698" t="str">
        <f t="shared" si="42"/>
        <v>no</v>
      </c>
    </row>
    <row r="2699" spans="1:4" hidden="1" x14ac:dyDescent="0.3">
      <c r="A2699" t="s">
        <v>40</v>
      </c>
      <c r="B2699" t="s">
        <v>93</v>
      </c>
      <c r="C2699" t="s">
        <v>149</v>
      </c>
      <c r="D2699" t="str">
        <f t="shared" si="42"/>
        <v>no</v>
      </c>
    </row>
    <row r="2700" spans="1:4" hidden="1" x14ac:dyDescent="0.3">
      <c r="A2700" t="s">
        <v>40</v>
      </c>
      <c r="B2700" t="s">
        <v>94</v>
      </c>
      <c r="C2700" t="s">
        <v>148</v>
      </c>
      <c r="D2700" t="str">
        <f t="shared" si="42"/>
        <v>no</v>
      </c>
    </row>
    <row r="2701" spans="1:4" hidden="1" x14ac:dyDescent="0.3">
      <c r="A2701" t="s">
        <v>40</v>
      </c>
      <c r="B2701" t="s">
        <v>95</v>
      </c>
      <c r="C2701" t="s">
        <v>148</v>
      </c>
      <c r="D2701" t="str">
        <f t="shared" si="42"/>
        <v>no</v>
      </c>
    </row>
    <row r="2702" spans="1:4" hidden="1" x14ac:dyDescent="0.3">
      <c r="A2702" t="s">
        <v>40</v>
      </c>
      <c r="B2702" t="s">
        <v>96</v>
      </c>
      <c r="C2702" t="s">
        <v>149</v>
      </c>
      <c r="D2702" t="str">
        <f t="shared" si="42"/>
        <v>no</v>
      </c>
    </row>
    <row r="2703" spans="1:4" hidden="1" x14ac:dyDescent="0.3">
      <c r="A2703" t="s">
        <v>41</v>
      </c>
      <c r="B2703" t="s">
        <v>42</v>
      </c>
      <c r="C2703" t="s">
        <v>149</v>
      </c>
      <c r="D2703" t="str">
        <f t="shared" si="42"/>
        <v>no</v>
      </c>
    </row>
    <row r="2704" spans="1:4" hidden="1" x14ac:dyDescent="0.3">
      <c r="A2704" t="s">
        <v>41</v>
      </c>
      <c r="B2704" t="s">
        <v>43</v>
      </c>
      <c r="C2704" t="s">
        <v>149</v>
      </c>
      <c r="D2704" t="str">
        <f t="shared" si="42"/>
        <v>no</v>
      </c>
    </row>
    <row r="2705" spans="1:4" hidden="1" x14ac:dyDescent="0.3">
      <c r="A2705" t="s">
        <v>41</v>
      </c>
      <c r="B2705" t="s">
        <v>44</v>
      </c>
      <c r="C2705" t="s">
        <v>149</v>
      </c>
      <c r="D2705" t="str">
        <f t="shared" si="42"/>
        <v>no</v>
      </c>
    </row>
    <row r="2706" spans="1:4" hidden="1" x14ac:dyDescent="0.3">
      <c r="A2706" t="s">
        <v>41</v>
      </c>
      <c r="B2706" t="s">
        <v>45</v>
      </c>
      <c r="C2706" t="s">
        <v>149</v>
      </c>
      <c r="D2706" t="str">
        <f t="shared" si="42"/>
        <v>no</v>
      </c>
    </row>
    <row r="2707" spans="1:4" hidden="1" x14ac:dyDescent="0.3">
      <c r="A2707" t="s">
        <v>41</v>
      </c>
      <c r="B2707" t="s">
        <v>46</v>
      </c>
      <c r="C2707" t="s">
        <v>149</v>
      </c>
      <c r="D2707" t="str">
        <f t="shared" si="42"/>
        <v>no</v>
      </c>
    </row>
    <row r="2708" spans="1:4" hidden="1" x14ac:dyDescent="0.3">
      <c r="A2708" t="s">
        <v>41</v>
      </c>
      <c r="B2708" t="s">
        <v>48</v>
      </c>
      <c r="C2708" t="s">
        <v>149</v>
      </c>
      <c r="D2708" t="str">
        <f t="shared" si="42"/>
        <v>no</v>
      </c>
    </row>
    <row r="2709" spans="1:4" hidden="1" x14ac:dyDescent="0.3">
      <c r="A2709" t="s">
        <v>41</v>
      </c>
      <c r="B2709" t="s">
        <v>49</v>
      </c>
      <c r="C2709" t="s">
        <v>149</v>
      </c>
      <c r="D2709" t="str">
        <f t="shared" si="42"/>
        <v>no</v>
      </c>
    </row>
    <row r="2710" spans="1:4" hidden="1" x14ac:dyDescent="0.3">
      <c r="A2710" t="s">
        <v>41</v>
      </c>
      <c r="B2710" t="s">
        <v>50</v>
      </c>
      <c r="C2710" t="s">
        <v>149</v>
      </c>
      <c r="D2710" t="str">
        <f t="shared" si="42"/>
        <v>no</v>
      </c>
    </row>
    <row r="2711" spans="1:4" hidden="1" x14ac:dyDescent="0.3">
      <c r="A2711" t="s">
        <v>41</v>
      </c>
      <c r="B2711" t="s">
        <v>51</v>
      </c>
      <c r="C2711" t="s">
        <v>149</v>
      </c>
      <c r="D2711" t="str">
        <f t="shared" si="42"/>
        <v>no</v>
      </c>
    </row>
    <row r="2712" spans="1:4" hidden="1" x14ac:dyDescent="0.3">
      <c r="A2712" t="s">
        <v>41</v>
      </c>
      <c r="B2712" t="s">
        <v>52</v>
      </c>
      <c r="C2712" t="s">
        <v>149</v>
      </c>
      <c r="D2712" t="str">
        <f t="shared" si="42"/>
        <v>no</v>
      </c>
    </row>
    <row r="2713" spans="1:4" hidden="1" x14ac:dyDescent="0.3">
      <c r="A2713" t="s">
        <v>41</v>
      </c>
      <c r="B2713" t="s">
        <v>53</v>
      </c>
      <c r="C2713" t="s">
        <v>149</v>
      </c>
      <c r="D2713" t="str">
        <f t="shared" si="42"/>
        <v>no</v>
      </c>
    </row>
    <row r="2714" spans="1:4" hidden="1" x14ac:dyDescent="0.3">
      <c r="A2714" t="s">
        <v>41</v>
      </c>
      <c r="B2714" t="s">
        <v>54</v>
      </c>
      <c r="C2714" t="s">
        <v>149</v>
      </c>
      <c r="D2714" t="str">
        <f t="shared" si="42"/>
        <v>no</v>
      </c>
    </row>
    <row r="2715" spans="1:4" hidden="1" x14ac:dyDescent="0.3">
      <c r="A2715" t="s">
        <v>41</v>
      </c>
      <c r="B2715" t="s">
        <v>55</v>
      </c>
      <c r="C2715" t="s">
        <v>149</v>
      </c>
      <c r="D2715" t="str">
        <f t="shared" si="42"/>
        <v>no</v>
      </c>
    </row>
    <row r="2716" spans="1:4" hidden="1" x14ac:dyDescent="0.3">
      <c r="A2716" t="s">
        <v>41</v>
      </c>
      <c r="B2716" t="s">
        <v>56</v>
      </c>
      <c r="C2716" t="s">
        <v>149</v>
      </c>
      <c r="D2716" t="str">
        <f t="shared" si="42"/>
        <v>no</v>
      </c>
    </row>
    <row r="2717" spans="1:4" x14ac:dyDescent="0.3">
      <c r="A2717" t="s">
        <v>41</v>
      </c>
      <c r="B2717" t="s">
        <v>57</v>
      </c>
      <c r="C2717" t="s">
        <v>149</v>
      </c>
      <c r="D2717" t="str">
        <f t="shared" si="42"/>
        <v>si</v>
      </c>
    </row>
    <row r="2718" spans="1:4" hidden="1" x14ac:dyDescent="0.3">
      <c r="A2718" t="s">
        <v>41</v>
      </c>
      <c r="B2718" t="s">
        <v>58</v>
      </c>
      <c r="C2718" t="s">
        <v>149</v>
      </c>
      <c r="D2718" t="str">
        <f t="shared" si="42"/>
        <v>no</v>
      </c>
    </row>
    <row r="2719" spans="1:4" hidden="1" x14ac:dyDescent="0.3">
      <c r="A2719" t="s">
        <v>41</v>
      </c>
      <c r="B2719" t="s">
        <v>59</v>
      </c>
      <c r="C2719" t="s">
        <v>149</v>
      </c>
      <c r="D2719" t="str">
        <f t="shared" si="42"/>
        <v>no</v>
      </c>
    </row>
    <row r="2720" spans="1:4" hidden="1" x14ac:dyDescent="0.3">
      <c r="A2720" t="s">
        <v>41</v>
      </c>
      <c r="B2720" t="s">
        <v>60</v>
      </c>
      <c r="C2720" t="s">
        <v>148</v>
      </c>
      <c r="D2720" t="str">
        <f t="shared" si="42"/>
        <v>no</v>
      </c>
    </row>
    <row r="2721" spans="1:4" hidden="1" x14ac:dyDescent="0.3">
      <c r="A2721" t="s">
        <v>41</v>
      </c>
      <c r="B2721" t="s">
        <v>61</v>
      </c>
      <c r="C2721" t="s">
        <v>149</v>
      </c>
      <c r="D2721" t="str">
        <f t="shared" si="42"/>
        <v>no</v>
      </c>
    </row>
    <row r="2722" spans="1:4" hidden="1" x14ac:dyDescent="0.3">
      <c r="A2722" t="s">
        <v>41</v>
      </c>
      <c r="B2722" t="s">
        <v>62</v>
      </c>
      <c r="C2722" t="s">
        <v>149</v>
      </c>
      <c r="D2722" t="str">
        <f t="shared" si="42"/>
        <v>no</v>
      </c>
    </row>
    <row r="2723" spans="1:4" hidden="1" x14ac:dyDescent="0.3">
      <c r="A2723" t="s">
        <v>41</v>
      </c>
      <c r="B2723" t="s">
        <v>63</v>
      </c>
      <c r="C2723" t="s">
        <v>149</v>
      </c>
      <c r="D2723" t="str">
        <f t="shared" si="42"/>
        <v>no</v>
      </c>
    </row>
    <row r="2724" spans="1:4" hidden="1" x14ac:dyDescent="0.3">
      <c r="A2724" t="s">
        <v>41</v>
      </c>
      <c r="B2724" t="s">
        <v>64</v>
      </c>
      <c r="C2724" t="s">
        <v>149</v>
      </c>
      <c r="D2724" t="str">
        <f t="shared" si="42"/>
        <v>no</v>
      </c>
    </row>
    <row r="2725" spans="1:4" hidden="1" x14ac:dyDescent="0.3">
      <c r="A2725" t="s">
        <v>41</v>
      </c>
      <c r="B2725" t="s">
        <v>65</v>
      </c>
      <c r="C2725" t="s">
        <v>149</v>
      </c>
      <c r="D2725" t="str">
        <f t="shared" si="42"/>
        <v>no</v>
      </c>
    </row>
    <row r="2726" spans="1:4" hidden="1" x14ac:dyDescent="0.3">
      <c r="A2726" t="s">
        <v>41</v>
      </c>
      <c r="B2726" t="s">
        <v>66</v>
      </c>
      <c r="C2726" t="s">
        <v>149</v>
      </c>
      <c r="D2726" t="str">
        <f t="shared" si="42"/>
        <v>no</v>
      </c>
    </row>
    <row r="2727" spans="1:4" hidden="1" x14ac:dyDescent="0.3">
      <c r="A2727" t="s">
        <v>41</v>
      </c>
      <c r="B2727" t="s">
        <v>67</v>
      </c>
      <c r="C2727" t="s">
        <v>149</v>
      </c>
      <c r="D2727" t="str">
        <f t="shared" si="42"/>
        <v>no</v>
      </c>
    </row>
    <row r="2728" spans="1:4" hidden="1" x14ac:dyDescent="0.3">
      <c r="A2728" t="s">
        <v>41</v>
      </c>
      <c r="B2728" t="s">
        <v>68</v>
      </c>
      <c r="C2728" t="s">
        <v>149</v>
      </c>
      <c r="D2728" t="str">
        <f t="shared" si="42"/>
        <v>no</v>
      </c>
    </row>
    <row r="2729" spans="1:4" hidden="1" x14ac:dyDescent="0.3">
      <c r="A2729" t="s">
        <v>41</v>
      </c>
      <c r="B2729" t="s">
        <v>69</v>
      </c>
      <c r="C2729" t="s">
        <v>149</v>
      </c>
      <c r="D2729" t="str">
        <f t="shared" si="42"/>
        <v>no</v>
      </c>
    </row>
    <row r="2730" spans="1:4" hidden="1" x14ac:dyDescent="0.3">
      <c r="A2730" t="s">
        <v>41</v>
      </c>
      <c r="B2730" t="s">
        <v>70</v>
      </c>
      <c r="C2730" t="s">
        <v>149</v>
      </c>
      <c r="D2730" t="str">
        <f t="shared" si="42"/>
        <v>no</v>
      </c>
    </row>
    <row r="2731" spans="1:4" hidden="1" x14ac:dyDescent="0.3">
      <c r="A2731" t="s">
        <v>41</v>
      </c>
      <c r="B2731" t="s">
        <v>71</v>
      </c>
      <c r="C2731" t="s">
        <v>149</v>
      </c>
      <c r="D2731" t="str">
        <f t="shared" si="42"/>
        <v>no</v>
      </c>
    </row>
    <row r="2732" spans="1:4" hidden="1" x14ac:dyDescent="0.3">
      <c r="A2732" t="s">
        <v>41</v>
      </c>
      <c r="B2732" t="s">
        <v>72</v>
      </c>
      <c r="C2732" t="s">
        <v>149</v>
      </c>
      <c r="D2732" t="str">
        <f t="shared" si="42"/>
        <v>no</v>
      </c>
    </row>
    <row r="2733" spans="1:4" hidden="1" x14ac:dyDescent="0.3">
      <c r="A2733" t="s">
        <v>41</v>
      </c>
      <c r="B2733" t="s">
        <v>73</v>
      </c>
      <c r="C2733" t="s">
        <v>149</v>
      </c>
      <c r="D2733" t="str">
        <f t="shared" si="42"/>
        <v>no</v>
      </c>
    </row>
    <row r="2734" spans="1:4" hidden="1" x14ac:dyDescent="0.3">
      <c r="A2734" t="s">
        <v>41</v>
      </c>
      <c r="B2734" t="s">
        <v>74</v>
      </c>
      <c r="C2734" t="s">
        <v>149</v>
      </c>
      <c r="D2734" t="str">
        <f t="shared" si="42"/>
        <v>no</v>
      </c>
    </row>
    <row r="2735" spans="1:4" hidden="1" x14ac:dyDescent="0.3">
      <c r="A2735" t="s">
        <v>41</v>
      </c>
      <c r="B2735" t="s">
        <v>75</v>
      </c>
      <c r="C2735" t="s">
        <v>149</v>
      </c>
      <c r="D2735" t="str">
        <f t="shared" si="42"/>
        <v>no</v>
      </c>
    </row>
    <row r="2736" spans="1:4" hidden="1" x14ac:dyDescent="0.3">
      <c r="A2736" t="s">
        <v>41</v>
      </c>
      <c r="B2736" t="s">
        <v>76</v>
      </c>
      <c r="C2736" t="s">
        <v>149</v>
      </c>
      <c r="D2736" t="str">
        <f t="shared" si="42"/>
        <v>no</v>
      </c>
    </row>
    <row r="2737" spans="1:4" hidden="1" x14ac:dyDescent="0.3">
      <c r="A2737" t="s">
        <v>41</v>
      </c>
      <c r="B2737" t="s">
        <v>77</v>
      </c>
      <c r="C2737" t="s">
        <v>149</v>
      </c>
      <c r="D2737" t="str">
        <f t="shared" si="42"/>
        <v>no</v>
      </c>
    </row>
    <row r="2738" spans="1:4" hidden="1" x14ac:dyDescent="0.3">
      <c r="A2738" t="s">
        <v>41</v>
      </c>
      <c r="B2738" t="s">
        <v>78</v>
      </c>
      <c r="C2738" t="s">
        <v>149</v>
      </c>
      <c r="D2738" t="str">
        <f t="shared" si="42"/>
        <v>no</v>
      </c>
    </row>
    <row r="2739" spans="1:4" hidden="1" x14ac:dyDescent="0.3">
      <c r="A2739" t="s">
        <v>41</v>
      </c>
      <c r="B2739" t="s">
        <v>79</v>
      </c>
      <c r="C2739" t="s">
        <v>149</v>
      </c>
      <c r="D2739" t="str">
        <f t="shared" si="42"/>
        <v>no</v>
      </c>
    </row>
    <row r="2740" spans="1:4" hidden="1" x14ac:dyDescent="0.3">
      <c r="A2740" t="s">
        <v>41</v>
      </c>
      <c r="B2740" t="s">
        <v>80</v>
      </c>
      <c r="C2740" t="s">
        <v>149</v>
      </c>
      <c r="D2740" t="str">
        <f t="shared" si="42"/>
        <v>no</v>
      </c>
    </row>
    <row r="2741" spans="1:4" hidden="1" x14ac:dyDescent="0.3">
      <c r="A2741" t="s">
        <v>41</v>
      </c>
      <c r="B2741" t="s">
        <v>81</v>
      </c>
      <c r="C2741" t="s">
        <v>149</v>
      </c>
      <c r="D2741" t="str">
        <f t="shared" si="42"/>
        <v>no</v>
      </c>
    </row>
    <row r="2742" spans="1:4" hidden="1" x14ac:dyDescent="0.3">
      <c r="A2742" t="s">
        <v>41</v>
      </c>
      <c r="B2742" t="s">
        <v>82</v>
      </c>
      <c r="C2742" t="s">
        <v>149</v>
      </c>
      <c r="D2742" t="str">
        <f t="shared" si="42"/>
        <v>no</v>
      </c>
    </row>
    <row r="2743" spans="1:4" hidden="1" x14ac:dyDescent="0.3">
      <c r="A2743" t="s">
        <v>41</v>
      </c>
      <c r="B2743" t="s">
        <v>83</v>
      </c>
      <c r="C2743" t="s">
        <v>149</v>
      </c>
      <c r="D2743" t="str">
        <f t="shared" si="42"/>
        <v>no</v>
      </c>
    </row>
    <row r="2744" spans="1:4" hidden="1" x14ac:dyDescent="0.3">
      <c r="A2744" t="s">
        <v>41</v>
      </c>
      <c r="B2744" t="s">
        <v>84</v>
      </c>
      <c r="C2744" t="s">
        <v>149</v>
      </c>
      <c r="D2744" t="str">
        <f t="shared" si="42"/>
        <v>no</v>
      </c>
    </row>
    <row r="2745" spans="1:4" hidden="1" x14ac:dyDescent="0.3">
      <c r="A2745" t="s">
        <v>41</v>
      </c>
      <c r="B2745" t="s">
        <v>85</v>
      </c>
      <c r="C2745" t="s">
        <v>149</v>
      </c>
      <c r="D2745" t="str">
        <f t="shared" si="42"/>
        <v>no</v>
      </c>
    </row>
    <row r="2746" spans="1:4" hidden="1" x14ac:dyDescent="0.3">
      <c r="A2746" t="s">
        <v>41</v>
      </c>
      <c r="B2746" t="s">
        <v>86</v>
      </c>
      <c r="C2746" t="s">
        <v>148</v>
      </c>
      <c r="D2746" t="str">
        <f t="shared" si="42"/>
        <v>no</v>
      </c>
    </row>
    <row r="2747" spans="1:4" hidden="1" x14ac:dyDescent="0.3">
      <c r="A2747" t="s">
        <v>41</v>
      </c>
      <c r="B2747" t="s">
        <v>87</v>
      </c>
      <c r="C2747" t="s">
        <v>148</v>
      </c>
      <c r="D2747" t="str">
        <f t="shared" si="42"/>
        <v>no</v>
      </c>
    </row>
    <row r="2748" spans="1:4" hidden="1" x14ac:dyDescent="0.3">
      <c r="A2748" t="s">
        <v>41</v>
      </c>
      <c r="B2748" t="s">
        <v>88</v>
      </c>
      <c r="C2748" t="s">
        <v>148</v>
      </c>
      <c r="D2748" t="str">
        <f t="shared" si="42"/>
        <v>no</v>
      </c>
    </row>
    <row r="2749" spans="1:4" hidden="1" x14ac:dyDescent="0.3">
      <c r="A2749" t="s">
        <v>41</v>
      </c>
      <c r="B2749" t="s">
        <v>89</v>
      </c>
      <c r="C2749" t="s">
        <v>149</v>
      </c>
      <c r="D2749" t="str">
        <f t="shared" si="42"/>
        <v>no</v>
      </c>
    </row>
    <row r="2750" spans="1:4" hidden="1" x14ac:dyDescent="0.3">
      <c r="A2750" t="s">
        <v>41</v>
      </c>
      <c r="B2750" t="s">
        <v>90</v>
      </c>
      <c r="C2750" t="s">
        <v>149</v>
      </c>
      <c r="D2750" t="str">
        <f t="shared" si="42"/>
        <v>no</v>
      </c>
    </row>
    <row r="2751" spans="1:4" hidden="1" x14ac:dyDescent="0.3">
      <c r="A2751" t="s">
        <v>41</v>
      </c>
      <c r="B2751" t="s">
        <v>91</v>
      </c>
      <c r="C2751" t="s">
        <v>149</v>
      </c>
      <c r="D2751" t="str">
        <f t="shared" si="42"/>
        <v>no</v>
      </c>
    </row>
    <row r="2752" spans="1:4" hidden="1" x14ac:dyDescent="0.3">
      <c r="A2752" t="s">
        <v>41</v>
      </c>
      <c r="B2752" t="s">
        <v>92</v>
      </c>
      <c r="C2752" t="s">
        <v>149</v>
      </c>
      <c r="D2752" t="str">
        <f t="shared" si="42"/>
        <v>no</v>
      </c>
    </row>
    <row r="2753" spans="1:4" hidden="1" x14ac:dyDescent="0.3">
      <c r="A2753" t="s">
        <v>41</v>
      </c>
      <c r="B2753" t="s">
        <v>93</v>
      </c>
      <c r="C2753" t="s">
        <v>149</v>
      </c>
      <c r="D2753" t="str">
        <f t="shared" si="42"/>
        <v>no</v>
      </c>
    </row>
    <row r="2754" spans="1:4" hidden="1" x14ac:dyDescent="0.3">
      <c r="A2754" t="s">
        <v>41</v>
      </c>
      <c r="B2754" t="s">
        <v>94</v>
      </c>
      <c r="C2754" t="s">
        <v>149</v>
      </c>
      <c r="D2754" t="str">
        <f t="shared" si="42"/>
        <v>no</v>
      </c>
    </row>
    <row r="2755" spans="1:4" hidden="1" x14ac:dyDescent="0.3">
      <c r="A2755" t="s">
        <v>41</v>
      </c>
      <c r="B2755" t="s">
        <v>95</v>
      </c>
      <c r="C2755" t="s">
        <v>149</v>
      </c>
      <c r="D2755" t="str">
        <f t="shared" ref="D2755:D2818" si="43">IF(OR(A2755="Mexico",B2755="Mexico"),"si","no")</f>
        <v>no</v>
      </c>
    </row>
    <row r="2756" spans="1:4" hidden="1" x14ac:dyDescent="0.3">
      <c r="A2756" t="s">
        <v>41</v>
      </c>
      <c r="B2756" t="s">
        <v>96</v>
      </c>
      <c r="C2756" t="s">
        <v>149</v>
      </c>
      <c r="D2756" t="str">
        <f t="shared" si="43"/>
        <v>no</v>
      </c>
    </row>
    <row r="2757" spans="1:4" hidden="1" x14ac:dyDescent="0.3">
      <c r="A2757" t="s">
        <v>42</v>
      </c>
      <c r="B2757" t="s">
        <v>43</v>
      </c>
      <c r="C2757" t="s">
        <v>148</v>
      </c>
      <c r="D2757" t="str">
        <f t="shared" si="43"/>
        <v>no</v>
      </c>
    </row>
    <row r="2758" spans="1:4" hidden="1" x14ac:dyDescent="0.3">
      <c r="A2758" t="s">
        <v>42</v>
      </c>
      <c r="B2758" t="s">
        <v>44</v>
      </c>
      <c r="C2758" t="s">
        <v>149</v>
      </c>
      <c r="D2758" t="str">
        <f t="shared" si="43"/>
        <v>no</v>
      </c>
    </row>
    <row r="2759" spans="1:4" hidden="1" x14ac:dyDescent="0.3">
      <c r="A2759" t="s">
        <v>42</v>
      </c>
      <c r="B2759" t="s">
        <v>45</v>
      </c>
      <c r="C2759" t="s">
        <v>149</v>
      </c>
      <c r="D2759" t="str">
        <f t="shared" si="43"/>
        <v>no</v>
      </c>
    </row>
    <row r="2760" spans="1:4" hidden="1" x14ac:dyDescent="0.3">
      <c r="A2760" t="s">
        <v>42</v>
      </c>
      <c r="B2760" t="s">
        <v>46</v>
      </c>
      <c r="C2760" t="s">
        <v>148</v>
      </c>
      <c r="D2760" t="str">
        <f t="shared" si="43"/>
        <v>no</v>
      </c>
    </row>
    <row r="2761" spans="1:4" hidden="1" x14ac:dyDescent="0.3">
      <c r="A2761" t="s">
        <v>42</v>
      </c>
      <c r="B2761" t="s">
        <v>48</v>
      </c>
      <c r="C2761" t="s">
        <v>149</v>
      </c>
      <c r="D2761" t="str">
        <f t="shared" si="43"/>
        <v>no</v>
      </c>
    </row>
    <row r="2762" spans="1:4" hidden="1" x14ac:dyDescent="0.3">
      <c r="A2762" t="s">
        <v>42</v>
      </c>
      <c r="B2762" t="s">
        <v>49</v>
      </c>
      <c r="C2762" t="s">
        <v>148</v>
      </c>
      <c r="D2762" t="str">
        <f t="shared" si="43"/>
        <v>no</v>
      </c>
    </row>
    <row r="2763" spans="1:4" hidden="1" x14ac:dyDescent="0.3">
      <c r="A2763" t="s">
        <v>42</v>
      </c>
      <c r="B2763" t="s">
        <v>50</v>
      </c>
      <c r="C2763" t="s">
        <v>148</v>
      </c>
      <c r="D2763" t="str">
        <f t="shared" si="43"/>
        <v>no</v>
      </c>
    </row>
    <row r="2764" spans="1:4" hidden="1" x14ac:dyDescent="0.3">
      <c r="A2764" t="s">
        <v>42</v>
      </c>
      <c r="B2764" t="s">
        <v>51</v>
      </c>
      <c r="C2764" t="s">
        <v>148</v>
      </c>
      <c r="D2764" t="str">
        <f t="shared" si="43"/>
        <v>no</v>
      </c>
    </row>
    <row r="2765" spans="1:4" hidden="1" x14ac:dyDescent="0.3">
      <c r="A2765" t="s">
        <v>42</v>
      </c>
      <c r="B2765" t="s">
        <v>52</v>
      </c>
      <c r="C2765" t="s">
        <v>149</v>
      </c>
      <c r="D2765" t="str">
        <f t="shared" si="43"/>
        <v>no</v>
      </c>
    </row>
    <row r="2766" spans="1:4" hidden="1" x14ac:dyDescent="0.3">
      <c r="A2766" t="s">
        <v>42</v>
      </c>
      <c r="B2766" t="s">
        <v>53</v>
      </c>
      <c r="C2766" t="s">
        <v>148</v>
      </c>
      <c r="D2766" t="str">
        <f t="shared" si="43"/>
        <v>no</v>
      </c>
    </row>
    <row r="2767" spans="1:4" hidden="1" x14ac:dyDescent="0.3">
      <c r="A2767" t="s">
        <v>42</v>
      </c>
      <c r="B2767" t="s">
        <v>54</v>
      </c>
      <c r="C2767" t="s">
        <v>148</v>
      </c>
      <c r="D2767" t="str">
        <f t="shared" si="43"/>
        <v>no</v>
      </c>
    </row>
    <row r="2768" spans="1:4" hidden="1" x14ac:dyDescent="0.3">
      <c r="A2768" t="s">
        <v>42</v>
      </c>
      <c r="B2768" t="s">
        <v>55</v>
      </c>
      <c r="C2768" t="s">
        <v>149</v>
      </c>
      <c r="D2768" t="str">
        <f t="shared" si="43"/>
        <v>no</v>
      </c>
    </row>
    <row r="2769" spans="1:4" hidden="1" x14ac:dyDescent="0.3">
      <c r="A2769" t="s">
        <v>42</v>
      </c>
      <c r="B2769" t="s">
        <v>56</v>
      </c>
      <c r="C2769" t="s">
        <v>149</v>
      </c>
      <c r="D2769" t="str">
        <f t="shared" si="43"/>
        <v>no</v>
      </c>
    </row>
    <row r="2770" spans="1:4" hidden="1" x14ac:dyDescent="0.3">
      <c r="A2770" t="s">
        <v>42</v>
      </c>
      <c r="B2770" t="s">
        <v>57</v>
      </c>
      <c r="C2770" t="s">
        <v>148</v>
      </c>
      <c r="D2770" t="str">
        <f t="shared" si="43"/>
        <v>si</v>
      </c>
    </row>
    <row r="2771" spans="1:4" hidden="1" x14ac:dyDescent="0.3">
      <c r="A2771" t="s">
        <v>42</v>
      </c>
      <c r="B2771" t="s">
        <v>58</v>
      </c>
      <c r="C2771" t="s">
        <v>148</v>
      </c>
      <c r="D2771" t="str">
        <f t="shared" si="43"/>
        <v>no</v>
      </c>
    </row>
    <row r="2772" spans="1:4" hidden="1" x14ac:dyDescent="0.3">
      <c r="A2772" t="s">
        <v>42</v>
      </c>
      <c r="B2772" t="s">
        <v>59</v>
      </c>
      <c r="C2772" t="s">
        <v>148</v>
      </c>
      <c r="D2772" t="str">
        <f t="shared" si="43"/>
        <v>no</v>
      </c>
    </row>
    <row r="2773" spans="1:4" hidden="1" x14ac:dyDescent="0.3">
      <c r="A2773" t="s">
        <v>42</v>
      </c>
      <c r="B2773" t="s">
        <v>60</v>
      </c>
      <c r="C2773" t="s">
        <v>149</v>
      </c>
      <c r="D2773" t="str">
        <f t="shared" si="43"/>
        <v>no</v>
      </c>
    </row>
    <row r="2774" spans="1:4" hidden="1" x14ac:dyDescent="0.3">
      <c r="A2774" t="s">
        <v>42</v>
      </c>
      <c r="B2774" t="s">
        <v>61</v>
      </c>
      <c r="C2774" t="s">
        <v>149</v>
      </c>
      <c r="D2774" t="str">
        <f t="shared" si="43"/>
        <v>no</v>
      </c>
    </row>
    <row r="2775" spans="1:4" hidden="1" x14ac:dyDescent="0.3">
      <c r="A2775" t="s">
        <v>42</v>
      </c>
      <c r="B2775" t="s">
        <v>62</v>
      </c>
      <c r="C2775" t="s">
        <v>148</v>
      </c>
      <c r="D2775" t="str">
        <f t="shared" si="43"/>
        <v>no</v>
      </c>
    </row>
    <row r="2776" spans="1:4" hidden="1" x14ac:dyDescent="0.3">
      <c r="A2776" t="s">
        <v>42</v>
      </c>
      <c r="B2776" t="s">
        <v>63</v>
      </c>
      <c r="C2776" t="s">
        <v>148</v>
      </c>
      <c r="D2776" t="str">
        <f t="shared" si="43"/>
        <v>no</v>
      </c>
    </row>
    <row r="2777" spans="1:4" hidden="1" x14ac:dyDescent="0.3">
      <c r="A2777" t="s">
        <v>42</v>
      </c>
      <c r="B2777" t="s">
        <v>64</v>
      </c>
      <c r="C2777" t="s">
        <v>148</v>
      </c>
      <c r="D2777" t="str">
        <f t="shared" si="43"/>
        <v>no</v>
      </c>
    </row>
    <row r="2778" spans="1:4" hidden="1" x14ac:dyDescent="0.3">
      <c r="A2778" t="s">
        <v>42</v>
      </c>
      <c r="B2778" t="s">
        <v>65</v>
      </c>
      <c r="C2778" t="s">
        <v>148</v>
      </c>
      <c r="D2778" t="str">
        <f t="shared" si="43"/>
        <v>no</v>
      </c>
    </row>
    <row r="2779" spans="1:4" hidden="1" x14ac:dyDescent="0.3">
      <c r="A2779" t="s">
        <v>42</v>
      </c>
      <c r="B2779" t="s">
        <v>66</v>
      </c>
      <c r="C2779" t="s">
        <v>148</v>
      </c>
      <c r="D2779" t="str">
        <f t="shared" si="43"/>
        <v>no</v>
      </c>
    </row>
    <row r="2780" spans="1:4" hidden="1" x14ac:dyDescent="0.3">
      <c r="A2780" t="s">
        <v>42</v>
      </c>
      <c r="B2780" t="s">
        <v>67</v>
      </c>
      <c r="C2780" t="s">
        <v>149</v>
      </c>
      <c r="D2780" t="str">
        <f t="shared" si="43"/>
        <v>no</v>
      </c>
    </row>
    <row r="2781" spans="1:4" hidden="1" x14ac:dyDescent="0.3">
      <c r="A2781" t="s">
        <v>42</v>
      </c>
      <c r="B2781" t="s">
        <v>68</v>
      </c>
      <c r="C2781" t="s">
        <v>148</v>
      </c>
      <c r="D2781" t="str">
        <f t="shared" si="43"/>
        <v>no</v>
      </c>
    </row>
    <row r="2782" spans="1:4" hidden="1" x14ac:dyDescent="0.3">
      <c r="A2782" t="s">
        <v>42</v>
      </c>
      <c r="B2782" t="s">
        <v>69</v>
      </c>
      <c r="C2782" t="s">
        <v>149</v>
      </c>
      <c r="D2782" t="str">
        <f t="shared" si="43"/>
        <v>no</v>
      </c>
    </row>
    <row r="2783" spans="1:4" hidden="1" x14ac:dyDescent="0.3">
      <c r="A2783" t="s">
        <v>42</v>
      </c>
      <c r="B2783" t="s">
        <v>70</v>
      </c>
      <c r="C2783" t="s">
        <v>148</v>
      </c>
      <c r="D2783" t="str">
        <f t="shared" si="43"/>
        <v>no</v>
      </c>
    </row>
    <row r="2784" spans="1:4" hidden="1" x14ac:dyDescent="0.3">
      <c r="A2784" t="s">
        <v>42</v>
      </c>
      <c r="B2784" t="s">
        <v>71</v>
      </c>
      <c r="C2784" t="s">
        <v>149</v>
      </c>
      <c r="D2784" t="str">
        <f t="shared" si="43"/>
        <v>no</v>
      </c>
    </row>
    <row r="2785" spans="1:4" hidden="1" x14ac:dyDescent="0.3">
      <c r="A2785" t="s">
        <v>42</v>
      </c>
      <c r="B2785" t="s">
        <v>72</v>
      </c>
      <c r="C2785" t="s">
        <v>148</v>
      </c>
      <c r="D2785" t="str">
        <f t="shared" si="43"/>
        <v>no</v>
      </c>
    </row>
    <row r="2786" spans="1:4" hidden="1" x14ac:dyDescent="0.3">
      <c r="A2786" t="s">
        <v>42</v>
      </c>
      <c r="B2786" t="s">
        <v>73</v>
      </c>
      <c r="C2786" t="s">
        <v>148</v>
      </c>
      <c r="D2786" t="str">
        <f t="shared" si="43"/>
        <v>no</v>
      </c>
    </row>
    <row r="2787" spans="1:4" hidden="1" x14ac:dyDescent="0.3">
      <c r="A2787" t="s">
        <v>42</v>
      </c>
      <c r="B2787" t="s">
        <v>74</v>
      </c>
      <c r="C2787" t="s">
        <v>148</v>
      </c>
      <c r="D2787" t="str">
        <f t="shared" si="43"/>
        <v>no</v>
      </c>
    </row>
    <row r="2788" spans="1:4" hidden="1" x14ac:dyDescent="0.3">
      <c r="A2788" t="s">
        <v>42</v>
      </c>
      <c r="B2788" t="s">
        <v>75</v>
      </c>
      <c r="C2788" t="s">
        <v>148</v>
      </c>
      <c r="D2788" t="str">
        <f t="shared" si="43"/>
        <v>no</v>
      </c>
    </row>
    <row r="2789" spans="1:4" hidden="1" x14ac:dyDescent="0.3">
      <c r="A2789" t="s">
        <v>42</v>
      </c>
      <c r="B2789" t="s">
        <v>76</v>
      </c>
      <c r="C2789" t="s">
        <v>148</v>
      </c>
      <c r="D2789" t="str">
        <f t="shared" si="43"/>
        <v>no</v>
      </c>
    </row>
    <row r="2790" spans="1:4" hidden="1" x14ac:dyDescent="0.3">
      <c r="A2790" t="s">
        <v>42</v>
      </c>
      <c r="B2790" t="s">
        <v>77</v>
      </c>
      <c r="C2790" t="s">
        <v>148</v>
      </c>
      <c r="D2790" t="str">
        <f t="shared" si="43"/>
        <v>no</v>
      </c>
    </row>
    <row r="2791" spans="1:4" hidden="1" x14ac:dyDescent="0.3">
      <c r="A2791" t="s">
        <v>42</v>
      </c>
      <c r="B2791" t="s">
        <v>78</v>
      </c>
      <c r="C2791" t="s">
        <v>148</v>
      </c>
      <c r="D2791" t="str">
        <f t="shared" si="43"/>
        <v>no</v>
      </c>
    </row>
    <row r="2792" spans="1:4" hidden="1" x14ac:dyDescent="0.3">
      <c r="A2792" t="s">
        <v>42</v>
      </c>
      <c r="B2792" t="s">
        <v>79</v>
      </c>
      <c r="C2792" t="s">
        <v>149</v>
      </c>
      <c r="D2792" t="str">
        <f t="shared" si="43"/>
        <v>no</v>
      </c>
    </row>
    <row r="2793" spans="1:4" hidden="1" x14ac:dyDescent="0.3">
      <c r="A2793" t="s">
        <v>42</v>
      </c>
      <c r="B2793" t="s">
        <v>80</v>
      </c>
      <c r="C2793" t="s">
        <v>148</v>
      </c>
      <c r="D2793" t="str">
        <f t="shared" si="43"/>
        <v>no</v>
      </c>
    </row>
    <row r="2794" spans="1:4" hidden="1" x14ac:dyDescent="0.3">
      <c r="A2794" t="s">
        <v>42</v>
      </c>
      <c r="B2794" t="s">
        <v>81</v>
      </c>
      <c r="C2794" t="s">
        <v>148</v>
      </c>
      <c r="D2794" t="str">
        <f t="shared" si="43"/>
        <v>no</v>
      </c>
    </row>
    <row r="2795" spans="1:4" hidden="1" x14ac:dyDescent="0.3">
      <c r="A2795" t="s">
        <v>42</v>
      </c>
      <c r="B2795" t="s">
        <v>82</v>
      </c>
      <c r="C2795" t="s">
        <v>149</v>
      </c>
      <c r="D2795" t="str">
        <f t="shared" si="43"/>
        <v>no</v>
      </c>
    </row>
    <row r="2796" spans="1:4" hidden="1" x14ac:dyDescent="0.3">
      <c r="A2796" t="s">
        <v>42</v>
      </c>
      <c r="B2796" t="s">
        <v>83</v>
      </c>
      <c r="C2796" t="s">
        <v>148</v>
      </c>
      <c r="D2796" t="str">
        <f t="shared" si="43"/>
        <v>no</v>
      </c>
    </row>
    <row r="2797" spans="1:4" hidden="1" x14ac:dyDescent="0.3">
      <c r="A2797" t="s">
        <v>42</v>
      </c>
      <c r="B2797" t="s">
        <v>84</v>
      </c>
      <c r="C2797" t="s">
        <v>148</v>
      </c>
      <c r="D2797" t="str">
        <f t="shared" si="43"/>
        <v>no</v>
      </c>
    </row>
    <row r="2798" spans="1:4" hidden="1" x14ac:dyDescent="0.3">
      <c r="A2798" t="s">
        <v>42</v>
      </c>
      <c r="B2798" t="s">
        <v>85</v>
      </c>
      <c r="C2798" t="s">
        <v>148</v>
      </c>
      <c r="D2798" t="str">
        <f t="shared" si="43"/>
        <v>no</v>
      </c>
    </row>
    <row r="2799" spans="1:4" hidden="1" x14ac:dyDescent="0.3">
      <c r="A2799" t="s">
        <v>42</v>
      </c>
      <c r="B2799" t="s">
        <v>86</v>
      </c>
      <c r="C2799" t="s">
        <v>149</v>
      </c>
      <c r="D2799" t="str">
        <f t="shared" si="43"/>
        <v>no</v>
      </c>
    </row>
    <row r="2800" spans="1:4" hidden="1" x14ac:dyDescent="0.3">
      <c r="A2800" t="s">
        <v>42</v>
      </c>
      <c r="B2800" t="s">
        <v>87</v>
      </c>
      <c r="C2800" t="s">
        <v>149</v>
      </c>
      <c r="D2800" t="str">
        <f t="shared" si="43"/>
        <v>no</v>
      </c>
    </row>
    <row r="2801" spans="1:4" hidden="1" x14ac:dyDescent="0.3">
      <c r="A2801" t="s">
        <v>42</v>
      </c>
      <c r="B2801" t="s">
        <v>88</v>
      </c>
      <c r="C2801" t="s">
        <v>149</v>
      </c>
      <c r="D2801" t="str">
        <f t="shared" si="43"/>
        <v>no</v>
      </c>
    </row>
    <row r="2802" spans="1:4" hidden="1" x14ac:dyDescent="0.3">
      <c r="A2802" t="s">
        <v>42</v>
      </c>
      <c r="B2802" t="s">
        <v>89</v>
      </c>
      <c r="C2802" t="s">
        <v>148</v>
      </c>
      <c r="D2802" t="str">
        <f t="shared" si="43"/>
        <v>no</v>
      </c>
    </row>
    <row r="2803" spans="1:4" hidden="1" x14ac:dyDescent="0.3">
      <c r="A2803" t="s">
        <v>42</v>
      </c>
      <c r="B2803" t="s">
        <v>90</v>
      </c>
      <c r="C2803" t="s">
        <v>148</v>
      </c>
      <c r="D2803" t="str">
        <f t="shared" si="43"/>
        <v>no</v>
      </c>
    </row>
    <row r="2804" spans="1:4" hidden="1" x14ac:dyDescent="0.3">
      <c r="A2804" t="s">
        <v>42</v>
      </c>
      <c r="B2804" t="s">
        <v>91</v>
      </c>
      <c r="C2804" t="s">
        <v>148</v>
      </c>
      <c r="D2804" t="str">
        <f t="shared" si="43"/>
        <v>no</v>
      </c>
    </row>
    <row r="2805" spans="1:4" hidden="1" x14ac:dyDescent="0.3">
      <c r="A2805" t="s">
        <v>42</v>
      </c>
      <c r="B2805" t="s">
        <v>92</v>
      </c>
      <c r="C2805" t="s">
        <v>148</v>
      </c>
      <c r="D2805" t="str">
        <f t="shared" si="43"/>
        <v>no</v>
      </c>
    </row>
    <row r="2806" spans="1:4" hidden="1" x14ac:dyDescent="0.3">
      <c r="A2806" t="s">
        <v>42</v>
      </c>
      <c r="B2806" t="s">
        <v>93</v>
      </c>
      <c r="C2806" t="s">
        <v>148</v>
      </c>
      <c r="D2806" t="str">
        <f t="shared" si="43"/>
        <v>no</v>
      </c>
    </row>
    <row r="2807" spans="1:4" hidden="1" x14ac:dyDescent="0.3">
      <c r="A2807" t="s">
        <v>42</v>
      </c>
      <c r="B2807" t="s">
        <v>94</v>
      </c>
      <c r="C2807" t="s">
        <v>149</v>
      </c>
      <c r="D2807" t="str">
        <f t="shared" si="43"/>
        <v>no</v>
      </c>
    </row>
    <row r="2808" spans="1:4" hidden="1" x14ac:dyDescent="0.3">
      <c r="A2808" t="s">
        <v>42</v>
      </c>
      <c r="B2808" t="s">
        <v>95</v>
      </c>
      <c r="C2808" t="s">
        <v>149</v>
      </c>
      <c r="D2808" t="str">
        <f t="shared" si="43"/>
        <v>no</v>
      </c>
    </row>
    <row r="2809" spans="1:4" hidden="1" x14ac:dyDescent="0.3">
      <c r="A2809" t="s">
        <v>42</v>
      </c>
      <c r="B2809" t="s">
        <v>96</v>
      </c>
      <c r="C2809" t="s">
        <v>148</v>
      </c>
      <c r="D2809" t="str">
        <f t="shared" si="43"/>
        <v>no</v>
      </c>
    </row>
    <row r="2810" spans="1:4" hidden="1" x14ac:dyDescent="0.3">
      <c r="A2810" t="s">
        <v>43</v>
      </c>
      <c r="B2810" t="s">
        <v>44</v>
      </c>
      <c r="C2810" t="s">
        <v>148</v>
      </c>
      <c r="D2810" t="str">
        <f t="shared" si="43"/>
        <v>no</v>
      </c>
    </row>
    <row r="2811" spans="1:4" hidden="1" x14ac:dyDescent="0.3">
      <c r="A2811" t="s">
        <v>43</v>
      </c>
      <c r="B2811" t="s">
        <v>45</v>
      </c>
      <c r="C2811" t="s">
        <v>149</v>
      </c>
      <c r="D2811" t="str">
        <f t="shared" si="43"/>
        <v>no</v>
      </c>
    </row>
    <row r="2812" spans="1:4" hidden="1" x14ac:dyDescent="0.3">
      <c r="A2812" t="s">
        <v>43</v>
      </c>
      <c r="B2812" t="s">
        <v>46</v>
      </c>
      <c r="C2812" t="s">
        <v>148</v>
      </c>
      <c r="D2812" t="str">
        <f t="shared" si="43"/>
        <v>no</v>
      </c>
    </row>
    <row r="2813" spans="1:4" hidden="1" x14ac:dyDescent="0.3">
      <c r="A2813" t="s">
        <v>43</v>
      </c>
      <c r="B2813" t="s">
        <v>48</v>
      </c>
      <c r="C2813" t="s">
        <v>149</v>
      </c>
      <c r="D2813" t="str">
        <f t="shared" si="43"/>
        <v>no</v>
      </c>
    </row>
    <row r="2814" spans="1:4" hidden="1" x14ac:dyDescent="0.3">
      <c r="A2814" t="s">
        <v>43</v>
      </c>
      <c r="B2814" t="s">
        <v>49</v>
      </c>
      <c r="C2814" t="s">
        <v>148</v>
      </c>
      <c r="D2814" t="str">
        <f t="shared" si="43"/>
        <v>no</v>
      </c>
    </row>
    <row r="2815" spans="1:4" hidden="1" x14ac:dyDescent="0.3">
      <c r="A2815" t="s">
        <v>43</v>
      </c>
      <c r="B2815" t="s">
        <v>50</v>
      </c>
      <c r="C2815" t="s">
        <v>149</v>
      </c>
      <c r="D2815" t="str">
        <f t="shared" si="43"/>
        <v>no</v>
      </c>
    </row>
    <row r="2816" spans="1:4" hidden="1" x14ac:dyDescent="0.3">
      <c r="A2816" t="s">
        <v>43</v>
      </c>
      <c r="B2816" t="s">
        <v>51</v>
      </c>
      <c r="C2816" t="s">
        <v>148</v>
      </c>
      <c r="D2816" t="str">
        <f t="shared" si="43"/>
        <v>no</v>
      </c>
    </row>
    <row r="2817" spans="1:4" hidden="1" x14ac:dyDescent="0.3">
      <c r="A2817" t="s">
        <v>43</v>
      </c>
      <c r="B2817" t="s">
        <v>52</v>
      </c>
      <c r="C2817" t="s">
        <v>149</v>
      </c>
      <c r="D2817" t="str">
        <f t="shared" si="43"/>
        <v>no</v>
      </c>
    </row>
    <row r="2818" spans="1:4" hidden="1" x14ac:dyDescent="0.3">
      <c r="A2818" t="s">
        <v>43</v>
      </c>
      <c r="B2818" t="s">
        <v>53</v>
      </c>
      <c r="C2818" t="s">
        <v>148</v>
      </c>
      <c r="D2818" t="str">
        <f t="shared" si="43"/>
        <v>no</v>
      </c>
    </row>
    <row r="2819" spans="1:4" hidden="1" x14ac:dyDescent="0.3">
      <c r="A2819" t="s">
        <v>43</v>
      </c>
      <c r="B2819" t="s">
        <v>54</v>
      </c>
      <c r="C2819" t="s">
        <v>148</v>
      </c>
      <c r="D2819" t="str">
        <f t="shared" ref="D2819:D2882" si="44">IF(OR(A2819="Mexico",B2819="Mexico"),"si","no")</f>
        <v>no</v>
      </c>
    </row>
    <row r="2820" spans="1:4" hidden="1" x14ac:dyDescent="0.3">
      <c r="A2820" t="s">
        <v>43</v>
      </c>
      <c r="B2820" t="s">
        <v>55</v>
      </c>
      <c r="C2820" t="s">
        <v>149</v>
      </c>
      <c r="D2820" t="str">
        <f t="shared" si="44"/>
        <v>no</v>
      </c>
    </row>
    <row r="2821" spans="1:4" hidden="1" x14ac:dyDescent="0.3">
      <c r="A2821" t="s">
        <v>43</v>
      </c>
      <c r="B2821" t="s">
        <v>56</v>
      </c>
      <c r="C2821" t="s">
        <v>149</v>
      </c>
      <c r="D2821" t="str">
        <f t="shared" si="44"/>
        <v>no</v>
      </c>
    </row>
    <row r="2822" spans="1:4" hidden="1" x14ac:dyDescent="0.3">
      <c r="A2822" t="s">
        <v>43</v>
      </c>
      <c r="B2822" t="s">
        <v>57</v>
      </c>
      <c r="C2822" t="s">
        <v>148</v>
      </c>
      <c r="D2822" t="str">
        <f t="shared" si="44"/>
        <v>si</v>
      </c>
    </row>
    <row r="2823" spans="1:4" hidden="1" x14ac:dyDescent="0.3">
      <c r="A2823" t="s">
        <v>43</v>
      </c>
      <c r="B2823" t="s">
        <v>58</v>
      </c>
      <c r="C2823" t="s">
        <v>148</v>
      </c>
      <c r="D2823" t="str">
        <f t="shared" si="44"/>
        <v>no</v>
      </c>
    </row>
    <row r="2824" spans="1:4" hidden="1" x14ac:dyDescent="0.3">
      <c r="A2824" t="s">
        <v>43</v>
      </c>
      <c r="B2824" t="s">
        <v>59</v>
      </c>
      <c r="C2824" t="s">
        <v>148</v>
      </c>
      <c r="D2824" t="str">
        <f t="shared" si="44"/>
        <v>no</v>
      </c>
    </row>
    <row r="2825" spans="1:4" hidden="1" x14ac:dyDescent="0.3">
      <c r="A2825" t="s">
        <v>43</v>
      </c>
      <c r="B2825" t="s">
        <v>60</v>
      </c>
      <c r="C2825" t="s">
        <v>149</v>
      </c>
      <c r="D2825" t="str">
        <f t="shared" si="44"/>
        <v>no</v>
      </c>
    </row>
    <row r="2826" spans="1:4" hidden="1" x14ac:dyDescent="0.3">
      <c r="A2826" t="s">
        <v>43</v>
      </c>
      <c r="B2826" t="s">
        <v>61</v>
      </c>
      <c r="C2826" t="s">
        <v>149</v>
      </c>
      <c r="D2826" t="str">
        <f t="shared" si="44"/>
        <v>no</v>
      </c>
    </row>
    <row r="2827" spans="1:4" hidden="1" x14ac:dyDescent="0.3">
      <c r="A2827" t="s">
        <v>43</v>
      </c>
      <c r="B2827" t="s">
        <v>62</v>
      </c>
      <c r="C2827" t="s">
        <v>148</v>
      </c>
      <c r="D2827" t="str">
        <f t="shared" si="44"/>
        <v>no</v>
      </c>
    </row>
    <row r="2828" spans="1:4" hidden="1" x14ac:dyDescent="0.3">
      <c r="A2828" t="s">
        <v>43</v>
      </c>
      <c r="B2828" t="s">
        <v>63</v>
      </c>
      <c r="C2828" t="s">
        <v>148</v>
      </c>
      <c r="D2828" t="str">
        <f t="shared" si="44"/>
        <v>no</v>
      </c>
    </row>
    <row r="2829" spans="1:4" hidden="1" x14ac:dyDescent="0.3">
      <c r="A2829" t="s">
        <v>43</v>
      </c>
      <c r="B2829" t="s">
        <v>64</v>
      </c>
      <c r="C2829" t="s">
        <v>148</v>
      </c>
      <c r="D2829" t="str">
        <f t="shared" si="44"/>
        <v>no</v>
      </c>
    </row>
    <row r="2830" spans="1:4" hidden="1" x14ac:dyDescent="0.3">
      <c r="A2830" t="s">
        <v>43</v>
      </c>
      <c r="B2830" t="s">
        <v>65</v>
      </c>
      <c r="C2830" t="s">
        <v>148</v>
      </c>
      <c r="D2830" t="str">
        <f t="shared" si="44"/>
        <v>no</v>
      </c>
    </row>
    <row r="2831" spans="1:4" hidden="1" x14ac:dyDescent="0.3">
      <c r="A2831" t="s">
        <v>43</v>
      </c>
      <c r="B2831" t="s">
        <v>66</v>
      </c>
      <c r="C2831" t="s">
        <v>148</v>
      </c>
      <c r="D2831" t="str">
        <f t="shared" si="44"/>
        <v>no</v>
      </c>
    </row>
    <row r="2832" spans="1:4" hidden="1" x14ac:dyDescent="0.3">
      <c r="A2832" t="s">
        <v>43</v>
      </c>
      <c r="B2832" t="s">
        <v>67</v>
      </c>
      <c r="C2832" t="s">
        <v>149</v>
      </c>
      <c r="D2832" t="str">
        <f t="shared" si="44"/>
        <v>no</v>
      </c>
    </row>
    <row r="2833" spans="1:4" hidden="1" x14ac:dyDescent="0.3">
      <c r="A2833" t="s">
        <v>43</v>
      </c>
      <c r="B2833" t="s">
        <v>68</v>
      </c>
      <c r="C2833" t="s">
        <v>148</v>
      </c>
      <c r="D2833" t="str">
        <f t="shared" si="44"/>
        <v>no</v>
      </c>
    </row>
    <row r="2834" spans="1:4" hidden="1" x14ac:dyDescent="0.3">
      <c r="A2834" t="s">
        <v>43</v>
      </c>
      <c r="B2834" t="s">
        <v>69</v>
      </c>
      <c r="C2834" t="s">
        <v>149</v>
      </c>
      <c r="D2834" t="str">
        <f t="shared" si="44"/>
        <v>no</v>
      </c>
    </row>
    <row r="2835" spans="1:4" hidden="1" x14ac:dyDescent="0.3">
      <c r="A2835" t="s">
        <v>43</v>
      </c>
      <c r="B2835" t="s">
        <v>70</v>
      </c>
      <c r="C2835" t="s">
        <v>148</v>
      </c>
      <c r="D2835" t="str">
        <f t="shared" si="44"/>
        <v>no</v>
      </c>
    </row>
    <row r="2836" spans="1:4" hidden="1" x14ac:dyDescent="0.3">
      <c r="A2836" t="s">
        <v>43</v>
      </c>
      <c r="B2836" t="s">
        <v>71</v>
      </c>
      <c r="C2836" t="s">
        <v>149</v>
      </c>
      <c r="D2836" t="str">
        <f t="shared" si="44"/>
        <v>no</v>
      </c>
    </row>
    <row r="2837" spans="1:4" hidden="1" x14ac:dyDescent="0.3">
      <c r="A2837" t="s">
        <v>43</v>
      </c>
      <c r="B2837" t="s">
        <v>72</v>
      </c>
      <c r="C2837" t="s">
        <v>148</v>
      </c>
      <c r="D2837" t="str">
        <f t="shared" si="44"/>
        <v>no</v>
      </c>
    </row>
    <row r="2838" spans="1:4" hidden="1" x14ac:dyDescent="0.3">
      <c r="A2838" t="s">
        <v>43</v>
      </c>
      <c r="B2838" t="s">
        <v>73</v>
      </c>
      <c r="C2838" t="s">
        <v>148</v>
      </c>
      <c r="D2838" t="str">
        <f t="shared" si="44"/>
        <v>no</v>
      </c>
    </row>
    <row r="2839" spans="1:4" hidden="1" x14ac:dyDescent="0.3">
      <c r="A2839" t="s">
        <v>43</v>
      </c>
      <c r="B2839" t="s">
        <v>74</v>
      </c>
      <c r="C2839" t="s">
        <v>148</v>
      </c>
      <c r="D2839" t="str">
        <f t="shared" si="44"/>
        <v>no</v>
      </c>
    </row>
    <row r="2840" spans="1:4" hidden="1" x14ac:dyDescent="0.3">
      <c r="A2840" t="s">
        <v>43</v>
      </c>
      <c r="B2840" t="s">
        <v>75</v>
      </c>
      <c r="C2840" t="s">
        <v>148</v>
      </c>
      <c r="D2840" t="str">
        <f t="shared" si="44"/>
        <v>no</v>
      </c>
    </row>
    <row r="2841" spans="1:4" hidden="1" x14ac:dyDescent="0.3">
      <c r="A2841" t="s">
        <v>43</v>
      </c>
      <c r="B2841" t="s">
        <v>76</v>
      </c>
      <c r="C2841" t="s">
        <v>148</v>
      </c>
      <c r="D2841" t="str">
        <f t="shared" si="44"/>
        <v>no</v>
      </c>
    </row>
    <row r="2842" spans="1:4" hidden="1" x14ac:dyDescent="0.3">
      <c r="A2842" t="s">
        <v>43</v>
      </c>
      <c r="B2842" t="s">
        <v>77</v>
      </c>
      <c r="C2842" t="s">
        <v>148</v>
      </c>
      <c r="D2842" t="str">
        <f t="shared" si="44"/>
        <v>no</v>
      </c>
    </row>
    <row r="2843" spans="1:4" hidden="1" x14ac:dyDescent="0.3">
      <c r="A2843" t="s">
        <v>43</v>
      </c>
      <c r="B2843" t="s">
        <v>78</v>
      </c>
      <c r="C2843" t="s">
        <v>148</v>
      </c>
      <c r="D2843" t="str">
        <f t="shared" si="44"/>
        <v>no</v>
      </c>
    </row>
    <row r="2844" spans="1:4" hidden="1" x14ac:dyDescent="0.3">
      <c r="A2844" t="s">
        <v>43</v>
      </c>
      <c r="B2844" t="s">
        <v>79</v>
      </c>
      <c r="C2844" t="s">
        <v>148</v>
      </c>
      <c r="D2844" t="str">
        <f t="shared" si="44"/>
        <v>no</v>
      </c>
    </row>
    <row r="2845" spans="1:4" hidden="1" x14ac:dyDescent="0.3">
      <c r="A2845" t="s">
        <v>43</v>
      </c>
      <c r="B2845" t="s">
        <v>80</v>
      </c>
      <c r="C2845" t="s">
        <v>148</v>
      </c>
      <c r="D2845" t="str">
        <f t="shared" si="44"/>
        <v>no</v>
      </c>
    </row>
    <row r="2846" spans="1:4" hidden="1" x14ac:dyDescent="0.3">
      <c r="A2846" t="s">
        <v>43</v>
      </c>
      <c r="B2846" t="s">
        <v>81</v>
      </c>
      <c r="C2846" t="s">
        <v>149</v>
      </c>
      <c r="D2846" t="str">
        <f t="shared" si="44"/>
        <v>no</v>
      </c>
    </row>
    <row r="2847" spans="1:4" hidden="1" x14ac:dyDescent="0.3">
      <c r="A2847" t="s">
        <v>43</v>
      </c>
      <c r="B2847" t="s">
        <v>82</v>
      </c>
      <c r="C2847" t="s">
        <v>149</v>
      </c>
      <c r="D2847" t="str">
        <f t="shared" si="44"/>
        <v>no</v>
      </c>
    </row>
    <row r="2848" spans="1:4" hidden="1" x14ac:dyDescent="0.3">
      <c r="A2848" t="s">
        <v>43</v>
      </c>
      <c r="B2848" t="s">
        <v>83</v>
      </c>
      <c r="C2848" t="s">
        <v>148</v>
      </c>
      <c r="D2848" t="str">
        <f t="shared" si="44"/>
        <v>no</v>
      </c>
    </row>
    <row r="2849" spans="1:4" hidden="1" x14ac:dyDescent="0.3">
      <c r="A2849" t="s">
        <v>43</v>
      </c>
      <c r="B2849" t="s">
        <v>84</v>
      </c>
      <c r="C2849" t="s">
        <v>148</v>
      </c>
      <c r="D2849" t="str">
        <f t="shared" si="44"/>
        <v>no</v>
      </c>
    </row>
    <row r="2850" spans="1:4" hidden="1" x14ac:dyDescent="0.3">
      <c r="A2850" t="s">
        <v>43</v>
      </c>
      <c r="B2850" t="s">
        <v>85</v>
      </c>
      <c r="C2850" t="s">
        <v>148</v>
      </c>
      <c r="D2850" t="str">
        <f t="shared" si="44"/>
        <v>no</v>
      </c>
    </row>
    <row r="2851" spans="1:4" hidden="1" x14ac:dyDescent="0.3">
      <c r="A2851" t="s">
        <v>43</v>
      </c>
      <c r="B2851" t="s">
        <v>86</v>
      </c>
      <c r="C2851" t="s">
        <v>149</v>
      </c>
      <c r="D2851" t="str">
        <f t="shared" si="44"/>
        <v>no</v>
      </c>
    </row>
    <row r="2852" spans="1:4" hidden="1" x14ac:dyDescent="0.3">
      <c r="A2852" t="s">
        <v>43</v>
      </c>
      <c r="B2852" t="s">
        <v>87</v>
      </c>
      <c r="C2852" t="s">
        <v>149</v>
      </c>
      <c r="D2852" t="str">
        <f t="shared" si="44"/>
        <v>no</v>
      </c>
    </row>
    <row r="2853" spans="1:4" hidden="1" x14ac:dyDescent="0.3">
      <c r="A2853" t="s">
        <v>43</v>
      </c>
      <c r="B2853" t="s">
        <v>88</v>
      </c>
      <c r="C2853" t="s">
        <v>149</v>
      </c>
      <c r="D2853" t="str">
        <f t="shared" si="44"/>
        <v>no</v>
      </c>
    </row>
    <row r="2854" spans="1:4" hidden="1" x14ac:dyDescent="0.3">
      <c r="A2854" t="s">
        <v>43</v>
      </c>
      <c r="B2854" t="s">
        <v>89</v>
      </c>
      <c r="C2854" t="s">
        <v>148</v>
      </c>
      <c r="D2854" t="str">
        <f t="shared" si="44"/>
        <v>no</v>
      </c>
    </row>
    <row r="2855" spans="1:4" hidden="1" x14ac:dyDescent="0.3">
      <c r="A2855" t="s">
        <v>43</v>
      </c>
      <c r="B2855" t="s">
        <v>90</v>
      </c>
      <c r="C2855" t="s">
        <v>148</v>
      </c>
      <c r="D2855" t="str">
        <f t="shared" si="44"/>
        <v>no</v>
      </c>
    </row>
    <row r="2856" spans="1:4" hidden="1" x14ac:dyDescent="0.3">
      <c r="A2856" t="s">
        <v>43</v>
      </c>
      <c r="B2856" t="s">
        <v>91</v>
      </c>
      <c r="C2856" t="s">
        <v>148</v>
      </c>
      <c r="D2856" t="str">
        <f t="shared" si="44"/>
        <v>no</v>
      </c>
    </row>
    <row r="2857" spans="1:4" hidden="1" x14ac:dyDescent="0.3">
      <c r="A2857" t="s">
        <v>43</v>
      </c>
      <c r="B2857" t="s">
        <v>92</v>
      </c>
      <c r="C2857" t="s">
        <v>148</v>
      </c>
      <c r="D2857" t="str">
        <f t="shared" si="44"/>
        <v>no</v>
      </c>
    </row>
    <row r="2858" spans="1:4" hidden="1" x14ac:dyDescent="0.3">
      <c r="A2858" t="s">
        <v>43</v>
      </c>
      <c r="B2858" t="s">
        <v>93</v>
      </c>
      <c r="C2858" t="s">
        <v>148</v>
      </c>
      <c r="D2858" t="str">
        <f t="shared" si="44"/>
        <v>no</v>
      </c>
    </row>
    <row r="2859" spans="1:4" hidden="1" x14ac:dyDescent="0.3">
      <c r="A2859" t="s">
        <v>43</v>
      </c>
      <c r="B2859" t="s">
        <v>94</v>
      </c>
      <c r="C2859" t="s">
        <v>149</v>
      </c>
      <c r="D2859" t="str">
        <f t="shared" si="44"/>
        <v>no</v>
      </c>
    </row>
    <row r="2860" spans="1:4" hidden="1" x14ac:dyDescent="0.3">
      <c r="A2860" t="s">
        <v>43</v>
      </c>
      <c r="B2860" t="s">
        <v>95</v>
      </c>
      <c r="C2860" t="s">
        <v>149</v>
      </c>
      <c r="D2860" t="str">
        <f t="shared" si="44"/>
        <v>no</v>
      </c>
    </row>
    <row r="2861" spans="1:4" hidden="1" x14ac:dyDescent="0.3">
      <c r="A2861" t="s">
        <v>43</v>
      </c>
      <c r="B2861" t="s">
        <v>96</v>
      </c>
      <c r="C2861" t="s">
        <v>148</v>
      </c>
      <c r="D2861" t="str">
        <f t="shared" si="44"/>
        <v>no</v>
      </c>
    </row>
    <row r="2862" spans="1:4" hidden="1" x14ac:dyDescent="0.3">
      <c r="A2862" t="s">
        <v>44</v>
      </c>
      <c r="B2862" t="s">
        <v>45</v>
      </c>
      <c r="C2862" t="s">
        <v>148</v>
      </c>
      <c r="D2862" t="str">
        <f t="shared" si="44"/>
        <v>no</v>
      </c>
    </row>
    <row r="2863" spans="1:4" hidden="1" x14ac:dyDescent="0.3">
      <c r="A2863" t="s">
        <v>44</v>
      </c>
      <c r="B2863" t="s">
        <v>46</v>
      </c>
      <c r="C2863" t="s">
        <v>149</v>
      </c>
      <c r="D2863" t="str">
        <f t="shared" si="44"/>
        <v>no</v>
      </c>
    </row>
    <row r="2864" spans="1:4" hidden="1" x14ac:dyDescent="0.3">
      <c r="A2864" t="s">
        <v>44</v>
      </c>
      <c r="B2864" t="s">
        <v>48</v>
      </c>
      <c r="C2864" t="s">
        <v>149</v>
      </c>
      <c r="D2864" t="str">
        <f t="shared" si="44"/>
        <v>no</v>
      </c>
    </row>
    <row r="2865" spans="1:4" hidden="1" x14ac:dyDescent="0.3">
      <c r="A2865" t="s">
        <v>44</v>
      </c>
      <c r="B2865" t="s">
        <v>49</v>
      </c>
      <c r="C2865" t="s">
        <v>148</v>
      </c>
      <c r="D2865" t="str">
        <f t="shared" si="44"/>
        <v>no</v>
      </c>
    </row>
    <row r="2866" spans="1:4" hidden="1" x14ac:dyDescent="0.3">
      <c r="A2866" t="s">
        <v>44</v>
      </c>
      <c r="B2866" t="s">
        <v>50</v>
      </c>
      <c r="C2866" t="s">
        <v>149</v>
      </c>
      <c r="D2866" t="str">
        <f t="shared" si="44"/>
        <v>no</v>
      </c>
    </row>
    <row r="2867" spans="1:4" hidden="1" x14ac:dyDescent="0.3">
      <c r="A2867" t="s">
        <v>44</v>
      </c>
      <c r="B2867" t="s">
        <v>51</v>
      </c>
      <c r="C2867" t="s">
        <v>149</v>
      </c>
      <c r="D2867" t="str">
        <f t="shared" si="44"/>
        <v>no</v>
      </c>
    </row>
    <row r="2868" spans="1:4" hidden="1" x14ac:dyDescent="0.3">
      <c r="A2868" t="s">
        <v>44</v>
      </c>
      <c r="B2868" t="s">
        <v>52</v>
      </c>
      <c r="C2868" t="s">
        <v>148</v>
      </c>
      <c r="D2868" t="str">
        <f t="shared" si="44"/>
        <v>no</v>
      </c>
    </row>
    <row r="2869" spans="1:4" hidden="1" x14ac:dyDescent="0.3">
      <c r="A2869" t="s">
        <v>44</v>
      </c>
      <c r="B2869" t="s">
        <v>53</v>
      </c>
      <c r="C2869" t="s">
        <v>149</v>
      </c>
      <c r="D2869" t="str">
        <f t="shared" si="44"/>
        <v>no</v>
      </c>
    </row>
    <row r="2870" spans="1:4" hidden="1" x14ac:dyDescent="0.3">
      <c r="A2870" t="s">
        <v>44</v>
      </c>
      <c r="B2870" t="s">
        <v>54</v>
      </c>
      <c r="C2870" t="s">
        <v>149</v>
      </c>
      <c r="D2870" t="str">
        <f t="shared" si="44"/>
        <v>no</v>
      </c>
    </row>
    <row r="2871" spans="1:4" hidden="1" x14ac:dyDescent="0.3">
      <c r="A2871" t="s">
        <v>44</v>
      </c>
      <c r="B2871" t="s">
        <v>55</v>
      </c>
      <c r="C2871" t="s">
        <v>148</v>
      </c>
      <c r="D2871" t="str">
        <f t="shared" si="44"/>
        <v>no</v>
      </c>
    </row>
    <row r="2872" spans="1:4" hidden="1" x14ac:dyDescent="0.3">
      <c r="A2872" t="s">
        <v>44</v>
      </c>
      <c r="B2872" t="s">
        <v>56</v>
      </c>
      <c r="C2872" t="s">
        <v>149</v>
      </c>
      <c r="D2872" t="str">
        <f t="shared" si="44"/>
        <v>no</v>
      </c>
    </row>
    <row r="2873" spans="1:4" hidden="1" x14ac:dyDescent="0.3">
      <c r="A2873" t="s">
        <v>44</v>
      </c>
      <c r="B2873" t="s">
        <v>57</v>
      </c>
      <c r="C2873" t="s">
        <v>148</v>
      </c>
      <c r="D2873" t="str">
        <f t="shared" si="44"/>
        <v>si</v>
      </c>
    </row>
    <row r="2874" spans="1:4" hidden="1" x14ac:dyDescent="0.3">
      <c r="A2874" t="s">
        <v>44</v>
      </c>
      <c r="B2874" t="s">
        <v>58</v>
      </c>
      <c r="C2874" t="s">
        <v>148</v>
      </c>
      <c r="D2874" t="str">
        <f t="shared" si="44"/>
        <v>no</v>
      </c>
    </row>
    <row r="2875" spans="1:4" hidden="1" x14ac:dyDescent="0.3">
      <c r="A2875" t="s">
        <v>44</v>
      </c>
      <c r="B2875" t="s">
        <v>59</v>
      </c>
      <c r="C2875" t="s">
        <v>149</v>
      </c>
      <c r="D2875" t="str">
        <f t="shared" si="44"/>
        <v>no</v>
      </c>
    </row>
    <row r="2876" spans="1:4" hidden="1" x14ac:dyDescent="0.3">
      <c r="A2876" t="s">
        <v>44</v>
      </c>
      <c r="B2876" t="s">
        <v>60</v>
      </c>
      <c r="C2876" t="s">
        <v>148</v>
      </c>
      <c r="D2876" t="str">
        <f t="shared" si="44"/>
        <v>no</v>
      </c>
    </row>
    <row r="2877" spans="1:4" hidden="1" x14ac:dyDescent="0.3">
      <c r="A2877" t="s">
        <v>44</v>
      </c>
      <c r="B2877" t="s">
        <v>61</v>
      </c>
      <c r="C2877" t="s">
        <v>148</v>
      </c>
      <c r="D2877" t="str">
        <f t="shared" si="44"/>
        <v>no</v>
      </c>
    </row>
    <row r="2878" spans="1:4" hidden="1" x14ac:dyDescent="0.3">
      <c r="A2878" t="s">
        <v>44</v>
      </c>
      <c r="B2878" t="s">
        <v>62</v>
      </c>
      <c r="C2878" t="s">
        <v>148</v>
      </c>
      <c r="D2878" t="str">
        <f t="shared" si="44"/>
        <v>no</v>
      </c>
    </row>
    <row r="2879" spans="1:4" hidden="1" x14ac:dyDescent="0.3">
      <c r="A2879" t="s">
        <v>44</v>
      </c>
      <c r="B2879" t="s">
        <v>63</v>
      </c>
      <c r="C2879" t="s">
        <v>148</v>
      </c>
      <c r="D2879" t="str">
        <f t="shared" si="44"/>
        <v>no</v>
      </c>
    </row>
    <row r="2880" spans="1:4" hidden="1" x14ac:dyDescent="0.3">
      <c r="A2880" t="s">
        <v>44</v>
      </c>
      <c r="B2880" t="s">
        <v>64</v>
      </c>
      <c r="C2880" t="s">
        <v>149</v>
      </c>
      <c r="D2880" t="str">
        <f t="shared" si="44"/>
        <v>no</v>
      </c>
    </row>
    <row r="2881" spans="1:4" hidden="1" x14ac:dyDescent="0.3">
      <c r="A2881" t="s">
        <v>44</v>
      </c>
      <c r="B2881" t="s">
        <v>65</v>
      </c>
      <c r="C2881" t="s">
        <v>149</v>
      </c>
      <c r="D2881" t="str">
        <f t="shared" si="44"/>
        <v>no</v>
      </c>
    </row>
    <row r="2882" spans="1:4" hidden="1" x14ac:dyDescent="0.3">
      <c r="A2882" t="s">
        <v>44</v>
      </c>
      <c r="B2882" t="s">
        <v>66</v>
      </c>
      <c r="C2882" t="s">
        <v>148</v>
      </c>
      <c r="D2882" t="str">
        <f t="shared" si="44"/>
        <v>no</v>
      </c>
    </row>
    <row r="2883" spans="1:4" hidden="1" x14ac:dyDescent="0.3">
      <c r="A2883" t="s">
        <v>44</v>
      </c>
      <c r="B2883" t="s">
        <v>67</v>
      </c>
      <c r="C2883" t="s">
        <v>148</v>
      </c>
      <c r="D2883" t="str">
        <f t="shared" ref="D2883:D2946" si="45">IF(OR(A2883="Mexico",B2883="Mexico"),"si","no")</f>
        <v>no</v>
      </c>
    </row>
    <row r="2884" spans="1:4" hidden="1" x14ac:dyDescent="0.3">
      <c r="A2884" t="s">
        <v>44</v>
      </c>
      <c r="B2884" t="s">
        <v>68</v>
      </c>
      <c r="C2884" t="s">
        <v>149</v>
      </c>
      <c r="D2884" t="str">
        <f t="shared" si="45"/>
        <v>no</v>
      </c>
    </row>
    <row r="2885" spans="1:4" hidden="1" x14ac:dyDescent="0.3">
      <c r="A2885" t="s">
        <v>44</v>
      </c>
      <c r="B2885" t="s">
        <v>69</v>
      </c>
      <c r="C2885" t="s">
        <v>148</v>
      </c>
      <c r="D2885" t="str">
        <f t="shared" si="45"/>
        <v>no</v>
      </c>
    </row>
    <row r="2886" spans="1:4" hidden="1" x14ac:dyDescent="0.3">
      <c r="A2886" t="s">
        <v>44</v>
      </c>
      <c r="B2886" t="s">
        <v>70</v>
      </c>
      <c r="C2886" t="s">
        <v>148</v>
      </c>
      <c r="D2886" t="str">
        <f t="shared" si="45"/>
        <v>no</v>
      </c>
    </row>
    <row r="2887" spans="1:4" hidden="1" x14ac:dyDescent="0.3">
      <c r="A2887" t="s">
        <v>44</v>
      </c>
      <c r="B2887" t="s">
        <v>71</v>
      </c>
      <c r="C2887" t="s">
        <v>148</v>
      </c>
      <c r="D2887" t="str">
        <f t="shared" si="45"/>
        <v>no</v>
      </c>
    </row>
    <row r="2888" spans="1:4" hidden="1" x14ac:dyDescent="0.3">
      <c r="A2888" t="s">
        <v>44</v>
      </c>
      <c r="B2888" t="s">
        <v>72</v>
      </c>
      <c r="C2888" t="s">
        <v>149</v>
      </c>
      <c r="D2888" t="str">
        <f t="shared" si="45"/>
        <v>no</v>
      </c>
    </row>
    <row r="2889" spans="1:4" hidden="1" x14ac:dyDescent="0.3">
      <c r="A2889" t="s">
        <v>44</v>
      </c>
      <c r="B2889" t="s">
        <v>73</v>
      </c>
      <c r="C2889" t="s">
        <v>149</v>
      </c>
      <c r="D2889" t="str">
        <f t="shared" si="45"/>
        <v>no</v>
      </c>
    </row>
    <row r="2890" spans="1:4" hidden="1" x14ac:dyDescent="0.3">
      <c r="A2890" t="s">
        <v>44</v>
      </c>
      <c r="B2890" t="s">
        <v>74</v>
      </c>
      <c r="C2890" t="s">
        <v>148</v>
      </c>
      <c r="D2890" t="str">
        <f t="shared" si="45"/>
        <v>no</v>
      </c>
    </row>
    <row r="2891" spans="1:4" hidden="1" x14ac:dyDescent="0.3">
      <c r="A2891" t="s">
        <v>44</v>
      </c>
      <c r="B2891" t="s">
        <v>75</v>
      </c>
      <c r="C2891" t="s">
        <v>148</v>
      </c>
      <c r="D2891" t="str">
        <f t="shared" si="45"/>
        <v>no</v>
      </c>
    </row>
    <row r="2892" spans="1:4" hidden="1" x14ac:dyDescent="0.3">
      <c r="A2892" t="s">
        <v>44</v>
      </c>
      <c r="B2892" t="s">
        <v>76</v>
      </c>
      <c r="C2892" t="s">
        <v>148</v>
      </c>
      <c r="D2892" t="str">
        <f t="shared" si="45"/>
        <v>no</v>
      </c>
    </row>
    <row r="2893" spans="1:4" hidden="1" x14ac:dyDescent="0.3">
      <c r="A2893" t="s">
        <v>44</v>
      </c>
      <c r="B2893" t="s">
        <v>77</v>
      </c>
      <c r="C2893" t="s">
        <v>148</v>
      </c>
      <c r="D2893" t="str">
        <f t="shared" si="45"/>
        <v>no</v>
      </c>
    </row>
    <row r="2894" spans="1:4" hidden="1" x14ac:dyDescent="0.3">
      <c r="A2894" t="s">
        <v>44</v>
      </c>
      <c r="B2894" t="s">
        <v>78</v>
      </c>
      <c r="C2894" t="s">
        <v>149</v>
      </c>
      <c r="D2894" t="str">
        <f t="shared" si="45"/>
        <v>no</v>
      </c>
    </row>
    <row r="2895" spans="1:4" hidden="1" x14ac:dyDescent="0.3">
      <c r="A2895" t="s">
        <v>44</v>
      </c>
      <c r="B2895" t="s">
        <v>79</v>
      </c>
      <c r="C2895" t="s">
        <v>148</v>
      </c>
      <c r="D2895" t="str">
        <f t="shared" si="45"/>
        <v>no</v>
      </c>
    </row>
    <row r="2896" spans="1:4" hidden="1" x14ac:dyDescent="0.3">
      <c r="A2896" t="s">
        <v>44</v>
      </c>
      <c r="B2896" t="s">
        <v>80</v>
      </c>
      <c r="C2896" t="s">
        <v>149</v>
      </c>
      <c r="D2896" t="str">
        <f t="shared" si="45"/>
        <v>no</v>
      </c>
    </row>
    <row r="2897" spans="1:4" hidden="1" x14ac:dyDescent="0.3">
      <c r="A2897" t="s">
        <v>44</v>
      </c>
      <c r="B2897" t="s">
        <v>81</v>
      </c>
      <c r="C2897" t="s">
        <v>149</v>
      </c>
      <c r="D2897" t="str">
        <f t="shared" si="45"/>
        <v>no</v>
      </c>
    </row>
    <row r="2898" spans="1:4" hidden="1" x14ac:dyDescent="0.3">
      <c r="A2898" t="s">
        <v>44</v>
      </c>
      <c r="B2898" t="s">
        <v>82</v>
      </c>
      <c r="C2898" t="s">
        <v>149</v>
      </c>
      <c r="D2898" t="str">
        <f t="shared" si="45"/>
        <v>no</v>
      </c>
    </row>
    <row r="2899" spans="1:4" hidden="1" x14ac:dyDescent="0.3">
      <c r="A2899" t="s">
        <v>44</v>
      </c>
      <c r="B2899" t="s">
        <v>83</v>
      </c>
      <c r="C2899" t="s">
        <v>148</v>
      </c>
      <c r="D2899" t="str">
        <f t="shared" si="45"/>
        <v>no</v>
      </c>
    </row>
    <row r="2900" spans="1:4" hidden="1" x14ac:dyDescent="0.3">
      <c r="A2900" t="s">
        <v>44</v>
      </c>
      <c r="B2900" t="s">
        <v>84</v>
      </c>
      <c r="C2900" t="s">
        <v>148</v>
      </c>
      <c r="D2900" t="str">
        <f t="shared" si="45"/>
        <v>no</v>
      </c>
    </row>
    <row r="2901" spans="1:4" hidden="1" x14ac:dyDescent="0.3">
      <c r="A2901" t="s">
        <v>44</v>
      </c>
      <c r="B2901" t="s">
        <v>85</v>
      </c>
      <c r="C2901" t="s">
        <v>148</v>
      </c>
      <c r="D2901" t="str">
        <f t="shared" si="45"/>
        <v>no</v>
      </c>
    </row>
    <row r="2902" spans="1:4" hidden="1" x14ac:dyDescent="0.3">
      <c r="A2902" t="s">
        <v>44</v>
      </c>
      <c r="B2902" t="s">
        <v>86</v>
      </c>
      <c r="C2902" t="s">
        <v>149</v>
      </c>
      <c r="D2902" t="str">
        <f t="shared" si="45"/>
        <v>no</v>
      </c>
    </row>
    <row r="2903" spans="1:4" hidden="1" x14ac:dyDescent="0.3">
      <c r="A2903" t="s">
        <v>44</v>
      </c>
      <c r="B2903" t="s">
        <v>87</v>
      </c>
      <c r="C2903" t="s">
        <v>149</v>
      </c>
      <c r="D2903" t="str">
        <f t="shared" si="45"/>
        <v>no</v>
      </c>
    </row>
    <row r="2904" spans="1:4" hidden="1" x14ac:dyDescent="0.3">
      <c r="A2904" t="s">
        <v>44</v>
      </c>
      <c r="B2904" t="s">
        <v>88</v>
      </c>
      <c r="C2904" t="s">
        <v>149</v>
      </c>
      <c r="D2904" t="str">
        <f t="shared" si="45"/>
        <v>no</v>
      </c>
    </row>
    <row r="2905" spans="1:4" hidden="1" x14ac:dyDescent="0.3">
      <c r="A2905" t="s">
        <v>44</v>
      </c>
      <c r="B2905" t="s">
        <v>89</v>
      </c>
      <c r="C2905" t="s">
        <v>149</v>
      </c>
      <c r="D2905" t="str">
        <f t="shared" si="45"/>
        <v>no</v>
      </c>
    </row>
    <row r="2906" spans="1:4" hidden="1" x14ac:dyDescent="0.3">
      <c r="A2906" t="s">
        <v>44</v>
      </c>
      <c r="B2906" t="s">
        <v>90</v>
      </c>
      <c r="C2906" t="s">
        <v>148</v>
      </c>
      <c r="D2906" t="str">
        <f t="shared" si="45"/>
        <v>no</v>
      </c>
    </row>
    <row r="2907" spans="1:4" hidden="1" x14ac:dyDescent="0.3">
      <c r="A2907" t="s">
        <v>44</v>
      </c>
      <c r="B2907" t="s">
        <v>91</v>
      </c>
      <c r="C2907" t="s">
        <v>149</v>
      </c>
      <c r="D2907" t="str">
        <f t="shared" si="45"/>
        <v>no</v>
      </c>
    </row>
    <row r="2908" spans="1:4" hidden="1" x14ac:dyDescent="0.3">
      <c r="A2908" t="s">
        <v>44</v>
      </c>
      <c r="B2908" t="s">
        <v>92</v>
      </c>
      <c r="C2908" t="s">
        <v>148</v>
      </c>
      <c r="D2908" t="str">
        <f t="shared" si="45"/>
        <v>no</v>
      </c>
    </row>
    <row r="2909" spans="1:4" hidden="1" x14ac:dyDescent="0.3">
      <c r="A2909" t="s">
        <v>44</v>
      </c>
      <c r="B2909" t="s">
        <v>93</v>
      </c>
      <c r="C2909" t="s">
        <v>149</v>
      </c>
      <c r="D2909" t="str">
        <f t="shared" si="45"/>
        <v>no</v>
      </c>
    </row>
    <row r="2910" spans="1:4" hidden="1" x14ac:dyDescent="0.3">
      <c r="A2910" t="s">
        <v>44</v>
      </c>
      <c r="B2910" t="s">
        <v>94</v>
      </c>
      <c r="C2910" t="s">
        <v>148</v>
      </c>
      <c r="D2910" t="str">
        <f t="shared" si="45"/>
        <v>no</v>
      </c>
    </row>
    <row r="2911" spans="1:4" hidden="1" x14ac:dyDescent="0.3">
      <c r="A2911" t="s">
        <v>44</v>
      </c>
      <c r="B2911" t="s">
        <v>95</v>
      </c>
      <c r="C2911" t="s">
        <v>148</v>
      </c>
      <c r="D2911" t="str">
        <f t="shared" si="45"/>
        <v>no</v>
      </c>
    </row>
    <row r="2912" spans="1:4" hidden="1" x14ac:dyDescent="0.3">
      <c r="A2912" t="s">
        <v>44</v>
      </c>
      <c r="B2912" t="s">
        <v>96</v>
      </c>
      <c r="C2912" t="s">
        <v>148</v>
      </c>
      <c r="D2912" t="str">
        <f t="shared" si="45"/>
        <v>no</v>
      </c>
    </row>
    <row r="2913" spans="1:4" hidden="1" x14ac:dyDescent="0.3">
      <c r="A2913" t="s">
        <v>45</v>
      </c>
      <c r="B2913" t="s">
        <v>46</v>
      </c>
      <c r="C2913" t="s">
        <v>149</v>
      </c>
      <c r="D2913" t="str">
        <f t="shared" si="45"/>
        <v>no</v>
      </c>
    </row>
    <row r="2914" spans="1:4" hidden="1" x14ac:dyDescent="0.3">
      <c r="A2914" t="s">
        <v>45</v>
      </c>
      <c r="B2914" t="s">
        <v>48</v>
      </c>
      <c r="C2914" t="s">
        <v>149</v>
      </c>
      <c r="D2914" t="str">
        <f t="shared" si="45"/>
        <v>no</v>
      </c>
    </row>
    <row r="2915" spans="1:4" hidden="1" x14ac:dyDescent="0.3">
      <c r="A2915" t="s">
        <v>45</v>
      </c>
      <c r="B2915" t="s">
        <v>49</v>
      </c>
      <c r="C2915" t="s">
        <v>149</v>
      </c>
      <c r="D2915" t="str">
        <f t="shared" si="45"/>
        <v>no</v>
      </c>
    </row>
    <row r="2916" spans="1:4" hidden="1" x14ac:dyDescent="0.3">
      <c r="A2916" t="s">
        <v>45</v>
      </c>
      <c r="B2916" t="s">
        <v>50</v>
      </c>
      <c r="C2916" t="s">
        <v>149</v>
      </c>
      <c r="D2916" t="str">
        <f t="shared" si="45"/>
        <v>no</v>
      </c>
    </row>
    <row r="2917" spans="1:4" hidden="1" x14ac:dyDescent="0.3">
      <c r="A2917" t="s">
        <v>45</v>
      </c>
      <c r="B2917" t="s">
        <v>51</v>
      </c>
      <c r="C2917" t="s">
        <v>149</v>
      </c>
      <c r="D2917" t="str">
        <f t="shared" si="45"/>
        <v>no</v>
      </c>
    </row>
    <row r="2918" spans="1:4" hidden="1" x14ac:dyDescent="0.3">
      <c r="A2918" t="s">
        <v>45</v>
      </c>
      <c r="B2918" t="s">
        <v>52</v>
      </c>
      <c r="C2918" t="s">
        <v>148</v>
      </c>
      <c r="D2918" t="str">
        <f t="shared" si="45"/>
        <v>no</v>
      </c>
    </row>
    <row r="2919" spans="1:4" hidden="1" x14ac:dyDescent="0.3">
      <c r="A2919" t="s">
        <v>45</v>
      </c>
      <c r="B2919" t="s">
        <v>53</v>
      </c>
      <c r="C2919" t="s">
        <v>149</v>
      </c>
      <c r="D2919" t="str">
        <f t="shared" si="45"/>
        <v>no</v>
      </c>
    </row>
    <row r="2920" spans="1:4" hidden="1" x14ac:dyDescent="0.3">
      <c r="A2920" t="s">
        <v>45</v>
      </c>
      <c r="B2920" t="s">
        <v>54</v>
      </c>
      <c r="C2920" t="s">
        <v>149</v>
      </c>
      <c r="D2920" t="str">
        <f t="shared" si="45"/>
        <v>no</v>
      </c>
    </row>
    <row r="2921" spans="1:4" hidden="1" x14ac:dyDescent="0.3">
      <c r="A2921" t="s">
        <v>45</v>
      </c>
      <c r="B2921" t="s">
        <v>55</v>
      </c>
      <c r="C2921" t="s">
        <v>148</v>
      </c>
      <c r="D2921" t="str">
        <f t="shared" si="45"/>
        <v>no</v>
      </c>
    </row>
    <row r="2922" spans="1:4" hidden="1" x14ac:dyDescent="0.3">
      <c r="A2922" t="s">
        <v>45</v>
      </c>
      <c r="B2922" t="s">
        <v>56</v>
      </c>
      <c r="C2922" t="s">
        <v>149</v>
      </c>
      <c r="D2922" t="str">
        <f t="shared" si="45"/>
        <v>no</v>
      </c>
    </row>
    <row r="2923" spans="1:4" x14ac:dyDescent="0.3">
      <c r="A2923" t="s">
        <v>45</v>
      </c>
      <c r="B2923" t="s">
        <v>57</v>
      </c>
      <c r="C2923" t="s">
        <v>149</v>
      </c>
      <c r="D2923" t="str">
        <f t="shared" si="45"/>
        <v>si</v>
      </c>
    </row>
    <row r="2924" spans="1:4" hidden="1" x14ac:dyDescent="0.3">
      <c r="A2924" t="s">
        <v>45</v>
      </c>
      <c r="B2924" t="s">
        <v>58</v>
      </c>
      <c r="C2924" t="s">
        <v>149</v>
      </c>
      <c r="D2924" t="str">
        <f t="shared" si="45"/>
        <v>no</v>
      </c>
    </row>
    <row r="2925" spans="1:4" hidden="1" x14ac:dyDescent="0.3">
      <c r="A2925" t="s">
        <v>45</v>
      </c>
      <c r="B2925" t="s">
        <v>59</v>
      </c>
      <c r="C2925" t="s">
        <v>149</v>
      </c>
      <c r="D2925" t="str">
        <f t="shared" si="45"/>
        <v>no</v>
      </c>
    </row>
    <row r="2926" spans="1:4" hidden="1" x14ac:dyDescent="0.3">
      <c r="A2926" t="s">
        <v>45</v>
      </c>
      <c r="B2926" t="s">
        <v>60</v>
      </c>
      <c r="C2926" t="s">
        <v>148</v>
      </c>
      <c r="D2926" t="str">
        <f t="shared" si="45"/>
        <v>no</v>
      </c>
    </row>
    <row r="2927" spans="1:4" hidden="1" x14ac:dyDescent="0.3">
      <c r="A2927" t="s">
        <v>45</v>
      </c>
      <c r="B2927" t="s">
        <v>61</v>
      </c>
      <c r="C2927" t="s">
        <v>148</v>
      </c>
      <c r="D2927" t="str">
        <f t="shared" si="45"/>
        <v>no</v>
      </c>
    </row>
    <row r="2928" spans="1:4" hidden="1" x14ac:dyDescent="0.3">
      <c r="A2928" t="s">
        <v>45</v>
      </c>
      <c r="B2928" t="s">
        <v>62</v>
      </c>
      <c r="C2928" t="s">
        <v>149</v>
      </c>
      <c r="D2928" t="str">
        <f t="shared" si="45"/>
        <v>no</v>
      </c>
    </row>
    <row r="2929" spans="1:4" hidden="1" x14ac:dyDescent="0.3">
      <c r="A2929" t="s">
        <v>45</v>
      </c>
      <c r="B2929" t="s">
        <v>63</v>
      </c>
      <c r="C2929" t="s">
        <v>149</v>
      </c>
      <c r="D2929" t="str">
        <f t="shared" si="45"/>
        <v>no</v>
      </c>
    </row>
    <row r="2930" spans="1:4" hidden="1" x14ac:dyDescent="0.3">
      <c r="A2930" t="s">
        <v>45</v>
      </c>
      <c r="B2930" t="s">
        <v>64</v>
      </c>
      <c r="C2930" t="s">
        <v>149</v>
      </c>
      <c r="D2930" t="str">
        <f t="shared" si="45"/>
        <v>no</v>
      </c>
    </row>
    <row r="2931" spans="1:4" hidden="1" x14ac:dyDescent="0.3">
      <c r="A2931" t="s">
        <v>45</v>
      </c>
      <c r="B2931" t="s">
        <v>65</v>
      </c>
      <c r="C2931" t="s">
        <v>149</v>
      </c>
      <c r="D2931" t="str">
        <f t="shared" si="45"/>
        <v>no</v>
      </c>
    </row>
    <row r="2932" spans="1:4" hidden="1" x14ac:dyDescent="0.3">
      <c r="A2932" t="s">
        <v>45</v>
      </c>
      <c r="B2932" t="s">
        <v>66</v>
      </c>
      <c r="C2932" t="s">
        <v>149</v>
      </c>
      <c r="D2932" t="str">
        <f t="shared" si="45"/>
        <v>no</v>
      </c>
    </row>
    <row r="2933" spans="1:4" hidden="1" x14ac:dyDescent="0.3">
      <c r="A2933" t="s">
        <v>45</v>
      </c>
      <c r="B2933" t="s">
        <v>67</v>
      </c>
      <c r="C2933" t="s">
        <v>148</v>
      </c>
      <c r="D2933" t="str">
        <f t="shared" si="45"/>
        <v>no</v>
      </c>
    </row>
    <row r="2934" spans="1:4" hidden="1" x14ac:dyDescent="0.3">
      <c r="A2934" t="s">
        <v>45</v>
      </c>
      <c r="B2934" t="s">
        <v>68</v>
      </c>
      <c r="C2934" t="s">
        <v>149</v>
      </c>
      <c r="D2934" t="str">
        <f t="shared" si="45"/>
        <v>no</v>
      </c>
    </row>
    <row r="2935" spans="1:4" hidden="1" x14ac:dyDescent="0.3">
      <c r="A2935" t="s">
        <v>45</v>
      </c>
      <c r="B2935" t="s">
        <v>69</v>
      </c>
      <c r="C2935" t="s">
        <v>148</v>
      </c>
      <c r="D2935" t="str">
        <f t="shared" si="45"/>
        <v>no</v>
      </c>
    </row>
    <row r="2936" spans="1:4" hidden="1" x14ac:dyDescent="0.3">
      <c r="A2936" t="s">
        <v>45</v>
      </c>
      <c r="B2936" t="s">
        <v>70</v>
      </c>
      <c r="C2936" t="s">
        <v>149</v>
      </c>
      <c r="D2936" t="str">
        <f t="shared" si="45"/>
        <v>no</v>
      </c>
    </row>
    <row r="2937" spans="1:4" hidden="1" x14ac:dyDescent="0.3">
      <c r="A2937" t="s">
        <v>45</v>
      </c>
      <c r="B2937" t="s">
        <v>71</v>
      </c>
      <c r="C2937" t="s">
        <v>148</v>
      </c>
      <c r="D2937" t="str">
        <f t="shared" si="45"/>
        <v>no</v>
      </c>
    </row>
    <row r="2938" spans="1:4" hidden="1" x14ac:dyDescent="0.3">
      <c r="A2938" t="s">
        <v>45</v>
      </c>
      <c r="B2938" t="s">
        <v>72</v>
      </c>
      <c r="C2938" t="s">
        <v>149</v>
      </c>
      <c r="D2938" t="str">
        <f t="shared" si="45"/>
        <v>no</v>
      </c>
    </row>
    <row r="2939" spans="1:4" hidden="1" x14ac:dyDescent="0.3">
      <c r="A2939" t="s">
        <v>45</v>
      </c>
      <c r="B2939" t="s">
        <v>73</v>
      </c>
      <c r="C2939" t="s">
        <v>149</v>
      </c>
      <c r="D2939" t="str">
        <f t="shared" si="45"/>
        <v>no</v>
      </c>
    </row>
    <row r="2940" spans="1:4" hidden="1" x14ac:dyDescent="0.3">
      <c r="A2940" t="s">
        <v>45</v>
      </c>
      <c r="B2940" t="s">
        <v>74</v>
      </c>
      <c r="C2940" t="s">
        <v>149</v>
      </c>
      <c r="D2940" t="str">
        <f t="shared" si="45"/>
        <v>no</v>
      </c>
    </row>
    <row r="2941" spans="1:4" hidden="1" x14ac:dyDescent="0.3">
      <c r="A2941" t="s">
        <v>45</v>
      </c>
      <c r="B2941" t="s">
        <v>75</v>
      </c>
      <c r="C2941" t="s">
        <v>149</v>
      </c>
      <c r="D2941" t="str">
        <f t="shared" si="45"/>
        <v>no</v>
      </c>
    </row>
    <row r="2942" spans="1:4" hidden="1" x14ac:dyDescent="0.3">
      <c r="A2942" t="s">
        <v>45</v>
      </c>
      <c r="B2942" t="s">
        <v>76</v>
      </c>
      <c r="C2942" t="s">
        <v>149</v>
      </c>
      <c r="D2942" t="str">
        <f t="shared" si="45"/>
        <v>no</v>
      </c>
    </row>
    <row r="2943" spans="1:4" hidden="1" x14ac:dyDescent="0.3">
      <c r="A2943" t="s">
        <v>45</v>
      </c>
      <c r="B2943" t="s">
        <v>77</v>
      </c>
      <c r="C2943" t="s">
        <v>149</v>
      </c>
      <c r="D2943" t="str">
        <f t="shared" si="45"/>
        <v>no</v>
      </c>
    </row>
    <row r="2944" spans="1:4" hidden="1" x14ac:dyDescent="0.3">
      <c r="A2944" t="s">
        <v>45</v>
      </c>
      <c r="B2944" t="s">
        <v>78</v>
      </c>
      <c r="C2944" t="s">
        <v>149</v>
      </c>
      <c r="D2944" t="str">
        <f t="shared" si="45"/>
        <v>no</v>
      </c>
    </row>
    <row r="2945" spans="1:4" hidden="1" x14ac:dyDescent="0.3">
      <c r="A2945" t="s">
        <v>45</v>
      </c>
      <c r="B2945" t="s">
        <v>79</v>
      </c>
      <c r="C2945" t="s">
        <v>148</v>
      </c>
      <c r="D2945" t="str">
        <f t="shared" si="45"/>
        <v>no</v>
      </c>
    </row>
    <row r="2946" spans="1:4" hidden="1" x14ac:dyDescent="0.3">
      <c r="A2946" t="s">
        <v>45</v>
      </c>
      <c r="B2946" t="s">
        <v>80</v>
      </c>
      <c r="C2946" t="s">
        <v>149</v>
      </c>
      <c r="D2946" t="str">
        <f t="shared" si="45"/>
        <v>no</v>
      </c>
    </row>
    <row r="2947" spans="1:4" hidden="1" x14ac:dyDescent="0.3">
      <c r="A2947" t="s">
        <v>45</v>
      </c>
      <c r="B2947" t="s">
        <v>81</v>
      </c>
      <c r="C2947" t="s">
        <v>149</v>
      </c>
      <c r="D2947" t="str">
        <f t="shared" ref="D2947:D3010" si="46">IF(OR(A2947="Mexico",B2947="Mexico"),"si","no")</f>
        <v>no</v>
      </c>
    </row>
    <row r="2948" spans="1:4" hidden="1" x14ac:dyDescent="0.3">
      <c r="A2948" t="s">
        <v>45</v>
      </c>
      <c r="B2948" t="s">
        <v>82</v>
      </c>
      <c r="C2948" t="s">
        <v>149</v>
      </c>
      <c r="D2948" t="str">
        <f t="shared" si="46"/>
        <v>no</v>
      </c>
    </row>
    <row r="2949" spans="1:4" hidden="1" x14ac:dyDescent="0.3">
      <c r="A2949" t="s">
        <v>45</v>
      </c>
      <c r="B2949" t="s">
        <v>83</v>
      </c>
      <c r="C2949" t="s">
        <v>149</v>
      </c>
      <c r="D2949" t="str">
        <f t="shared" si="46"/>
        <v>no</v>
      </c>
    </row>
    <row r="2950" spans="1:4" hidden="1" x14ac:dyDescent="0.3">
      <c r="A2950" t="s">
        <v>45</v>
      </c>
      <c r="B2950" t="s">
        <v>84</v>
      </c>
      <c r="C2950" t="s">
        <v>149</v>
      </c>
      <c r="D2950" t="str">
        <f t="shared" si="46"/>
        <v>no</v>
      </c>
    </row>
    <row r="2951" spans="1:4" hidden="1" x14ac:dyDescent="0.3">
      <c r="A2951" t="s">
        <v>45</v>
      </c>
      <c r="B2951" t="s">
        <v>85</v>
      </c>
      <c r="C2951" t="s">
        <v>149</v>
      </c>
      <c r="D2951" t="str">
        <f t="shared" si="46"/>
        <v>no</v>
      </c>
    </row>
    <row r="2952" spans="1:4" hidden="1" x14ac:dyDescent="0.3">
      <c r="A2952" t="s">
        <v>45</v>
      </c>
      <c r="B2952" t="s">
        <v>86</v>
      </c>
      <c r="C2952" t="s">
        <v>148</v>
      </c>
      <c r="D2952" t="str">
        <f t="shared" si="46"/>
        <v>no</v>
      </c>
    </row>
    <row r="2953" spans="1:4" hidden="1" x14ac:dyDescent="0.3">
      <c r="A2953" t="s">
        <v>45</v>
      </c>
      <c r="B2953" t="s">
        <v>87</v>
      </c>
      <c r="C2953" t="s">
        <v>148</v>
      </c>
      <c r="D2953" t="str">
        <f t="shared" si="46"/>
        <v>no</v>
      </c>
    </row>
    <row r="2954" spans="1:4" hidden="1" x14ac:dyDescent="0.3">
      <c r="A2954" t="s">
        <v>45</v>
      </c>
      <c r="B2954" t="s">
        <v>88</v>
      </c>
      <c r="C2954" t="s">
        <v>148</v>
      </c>
      <c r="D2954" t="str">
        <f t="shared" si="46"/>
        <v>no</v>
      </c>
    </row>
    <row r="2955" spans="1:4" hidden="1" x14ac:dyDescent="0.3">
      <c r="A2955" t="s">
        <v>45</v>
      </c>
      <c r="B2955" t="s">
        <v>89</v>
      </c>
      <c r="C2955" t="s">
        <v>149</v>
      </c>
      <c r="D2955" t="str">
        <f t="shared" si="46"/>
        <v>no</v>
      </c>
    </row>
    <row r="2956" spans="1:4" hidden="1" x14ac:dyDescent="0.3">
      <c r="A2956" t="s">
        <v>45</v>
      </c>
      <c r="B2956" t="s">
        <v>90</v>
      </c>
      <c r="C2956" t="s">
        <v>149</v>
      </c>
      <c r="D2956" t="str">
        <f t="shared" si="46"/>
        <v>no</v>
      </c>
    </row>
    <row r="2957" spans="1:4" hidden="1" x14ac:dyDescent="0.3">
      <c r="A2957" t="s">
        <v>45</v>
      </c>
      <c r="B2957" t="s">
        <v>91</v>
      </c>
      <c r="C2957" t="s">
        <v>149</v>
      </c>
      <c r="D2957" t="str">
        <f t="shared" si="46"/>
        <v>no</v>
      </c>
    </row>
    <row r="2958" spans="1:4" hidden="1" x14ac:dyDescent="0.3">
      <c r="A2958" t="s">
        <v>45</v>
      </c>
      <c r="B2958" t="s">
        <v>92</v>
      </c>
      <c r="C2958" t="s">
        <v>149</v>
      </c>
      <c r="D2958" t="str">
        <f t="shared" si="46"/>
        <v>no</v>
      </c>
    </row>
    <row r="2959" spans="1:4" hidden="1" x14ac:dyDescent="0.3">
      <c r="A2959" t="s">
        <v>45</v>
      </c>
      <c r="B2959" t="s">
        <v>93</v>
      </c>
      <c r="C2959" t="s">
        <v>149</v>
      </c>
      <c r="D2959" t="str">
        <f t="shared" si="46"/>
        <v>no</v>
      </c>
    </row>
    <row r="2960" spans="1:4" hidden="1" x14ac:dyDescent="0.3">
      <c r="A2960" t="s">
        <v>45</v>
      </c>
      <c r="B2960" t="s">
        <v>94</v>
      </c>
      <c r="C2960" t="s">
        <v>148</v>
      </c>
      <c r="D2960" t="str">
        <f t="shared" si="46"/>
        <v>no</v>
      </c>
    </row>
    <row r="2961" spans="1:4" hidden="1" x14ac:dyDescent="0.3">
      <c r="A2961" t="s">
        <v>45</v>
      </c>
      <c r="B2961" t="s">
        <v>95</v>
      </c>
      <c r="C2961" t="s">
        <v>148</v>
      </c>
      <c r="D2961" t="str">
        <f t="shared" si="46"/>
        <v>no</v>
      </c>
    </row>
    <row r="2962" spans="1:4" hidden="1" x14ac:dyDescent="0.3">
      <c r="A2962" t="s">
        <v>45</v>
      </c>
      <c r="B2962" t="s">
        <v>96</v>
      </c>
      <c r="C2962" t="s">
        <v>149</v>
      </c>
      <c r="D2962" t="str">
        <f t="shared" si="46"/>
        <v>no</v>
      </c>
    </row>
    <row r="2963" spans="1:4" hidden="1" x14ac:dyDescent="0.3">
      <c r="A2963" t="s">
        <v>46</v>
      </c>
      <c r="B2963" t="s">
        <v>48</v>
      </c>
      <c r="C2963" t="s">
        <v>148</v>
      </c>
      <c r="D2963" t="str">
        <f t="shared" si="46"/>
        <v>no</v>
      </c>
    </row>
    <row r="2964" spans="1:4" hidden="1" x14ac:dyDescent="0.3">
      <c r="A2964" t="s">
        <v>46</v>
      </c>
      <c r="B2964" t="s">
        <v>49</v>
      </c>
      <c r="C2964" t="s">
        <v>149</v>
      </c>
      <c r="D2964" t="str">
        <f t="shared" si="46"/>
        <v>no</v>
      </c>
    </row>
    <row r="2965" spans="1:4" hidden="1" x14ac:dyDescent="0.3">
      <c r="A2965" t="s">
        <v>46</v>
      </c>
      <c r="B2965" t="s">
        <v>50</v>
      </c>
      <c r="C2965" t="s">
        <v>148</v>
      </c>
      <c r="D2965" t="str">
        <f t="shared" si="46"/>
        <v>no</v>
      </c>
    </row>
    <row r="2966" spans="1:4" hidden="1" x14ac:dyDescent="0.3">
      <c r="A2966" t="s">
        <v>46</v>
      </c>
      <c r="B2966" t="s">
        <v>51</v>
      </c>
      <c r="C2966" t="s">
        <v>148</v>
      </c>
      <c r="D2966" t="str">
        <f t="shared" si="46"/>
        <v>no</v>
      </c>
    </row>
    <row r="2967" spans="1:4" hidden="1" x14ac:dyDescent="0.3">
      <c r="A2967" t="s">
        <v>46</v>
      </c>
      <c r="B2967" t="s">
        <v>52</v>
      </c>
      <c r="C2967" t="s">
        <v>149</v>
      </c>
      <c r="D2967" t="str">
        <f t="shared" si="46"/>
        <v>no</v>
      </c>
    </row>
    <row r="2968" spans="1:4" hidden="1" x14ac:dyDescent="0.3">
      <c r="A2968" t="s">
        <v>46</v>
      </c>
      <c r="B2968" t="s">
        <v>53</v>
      </c>
      <c r="C2968" t="s">
        <v>148</v>
      </c>
      <c r="D2968" t="str">
        <f t="shared" si="46"/>
        <v>no</v>
      </c>
    </row>
    <row r="2969" spans="1:4" hidden="1" x14ac:dyDescent="0.3">
      <c r="A2969" t="s">
        <v>46</v>
      </c>
      <c r="B2969" t="s">
        <v>54</v>
      </c>
      <c r="C2969" t="s">
        <v>148</v>
      </c>
      <c r="D2969" t="str">
        <f t="shared" si="46"/>
        <v>no</v>
      </c>
    </row>
    <row r="2970" spans="1:4" hidden="1" x14ac:dyDescent="0.3">
      <c r="A2970" t="s">
        <v>46</v>
      </c>
      <c r="B2970" t="s">
        <v>55</v>
      </c>
      <c r="C2970" t="s">
        <v>149</v>
      </c>
      <c r="D2970" t="str">
        <f t="shared" si="46"/>
        <v>no</v>
      </c>
    </row>
    <row r="2971" spans="1:4" hidden="1" x14ac:dyDescent="0.3">
      <c r="A2971" t="s">
        <v>46</v>
      </c>
      <c r="B2971" t="s">
        <v>56</v>
      </c>
      <c r="C2971" t="s">
        <v>148</v>
      </c>
      <c r="D2971" t="str">
        <f t="shared" si="46"/>
        <v>no</v>
      </c>
    </row>
    <row r="2972" spans="1:4" x14ac:dyDescent="0.3">
      <c r="A2972" t="s">
        <v>46</v>
      </c>
      <c r="B2972" t="s">
        <v>57</v>
      </c>
      <c r="C2972" t="s">
        <v>149</v>
      </c>
      <c r="D2972" t="str">
        <f t="shared" si="46"/>
        <v>si</v>
      </c>
    </row>
    <row r="2973" spans="1:4" hidden="1" x14ac:dyDescent="0.3">
      <c r="A2973" t="s">
        <v>46</v>
      </c>
      <c r="B2973" t="s">
        <v>58</v>
      </c>
      <c r="C2973" t="s">
        <v>149</v>
      </c>
      <c r="D2973" t="str">
        <f t="shared" si="46"/>
        <v>no</v>
      </c>
    </row>
    <row r="2974" spans="1:4" hidden="1" x14ac:dyDescent="0.3">
      <c r="A2974" t="s">
        <v>46</v>
      </c>
      <c r="B2974" t="s">
        <v>59</v>
      </c>
      <c r="C2974" t="s">
        <v>148</v>
      </c>
      <c r="D2974" t="str">
        <f t="shared" si="46"/>
        <v>no</v>
      </c>
    </row>
    <row r="2975" spans="1:4" hidden="1" x14ac:dyDescent="0.3">
      <c r="A2975" t="s">
        <v>46</v>
      </c>
      <c r="B2975" t="s">
        <v>60</v>
      </c>
      <c r="C2975" t="s">
        <v>149</v>
      </c>
      <c r="D2975" t="str">
        <f t="shared" si="46"/>
        <v>no</v>
      </c>
    </row>
    <row r="2976" spans="1:4" hidden="1" x14ac:dyDescent="0.3">
      <c r="A2976" t="s">
        <v>46</v>
      </c>
      <c r="B2976" t="s">
        <v>61</v>
      </c>
      <c r="C2976" t="s">
        <v>149</v>
      </c>
      <c r="D2976" t="str">
        <f t="shared" si="46"/>
        <v>no</v>
      </c>
    </row>
    <row r="2977" spans="1:4" hidden="1" x14ac:dyDescent="0.3">
      <c r="A2977" t="s">
        <v>46</v>
      </c>
      <c r="B2977" t="s">
        <v>62</v>
      </c>
      <c r="C2977" t="s">
        <v>149</v>
      </c>
      <c r="D2977" t="str">
        <f t="shared" si="46"/>
        <v>no</v>
      </c>
    </row>
    <row r="2978" spans="1:4" hidden="1" x14ac:dyDescent="0.3">
      <c r="A2978" t="s">
        <v>46</v>
      </c>
      <c r="B2978" t="s">
        <v>63</v>
      </c>
      <c r="C2978" t="s">
        <v>148</v>
      </c>
      <c r="D2978" t="str">
        <f t="shared" si="46"/>
        <v>no</v>
      </c>
    </row>
    <row r="2979" spans="1:4" hidden="1" x14ac:dyDescent="0.3">
      <c r="A2979" t="s">
        <v>46</v>
      </c>
      <c r="B2979" t="s">
        <v>64</v>
      </c>
      <c r="C2979" t="s">
        <v>148</v>
      </c>
      <c r="D2979" t="str">
        <f t="shared" si="46"/>
        <v>no</v>
      </c>
    </row>
    <row r="2980" spans="1:4" hidden="1" x14ac:dyDescent="0.3">
      <c r="A2980" t="s">
        <v>46</v>
      </c>
      <c r="B2980" t="s">
        <v>65</v>
      </c>
      <c r="C2980" t="s">
        <v>148</v>
      </c>
      <c r="D2980" t="str">
        <f t="shared" si="46"/>
        <v>no</v>
      </c>
    </row>
    <row r="2981" spans="1:4" hidden="1" x14ac:dyDescent="0.3">
      <c r="A2981" t="s">
        <v>46</v>
      </c>
      <c r="B2981" t="s">
        <v>66</v>
      </c>
      <c r="C2981" t="s">
        <v>149</v>
      </c>
      <c r="D2981" t="str">
        <f t="shared" si="46"/>
        <v>no</v>
      </c>
    </row>
    <row r="2982" spans="1:4" hidden="1" x14ac:dyDescent="0.3">
      <c r="A2982" t="s">
        <v>46</v>
      </c>
      <c r="B2982" t="s">
        <v>67</v>
      </c>
      <c r="C2982" t="s">
        <v>149</v>
      </c>
      <c r="D2982" t="str">
        <f t="shared" si="46"/>
        <v>no</v>
      </c>
    </row>
    <row r="2983" spans="1:4" hidden="1" x14ac:dyDescent="0.3">
      <c r="A2983" t="s">
        <v>46</v>
      </c>
      <c r="B2983" t="s">
        <v>68</v>
      </c>
      <c r="C2983" t="s">
        <v>148</v>
      </c>
      <c r="D2983" t="str">
        <f t="shared" si="46"/>
        <v>no</v>
      </c>
    </row>
    <row r="2984" spans="1:4" hidden="1" x14ac:dyDescent="0.3">
      <c r="A2984" t="s">
        <v>46</v>
      </c>
      <c r="B2984" t="s">
        <v>69</v>
      </c>
      <c r="C2984" t="s">
        <v>149</v>
      </c>
      <c r="D2984" t="str">
        <f t="shared" si="46"/>
        <v>no</v>
      </c>
    </row>
    <row r="2985" spans="1:4" hidden="1" x14ac:dyDescent="0.3">
      <c r="A2985" t="s">
        <v>46</v>
      </c>
      <c r="B2985" t="s">
        <v>70</v>
      </c>
      <c r="C2985" t="s">
        <v>148</v>
      </c>
      <c r="D2985" t="str">
        <f t="shared" si="46"/>
        <v>no</v>
      </c>
    </row>
    <row r="2986" spans="1:4" hidden="1" x14ac:dyDescent="0.3">
      <c r="A2986" t="s">
        <v>46</v>
      </c>
      <c r="B2986" t="s">
        <v>71</v>
      </c>
      <c r="C2986" t="s">
        <v>149</v>
      </c>
      <c r="D2986" t="str">
        <f t="shared" si="46"/>
        <v>no</v>
      </c>
    </row>
    <row r="2987" spans="1:4" hidden="1" x14ac:dyDescent="0.3">
      <c r="A2987" t="s">
        <v>46</v>
      </c>
      <c r="B2987" t="s">
        <v>72</v>
      </c>
      <c r="C2987" t="s">
        <v>148</v>
      </c>
      <c r="D2987" t="str">
        <f t="shared" si="46"/>
        <v>no</v>
      </c>
    </row>
    <row r="2988" spans="1:4" hidden="1" x14ac:dyDescent="0.3">
      <c r="A2988" t="s">
        <v>46</v>
      </c>
      <c r="B2988" t="s">
        <v>73</v>
      </c>
      <c r="C2988" t="s">
        <v>148</v>
      </c>
      <c r="D2988" t="str">
        <f t="shared" si="46"/>
        <v>no</v>
      </c>
    </row>
    <row r="2989" spans="1:4" hidden="1" x14ac:dyDescent="0.3">
      <c r="A2989" t="s">
        <v>46</v>
      </c>
      <c r="B2989" t="s">
        <v>74</v>
      </c>
      <c r="C2989" t="s">
        <v>149</v>
      </c>
      <c r="D2989" t="str">
        <f t="shared" si="46"/>
        <v>no</v>
      </c>
    </row>
    <row r="2990" spans="1:4" hidden="1" x14ac:dyDescent="0.3">
      <c r="A2990" t="s">
        <v>46</v>
      </c>
      <c r="B2990" t="s">
        <v>75</v>
      </c>
      <c r="C2990" t="s">
        <v>149</v>
      </c>
      <c r="D2990" t="str">
        <f t="shared" si="46"/>
        <v>no</v>
      </c>
    </row>
    <row r="2991" spans="1:4" hidden="1" x14ac:dyDescent="0.3">
      <c r="A2991" t="s">
        <v>46</v>
      </c>
      <c r="B2991" t="s">
        <v>76</v>
      </c>
      <c r="C2991" t="s">
        <v>149</v>
      </c>
      <c r="D2991" t="str">
        <f t="shared" si="46"/>
        <v>no</v>
      </c>
    </row>
    <row r="2992" spans="1:4" hidden="1" x14ac:dyDescent="0.3">
      <c r="A2992" t="s">
        <v>46</v>
      </c>
      <c r="B2992" t="s">
        <v>77</v>
      </c>
      <c r="C2992" t="s">
        <v>149</v>
      </c>
      <c r="D2992" t="str">
        <f t="shared" si="46"/>
        <v>no</v>
      </c>
    </row>
    <row r="2993" spans="1:4" hidden="1" x14ac:dyDescent="0.3">
      <c r="A2993" t="s">
        <v>46</v>
      </c>
      <c r="B2993" t="s">
        <v>78</v>
      </c>
      <c r="C2993" t="s">
        <v>148</v>
      </c>
      <c r="D2993" t="str">
        <f t="shared" si="46"/>
        <v>no</v>
      </c>
    </row>
    <row r="2994" spans="1:4" hidden="1" x14ac:dyDescent="0.3">
      <c r="A2994" t="s">
        <v>46</v>
      </c>
      <c r="B2994" t="s">
        <v>79</v>
      </c>
      <c r="C2994" t="s">
        <v>149</v>
      </c>
      <c r="D2994" t="str">
        <f t="shared" si="46"/>
        <v>no</v>
      </c>
    </row>
    <row r="2995" spans="1:4" hidden="1" x14ac:dyDescent="0.3">
      <c r="A2995" t="s">
        <v>46</v>
      </c>
      <c r="B2995" t="s">
        <v>80</v>
      </c>
      <c r="C2995" t="s">
        <v>148</v>
      </c>
      <c r="D2995" t="str">
        <f t="shared" si="46"/>
        <v>no</v>
      </c>
    </row>
    <row r="2996" spans="1:4" hidden="1" x14ac:dyDescent="0.3">
      <c r="A2996" t="s">
        <v>46</v>
      </c>
      <c r="B2996" t="s">
        <v>81</v>
      </c>
      <c r="C2996" t="s">
        <v>148</v>
      </c>
      <c r="D2996" t="str">
        <f t="shared" si="46"/>
        <v>no</v>
      </c>
    </row>
    <row r="2997" spans="1:4" hidden="1" x14ac:dyDescent="0.3">
      <c r="A2997" t="s">
        <v>46</v>
      </c>
      <c r="B2997" t="s">
        <v>82</v>
      </c>
      <c r="C2997" t="s">
        <v>149</v>
      </c>
      <c r="D2997" t="str">
        <f t="shared" si="46"/>
        <v>no</v>
      </c>
    </row>
    <row r="2998" spans="1:4" hidden="1" x14ac:dyDescent="0.3">
      <c r="A2998" t="s">
        <v>46</v>
      </c>
      <c r="B2998" t="s">
        <v>83</v>
      </c>
      <c r="C2998" t="s">
        <v>148</v>
      </c>
      <c r="D2998" t="str">
        <f t="shared" si="46"/>
        <v>no</v>
      </c>
    </row>
    <row r="2999" spans="1:4" hidden="1" x14ac:dyDescent="0.3">
      <c r="A2999" t="s">
        <v>46</v>
      </c>
      <c r="B2999" t="s">
        <v>84</v>
      </c>
      <c r="C2999" t="s">
        <v>148</v>
      </c>
      <c r="D2999" t="str">
        <f t="shared" si="46"/>
        <v>no</v>
      </c>
    </row>
    <row r="3000" spans="1:4" hidden="1" x14ac:dyDescent="0.3">
      <c r="A3000" t="s">
        <v>46</v>
      </c>
      <c r="B3000" t="s">
        <v>85</v>
      </c>
      <c r="C3000" t="s">
        <v>149</v>
      </c>
      <c r="D3000" t="str">
        <f t="shared" si="46"/>
        <v>no</v>
      </c>
    </row>
    <row r="3001" spans="1:4" hidden="1" x14ac:dyDescent="0.3">
      <c r="A3001" t="s">
        <v>46</v>
      </c>
      <c r="B3001" t="s">
        <v>86</v>
      </c>
      <c r="C3001" t="s">
        <v>149</v>
      </c>
      <c r="D3001" t="str">
        <f t="shared" si="46"/>
        <v>no</v>
      </c>
    </row>
    <row r="3002" spans="1:4" hidden="1" x14ac:dyDescent="0.3">
      <c r="A3002" t="s">
        <v>46</v>
      </c>
      <c r="B3002" t="s">
        <v>87</v>
      </c>
      <c r="C3002" t="s">
        <v>149</v>
      </c>
      <c r="D3002" t="str">
        <f t="shared" si="46"/>
        <v>no</v>
      </c>
    </row>
    <row r="3003" spans="1:4" hidden="1" x14ac:dyDescent="0.3">
      <c r="A3003" t="s">
        <v>46</v>
      </c>
      <c r="B3003" t="s">
        <v>88</v>
      </c>
      <c r="C3003" t="s">
        <v>149</v>
      </c>
      <c r="D3003" t="str">
        <f t="shared" si="46"/>
        <v>no</v>
      </c>
    </row>
    <row r="3004" spans="1:4" hidden="1" x14ac:dyDescent="0.3">
      <c r="A3004" t="s">
        <v>46</v>
      </c>
      <c r="B3004" t="s">
        <v>89</v>
      </c>
      <c r="C3004" t="s">
        <v>148</v>
      </c>
      <c r="D3004" t="str">
        <f t="shared" si="46"/>
        <v>no</v>
      </c>
    </row>
    <row r="3005" spans="1:4" hidden="1" x14ac:dyDescent="0.3">
      <c r="A3005" t="s">
        <v>46</v>
      </c>
      <c r="B3005" t="s">
        <v>90</v>
      </c>
      <c r="C3005" t="s">
        <v>149</v>
      </c>
      <c r="D3005" t="str">
        <f t="shared" si="46"/>
        <v>no</v>
      </c>
    </row>
    <row r="3006" spans="1:4" hidden="1" x14ac:dyDescent="0.3">
      <c r="A3006" t="s">
        <v>46</v>
      </c>
      <c r="B3006" t="s">
        <v>91</v>
      </c>
      <c r="C3006" t="s">
        <v>148</v>
      </c>
      <c r="D3006" t="str">
        <f t="shared" si="46"/>
        <v>no</v>
      </c>
    </row>
    <row r="3007" spans="1:4" hidden="1" x14ac:dyDescent="0.3">
      <c r="A3007" t="s">
        <v>46</v>
      </c>
      <c r="B3007" t="s">
        <v>92</v>
      </c>
      <c r="C3007" t="s">
        <v>149</v>
      </c>
      <c r="D3007" t="str">
        <f t="shared" si="46"/>
        <v>no</v>
      </c>
    </row>
    <row r="3008" spans="1:4" hidden="1" x14ac:dyDescent="0.3">
      <c r="A3008" t="s">
        <v>46</v>
      </c>
      <c r="B3008" t="s">
        <v>93</v>
      </c>
      <c r="C3008" t="s">
        <v>148</v>
      </c>
      <c r="D3008" t="str">
        <f t="shared" si="46"/>
        <v>no</v>
      </c>
    </row>
    <row r="3009" spans="1:4" hidden="1" x14ac:dyDescent="0.3">
      <c r="A3009" t="s">
        <v>46</v>
      </c>
      <c r="B3009" t="s">
        <v>94</v>
      </c>
      <c r="C3009" t="s">
        <v>149</v>
      </c>
      <c r="D3009" t="str">
        <f t="shared" si="46"/>
        <v>no</v>
      </c>
    </row>
    <row r="3010" spans="1:4" hidden="1" x14ac:dyDescent="0.3">
      <c r="A3010" t="s">
        <v>46</v>
      </c>
      <c r="B3010" t="s">
        <v>95</v>
      </c>
      <c r="C3010" t="s">
        <v>149</v>
      </c>
      <c r="D3010" t="str">
        <f t="shared" si="46"/>
        <v>no</v>
      </c>
    </row>
    <row r="3011" spans="1:4" hidden="1" x14ac:dyDescent="0.3">
      <c r="A3011" t="s">
        <v>46</v>
      </c>
      <c r="B3011" t="s">
        <v>96</v>
      </c>
      <c r="C3011" t="s">
        <v>149</v>
      </c>
      <c r="D3011" t="str">
        <f t="shared" ref="D3011:D3074" si="47">IF(OR(A3011="Mexico",B3011="Mexico"),"si","no")</f>
        <v>no</v>
      </c>
    </row>
    <row r="3012" spans="1:4" hidden="1" x14ac:dyDescent="0.3">
      <c r="A3012" t="s">
        <v>48</v>
      </c>
      <c r="B3012" t="s">
        <v>49</v>
      </c>
      <c r="C3012" t="s">
        <v>149</v>
      </c>
      <c r="D3012" t="str">
        <f t="shared" si="47"/>
        <v>no</v>
      </c>
    </row>
    <row r="3013" spans="1:4" hidden="1" x14ac:dyDescent="0.3">
      <c r="A3013" t="s">
        <v>48</v>
      </c>
      <c r="B3013" t="s">
        <v>50</v>
      </c>
      <c r="C3013" t="s">
        <v>148</v>
      </c>
      <c r="D3013" t="str">
        <f t="shared" si="47"/>
        <v>no</v>
      </c>
    </row>
    <row r="3014" spans="1:4" hidden="1" x14ac:dyDescent="0.3">
      <c r="A3014" t="s">
        <v>48</v>
      </c>
      <c r="B3014" t="s">
        <v>51</v>
      </c>
      <c r="C3014" t="s">
        <v>149</v>
      </c>
      <c r="D3014" t="str">
        <f t="shared" si="47"/>
        <v>no</v>
      </c>
    </row>
    <row r="3015" spans="1:4" hidden="1" x14ac:dyDescent="0.3">
      <c r="A3015" t="s">
        <v>48</v>
      </c>
      <c r="B3015" t="s">
        <v>52</v>
      </c>
      <c r="C3015" t="s">
        <v>149</v>
      </c>
      <c r="D3015" t="str">
        <f t="shared" si="47"/>
        <v>no</v>
      </c>
    </row>
    <row r="3016" spans="1:4" hidden="1" x14ac:dyDescent="0.3">
      <c r="A3016" t="s">
        <v>48</v>
      </c>
      <c r="B3016" t="s">
        <v>53</v>
      </c>
      <c r="C3016" t="s">
        <v>148</v>
      </c>
      <c r="D3016" t="str">
        <f t="shared" si="47"/>
        <v>no</v>
      </c>
    </row>
    <row r="3017" spans="1:4" hidden="1" x14ac:dyDescent="0.3">
      <c r="A3017" t="s">
        <v>48</v>
      </c>
      <c r="B3017" t="s">
        <v>54</v>
      </c>
      <c r="C3017" t="s">
        <v>149</v>
      </c>
      <c r="D3017" t="str">
        <f t="shared" si="47"/>
        <v>no</v>
      </c>
    </row>
    <row r="3018" spans="1:4" hidden="1" x14ac:dyDescent="0.3">
      <c r="A3018" t="s">
        <v>48</v>
      </c>
      <c r="B3018" t="s">
        <v>55</v>
      </c>
      <c r="C3018" t="s">
        <v>149</v>
      </c>
      <c r="D3018" t="str">
        <f t="shared" si="47"/>
        <v>no</v>
      </c>
    </row>
    <row r="3019" spans="1:4" hidden="1" x14ac:dyDescent="0.3">
      <c r="A3019" t="s">
        <v>48</v>
      </c>
      <c r="B3019" t="s">
        <v>56</v>
      </c>
      <c r="C3019" t="s">
        <v>148</v>
      </c>
      <c r="D3019" t="str">
        <f t="shared" si="47"/>
        <v>no</v>
      </c>
    </row>
    <row r="3020" spans="1:4" x14ac:dyDescent="0.3">
      <c r="A3020" t="s">
        <v>48</v>
      </c>
      <c r="B3020" t="s">
        <v>57</v>
      </c>
      <c r="C3020" t="s">
        <v>149</v>
      </c>
      <c r="D3020" t="str">
        <f t="shared" si="47"/>
        <v>si</v>
      </c>
    </row>
    <row r="3021" spans="1:4" hidden="1" x14ac:dyDescent="0.3">
      <c r="A3021" t="s">
        <v>48</v>
      </c>
      <c r="B3021" t="s">
        <v>58</v>
      </c>
      <c r="C3021" t="s">
        <v>149</v>
      </c>
      <c r="D3021" t="str">
        <f t="shared" si="47"/>
        <v>no</v>
      </c>
    </row>
    <row r="3022" spans="1:4" hidden="1" x14ac:dyDescent="0.3">
      <c r="A3022" t="s">
        <v>48</v>
      </c>
      <c r="B3022" t="s">
        <v>59</v>
      </c>
      <c r="C3022" t="s">
        <v>148</v>
      </c>
      <c r="D3022" t="str">
        <f t="shared" si="47"/>
        <v>no</v>
      </c>
    </row>
    <row r="3023" spans="1:4" hidden="1" x14ac:dyDescent="0.3">
      <c r="A3023" t="s">
        <v>48</v>
      </c>
      <c r="B3023" t="s">
        <v>60</v>
      </c>
      <c r="C3023" t="s">
        <v>149</v>
      </c>
      <c r="D3023" t="str">
        <f t="shared" si="47"/>
        <v>no</v>
      </c>
    </row>
    <row r="3024" spans="1:4" hidden="1" x14ac:dyDescent="0.3">
      <c r="A3024" t="s">
        <v>48</v>
      </c>
      <c r="B3024" t="s">
        <v>61</v>
      </c>
      <c r="C3024" t="s">
        <v>149</v>
      </c>
      <c r="D3024" t="str">
        <f t="shared" si="47"/>
        <v>no</v>
      </c>
    </row>
    <row r="3025" spans="1:4" hidden="1" x14ac:dyDescent="0.3">
      <c r="A3025" t="s">
        <v>48</v>
      </c>
      <c r="B3025" t="s">
        <v>62</v>
      </c>
      <c r="C3025" t="s">
        <v>149</v>
      </c>
      <c r="D3025" t="str">
        <f t="shared" si="47"/>
        <v>no</v>
      </c>
    </row>
    <row r="3026" spans="1:4" hidden="1" x14ac:dyDescent="0.3">
      <c r="A3026" t="s">
        <v>48</v>
      </c>
      <c r="B3026" t="s">
        <v>63</v>
      </c>
      <c r="C3026" t="s">
        <v>149</v>
      </c>
      <c r="D3026" t="str">
        <f t="shared" si="47"/>
        <v>no</v>
      </c>
    </row>
    <row r="3027" spans="1:4" hidden="1" x14ac:dyDescent="0.3">
      <c r="A3027" t="s">
        <v>48</v>
      </c>
      <c r="B3027" t="s">
        <v>64</v>
      </c>
      <c r="C3027" t="s">
        <v>149</v>
      </c>
      <c r="D3027" t="str">
        <f t="shared" si="47"/>
        <v>no</v>
      </c>
    </row>
    <row r="3028" spans="1:4" hidden="1" x14ac:dyDescent="0.3">
      <c r="A3028" t="s">
        <v>48</v>
      </c>
      <c r="B3028" t="s">
        <v>65</v>
      </c>
      <c r="C3028" t="s">
        <v>148</v>
      </c>
      <c r="D3028" t="str">
        <f t="shared" si="47"/>
        <v>no</v>
      </c>
    </row>
    <row r="3029" spans="1:4" hidden="1" x14ac:dyDescent="0.3">
      <c r="A3029" t="s">
        <v>48</v>
      </c>
      <c r="B3029" t="s">
        <v>66</v>
      </c>
      <c r="C3029" t="s">
        <v>149</v>
      </c>
      <c r="D3029" t="str">
        <f t="shared" si="47"/>
        <v>no</v>
      </c>
    </row>
    <row r="3030" spans="1:4" hidden="1" x14ac:dyDescent="0.3">
      <c r="A3030" t="s">
        <v>48</v>
      </c>
      <c r="B3030" t="s">
        <v>67</v>
      </c>
      <c r="C3030" t="s">
        <v>149</v>
      </c>
      <c r="D3030" t="str">
        <f t="shared" si="47"/>
        <v>no</v>
      </c>
    </row>
    <row r="3031" spans="1:4" hidden="1" x14ac:dyDescent="0.3">
      <c r="A3031" t="s">
        <v>48</v>
      </c>
      <c r="B3031" t="s">
        <v>68</v>
      </c>
      <c r="C3031" t="s">
        <v>148</v>
      </c>
      <c r="D3031" t="str">
        <f t="shared" si="47"/>
        <v>no</v>
      </c>
    </row>
    <row r="3032" spans="1:4" hidden="1" x14ac:dyDescent="0.3">
      <c r="A3032" t="s">
        <v>48</v>
      </c>
      <c r="B3032" t="s">
        <v>69</v>
      </c>
      <c r="C3032" t="s">
        <v>149</v>
      </c>
      <c r="D3032" t="str">
        <f t="shared" si="47"/>
        <v>no</v>
      </c>
    </row>
    <row r="3033" spans="1:4" hidden="1" x14ac:dyDescent="0.3">
      <c r="A3033" t="s">
        <v>48</v>
      </c>
      <c r="B3033" t="s">
        <v>70</v>
      </c>
      <c r="C3033" t="s">
        <v>149</v>
      </c>
      <c r="D3033" t="str">
        <f t="shared" si="47"/>
        <v>no</v>
      </c>
    </row>
    <row r="3034" spans="1:4" hidden="1" x14ac:dyDescent="0.3">
      <c r="A3034" t="s">
        <v>48</v>
      </c>
      <c r="B3034" t="s">
        <v>71</v>
      </c>
      <c r="C3034" t="s">
        <v>149</v>
      </c>
      <c r="D3034" t="str">
        <f t="shared" si="47"/>
        <v>no</v>
      </c>
    </row>
    <row r="3035" spans="1:4" hidden="1" x14ac:dyDescent="0.3">
      <c r="A3035" t="s">
        <v>48</v>
      </c>
      <c r="B3035" t="s">
        <v>72</v>
      </c>
      <c r="C3035" t="s">
        <v>148</v>
      </c>
      <c r="D3035" t="str">
        <f t="shared" si="47"/>
        <v>no</v>
      </c>
    </row>
    <row r="3036" spans="1:4" hidden="1" x14ac:dyDescent="0.3">
      <c r="A3036" t="s">
        <v>48</v>
      </c>
      <c r="B3036" t="s">
        <v>73</v>
      </c>
      <c r="C3036" t="s">
        <v>149</v>
      </c>
      <c r="D3036" t="str">
        <f t="shared" si="47"/>
        <v>no</v>
      </c>
    </row>
    <row r="3037" spans="1:4" hidden="1" x14ac:dyDescent="0.3">
      <c r="A3037" t="s">
        <v>48</v>
      </c>
      <c r="B3037" t="s">
        <v>74</v>
      </c>
      <c r="C3037" t="s">
        <v>149</v>
      </c>
      <c r="D3037" t="str">
        <f t="shared" si="47"/>
        <v>no</v>
      </c>
    </row>
    <row r="3038" spans="1:4" hidden="1" x14ac:dyDescent="0.3">
      <c r="A3038" t="s">
        <v>48</v>
      </c>
      <c r="B3038" t="s">
        <v>75</v>
      </c>
      <c r="C3038" t="s">
        <v>149</v>
      </c>
      <c r="D3038" t="str">
        <f t="shared" si="47"/>
        <v>no</v>
      </c>
    </row>
    <row r="3039" spans="1:4" hidden="1" x14ac:dyDescent="0.3">
      <c r="A3039" t="s">
        <v>48</v>
      </c>
      <c r="B3039" t="s">
        <v>76</v>
      </c>
      <c r="C3039" t="s">
        <v>149</v>
      </c>
      <c r="D3039" t="str">
        <f t="shared" si="47"/>
        <v>no</v>
      </c>
    </row>
    <row r="3040" spans="1:4" hidden="1" x14ac:dyDescent="0.3">
      <c r="A3040" t="s">
        <v>48</v>
      </c>
      <c r="B3040" t="s">
        <v>77</v>
      </c>
      <c r="C3040" t="s">
        <v>149</v>
      </c>
      <c r="D3040" t="str">
        <f t="shared" si="47"/>
        <v>no</v>
      </c>
    </row>
    <row r="3041" spans="1:4" hidden="1" x14ac:dyDescent="0.3">
      <c r="A3041" t="s">
        <v>48</v>
      </c>
      <c r="B3041" t="s">
        <v>78</v>
      </c>
      <c r="C3041" t="s">
        <v>149</v>
      </c>
      <c r="D3041" t="str">
        <f t="shared" si="47"/>
        <v>no</v>
      </c>
    </row>
    <row r="3042" spans="1:4" hidden="1" x14ac:dyDescent="0.3">
      <c r="A3042" t="s">
        <v>48</v>
      </c>
      <c r="B3042" t="s">
        <v>79</v>
      </c>
      <c r="C3042" t="s">
        <v>149</v>
      </c>
      <c r="D3042" t="str">
        <f t="shared" si="47"/>
        <v>no</v>
      </c>
    </row>
    <row r="3043" spans="1:4" hidden="1" x14ac:dyDescent="0.3">
      <c r="A3043" t="s">
        <v>48</v>
      </c>
      <c r="B3043" t="s">
        <v>80</v>
      </c>
      <c r="C3043" t="s">
        <v>148</v>
      </c>
      <c r="D3043" t="str">
        <f t="shared" si="47"/>
        <v>no</v>
      </c>
    </row>
    <row r="3044" spans="1:4" hidden="1" x14ac:dyDescent="0.3">
      <c r="A3044" t="s">
        <v>48</v>
      </c>
      <c r="B3044" t="s">
        <v>81</v>
      </c>
      <c r="C3044" t="s">
        <v>148</v>
      </c>
      <c r="D3044" t="str">
        <f t="shared" si="47"/>
        <v>no</v>
      </c>
    </row>
    <row r="3045" spans="1:4" hidden="1" x14ac:dyDescent="0.3">
      <c r="A3045" t="s">
        <v>48</v>
      </c>
      <c r="B3045" t="s">
        <v>82</v>
      </c>
      <c r="C3045" t="s">
        <v>148</v>
      </c>
      <c r="D3045" t="str">
        <f t="shared" si="47"/>
        <v>no</v>
      </c>
    </row>
    <row r="3046" spans="1:4" hidden="1" x14ac:dyDescent="0.3">
      <c r="A3046" t="s">
        <v>48</v>
      </c>
      <c r="B3046" t="s">
        <v>83</v>
      </c>
      <c r="C3046" t="s">
        <v>149</v>
      </c>
      <c r="D3046" t="str">
        <f t="shared" si="47"/>
        <v>no</v>
      </c>
    </row>
    <row r="3047" spans="1:4" hidden="1" x14ac:dyDescent="0.3">
      <c r="A3047" t="s">
        <v>48</v>
      </c>
      <c r="B3047" t="s">
        <v>84</v>
      </c>
      <c r="C3047" t="s">
        <v>149</v>
      </c>
      <c r="D3047" t="str">
        <f t="shared" si="47"/>
        <v>no</v>
      </c>
    </row>
    <row r="3048" spans="1:4" hidden="1" x14ac:dyDescent="0.3">
      <c r="A3048" t="s">
        <v>48</v>
      </c>
      <c r="B3048" t="s">
        <v>85</v>
      </c>
      <c r="C3048" t="s">
        <v>149</v>
      </c>
      <c r="D3048" t="str">
        <f t="shared" si="47"/>
        <v>no</v>
      </c>
    </row>
    <row r="3049" spans="1:4" hidden="1" x14ac:dyDescent="0.3">
      <c r="A3049" t="s">
        <v>48</v>
      </c>
      <c r="B3049" t="s">
        <v>86</v>
      </c>
      <c r="C3049" t="s">
        <v>149</v>
      </c>
      <c r="D3049" t="str">
        <f t="shared" si="47"/>
        <v>no</v>
      </c>
    </row>
    <row r="3050" spans="1:4" hidden="1" x14ac:dyDescent="0.3">
      <c r="A3050" t="s">
        <v>48</v>
      </c>
      <c r="B3050" t="s">
        <v>87</v>
      </c>
      <c r="C3050" t="s">
        <v>149</v>
      </c>
      <c r="D3050" t="str">
        <f t="shared" si="47"/>
        <v>no</v>
      </c>
    </row>
    <row r="3051" spans="1:4" hidden="1" x14ac:dyDescent="0.3">
      <c r="A3051" t="s">
        <v>48</v>
      </c>
      <c r="B3051" t="s">
        <v>88</v>
      </c>
      <c r="C3051" t="s">
        <v>149</v>
      </c>
      <c r="D3051" t="str">
        <f t="shared" si="47"/>
        <v>no</v>
      </c>
    </row>
    <row r="3052" spans="1:4" hidden="1" x14ac:dyDescent="0.3">
      <c r="A3052" t="s">
        <v>48</v>
      </c>
      <c r="B3052" t="s">
        <v>89</v>
      </c>
      <c r="C3052" t="s">
        <v>149</v>
      </c>
      <c r="D3052" t="str">
        <f t="shared" si="47"/>
        <v>no</v>
      </c>
    </row>
    <row r="3053" spans="1:4" hidden="1" x14ac:dyDescent="0.3">
      <c r="A3053" t="s">
        <v>48</v>
      </c>
      <c r="B3053" t="s">
        <v>90</v>
      </c>
      <c r="C3053" t="s">
        <v>149</v>
      </c>
      <c r="D3053" t="str">
        <f t="shared" si="47"/>
        <v>no</v>
      </c>
    </row>
    <row r="3054" spans="1:4" hidden="1" x14ac:dyDescent="0.3">
      <c r="A3054" t="s">
        <v>48</v>
      </c>
      <c r="B3054" t="s">
        <v>91</v>
      </c>
      <c r="C3054" t="s">
        <v>149</v>
      </c>
      <c r="D3054" t="str">
        <f t="shared" si="47"/>
        <v>no</v>
      </c>
    </row>
    <row r="3055" spans="1:4" hidden="1" x14ac:dyDescent="0.3">
      <c r="A3055" t="s">
        <v>48</v>
      </c>
      <c r="B3055" t="s">
        <v>92</v>
      </c>
      <c r="C3055" t="s">
        <v>149</v>
      </c>
      <c r="D3055" t="str">
        <f t="shared" si="47"/>
        <v>no</v>
      </c>
    </row>
    <row r="3056" spans="1:4" hidden="1" x14ac:dyDescent="0.3">
      <c r="A3056" t="s">
        <v>48</v>
      </c>
      <c r="B3056" t="s">
        <v>93</v>
      </c>
      <c r="C3056" t="s">
        <v>149</v>
      </c>
      <c r="D3056" t="str">
        <f t="shared" si="47"/>
        <v>no</v>
      </c>
    </row>
    <row r="3057" spans="1:4" hidden="1" x14ac:dyDescent="0.3">
      <c r="A3057" t="s">
        <v>48</v>
      </c>
      <c r="B3057" t="s">
        <v>94</v>
      </c>
      <c r="C3057" t="s">
        <v>149</v>
      </c>
      <c r="D3057" t="str">
        <f t="shared" si="47"/>
        <v>no</v>
      </c>
    </row>
    <row r="3058" spans="1:4" hidden="1" x14ac:dyDescent="0.3">
      <c r="A3058" t="s">
        <v>48</v>
      </c>
      <c r="B3058" t="s">
        <v>95</v>
      </c>
      <c r="C3058" t="s">
        <v>149</v>
      </c>
      <c r="D3058" t="str">
        <f t="shared" si="47"/>
        <v>no</v>
      </c>
    </row>
    <row r="3059" spans="1:4" hidden="1" x14ac:dyDescent="0.3">
      <c r="A3059" t="s">
        <v>48</v>
      </c>
      <c r="B3059" t="s">
        <v>96</v>
      </c>
      <c r="C3059" t="s">
        <v>149</v>
      </c>
      <c r="D3059" t="str">
        <f t="shared" si="47"/>
        <v>no</v>
      </c>
    </row>
    <row r="3060" spans="1:4" hidden="1" x14ac:dyDescent="0.3">
      <c r="A3060" t="s">
        <v>49</v>
      </c>
      <c r="B3060" t="s">
        <v>50</v>
      </c>
      <c r="C3060" t="s">
        <v>149</v>
      </c>
      <c r="D3060" t="str">
        <f t="shared" si="47"/>
        <v>no</v>
      </c>
    </row>
    <row r="3061" spans="1:4" hidden="1" x14ac:dyDescent="0.3">
      <c r="A3061" t="s">
        <v>49</v>
      </c>
      <c r="B3061" t="s">
        <v>51</v>
      </c>
      <c r="C3061" t="s">
        <v>148</v>
      </c>
      <c r="D3061" t="str">
        <f t="shared" si="47"/>
        <v>no</v>
      </c>
    </row>
    <row r="3062" spans="1:4" hidden="1" x14ac:dyDescent="0.3">
      <c r="A3062" t="s">
        <v>49</v>
      </c>
      <c r="B3062" t="s">
        <v>52</v>
      </c>
      <c r="C3062" t="s">
        <v>148</v>
      </c>
      <c r="D3062" t="str">
        <f t="shared" si="47"/>
        <v>no</v>
      </c>
    </row>
    <row r="3063" spans="1:4" hidden="1" x14ac:dyDescent="0.3">
      <c r="A3063" t="s">
        <v>49</v>
      </c>
      <c r="B3063" t="s">
        <v>53</v>
      </c>
      <c r="C3063" t="s">
        <v>148</v>
      </c>
      <c r="D3063" t="str">
        <f t="shared" si="47"/>
        <v>no</v>
      </c>
    </row>
    <row r="3064" spans="1:4" hidden="1" x14ac:dyDescent="0.3">
      <c r="A3064" t="s">
        <v>49</v>
      </c>
      <c r="B3064" t="s">
        <v>54</v>
      </c>
      <c r="C3064" t="s">
        <v>148</v>
      </c>
      <c r="D3064" t="str">
        <f t="shared" si="47"/>
        <v>no</v>
      </c>
    </row>
    <row r="3065" spans="1:4" hidden="1" x14ac:dyDescent="0.3">
      <c r="A3065" t="s">
        <v>49</v>
      </c>
      <c r="B3065" t="s">
        <v>55</v>
      </c>
      <c r="C3065" t="s">
        <v>149</v>
      </c>
      <c r="D3065" t="str">
        <f t="shared" si="47"/>
        <v>no</v>
      </c>
    </row>
    <row r="3066" spans="1:4" hidden="1" x14ac:dyDescent="0.3">
      <c r="A3066" t="s">
        <v>49</v>
      </c>
      <c r="B3066" t="s">
        <v>56</v>
      </c>
      <c r="C3066" t="s">
        <v>149</v>
      </c>
      <c r="D3066" t="str">
        <f t="shared" si="47"/>
        <v>no</v>
      </c>
    </row>
    <row r="3067" spans="1:4" hidden="1" x14ac:dyDescent="0.3">
      <c r="A3067" t="s">
        <v>49</v>
      </c>
      <c r="B3067" t="s">
        <v>57</v>
      </c>
      <c r="C3067" t="s">
        <v>148</v>
      </c>
      <c r="D3067" t="str">
        <f t="shared" si="47"/>
        <v>si</v>
      </c>
    </row>
    <row r="3068" spans="1:4" hidden="1" x14ac:dyDescent="0.3">
      <c r="A3068" t="s">
        <v>49</v>
      </c>
      <c r="B3068" t="s">
        <v>58</v>
      </c>
      <c r="C3068" t="s">
        <v>148</v>
      </c>
      <c r="D3068" t="str">
        <f t="shared" si="47"/>
        <v>no</v>
      </c>
    </row>
    <row r="3069" spans="1:4" hidden="1" x14ac:dyDescent="0.3">
      <c r="A3069" t="s">
        <v>49</v>
      </c>
      <c r="B3069" t="s">
        <v>59</v>
      </c>
      <c r="C3069" t="s">
        <v>148</v>
      </c>
      <c r="D3069" t="str">
        <f t="shared" si="47"/>
        <v>no</v>
      </c>
    </row>
    <row r="3070" spans="1:4" hidden="1" x14ac:dyDescent="0.3">
      <c r="A3070" t="s">
        <v>49</v>
      </c>
      <c r="B3070" t="s">
        <v>60</v>
      </c>
      <c r="C3070" t="s">
        <v>149</v>
      </c>
      <c r="D3070" t="str">
        <f t="shared" si="47"/>
        <v>no</v>
      </c>
    </row>
    <row r="3071" spans="1:4" hidden="1" x14ac:dyDescent="0.3">
      <c r="A3071" t="s">
        <v>49</v>
      </c>
      <c r="B3071" t="s">
        <v>61</v>
      </c>
      <c r="C3071" t="s">
        <v>148</v>
      </c>
      <c r="D3071" t="str">
        <f t="shared" si="47"/>
        <v>no</v>
      </c>
    </row>
    <row r="3072" spans="1:4" hidden="1" x14ac:dyDescent="0.3">
      <c r="A3072" t="s">
        <v>49</v>
      </c>
      <c r="B3072" t="s">
        <v>62</v>
      </c>
      <c r="C3072" t="s">
        <v>148</v>
      </c>
      <c r="D3072" t="str">
        <f t="shared" si="47"/>
        <v>no</v>
      </c>
    </row>
    <row r="3073" spans="1:4" hidden="1" x14ac:dyDescent="0.3">
      <c r="A3073" t="s">
        <v>49</v>
      </c>
      <c r="B3073" t="s">
        <v>63</v>
      </c>
      <c r="C3073" t="s">
        <v>148</v>
      </c>
      <c r="D3073" t="str">
        <f t="shared" si="47"/>
        <v>no</v>
      </c>
    </row>
    <row r="3074" spans="1:4" hidden="1" x14ac:dyDescent="0.3">
      <c r="A3074" t="s">
        <v>49</v>
      </c>
      <c r="B3074" t="s">
        <v>64</v>
      </c>
      <c r="C3074" t="s">
        <v>148</v>
      </c>
      <c r="D3074" t="str">
        <f t="shared" si="47"/>
        <v>no</v>
      </c>
    </row>
    <row r="3075" spans="1:4" hidden="1" x14ac:dyDescent="0.3">
      <c r="A3075" t="s">
        <v>49</v>
      </c>
      <c r="B3075" t="s">
        <v>65</v>
      </c>
      <c r="C3075" t="s">
        <v>149</v>
      </c>
      <c r="D3075" t="str">
        <f t="shared" ref="D3075:D3138" si="48">IF(OR(A3075="Mexico",B3075="Mexico"),"si","no")</f>
        <v>no</v>
      </c>
    </row>
    <row r="3076" spans="1:4" hidden="1" x14ac:dyDescent="0.3">
      <c r="A3076" t="s">
        <v>49</v>
      </c>
      <c r="B3076" t="s">
        <v>66</v>
      </c>
      <c r="C3076" t="s">
        <v>148</v>
      </c>
      <c r="D3076" t="str">
        <f t="shared" si="48"/>
        <v>no</v>
      </c>
    </row>
    <row r="3077" spans="1:4" hidden="1" x14ac:dyDescent="0.3">
      <c r="A3077" t="s">
        <v>49</v>
      </c>
      <c r="B3077" t="s">
        <v>67</v>
      </c>
      <c r="C3077" t="s">
        <v>148</v>
      </c>
      <c r="D3077" t="str">
        <f t="shared" si="48"/>
        <v>no</v>
      </c>
    </row>
    <row r="3078" spans="1:4" hidden="1" x14ac:dyDescent="0.3">
      <c r="A3078" t="s">
        <v>49</v>
      </c>
      <c r="B3078" t="s">
        <v>68</v>
      </c>
      <c r="C3078" t="s">
        <v>148</v>
      </c>
      <c r="D3078" t="str">
        <f t="shared" si="48"/>
        <v>no</v>
      </c>
    </row>
    <row r="3079" spans="1:4" hidden="1" x14ac:dyDescent="0.3">
      <c r="A3079" t="s">
        <v>49</v>
      </c>
      <c r="B3079" t="s">
        <v>69</v>
      </c>
      <c r="C3079" t="s">
        <v>148</v>
      </c>
      <c r="D3079" t="str">
        <f t="shared" si="48"/>
        <v>no</v>
      </c>
    </row>
    <row r="3080" spans="1:4" hidden="1" x14ac:dyDescent="0.3">
      <c r="A3080" t="s">
        <v>49</v>
      </c>
      <c r="B3080" t="s">
        <v>70</v>
      </c>
      <c r="C3080" t="s">
        <v>148</v>
      </c>
      <c r="D3080" t="str">
        <f t="shared" si="48"/>
        <v>no</v>
      </c>
    </row>
    <row r="3081" spans="1:4" hidden="1" x14ac:dyDescent="0.3">
      <c r="A3081" t="s">
        <v>49</v>
      </c>
      <c r="B3081" t="s">
        <v>71</v>
      </c>
      <c r="C3081" t="s">
        <v>148</v>
      </c>
      <c r="D3081" t="str">
        <f t="shared" si="48"/>
        <v>no</v>
      </c>
    </row>
    <row r="3082" spans="1:4" hidden="1" x14ac:dyDescent="0.3">
      <c r="A3082" t="s">
        <v>49</v>
      </c>
      <c r="B3082" t="s">
        <v>72</v>
      </c>
      <c r="C3082" t="s">
        <v>149</v>
      </c>
      <c r="D3082" t="str">
        <f t="shared" si="48"/>
        <v>no</v>
      </c>
    </row>
    <row r="3083" spans="1:4" hidden="1" x14ac:dyDescent="0.3">
      <c r="A3083" t="s">
        <v>49</v>
      </c>
      <c r="B3083" t="s">
        <v>73</v>
      </c>
      <c r="C3083" t="s">
        <v>148</v>
      </c>
      <c r="D3083" t="str">
        <f t="shared" si="48"/>
        <v>no</v>
      </c>
    </row>
    <row r="3084" spans="1:4" hidden="1" x14ac:dyDescent="0.3">
      <c r="A3084" t="s">
        <v>49</v>
      </c>
      <c r="B3084" t="s">
        <v>74</v>
      </c>
      <c r="C3084" t="s">
        <v>148</v>
      </c>
      <c r="D3084" t="str">
        <f t="shared" si="48"/>
        <v>no</v>
      </c>
    </row>
    <row r="3085" spans="1:4" hidden="1" x14ac:dyDescent="0.3">
      <c r="A3085" t="s">
        <v>49</v>
      </c>
      <c r="B3085" t="s">
        <v>75</v>
      </c>
      <c r="C3085" t="s">
        <v>148</v>
      </c>
      <c r="D3085" t="str">
        <f t="shared" si="48"/>
        <v>no</v>
      </c>
    </row>
    <row r="3086" spans="1:4" hidden="1" x14ac:dyDescent="0.3">
      <c r="A3086" t="s">
        <v>49</v>
      </c>
      <c r="B3086" t="s">
        <v>76</v>
      </c>
      <c r="C3086" t="s">
        <v>148</v>
      </c>
      <c r="D3086" t="str">
        <f t="shared" si="48"/>
        <v>no</v>
      </c>
    </row>
    <row r="3087" spans="1:4" hidden="1" x14ac:dyDescent="0.3">
      <c r="A3087" t="s">
        <v>49</v>
      </c>
      <c r="B3087" t="s">
        <v>77</v>
      </c>
      <c r="C3087" t="s">
        <v>148</v>
      </c>
      <c r="D3087" t="str">
        <f t="shared" si="48"/>
        <v>no</v>
      </c>
    </row>
    <row r="3088" spans="1:4" hidden="1" x14ac:dyDescent="0.3">
      <c r="A3088" t="s">
        <v>49</v>
      </c>
      <c r="B3088" t="s">
        <v>78</v>
      </c>
      <c r="C3088" t="s">
        <v>148</v>
      </c>
      <c r="D3088" t="str">
        <f t="shared" si="48"/>
        <v>no</v>
      </c>
    </row>
    <row r="3089" spans="1:4" hidden="1" x14ac:dyDescent="0.3">
      <c r="A3089" t="s">
        <v>49</v>
      </c>
      <c r="B3089" t="s">
        <v>79</v>
      </c>
      <c r="C3089" t="s">
        <v>148</v>
      </c>
      <c r="D3089" t="str">
        <f t="shared" si="48"/>
        <v>no</v>
      </c>
    </row>
    <row r="3090" spans="1:4" hidden="1" x14ac:dyDescent="0.3">
      <c r="A3090" t="s">
        <v>49</v>
      </c>
      <c r="B3090" t="s">
        <v>80</v>
      </c>
      <c r="C3090" t="s">
        <v>148</v>
      </c>
      <c r="D3090" t="str">
        <f t="shared" si="48"/>
        <v>no</v>
      </c>
    </row>
    <row r="3091" spans="1:4" hidden="1" x14ac:dyDescent="0.3">
      <c r="A3091" t="s">
        <v>49</v>
      </c>
      <c r="B3091" t="s">
        <v>81</v>
      </c>
      <c r="C3091" t="s">
        <v>149</v>
      </c>
      <c r="D3091" t="str">
        <f t="shared" si="48"/>
        <v>no</v>
      </c>
    </row>
    <row r="3092" spans="1:4" hidden="1" x14ac:dyDescent="0.3">
      <c r="A3092" t="s">
        <v>49</v>
      </c>
      <c r="B3092" t="s">
        <v>82</v>
      </c>
      <c r="C3092" t="s">
        <v>149</v>
      </c>
      <c r="D3092" t="str">
        <f t="shared" si="48"/>
        <v>no</v>
      </c>
    </row>
    <row r="3093" spans="1:4" hidden="1" x14ac:dyDescent="0.3">
      <c r="A3093" t="s">
        <v>49</v>
      </c>
      <c r="B3093" t="s">
        <v>83</v>
      </c>
      <c r="C3093" t="s">
        <v>148</v>
      </c>
      <c r="D3093" t="str">
        <f t="shared" si="48"/>
        <v>no</v>
      </c>
    </row>
    <row r="3094" spans="1:4" hidden="1" x14ac:dyDescent="0.3">
      <c r="A3094" t="s">
        <v>49</v>
      </c>
      <c r="B3094" t="s">
        <v>84</v>
      </c>
      <c r="C3094" t="s">
        <v>148</v>
      </c>
      <c r="D3094" t="str">
        <f t="shared" si="48"/>
        <v>no</v>
      </c>
    </row>
    <row r="3095" spans="1:4" hidden="1" x14ac:dyDescent="0.3">
      <c r="A3095" t="s">
        <v>49</v>
      </c>
      <c r="B3095" t="s">
        <v>85</v>
      </c>
      <c r="C3095" t="s">
        <v>148</v>
      </c>
      <c r="D3095" t="str">
        <f t="shared" si="48"/>
        <v>no</v>
      </c>
    </row>
    <row r="3096" spans="1:4" hidden="1" x14ac:dyDescent="0.3">
      <c r="A3096" t="s">
        <v>49</v>
      </c>
      <c r="B3096" t="s">
        <v>86</v>
      </c>
      <c r="C3096" t="s">
        <v>149</v>
      </c>
      <c r="D3096" t="str">
        <f t="shared" si="48"/>
        <v>no</v>
      </c>
    </row>
    <row r="3097" spans="1:4" hidden="1" x14ac:dyDescent="0.3">
      <c r="A3097" t="s">
        <v>49</v>
      </c>
      <c r="B3097" t="s">
        <v>87</v>
      </c>
      <c r="C3097" t="s">
        <v>149</v>
      </c>
      <c r="D3097" t="str">
        <f t="shared" si="48"/>
        <v>no</v>
      </c>
    </row>
    <row r="3098" spans="1:4" hidden="1" x14ac:dyDescent="0.3">
      <c r="A3098" t="s">
        <v>49</v>
      </c>
      <c r="B3098" t="s">
        <v>88</v>
      </c>
      <c r="C3098" t="s">
        <v>149</v>
      </c>
      <c r="D3098" t="str">
        <f t="shared" si="48"/>
        <v>no</v>
      </c>
    </row>
    <row r="3099" spans="1:4" hidden="1" x14ac:dyDescent="0.3">
      <c r="A3099" t="s">
        <v>49</v>
      </c>
      <c r="B3099" t="s">
        <v>89</v>
      </c>
      <c r="C3099" t="s">
        <v>148</v>
      </c>
      <c r="D3099" t="str">
        <f t="shared" si="48"/>
        <v>no</v>
      </c>
    </row>
    <row r="3100" spans="1:4" hidden="1" x14ac:dyDescent="0.3">
      <c r="A3100" t="s">
        <v>49</v>
      </c>
      <c r="B3100" t="s">
        <v>90</v>
      </c>
      <c r="C3100" t="s">
        <v>148</v>
      </c>
      <c r="D3100" t="str">
        <f t="shared" si="48"/>
        <v>no</v>
      </c>
    </row>
    <row r="3101" spans="1:4" hidden="1" x14ac:dyDescent="0.3">
      <c r="A3101" t="s">
        <v>49</v>
      </c>
      <c r="B3101" t="s">
        <v>91</v>
      </c>
      <c r="C3101" t="s">
        <v>148</v>
      </c>
      <c r="D3101" t="str">
        <f t="shared" si="48"/>
        <v>no</v>
      </c>
    </row>
    <row r="3102" spans="1:4" hidden="1" x14ac:dyDescent="0.3">
      <c r="A3102" t="s">
        <v>49</v>
      </c>
      <c r="B3102" t="s">
        <v>92</v>
      </c>
      <c r="C3102" t="s">
        <v>148</v>
      </c>
      <c r="D3102" t="str">
        <f t="shared" si="48"/>
        <v>no</v>
      </c>
    </row>
    <row r="3103" spans="1:4" hidden="1" x14ac:dyDescent="0.3">
      <c r="A3103" t="s">
        <v>49</v>
      </c>
      <c r="B3103" t="s">
        <v>93</v>
      </c>
      <c r="C3103" t="s">
        <v>148</v>
      </c>
      <c r="D3103" t="str">
        <f t="shared" si="48"/>
        <v>no</v>
      </c>
    </row>
    <row r="3104" spans="1:4" hidden="1" x14ac:dyDescent="0.3">
      <c r="A3104" t="s">
        <v>49</v>
      </c>
      <c r="B3104" t="s">
        <v>94</v>
      </c>
      <c r="C3104" t="s">
        <v>149</v>
      </c>
      <c r="D3104" t="str">
        <f t="shared" si="48"/>
        <v>no</v>
      </c>
    </row>
    <row r="3105" spans="1:4" hidden="1" x14ac:dyDescent="0.3">
      <c r="A3105" t="s">
        <v>49</v>
      </c>
      <c r="B3105" t="s">
        <v>95</v>
      </c>
      <c r="C3105" t="s">
        <v>149</v>
      </c>
      <c r="D3105" t="str">
        <f t="shared" si="48"/>
        <v>no</v>
      </c>
    </row>
    <row r="3106" spans="1:4" hidden="1" x14ac:dyDescent="0.3">
      <c r="A3106" t="s">
        <v>49</v>
      </c>
      <c r="B3106" t="s">
        <v>96</v>
      </c>
      <c r="C3106" t="s">
        <v>148</v>
      </c>
      <c r="D3106" t="str">
        <f t="shared" si="48"/>
        <v>no</v>
      </c>
    </row>
    <row r="3107" spans="1:4" hidden="1" x14ac:dyDescent="0.3">
      <c r="A3107" t="s">
        <v>50</v>
      </c>
      <c r="B3107" t="s">
        <v>51</v>
      </c>
      <c r="C3107" t="s">
        <v>148</v>
      </c>
      <c r="D3107" t="str">
        <f t="shared" si="48"/>
        <v>no</v>
      </c>
    </row>
    <row r="3108" spans="1:4" hidden="1" x14ac:dyDescent="0.3">
      <c r="A3108" t="s">
        <v>50</v>
      </c>
      <c r="B3108" t="s">
        <v>52</v>
      </c>
      <c r="C3108" t="s">
        <v>149</v>
      </c>
      <c r="D3108" t="str">
        <f t="shared" si="48"/>
        <v>no</v>
      </c>
    </row>
    <row r="3109" spans="1:4" hidden="1" x14ac:dyDescent="0.3">
      <c r="A3109" t="s">
        <v>50</v>
      </c>
      <c r="B3109" t="s">
        <v>53</v>
      </c>
      <c r="C3109" t="s">
        <v>148</v>
      </c>
      <c r="D3109" t="str">
        <f t="shared" si="48"/>
        <v>no</v>
      </c>
    </row>
    <row r="3110" spans="1:4" hidden="1" x14ac:dyDescent="0.3">
      <c r="A3110" t="s">
        <v>50</v>
      </c>
      <c r="B3110" t="s">
        <v>54</v>
      </c>
      <c r="C3110" t="s">
        <v>148</v>
      </c>
      <c r="D3110" t="str">
        <f t="shared" si="48"/>
        <v>no</v>
      </c>
    </row>
    <row r="3111" spans="1:4" hidden="1" x14ac:dyDescent="0.3">
      <c r="A3111" t="s">
        <v>50</v>
      </c>
      <c r="B3111" t="s">
        <v>55</v>
      </c>
      <c r="C3111" t="s">
        <v>149</v>
      </c>
      <c r="D3111" t="str">
        <f t="shared" si="48"/>
        <v>no</v>
      </c>
    </row>
    <row r="3112" spans="1:4" hidden="1" x14ac:dyDescent="0.3">
      <c r="A3112" t="s">
        <v>50</v>
      </c>
      <c r="B3112" t="s">
        <v>56</v>
      </c>
      <c r="C3112" t="s">
        <v>148</v>
      </c>
      <c r="D3112" t="str">
        <f t="shared" si="48"/>
        <v>no</v>
      </c>
    </row>
    <row r="3113" spans="1:4" x14ac:dyDescent="0.3">
      <c r="A3113" t="s">
        <v>50</v>
      </c>
      <c r="B3113" t="s">
        <v>57</v>
      </c>
      <c r="C3113" t="s">
        <v>149</v>
      </c>
      <c r="D3113" t="str">
        <f t="shared" si="48"/>
        <v>si</v>
      </c>
    </row>
    <row r="3114" spans="1:4" hidden="1" x14ac:dyDescent="0.3">
      <c r="A3114" t="s">
        <v>50</v>
      </c>
      <c r="B3114" t="s">
        <v>58</v>
      </c>
      <c r="C3114" t="s">
        <v>149</v>
      </c>
      <c r="D3114" t="str">
        <f t="shared" si="48"/>
        <v>no</v>
      </c>
    </row>
    <row r="3115" spans="1:4" hidden="1" x14ac:dyDescent="0.3">
      <c r="A3115" t="s">
        <v>50</v>
      </c>
      <c r="B3115" t="s">
        <v>59</v>
      </c>
      <c r="C3115" t="s">
        <v>148</v>
      </c>
      <c r="D3115" t="str">
        <f t="shared" si="48"/>
        <v>no</v>
      </c>
    </row>
    <row r="3116" spans="1:4" hidden="1" x14ac:dyDescent="0.3">
      <c r="A3116" t="s">
        <v>50</v>
      </c>
      <c r="B3116" t="s">
        <v>60</v>
      </c>
      <c r="C3116" t="s">
        <v>149</v>
      </c>
      <c r="D3116" t="str">
        <f t="shared" si="48"/>
        <v>no</v>
      </c>
    </row>
    <row r="3117" spans="1:4" hidden="1" x14ac:dyDescent="0.3">
      <c r="A3117" t="s">
        <v>50</v>
      </c>
      <c r="B3117" t="s">
        <v>61</v>
      </c>
      <c r="C3117" t="s">
        <v>149</v>
      </c>
      <c r="D3117" t="str">
        <f t="shared" si="48"/>
        <v>no</v>
      </c>
    </row>
    <row r="3118" spans="1:4" hidden="1" x14ac:dyDescent="0.3">
      <c r="A3118" t="s">
        <v>50</v>
      </c>
      <c r="B3118" t="s">
        <v>62</v>
      </c>
      <c r="C3118" t="s">
        <v>149</v>
      </c>
      <c r="D3118" t="str">
        <f t="shared" si="48"/>
        <v>no</v>
      </c>
    </row>
    <row r="3119" spans="1:4" hidden="1" x14ac:dyDescent="0.3">
      <c r="A3119" t="s">
        <v>50</v>
      </c>
      <c r="B3119" t="s">
        <v>63</v>
      </c>
      <c r="C3119" t="s">
        <v>149</v>
      </c>
      <c r="D3119" t="str">
        <f t="shared" si="48"/>
        <v>no</v>
      </c>
    </row>
    <row r="3120" spans="1:4" hidden="1" x14ac:dyDescent="0.3">
      <c r="A3120" t="s">
        <v>50</v>
      </c>
      <c r="B3120" t="s">
        <v>64</v>
      </c>
      <c r="C3120" t="s">
        <v>148</v>
      </c>
      <c r="D3120" t="str">
        <f t="shared" si="48"/>
        <v>no</v>
      </c>
    </row>
    <row r="3121" spans="1:4" hidden="1" x14ac:dyDescent="0.3">
      <c r="A3121" t="s">
        <v>50</v>
      </c>
      <c r="B3121" t="s">
        <v>65</v>
      </c>
      <c r="C3121" t="s">
        <v>148</v>
      </c>
      <c r="D3121" t="str">
        <f t="shared" si="48"/>
        <v>no</v>
      </c>
    </row>
    <row r="3122" spans="1:4" hidden="1" x14ac:dyDescent="0.3">
      <c r="A3122" t="s">
        <v>50</v>
      </c>
      <c r="B3122" t="s">
        <v>66</v>
      </c>
      <c r="C3122" t="s">
        <v>149</v>
      </c>
      <c r="D3122" t="str">
        <f t="shared" si="48"/>
        <v>no</v>
      </c>
    </row>
    <row r="3123" spans="1:4" hidden="1" x14ac:dyDescent="0.3">
      <c r="A3123" t="s">
        <v>50</v>
      </c>
      <c r="B3123" t="s">
        <v>67</v>
      </c>
      <c r="C3123" t="s">
        <v>149</v>
      </c>
      <c r="D3123" t="str">
        <f t="shared" si="48"/>
        <v>no</v>
      </c>
    </row>
    <row r="3124" spans="1:4" hidden="1" x14ac:dyDescent="0.3">
      <c r="A3124" t="s">
        <v>50</v>
      </c>
      <c r="B3124" t="s">
        <v>68</v>
      </c>
      <c r="C3124" t="s">
        <v>148</v>
      </c>
      <c r="D3124" t="str">
        <f t="shared" si="48"/>
        <v>no</v>
      </c>
    </row>
    <row r="3125" spans="1:4" hidden="1" x14ac:dyDescent="0.3">
      <c r="A3125" t="s">
        <v>50</v>
      </c>
      <c r="B3125" t="s">
        <v>69</v>
      </c>
      <c r="C3125" t="s">
        <v>149</v>
      </c>
      <c r="D3125" t="str">
        <f t="shared" si="48"/>
        <v>no</v>
      </c>
    </row>
    <row r="3126" spans="1:4" hidden="1" x14ac:dyDescent="0.3">
      <c r="A3126" t="s">
        <v>50</v>
      </c>
      <c r="B3126" t="s">
        <v>70</v>
      </c>
      <c r="C3126" t="s">
        <v>149</v>
      </c>
      <c r="D3126" t="str">
        <f t="shared" si="48"/>
        <v>no</v>
      </c>
    </row>
    <row r="3127" spans="1:4" hidden="1" x14ac:dyDescent="0.3">
      <c r="A3127" t="s">
        <v>50</v>
      </c>
      <c r="B3127" t="s">
        <v>71</v>
      </c>
      <c r="C3127" t="s">
        <v>149</v>
      </c>
      <c r="D3127" t="str">
        <f t="shared" si="48"/>
        <v>no</v>
      </c>
    </row>
    <row r="3128" spans="1:4" hidden="1" x14ac:dyDescent="0.3">
      <c r="A3128" t="s">
        <v>50</v>
      </c>
      <c r="B3128" t="s">
        <v>72</v>
      </c>
      <c r="C3128" t="s">
        <v>148</v>
      </c>
      <c r="D3128" t="str">
        <f t="shared" si="48"/>
        <v>no</v>
      </c>
    </row>
    <row r="3129" spans="1:4" hidden="1" x14ac:dyDescent="0.3">
      <c r="A3129" t="s">
        <v>50</v>
      </c>
      <c r="B3129" t="s">
        <v>73</v>
      </c>
      <c r="C3129" t="s">
        <v>149</v>
      </c>
      <c r="D3129" t="str">
        <f t="shared" si="48"/>
        <v>no</v>
      </c>
    </row>
    <row r="3130" spans="1:4" hidden="1" x14ac:dyDescent="0.3">
      <c r="A3130" t="s">
        <v>50</v>
      </c>
      <c r="B3130" t="s">
        <v>74</v>
      </c>
      <c r="C3130" t="s">
        <v>149</v>
      </c>
      <c r="D3130" t="str">
        <f t="shared" si="48"/>
        <v>no</v>
      </c>
    </row>
    <row r="3131" spans="1:4" hidden="1" x14ac:dyDescent="0.3">
      <c r="A3131" t="s">
        <v>50</v>
      </c>
      <c r="B3131" t="s">
        <v>75</v>
      </c>
      <c r="C3131" t="s">
        <v>149</v>
      </c>
      <c r="D3131" t="str">
        <f t="shared" si="48"/>
        <v>no</v>
      </c>
    </row>
    <row r="3132" spans="1:4" hidden="1" x14ac:dyDescent="0.3">
      <c r="A3132" t="s">
        <v>50</v>
      </c>
      <c r="B3132" t="s">
        <v>76</v>
      </c>
      <c r="C3132" t="s">
        <v>149</v>
      </c>
      <c r="D3132" t="str">
        <f t="shared" si="48"/>
        <v>no</v>
      </c>
    </row>
    <row r="3133" spans="1:4" hidden="1" x14ac:dyDescent="0.3">
      <c r="A3133" t="s">
        <v>50</v>
      </c>
      <c r="B3133" t="s">
        <v>77</v>
      </c>
      <c r="C3133" t="s">
        <v>149</v>
      </c>
      <c r="D3133" t="str">
        <f t="shared" si="48"/>
        <v>no</v>
      </c>
    </row>
    <row r="3134" spans="1:4" hidden="1" x14ac:dyDescent="0.3">
      <c r="A3134" t="s">
        <v>50</v>
      </c>
      <c r="B3134" t="s">
        <v>78</v>
      </c>
      <c r="C3134" t="s">
        <v>148</v>
      </c>
      <c r="D3134" t="str">
        <f t="shared" si="48"/>
        <v>no</v>
      </c>
    </row>
    <row r="3135" spans="1:4" hidden="1" x14ac:dyDescent="0.3">
      <c r="A3135" t="s">
        <v>50</v>
      </c>
      <c r="B3135" t="s">
        <v>79</v>
      </c>
      <c r="C3135" t="s">
        <v>149</v>
      </c>
      <c r="D3135" t="str">
        <f t="shared" si="48"/>
        <v>no</v>
      </c>
    </row>
    <row r="3136" spans="1:4" hidden="1" x14ac:dyDescent="0.3">
      <c r="A3136" t="s">
        <v>50</v>
      </c>
      <c r="B3136" t="s">
        <v>80</v>
      </c>
      <c r="C3136" t="s">
        <v>148</v>
      </c>
      <c r="D3136" t="str">
        <f t="shared" si="48"/>
        <v>no</v>
      </c>
    </row>
    <row r="3137" spans="1:4" hidden="1" x14ac:dyDescent="0.3">
      <c r="A3137" t="s">
        <v>50</v>
      </c>
      <c r="B3137" t="s">
        <v>81</v>
      </c>
      <c r="C3137" t="s">
        <v>148</v>
      </c>
      <c r="D3137" t="str">
        <f t="shared" si="48"/>
        <v>no</v>
      </c>
    </row>
    <row r="3138" spans="1:4" hidden="1" x14ac:dyDescent="0.3">
      <c r="A3138" t="s">
        <v>50</v>
      </c>
      <c r="B3138" t="s">
        <v>82</v>
      </c>
      <c r="C3138" t="s">
        <v>149</v>
      </c>
      <c r="D3138" t="str">
        <f t="shared" si="48"/>
        <v>no</v>
      </c>
    </row>
    <row r="3139" spans="1:4" hidden="1" x14ac:dyDescent="0.3">
      <c r="A3139" t="s">
        <v>50</v>
      </c>
      <c r="B3139" t="s">
        <v>83</v>
      </c>
      <c r="C3139" t="s">
        <v>149</v>
      </c>
      <c r="D3139" t="str">
        <f t="shared" ref="D3139:D3202" si="49">IF(OR(A3139="Mexico",B3139="Mexico"),"si","no")</f>
        <v>no</v>
      </c>
    </row>
    <row r="3140" spans="1:4" hidden="1" x14ac:dyDescent="0.3">
      <c r="A3140" t="s">
        <v>50</v>
      </c>
      <c r="B3140" t="s">
        <v>84</v>
      </c>
      <c r="C3140" t="s">
        <v>149</v>
      </c>
      <c r="D3140" t="str">
        <f t="shared" si="49"/>
        <v>no</v>
      </c>
    </row>
    <row r="3141" spans="1:4" hidden="1" x14ac:dyDescent="0.3">
      <c r="A3141" t="s">
        <v>50</v>
      </c>
      <c r="B3141" t="s">
        <v>85</v>
      </c>
      <c r="C3141" t="s">
        <v>149</v>
      </c>
      <c r="D3141" t="str">
        <f t="shared" si="49"/>
        <v>no</v>
      </c>
    </row>
    <row r="3142" spans="1:4" hidden="1" x14ac:dyDescent="0.3">
      <c r="A3142" t="s">
        <v>50</v>
      </c>
      <c r="B3142" t="s">
        <v>86</v>
      </c>
      <c r="C3142" t="s">
        <v>149</v>
      </c>
      <c r="D3142" t="str">
        <f t="shared" si="49"/>
        <v>no</v>
      </c>
    </row>
    <row r="3143" spans="1:4" hidden="1" x14ac:dyDescent="0.3">
      <c r="A3143" t="s">
        <v>50</v>
      </c>
      <c r="B3143" t="s">
        <v>87</v>
      </c>
      <c r="C3143" t="s">
        <v>149</v>
      </c>
      <c r="D3143" t="str">
        <f t="shared" si="49"/>
        <v>no</v>
      </c>
    </row>
    <row r="3144" spans="1:4" hidden="1" x14ac:dyDescent="0.3">
      <c r="A3144" t="s">
        <v>50</v>
      </c>
      <c r="B3144" t="s">
        <v>88</v>
      </c>
      <c r="C3144" t="s">
        <v>149</v>
      </c>
      <c r="D3144" t="str">
        <f t="shared" si="49"/>
        <v>no</v>
      </c>
    </row>
    <row r="3145" spans="1:4" hidden="1" x14ac:dyDescent="0.3">
      <c r="A3145" t="s">
        <v>50</v>
      </c>
      <c r="B3145" t="s">
        <v>89</v>
      </c>
      <c r="C3145" t="s">
        <v>148</v>
      </c>
      <c r="D3145" t="str">
        <f t="shared" si="49"/>
        <v>no</v>
      </c>
    </row>
    <row r="3146" spans="1:4" hidden="1" x14ac:dyDescent="0.3">
      <c r="A3146" t="s">
        <v>50</v>
      </c>
      <c r="B3146" t="s">
        <v>90</v>
      </c>
      <c r="C3146" t="s">
        <v>149</v>
      </c>
      <c r="D3146" t="str">
        <f t="shared" si="49"/>
        <v>no</v>
      </c>
    </row>
    <row r="3147" spans="1:4" hidden="1" x14ac:dyDescent="0.3">
      <c r="A3147" t="s">
        <v>50</v>
      </c>
      <c r="B3147" t="s">
        <v>91</v>
      </c>
      <c r="C3147" t="s">
        <v>148</v>
      </c>
      <c r="D3147" t="str">
        <f t="shared" si="49"/>
        <v>no</v>
      </c>
    </row>
    <row r="3148" spans="1:4" hidden="1" x14ac:dyDescent="0.3">
      <c r="A3148" t="s">
        <v>50</v>
      </c>
      <c r="B3148" t="s">
        <v>92</v>
      </c>
      <c r="C3148" t="s">
        <v>149</v>
      </c>
      <c r="D3148" t="str">
        <f t="shared" si="49"/>
        <v>no</v>
      </c>
    </row>
    <row r="3149" spans="1:4" hidden="1" x14ac:dyDescent="0.3">
      <c r="A3149" t="s">
        <v>50</v>
      </c>
      <c r="B3149" t="s">
        <v>93</v>
      </c>
      <c r="C3149" t="s">
        <v>149</v>
      </c>
      <c r="D3149" t="str">
        <f t="shared" si="49"/>
        <v>no</v>
      </c>
    </row>
    <row r="3150" spans="1:4" hidden="1" x14ac:dyDescent="0.3">
      <c r="A3150" t="s">
        <v>50</v>
      </c>
      <c r="B3150" t="s">
        <v>94</v>
      </c>
      <c r="C3150" t="s">
        <v>149</v>
      </c>
      <c r="D3150" t="str">
        <f t="shared" si="49"/>
        <v>no</v>
      </c>
    </row>
    <row r="3151" spans="1:4" hidden="1" x14ac:dyDescent="0.3">
      <c r="A3151" t="s">
        <v>50</v>
      </c>
      <c r="B3151" t="s">
        <v>95</v>
      </c>
      <c r="C3151" t="s">
        <v>149</v>
      </c>
      <c r="D3151" t="str">
        <f t="shared" si="49"/>
        <v>no</v>
      </c>
    </row>
    <row r="3152" spans="1:4" hidden="1" x14ac:dyDescent="0.3">
      <c r="A3152" t="s">
        <v>50</v>
      </c>
      <c r="B3152" t="s">
        <v>96</v>
      </c>
      <c r="C3152" t="s">
        <v>149</v>
      </c>
      <c r="D3152" t="str">
        <f t="shared" si="49"/>
        <v>no</v>
      </c>
    </row>
    <row r="3153" spans="1:4" hidden="1" x14ac:dyDescent="0.3">
      <c r="A3153" t="s">
        <v>51</v>
      </c>
      <c r="B3153" t="s">
        <v>52</v>
      </c>
      <c r="C3153" t="s">
        <v>149</v>
      </c>
      <c r="D3153" t="str">
        <f t="shared" si="49"/>
        <v>no</v>
      </c>
    </row>
    <row r="3154" spans="1:4" hidden="1" x14ac:dyDescent="0.3">
      <c r="A3154" t="s">
        <v>51</v>
      </c>
      <c r="B3154" t="s">
        <v>53</v>
      </c>
      <c r="C3154" t="s">
        <v>148</v>
      </c>
      <c r="D3154" t="str">
        <f t="shared" si="49"/>
        <v>no</v>
      </c>
    </row>
    <row r="3155" spans="1:4" hidden="1" x14ac:dyDescent="0.3">
      <c r="A3155" t="s">
        <v>51</v>
      </c>
      <c r="B3155" t="s">
        <v>54</v>
      </c>
      <c r="C3155" t="s">
        <v>148</v>
      </c>
      <c r="D3155" t="str">
        <f t="shared" si="49"/>
        <v>no</v>
      </c>
    </row>
    <row r="3156" spans="1:4" hidden="1" x14ac:dyDescent="0.3">
      <c r="A3156" t="s">
        <v>51</v>
      </c>
      <c r="B3156" t="s">
        <v>55</v>
      </c>
      <c r="C3156" t="s">
        <v>149</v>
      </c>
      <c r="D3156" t="str">
        <f t="shared" si="49"/>
        <v>no</v>
      </c>
    </row>
    <row r="3157" spans="1:4" hidden="1" x14ac:dyDescent="0.3">
      <c r="A3157" t="s">
        <v>51</v>
      </c>
      <c r="B3157" t="s">
        <v>56</v>
      </c>
      <c r="C3157" t="s">
        <v>149</v>
      </c>
      <c r="D3157" t="str">
        <f t="shared" si="49"/>
        <v>no</v>
      </c>
    </row>
    <row r="3158" spans="1:4" hidden="1" x14ac:dyDescent="0.3">
      <c r="A3158" t="s">
        <v>51</v>
      </c>
      <c r="B3158" t="s">
        <v>57</v>
      </c>
      <c r="C3158" t="s">
        <v>148</v>
      </c>
      <c r="D3158" t="str">
        <f t="shared" si="49"/>
        <v>si</v>
      </c>
    </row>
    <row r="3159" spans="1:4" hidden="1" x14ac:dyDescent="0.3">
      <c r="A3159" t="s">
        <v>51</v>
      </c>
      <c r="B3159" t="s">
        <v>58</v>
      </c>
      <c r="C3159" t="s">
        <v>148</v>
      </c>
      <c r="D3159" t="str">
        <f t="shared" si="49"/>
        <v>no</v>
      </c>
    </row>
    <row r="3160" spans="1:4" hidden="1" x14ac:dyDescent="0.3">
      <c r="A3160" t="s">
        <v>51</v>
      </c>
      <c r="B3160" t="s">
        <v>59</v>
      </c>
      <c r="C3160" t="s">
        <v>148</v>
      </c>
      <c r="D3160" t="str">
        <f t="shared" si="49"/>
        <v>no</v>
      </c>
    </row>
    <row r="3161" spans="1:4" hidden="1" x14ac:dyDescent="0.3">
      <c r="A3161" t="s">
        <v>51</v>
      </c>
      <c r="B3161" t="s">
        <v>60</v>
      </c>
      <c r="C3161" t="s">
        <v>149</v>
      </c>
      <c r="D3161" t="str">
        <f t="shared" si="49"/>
        <v>no</v>
      </c>
    </row>
    <row r="3162" spans="1:4" hidden="1" x14ac:dyDescent="0.3">
      <c r="A3162" t="s">
        <v>51</v>
      </c>
      <c r="B3162" t="s">
        <v>61</v>
      </c>
      <c r="C3162" t="s">
        <v>149</v>
      </c>
      <c r="D3162" t="str">
        <f t="shared" si="49"/>
        <v>no</v>
      </c>
    </row>
    <row r="3163" spans="1:4" hidden="1" x14ac:dyDescent="0.3">
      <c r="A3163" t="s">
        <v>51</v>
      </c>
      <c r="B3163" t="s">
        <v>62</v>
      </c>
      <c r="C3163" t="s">
        <v>148</v>
      </c>
      <c r="D3163" t="str">
        <f t="shared" si="49"/>
        <v>no</v>
      </c>
    </row>
    <row r="3164" spans="1:4" hidden="1" x14ac:dyDescent="0.3">
      <c r="A3164" t="s">
        <v>51</v>
      </c>
      <c r="B3164" t="s">
        <v>63</v>
      </c>
      <c r="C3164" t="s">
        <v>148</v>
      </c>
      <c r="D3164" t="str">
        <f t="shared" si="49"/>
        <v>no</v>
      </c>
    </row>
    <row r="3165" spans="1:4" hidden="1" x14ac:dyDescent="0.3">
      <c r="A3165" t="s">
        <v>51</v>
      </c>
      <c r="B3165" t="s">
        <v>64</v>
      </c>
      <c r="C3165" t="s">
        <v>148</v>
      </c>
      <c r="D3165" t="str">
        <f t="shared" si="49"/>
        <v>no</v>
      </c>
    </row>
    <row r="3166" spans="1:4" hidden="1" x14ac:dyDescent="0.3">
      <c r="A3166" t="s">
        <v>51</v>
      </c>
      <c r="B3166" t="s">
        <v>65</v>
      </c>
      <c r="C3166" t="s">
        <v>148</v>
      </c>
      <c r="D3166" t="str">
        <f t="shared" si="49"/>
        <v>no</v>
      </c>
    </row>
    <row r="3167" spans="1:4" hidden="1" x14ac:dyDescent="0.3">
      <c r="A3167" t="s">
        <v>51</v>
      </c>
      <c r="B3167" t="s">
        <v>66</v>
      </c>
      <c r="C3167" t="s">
        <v>148</v>
      </c>
      <c r="D3167" t="str">
        <f t="shared" si="49"/>
        <v>no</v>
      </c>
    </row>
    <row r="3168" spans="1:4" hidden="1" x14ac:dyDescent="0.3">
      <c r="A3168" t="s">
        <v>51</v>
      </c>
      <c r="B3168" t="s">
        <v>67</v>
      </c>
      <c r="C3168" t="s">
        <v>149</v>
      </c>
      <c r="D3168" t="str">
        <f t="shared" si="49"/>
        <v>no</v>
      </c>
    </row>
    <row r="3169" spans="1:4" hidden="1" x14ac:dyDescent="0.3">
      <c r="A3169" t="s">
        <v>51</v>
      </c>
      <c r="B3169" t="s">
        <v>68</v>
      </c>
      <c r="C3169" t="s">
        <v>148</v>
      </c>
      <c r="D3169" t="str">
        <f t="shared" si="49"/>
        <v>no</v>
      </c>
    </row>
    <row r="3170" spans="1:4" hidden="1" x14ac:dyDescent="0.3">
      <c r="A3170" t="s">
        <v>51</v>
      </c>
      <c r="B3170" t="s">
        <v>69</v>
      </c>
      <c r="C3170" t="s">
        <v>149</v>
      </c>
      <c r="D3170" t="str">
        <f t="shared" si="49"/>
        <v>no</v>
      </c>
    </row>
    <row r="3171" spans="1:4" hidden="1" x14ac:dyDescent="0.3">
      <c r="A3171" t="s">
        <v>51</v>
      </c>
      <c r="B3171" t="s">
        <v>70</v>
      </c>
      <c r="C3171" t="s">
        <v>148</v>
      </c>
      <c r="D3171" t="str">
        <f t="shared" si="49"/>
        <v>no</v>
      </c>
    </row>
    <row r="3172" spans="1:4" hidden="1" x14ac:dyDescent="0.3">
      <c r="A3172" t="s">
        <v>51</v>
      </c>
      <c r="B3172" t="s">
        <v>71</v>
      </c>
      <c r="C3172" t="s">
        <v>149</v>
      </c>
      <c r="D3172" t="str">
        <f t="shared" si="49"/>
        <v>no</v>
      </c>
    </row>
    <row r="3173" spans="1:4" hidden="1" x14ac:dyDescent="0.3">
      <c r="A3173" t="s">
        <v>51</v>
      </c>
      <c r="B3173" t="s">
        <v>72</v>
      </c>
      <c r="C3173" t="s">
        <v>148</v>
      </c>
      <c r="D3173" t="str">
        <f t="shared" si="49"/>
        <v>no</v>
      </c>
    </row>
    <row r="3174" spans="1:4" hidden="1" x14ac:dyDescent="0.3">
      <c r="A3174" t="s">
        <v>51</v>
      </c>
      <c r="B3174" t="s">
        <v>73</v>
      </c>
      <c r="C3174" t="s">
        <v>148</v>
      </c>
      <c r="D3174" t="str">
        <f t="shared" si="49"/>
        <v>no</v>
      </c>
    </row>
    <row r="3175" spans="1:4" hidden="1" x14ac:dyDescent="0.3">
      <c r="A3175" t="s">
        <v>51</v>
      </c>
      <c r="B3175" t="s">
        <v>74</v>
      </c>
      <c r="C3175" t="s">
        <v>148</v>
      </c>
      <c r="D3175" t="str">
        <f t="shared" si="49"/>
        <v>no</v>
      </c>
    </row>
    <row r="3176" spans="1:4" hidden="1" x14ac:dyDescent="0.3">
      <c r="A3176" t="s">
        <v>51</v>
      </c>
      <c r="B3176" t="s">
        <v>75</v>
      </c>
      <c r="C3176" t="s">
        <v>148</v>
      </c>
      <c r="D3176" t="str">
        <f t="shared" si="49"/>
        <v>no</v>
      </c>
    </row>
    <row r="3177" spans="1:4" hidden="1" x14ac:dyDescent="0.3">
      <c r="A3177" t="s">
        <v>51</v>
      </c>
      <c r="B3177" t="s">
        <v>76</v>
      </c>
      <c r="C3177" t="s">
        <v>148</v>
      </c>
      <c r="D3177" t="str">
        <f t="shared" si="49"/>
        <v>no</v>
      </c>
    </row>
    <row r="3178" spans="1:4" hidden="1" x14ac:dyDescent="0.3">
      <c r="A3178" t="s">
        <v>51</v>
      </c>
      <c r="B3178" t="s">
        <v>77</v>
      </c>
      <c r="C3178" t="s">
        <v>148</v>
      </c>
      <c r="D3178" t="str">
        <f t="shared" si="49"/>
        <v>no</v>
      </c>
    </row>
    <row r="3179" spans="1:4" hidden="1" x14ac:dyDescent="0.3">
      <c r="A3179" t="s">
        <v>51</v>
      </c>
      <c r="B3179" t="s">
        <v>78</v>
      </c>
      <c r="C3179" t="s">
        <v>148</v>
      </c>
      <c r="D3179" t="str">
        <f t="shared" si="49"/>
        <v>no</v>
      </c>
    </row>
    <row r="3180" spans="1:4" hidden="1" x14ac:dyDescent="0.3">
      <c r="A3180" t="s">
        <v>51</v>
      </c>
      <c r="B3180" t="s">
        <v>79</v>
      </c>
      <c r="C3180" t="s">
        <v>149</v>
      </c>
      <c r="D3180" t="str">
        <f t="shared" si="49"/>
        <v>no</v>
      </c>
    </row>
    <row r="3181" spans="1:4" hidden="1" x14ac:dyDescent="0.3">
      <c r="A3181" t="s">
        <v>51</v>
      </c>
      <c r="B3181" t="s">
        <v>80</v>
      </c>
      <c r="C3181" t="s">
        <v>148</v>
      </c>
      <c r="D3181" t="str">
        <f t="shared" si="49"/>
        <v>no</v>
      </c>
    </row>
    <row r="3182" spans="1:4" hidden="1" x14ac:dyDescent="0.3">
      <c r="A3182" t="s">
        <v>51</v>
      </c>
      <c r="B3182" t="s">
        <v>81</v>
      </c>
      <c r="C3182" t="s">
        <v>148</v>
      </c>
      <c r="D3182" t="str">
        <f t="shared" si="49"/>
        <v>no</v>
      </c>
    </row>
    <row r="3183" spans="1:4" hidden="1" x14ac:dyDescent="0.3">
      <c r="A3183" t="s">
        <v>51</v>
      </c>
      <c r="B3183" t="s">
        <v>82</v>
      </c>
      <c r="C3183" t="s">
        <v>149</v>
      </c>
      <c r="D3183" t="str">
        <f t="shared" si="49"/>
        <v>no</v>
      </c>
    </row>
    <row r="3184" spans="1:4" hidden="1" x14ac:dyDescent="0.3">
      <c r="A3184" t="s">
        <v>51</v>
      </c>
      <c r="B3184" t="s">
        <v>83</v>
      </c>
      <c r="C3184" t="s">
        <v>148</v>
      </c>
      <c r="D3184" t="str">
        <f t="shared" si="49"/>
        <v>no</v>
      </c>
    </row>
    <row r="3185" spans="1:4" hidden="1" x14ac:dyDescent="0.3">
      <c r="A3185" t="s">
        <v>51</v>
      </c>
      <c r="B3185" t="s">
        <v>84</v>
      </c>
      <c r="C3185" t="s">
        <v>148</v>
      </c>
      <c r="D3185" t="str">
        <f t="shared" si="49"/>
        <v>no</v>
      </c>
    </row>
    <row r="3186" spans="1:4" hidden="1" x14ac:dyDescent="0.3">
      <c r="A3186" t="s">
        <v>51</v>
      </c>
      <c r="B3186" t="s">
        <v>85</v>
      </c>
      <c r="C3186" t="s">
        <v>148</v>
      </c>
      <c r="D3186" t="str">
        <f t="shared" si="49"/>
        <v>no</v>
      </c>
    </row>
    <row r="3187" spans="1:4" hidden="1" x14ac:dyDescent="0.3">
      <c r="A3187" t="s">
        <v>51</v>
      </c>
      <c r="B3187" t="s">
        <v>86</v>
      </c>
      <c r="C3187" t="s">
        <v>149</v>
      </c>
      <c r="D3187" t="str">
        <f t="shared" si="49"/>
        <v>no</v>
      </c>
    </row>
    <row r="3188" spans="1:4" hidden="1" x14ac:dyDescent="0.3">
      <c r="A3188" t="s">
        <v>51</v>
      </c>
      <c r="B3188" t="s">
        <v>87</v>
      </c>
      <c r="C3188" t="s">
        <v>149</v>
      </c>
      <c r="D3188" t="str">
        <f t="shared" si="49"/>
        <v>no</v>
      </c>
    </row>
    <row r="3189" spans="1:4" hidden="1" x14ac:dyDescent="0.3">
      <c r="A3189" t="s">
        <v>51</v>
      </c>
      <c r="B3189" t="s">
        <v>88</v>
      </c>
      <c r="C3189" t="s">
        <v>149</v>
      </c>
      <c r="D3189" t="str">
        <f t="shared" si="49"/>
        <v>no</v>
      </c>
    </row>
    <row r="3190" spans="1:4" hidden="1" x14ac:dyDescent="0.3">
      <c r="A3190" t="s">
        <v>51</v>
      </c>
      <c r="B3190" t="s">
        <v>89</v>
      </c>
      <c r="C3190" t="s">
        <v>148</v>
      </c>
      <c r="D3190" t="str">
        <f t="shared" si="49"/>
        <v>no</v>
      </c>
    </row>
    <row r="3191" spans="1:4" hidden="1" x14ac:dyDescent="0.3">
      <c r="A3191" t="s">
        <v>51</v>
      </c>
      <c r="B3191" t="s">
        <v>90</v>
      </c>
      <c r="C3191" t="s">
        <v>148</v>
      </c>
      <c r="D3191" t="str">
        <f t="shared" si="49"/>
        <v>no</v>
      </c>
    </row>
    <row r="3192" spans="1:4" hidden="1" x14ac:dyDescent="0.3">
      <c r="A3192" t="s">
        <v>51</v>
      </c>
      <c r="B3192" t="s">
        <v>91</v>
      </c>
      <c r="C3192" t="s">
        <v>148</v>
      </c>
      <c r="D3192" t="str">
        <f t="shared" si="49"/>
        <v>no</v>
      </c>
    </row>
    <row r="3193" spans="1:4" hidden="1" x14ac:dyDescent="0.3">
      <c r="A3193" t="s">
        <v>51</v>
      </c>
      <c r="B3193" t="s">
        <v>92</v>
      </c>
      <c r="C3193" t="s">
        <v>148</v>
      </c>
      <c r="D3193" t="str">
        <f t="shared" si="49"/>
        <v>no</v>
      </c>
    </row>
    <row r="3194" spans="1:4" hidden="1" x14ac:dyDescent="0.3">
      <c r="A3194" t="s">
        <v>51</v>
      </c>
      <c r="B3194" t="s">
        <v>93</v>
      </c>
      <c r="C3194" t="s">
        <v>148</v>
      </c>
      <c r="D3194" t="str">
        <f t="shared" si="49"/>
        <v>no</v>
      </c>
    </row>
    <row r="3195" spans="1:4" hidden="1" x14ac:dyDescent="0.3">
      <c r="A3195" t="s">
        <v>51</v>
      </c>
      <c r="B3195" t="s">
        <v>94</v>
      </c>
      <c r="C3195" t="s">
        <v>149</v>
      </c>
      <c r="D3195" t="str">
        <f t="shared" si="49"/>
        <v>no</v>
      </c>
    </row>
    <row r="3196" spans="1:4" hidden="1" x14ac:dyDescent="0.3">
      <c r="A3196" t="s">
        <v>51</v>
      </c>
      <c r="B3196" t="s">
        <v>95</v>
      </c>
      <c r="C3196" t="s">
        <v>149</v>
      </c>
      <c r="D3196" t="str">
        <f t="shared" si="49"/>
        <v>no</v>
      </c>
    </row>
    <row r="3197" spans="1:4" hidden="1" x14ac:dyDescent="0.3">
      <c r="A3197" t="s">
        <v>51</v>
      </c>
      <c r="B3197" t="s">
        <v>96</v>
      </c>
      <c r="C3197" t="s">
        <v>148</v>
      </c>
      <c r="D3197" t="str">
        <f t="shared" si="49"/>
        <v>no</v>
      </c>
    </row>
    <row r="3198" spans="1:4" hidden="1" x14ac:dyDescent="0.3">
      <c r="A3198" t="s">
        <v>52</v>
      </c>
      <c r="B3198" t="s">
        <v>53</v>
      </c>
      <c r="C3198" t="s">
        <v>149</v>
      </c>
      <c r="D3198" t="str">
        <f t="shared" si="49"/>
        <v>no</v>
      </c>
    </row>
    <row r="3199" spans="1:4" hidden="1" x14ac:dyDescent="0.3">
      <c r="A3199" t="s">
        <v>52</v>
      </c>
      <c r="B3199" t="s">
        <v>54</v>
      </c>
      <c r="C3199" t="s">
        <v>149</v>
      </c>
      <c r="D3199" t="str">
        <f t="shared" si="49"/>
        <v>no</v>
      </c>
    </row>
    <row r="3200" spans="1:4" hidden="1" x14ac:dyDescent="0.3">
      <c r="A3200" t="s">
        <v>52</v>
      </c>
      <c r="B3200" t="s">
        <v>55</v>
      </c>
      <c r="C3200" t="s">
        <v>148</v>
      </c>
      <c r="D3200" t="str">
        <f t="shared" si="49"/>
        <v>no</v>
      </c>
    </row>
    <row r="3201" spans="1:4" hidden="1" x14ac:dyDescent="0.3">
      <c r="A3201" t="s">
        <v>52</v>
      </c>
      <c r="B3201" t="s">
        <v>56</v>
      </c>
      <c r="C3201" t="s">
        <v>149</v>
      </c>
      <c r="D3201" t="str">
        <f t="shared" si="49"/>
        <v>no</v>
      </c>
    </row>
    <row r="3202" spans="1:4" hidden="1" x14ac:dyDescent="0.3">
      <c r="A3202" t="s">
        <v>52</v>
      </c>
      <c r="B3202" t="s">
        <v>57</v>
      </c>
      <c r="C3202" t="s">
        <v>148</v>
      </c>
      <c r="D3202" t="str">
        <f t="shared" si="49"/>
        <v>si</v>
      </c>
    </row>
    <row r="3203" spans="1:4" hidden="1" x14ac:dyDescent="0.3">
      <c r="A3203" t="s">
        <v>52</v>
      </c>
      <c r="B3203" t="s">
        <v>58</v>
      </c>
      <c r="C3203" t="s">
        <v>148</v>
      </c>
      <c r="D3203" t="str">
        <f t="shared" ref="D3203:D3266" si="50">IF(OR(A3203="Mexico",B3203="Mexico"),"si","no")</f>
        <v>no</v>
      </c>
    </row>
    <row r="3204" spans="1:4" hidden="1" x14ac:dyDescent="0.3">
      <c r="A3204" t="s">
        <v>52</v>
      </c>
      <c r="B3204" t="s">
        <v>59</v>
      </c>
      <c r="C3204" t="s">
        <v>149</v>
      </c>
      <c r="D3204" t="str">
        <f t="shared" si="50"/>
        <v>no</v>
      </c>
    </row>
    <row r="3205" spans="1:4" hidden="1" x14ac:dyDescent="0.3">
      <c r="A3205" t="s">
        <v>52</v>
      </c>
      <c r="B3205" t="s">
        <v>60</v>
      </c>
      <c r="C3205" t="s">
        <v>148</v>
      </c>
      <c r="D3205" t="str">
        <f t="shared" si="50"/>
        <v>no</v>
      </c>
    </row>
    <row r="3206" spans="1:4" hidden="1" x14ac:dyDescent="0.3">
      <c r="A3206" t="s">
        <v>52</v>
      </c>
      <c r="B3206" t="s">
        <v>61</v>
      </c>
      <c r="C3206" t="s">
        <v>148</v>
      </c>
      <c r="D3206" t="str">
        <f t="shared" si="50"/>
        <v>no</v>
      </c>
    </row>
    <row r="3207" spans="1:4" hidden="1" x14ac:dyDescent="0.3">
      <c r="A3207" t="s">
        <v>52</v>
      </c>
      <c r="B3207" t="s">
        <v>62</v>
      </c>
      <c r="C3207" t="s">
        <v>148</v>
      </c>
      <c r="D3207" t="str">
        <f t="shared" si="50"/>
        <v>no</v>
      </c>
    </row>
    <row r="3208" spans="1:4" hidden="1" x14ac:dyDescent="0.3">
      <c r="A3208" t="s">
        <v>52</v>
      </c>
      <c r="B3208" t="s">
        <v>63</v>
      </c>
      <c r="C3208" t="s">
        <v>149</v>
      </c>
      <c r="D3208" t="str">
        <f t="shared" si="50"/>
        <v>no</v>
      </c>
    </row>
    <row r="3209" spans="1:4" hidden="1" x14ac:dyDescent="0.3">
      <c r="A3209" t="s">
        <v>52</v>
      </c>
      <c r="B3209" t="s">
        <v>64</v>
      </c>
      <c r="C3209" t="s">
        <v>149</v>
      </c>
      <c r="D3209" t="str">
        <f t="shared" si="50"/>
        <v>no</v>
      </c>
    </row>
    <row r="3210" spans="1:4" hidden="1" x14ac:dyDescent="0.3">
      <c r="A3210" t="s">
        <v>52</v>
      </c>
      <c r="B3210" t="s">
        <v>65</v>
      </c>
      <c r="C3210" t="s">
        <v>149</v>
      </c>
      <c r="D3210" t="str">
        <f t="shared" si="50"/>
        <v>no</v>
      </c>
    </row>
    <row r="3211" spans="1:4" hidden="1" x14ac:dyDescent="0.3">
      <c r="A3211" t="s">
        <v>52</v>
      </c>
      <c r="B3211" t="s">
        <v>66</v>
      </c>
      <c r="C3211" t="s">
        <v>148</v>
      </c>
      <c r="D3211" t="str">
        <f t="shared" si="50"/>
        <v>no</v>
      </c>
    </row>
    <row r="3212" spans="1:4" hidden="1" x14ac:dyDescent="0.3">
      <c r="A3212" t="s">
        <v>52</v>
      </c>
      <c r="B3212" t="s">
        <v>67</v>
      </c>
      <c r="C3212" t="s">
        <v>148</v>
      </c>
      <c r="D3212" t="str">
        <f t="shared" si="50"/>
        <v>no</v>
      </c>
    </row>
    <row r="3213" spans="1:4" hidden="1" x14ac:dyDescent="0.3">
      <c r="A3213" t="s">
        <v>52</v>
      </c>
      <c r="B3213" t="s">
        <v>68</v>
      </c>
      <c r="C3213" t="s">
        <v>149</v>
      </c>
      <c r="D3213" t="str">
        <f t="shared" si="50"/>
        <v>no</v>
      </c>
    </row>
    <row r="3214" spans="1:4" hidden="1" x14ac:dyDescent="0.3">
      <c r="A3214" t="s">
        <v>52</v>
      </c>
      <c r="B3214" t="s">
        <v>69</v>
      </c>
      <c r="C3214" t="s">
        <v>148</v>
      </c>
      <c r="D3214" t="str">
        <f t="shared" si="50"/>
        <v>no</v>
      </c>
    </row>
    <row r="3215" spans="1:4" hidden="1" x14ac:dyDescent="0.3">
      <c r="A3215" t="s">
        <v>52</v>
      </c>
      <c r="B3215" t="s">
        <v>70</v>
      </c>
      <c r="C3215" t="s">
        <v>149</v>
      </c>
      <c r="D3215" t="str">
        <f t="shared" si="50"/>
        <v>no</v>
      </c>
    </row>
    <row r="3216" spans="1:4" hidden="1" x14ac:dyDescent="0.3">
      <c r="A3216" t="s">
        <v>52</v>
      </c>
      <c r="B3216" t="s">
        <v>71</v>
      </c>
      <c r="C3216" t="s">
        <v>148</v>
      </c>
      <c r="D3216" t="str">
        <f t="shared" si="50"/>
        <v>no</v>
      </c>
    </row>
    <row r="3217" spans="1:4" hidden="1" x14ac:dyDescent="0.3">
      <c r="A3217" t="s">
        <v>52</v>
      </c>
      <c r="B3217" t="s">
        <v>72</v>
      </c>
      <c r="C3217" t="s">
        <v>149</v>
      </c>
      <c r="D3217" t="str">
        <f t="shared" si="50"/>
        <v>no</v>
      </c>
    </row>
    <row r="3218" spans="1:4" hidden="1" x14ac:dyDescent="0.3">
      <c r="A3218" t="s">
        <v>52</v>
      </c>
      <c r="B3218" t="s">
        <v>73</v>
      </c>
      <c r="C3218" t="s">
        <v>149</v>
      </c>
      <c r="D3218" t="str">
        <f t="shared" si="50"/>
        <v>no</v>
      </c>
    </row>
    <row r="3219" spans="1:4" hidden="1" x14ac:dyDescent="0.3">
      <c r="A3219" t="s">
        <v>52</v>
      </c>
      <c r="B3219" t="s">
        <v>74</v>
      </c>
      <c r="C3219" t="s">
        <v>148</v>
      </c>
      <c r="D3219" t="str">
        <f t="shared" si="50"/>
        <v>no</v>
      </c>
    </row>
    <row r="3220" spans="1:4" hidden="1" x14ac:dyDescent="0.3">
      <c r="A3220" t="s">
        <v>52</v>
      </c>
      <c r="B3220" t="s">
        <v>75</v>
      </c>
      <c r="C3220" t="s">
        <v>148</v>
      </c>
      <c r="D3220" t="str">
        <f t="shared" si="50"/>
        <v>no</v>
      </c>
    </row>
    <row r="3221" spans="1:4" hidden="1" x14ac:dyDescent="0.3">
      <c r="A3221" t="s">
        <v>52</v>
      </c>
      <c r="B3221" t="s">
        <v>76</v>
      </c>
      <c r="C3221" t="s">
        <v>148</v>
      </c>
      <c r="D3221" t="str">
        <f t="shared" si="50"/>
        <v>no</v>
      </c>
    </row>
    <row r="3222" spans="1:4" hidden="1" x14ac:dyDescent="0.3">
      <c r="A3222" t="s">
        <v>52</v>
      </c>
      <c r="B3222" t="s">
        <v>77</v>
      </c>
      <c r="C3222" t="s">
        <v>148</v>
      </c>
      <c r="D3222" t="str">
        <f t="shared" si="50"/>
        <v>no</v>
      </c>
    </row>
    <row r="3223" spans="1:4" hidden="1" x14ac:dyDescent="0.3">
      <c r="A3223" t="s">
        <v>52</v>
      </c>
      <c r="B3223" t="s">
        <v>78</v>
      </c>
      <c r="C3223" t="s">
        <v>149</v>
      </c>
      <c r="D3223" t="str">
        <f t="shared" si="50"/>
        <v>no</v>
      </c>
    </row>
    <row r="3224" spans="1:4" hidden="1" x14ac:dyDescent="0.3">
      <c r="A3224" t="s">
        <v>52</v>
      </c>
      <c r="B3224" t="s">
        <v>79</v>
      </c>
      <c r="C3224" t="s">
        <v>148</v>
      </c>
      <c r="D3224" t="str">
        <f t="shared" si="50"/>
        <v>no</v>
      </c>
    </row>
    <row r="3225" spans="1:4" hidden="1" x14ac:dyDescent="0.3">
      <c r="A3225" t="s">
        <v>52</v>
      </c>
      <c r="B3225" t="s">
        <v>80</v>
      </c>
      <c r="C3225" t="s">
        <v>149</v>
      </c>
      <c r="D3225" t="str">
        <f t="shared" si="50"/>
        <v>no</v>
      </c>
    </row>
    <row r="3226" spans="1:4" hidden="1" x14ac:dyDescent="0.3">
      <c r="A3226" t="s">
        <v>52</v>
      </c>
      <c r="B3226" t="s">
        <v>81</v>
      </c>
      <c r="C3226" t="s">
        <v>149</v>
      </c>
      <c r="D3226" t="str">
        <f t="shared" si="50"/>
        <v>no</v>
      </c>
    </row>
    <row r="3227" spans="1:4" hidden="1" x14ac:dyDescent="0.3">
      <c r="A3227" t="s">
        <v>52</v>
      </c>
      <c r="B3227" t="s">
        <v>82</v>
      </c>
      <c r="C3227" t="s">
        <v>149</v>
      </c>
      <c r="D3227" t="str">
        <f t="shared" si="50"/>
        <v>no</v>
      </c>
    </row>
    <row r="3228" spans="1:4" hidden="1" x14ac:dyDescent="0.3">
      <c r="A3228" t="s">
        <v>52</v>
      </c>
      <c r="B3228" t="s">
        <v>83</v>
      </c>
      <c r="C3228" t="s">
        <v>148</v>
      </c>
      <c r="D3228" t="str">
        <f t="shared" si="50"/>
        <v>no</v>
      </c>
    </row>
    <row r="3229" spans="1:4" hidden="1" x14ac:dyDescent="0.3">
      <c r="A3229" t="s">
        <v>52</v>
      </c>
      <c r="B3229" t="s">
        <v>84</v>
      </c>
      <c r="C3229" t="s">
        <v>149</v>
      </c>
      <c r="D3229" t="str">
        <f t="shared" si="50"/>
        <v>no</v>
      </c>
    </row>
    <row r="3230" spans="1:4" hidden="1" x14ac:dyDescent="0.3">
      <c r="A3230" t="s">
        <v>52</v>
      </c>
      <c r="B3230" t="s">
        <v>85</v>
      </c>
      <c r="C3230" t="s">
        <v>148</v>
      </c>
      <c r="D3230" t="str">
        <f t="shared" si="50"/>
        <v>no</v>
      </c>
    </row>
    <row r="3231" spans="1:4" hidden="1" x14ac:dyDescent="0.3">
      <c r="A3231" t="s">
        <v>52</v>
      </c>
      <c r="B3231" t="s">
        <v>86</v>
      </c>
      <c r="C3231" t="s">
        <v>149</v>
      </c>
      <c r="D3231" t="str">
        <f t="shared" si="50"/>
        <v>no</v>
      </c>
    </row>
    <row r="3232" spans="1:4" hidden="1" x14ac:dyDescent="0.3">
      <c r="A3232" t="s">
        <v>52</v>
      </c>
      <c r="B3232" t="s">
        <v>87</v>
      </c>
      <c r="C3232" t="s">
        <v>148</v>
      </c>
      <c r="D3232" t="str">
        <f t="shared" si="50"/>
        <v>no</v>
      </c>
    </row>
    <row r="3233" spans="1:4" hidden="1" x14ac:dyDescent="0.3">
      <c r="A3233" t="s">
        <v>52</v>
      </c>
      <c r="B3233" t="s">
        <v>88</v>
      </c>
      <c r="C3233" t="s">
        <v>149</v>
      </c>
      <c r="D3233" t="str">
        <f t="shared" si="50"/>
        <v>no</v>
      </c>
    </row>
    <row r="3234" spans="1:4" hidden="1" x14ac:dyDescent="0.3">
      <c r="A3234" t="s">
        <v>52</v>
      </c>
      <c r="B3234" t="s">
        <v>89</v>
      </c>
      <c r="C3234" t="s">
        <v>149</v>
      </c>
      <c r="D3234" t="str">
        <f t="shared" si="50"/>
        <v>no</v>
      </c>
    </row>
    <row r="3235" spans="1:4" hidden="1" x14ac:dyDescent="0.3">
      <c r="A3235" t="s">
        <v>52</v>
      </c>
      <c r="B3235" t="s">
        <v>90</v>
      </c>
      <c r="C3235" t="s">
        <v>148</v>
      </c>
      <c r="D3235" t="str">
        <f t="shared" si="50"/>
        <v>no</v>
      </c>
    </row>
    <row r="3236" spans="1:4" hidden="1" x14ac:dyDescent="0.3">
      <c r="A3236" t="s">
        <v>52</v>
      </c>
      <c r="B3236" t="s">
        <v>91</v>
      </c>
      <c r="C3236" t="s">
        <v>149</v>
      </c>
      <c r="D3236" t="str">
        <f t="shared" si="50"/>
        <v>no</v>
      </c>
    </row>
    <row r="3237" spans="1:4" hidden="1" x14ac:dyDescent="0.3">
      <c r="A3237" t="s">
        <v>52</v>
      </c>
      <c r="B3237" t="s">
        <v>92</v>
      </c>
      <c r="C3237" t="s">
        <v>148</v>
      </c>
      <c r="D3237" t="str">
        <f t="shared" si="50"/>
        <v>no</v>
      </c>
    </row>
    <row r="3238" spans="1:4" hidden="1" x14ac:dyDescent="0.3">
      <c r="A3238" t="s">
        <v>52</v>
      </c>
      <c r="B3238" t="s">
        <v>93</v>
      </c>
      <c r="C3238" t="s">
        <v>149</v>
      </c>
      <c r="D3238" t="str">
        <f t="shared" si="50"/>
        <v>no</v>
      </c>
    </row>
    <row r="3239" spans="1:4" hidden="1" x14ac:dyDescent="0.3">
      <c r="A3239" t="s">
        <v>52</v>
      </c>
      <c r="B3239" t="s">
        <v>94</v>
      </c>
      <c r="C3239" t="s">
        <v>148</v>
      </c>
      <c r="D3239" t="str">
        <f t="shared" si="50"/>
        <v>no</v>
      </c>
    </row>
    <row r="3240" spans="1:4" hidden="1" x14ac:dyDescent="0.3">
      <c r="A3240" t="s">
        <v>52</v>
      </c>
      <c r="B3240" t="s">
        <v>95</v>
      </c>
      <c r="C3240" t="s">
        <v>148</v>
      </c>
      <c r="D3240" t="str">
        <f t="shared" si="50"/>
        <v>no</v>
      </c>
    </row>
    <row r="3241" spans="1:4" hidden="1" x14ac:dyDescent="0.3">
      <c r="A3241" t="s">
        <v>52</v>
      </c>
      <c r="B3241" t="s">
        <v>96</v>
      </c>
      <c r="C3241" t="s">
        <v>148</v>
      </c>
      <c r="D3241" t="str">
        <f t="shared" si="50"/>
        <v>no</v>
      </c>
    </row>
    <row r="3242" spans="1:4" hidden="1" x14ac:dyDescent="0.3">
      <c r="A3242" t="s">
        <v>53</v>
      </c>
      <c r="B3242" t="s">
        <v>54</v>
      </c>
      <c r="C3242" t="s">
        <v>148</v>
      </c>
      <c r="D3242" t="str">
        <f t="shared" si="50"/>
        <v>no</v>
      </c>
    </row>
    <row r="3243" spans="1:4" hidden="1" x14ac:dyDescent="0.3">
      <c r="A3243" t="s">
        <v>53</v>
      </c>
      <c r="B3243" t="s">
        <v>55</v>
      </c>
      <c r="C3243" t="s">
        <v>149</v>
      </c>
      <c r="D3243" t="str">
        <f t="shared" si="50"/>
        <v>no</v>
      </c>
    </row>
    <row r="3244" spans="1:4" hidden="1" x14ac:dyDescent="0.3">
      <c r="A3244" t="s">
        <v>53</v>
      </c>
      <c r="B3244" t="s">
        <v>56</v>
      </c>
      <c r="C3244" t="s">
        <v>148</v>
      </c>
      <c r="D3244" t="str">
        <f t="shared" si="50"/>
        <v>no</v>
      </c>
    </row>
    <row r="3245" spans="1:4" hidden="1" x14ac:dyDescent="0.3">
      <c r="A3245" t="s">
        <v>53</v>
      </c>
      <c r="B3245" t="s">
        <v>57</v>
      </c>
      <c r="C3245" t="s">
        <v>148</v>
      </c>
      <c r="D3245" t="str">
        <f t="shared" si="50"/>
        <v>si</v>
      </c>
    </row>
    <row r="3246" spans="1:4" hidden="1" x14ac:dyDescent="0.3">
      <c r="A3246" t="s">
        <v>53</v>
      </c>
      <c r="B3246" t="s">
        <v>58</v>
      </c>
      <c r="C3246" t="s">
        <v>148</v>
      </c>
      <c r="D3246" t="str">
        <f t="shared" si="50"/>
        <v>no</v>
      </c>
    </row>
    <row r="3247" spans="1:4" hidden="1" x14ac:dyDescent="0.3">
      <c r="A3247" t="s">
        <v>53</v>
      </c>
      <c r="B3247" t="s">
        <v>59</v>
      </c>
      <c r="C3247" t="s">
        <v>148</v>
      </c>
      <c r="D3247" t="str">
        <f t="shared" si="50"/>
        <v>no</v>
      </c>
    </row>
    <row r="3248" spans="1:4" hidden="1" x14ac:dyDescent="0.3">
      <c r="A3248" t="s">
        <v>53</v>
      </c>
      <c r="B3248" t="s">
        <v>60</v>
      </c>
      <c r="C3248" t="s">
        <v>149</v>
      </c>
      <c r="D3248" t="str">
        <f t="shared" si="50"/>
        <v>no</v>
      </c>
    </row>
    <row r="3249" spans="1:4" hidden="1" x14ac:dyDescent="0.3">
      <c r="A3249" t="s">
        <v>53</v>
      </c>
      <c r="B3249" t="s">
        <v>61</v>
      </c>
      <c r="C3249" t="s">
        <v>149</v>
      </c>
      <c r="D3249" t="str">
        <f t="shared" si="50"/>
        <v>no</v>
      </c>
    </row>
    <row r="3250" spans="1:4" hidden="1" x14ac:dyDescent="0.3">
      <c r="A3250" t="s">
        <v>53</v>
      </c>
      <c r="B3250" t="s">
        <v>62</v>
      </c>
      <c r="C3250" t="s">
        <v>149</v>
      </c>
      <c r="D3250" t="str">
        <f t="shared" si="50"/>
        <v>no</v>
      </c>
    </row>
    <row r="3251" spans="1:4" hidden="1" x14ac:dyDescent="0.3">
      <c r="A3251" t="s">
        <v>53</v>
      </c>
      <c r="B3251" t="s">
        <v>63</v>
      </c>
      <c r="C3251" t="s">
        <v>148</v>
      </c>
      <c r="D3251" t="str">
        <f t="shared" si="50"/>
        <v>no</v>
      </c>
    </row>
    <row r="3252" spans="1:4" hidden="1" x14ac:dyDescent="0.3">
      <c r="A3252" t="s">
        <v>53</v>
      </c>
      <c r="B3252" t="s">
        <v>64</v>
      </c>
      <c r="C3252" t="s">
        <v>148</v>
      </c>
      <c r="D3252" t="str">
        <f t="shared" si="50"/>
        <v>no</v>
      </c>
    </row>
    <row r="3253" spans="1:4" hidden="1" x14ac:dyDescent="0.3">
      <c r="A3253" t="s">
        <v>53</v>
      </c>
      <c r="B3253" t="s">
        <v>65</v>
      </c>
      <c r="C3253" t="s">
        <v>148</v>
      </c>
      <c r="D3253" t="str">
        <f t="shared" si="50"/>
        <v>no</v>
      </c>
    </row>
    <row r="3254" spans="1:4" hidden="1" x14ac:dyDescent="0.3">
      <c r="A3254" t="s">
        <v>53</v>
      </c>
      <c r="B3254" t="s">
        <v>66</v>
      </c>
      <c r="C3254" t="s">
        <v>149</v>
      </c>
      <c r="D3254" t="str">
        <f t="shared" si="50"/>
        <v>no</v>
      </c>
    </row>
    <row r="3255" spans="1:4" hidden="1" x14ac:dyDescent="0.3">
      <c r="A3255" t="s">
        <v>53</v>
      </c>
      <c r="B3255" t="s">
        <v>67</v>
      </c>
      <c r="C3255" t="s">
        <v>149</v>
      </c>
      <c r="D3255" t="str">
        <f t="shared" si="50"/>
        <v>no</v>
      </c>
    </row>
    <row r="3256" spans="1:4" hidden="1" x14ac:dyDescent="0.3">
      <c r="A3256" t="s">
        <v>53</v>
      </c>
      <c r="B3256" t="s">
        <v>68</v>
      </c>
      <c r="C3256" t="s">
        <v>148</v>
      </c>
      <c r="D3256" t="str">
        <f t="shared" si="50"/>
        <v>no</v>
      </c>
    </row>
    <row r="3257" spans="1:4" hidden="1" x14ac:dyDescent="0.3">
      <c r="A3257" t="s">
        <v>53</v>
      </c>
      <c r="B3257" t="s">
        <v>69</v>
      </c>
      <c r="C3257" t="s">
        <v>149</v>
      </c>
      <c r="D3257" t="str">
        <f t="shared" si="50"/>
        <v>no</v>
      </c>
    </row>
    <row r="3258" spans="1:4" hidden="1" x14ac:dyDescent="0.3">
      <c r="A3258" t="s">
        <v>53</v>
      </c>
      <c r="B3258" t="s">
        <v>70</v>
      </c>
      <c r="C3258" t="s">
        <v>148</v>
      </c>
      <c r="D3258" t="str">
        <f t="shared" si="50"/>
        <v>no</v>
      </c>
    </row>
    <row r="3259" spans="1:4" hidden="1" x14ac:dyDescent="0.3">
      <c r="A3259" t="s">
        <v>53</v>
      </c>
      <c r="B3259" t="s">
        <v>71</v>
      </c>
      <c r="C3259" t="s">
        <v>149</v>
      </c>
      <c r="D3259" t="str">
        <f t="shared" si="50"/>
        <v>no</v>
      </c>
    </row>
    <row r="3260" spans="1:4" hidden="1" x14ac:dyDescent="0.3">
      <c r="A3260" t="s">
        <v>53</v>
      </c>
      <c r="B3260" t="s">
        <v>72</v>
      </c>
      <c r="C3260" t="s">
        <v>148</v>
      </c>
      <c r="D3260" t="str">
        <f t="shared" si="50"/>
        <v>no</v>
      </c>
    </row>
    <row r="3261" spans="1:4" hidden="1" x14ac:dyDescent="0.3">
      <c r="A3261" t="s">
        <v>53</v>
      </c>
      <c r="B3261" t="s">
        <v>73</v>
      </c>
      <c r="C3261" t="s">
        <v>148</v>
      </c>
      <c r="D3261" t="str">
        <f t="shared" si="50"/>
        <v>no</v>
      </c>
    </row>
    <row r="3262" spans="1:4" hidden="1" x14ac:dyDescent="0.3">
      <c r="A3262" t="s">
        <v>53</v>
      </c>
      <c r="B3262" t="s">
        <v>74</v>
      </c>
      <c r="C3262" t="s">
        <v>149</v>
      </c>
      <c r="D3262" t="str">
        <f t="shared" si="50"/>
        <v>no</v>
      </c>
    </row>
    <row r="3263" spans="1:4" hidden="1" x14ac:dyDescent="0.3">
      <c r="A3263" t="s">
        <v>53</v>
      </c>
      <c r="B3263" t="s">
        <v>75</v>
      </c>
      <c r="C3263" t="s">
        <v>148</v>
      </c>
      <c r="D3263" t="str">
        <f t="shared" si="50"/>
        <v>no</v>
      </c>
    </row>
    <row r="3264" spans="1:4" hidden="1" x14ac:dyDescent="0.3">
      <c r="A3264" t="s">
        <v>53</v>
      </c>
      <c r="B3264" t="s">
        <v>76</v>
      </c>
      <c r="C3264" t="s">
        <v>148</v>
      </c>
      <c r="D3264" t="str">
        <f t="shared" si="50"/>
        <v>no</v>
      </c>
    </row>
    <row r="3265" spans="1:4" hidden="1" x14ac:dyDescent="0.3">
      <c r="A3265" t="s">
        <v>53</v>
      </c>
      <c r="B3265" t="s">
        <v>77</v>
      </c>
      <c r="C3265" t="s">
        <v>149</v>
      </c>
      <c r="D3265" t="str">
        <f t="shared" si="50"/>
        <v>no</v>
      </c>
    </row>
    <row r="3266" spans="1:4" hidden="1" x14ac:dyDescent="0.3">
      <c r="A3266" t="s">
        <v>53</v>
      </c>
      <c r="B3266" t="s">
        <v>78</v>
      </c>
      <c r="C3266" t="s">
        <v>148</v>
      </c>
      <c r="D3266" t="str">
        <f t="shared" si="50"/>
        <v>no</v>
      </c>
    </row>
    <row r="3267" spans="1:4" hidden="1" x14ac:dyDescent="0.3">
      <c r="A3267" t="s">
        <v>53</v>
      </c>
      <c r="B3267" t="s">
        <v>79</v>
      </c>
      <c r="C3267" t="s">
        <v>149</v>
      </c>
      <c r="D3267" t="str">
        <f t="shared" ref="D3267:D3330" si="51">IF(OR(A3267="Mexico",B3267="Mexico"),"si","no")</f>
        <v>no</v>
      </c>
    </row>
    <row r="3268" spans="1:4" hidden="1" x14ac:dyDescent="0.3">
      <c r="A3268" t="s">
        <v>53</v>
      </c>
      <c r="B3268" t="s">
        <v>80</v>
      </c>
      <c r="C3268" t="s">
        <v>148</v>
      </c>
      <c r="D3268" t="str">
        <f t="shared" si="51"/>
        <v>no</v>
      </c>
    </row>
    <row r="3269" spans="1:4" hidden="1" x14ac:dyDescent="0.3">
      <c r="A3269" t="s">
        <v>53</v>
      </c>
      <c r="B3269" t="s">
        <v>81</v>
      </c>
      <c r="C3269" t="s">
        <v>148</v>
      </c>
      <c r="D3269" t="str">
        <f t="shared" si="51"/>
        <v>no</v>
      </c>
    </row>
    <row r="3270" spans="1:4" hidden="1" x14ac:dyDescent="0.3">
      <c r="A3270" t="s">
        <v>53</v>
      </c>
      <c r="B3270" t="s">
        <v>82</v>
      </c>
      <c r="C3270" t="s">
        <v>149</v>
      </c>
      <c r="D3270" t="str">
        <f t="shared" si="51"/>
        <v>no</v>
      </c>
    </row>
    <row r="3271" spans="1:4" hidden="1" x14ac:dyDescent="0.3">
      <c r="A3271" t="s">
        <v>53</v>
      </c>
      <c r="B3271" t="s">
        <v>83</v>
      </c>
      <c r="C3271" t="s">
        <v>148</v>
      </c>
      <c r="D3271" t="str">
        <f t="shared" si="51"/>
        <v>no</v>
      </c>
    </row>
    <row r="3272" spans="1:4" hidden="1" x14ac:dyDescent="0.3">
      <c r="A3272" t="s">
        <v>53</v>
      </c>
      <c r="B3272" t="s">
        <v>84</v>
      </c>
      <c r="C3272" t="s">
        <v>148</v>
      </c>
      <c r="D3272" t="str">
        <f t="shared" si="51"/>
        <v>no</v>
      </c>
    </row>
    <row r="3273" spans="1:4" hidden="1" x14ac:dyDescent="0.3">
      <c r="A3273" t="s">
        <v>53</v>
      </c>
      <c r="B3273" t="s">
        <v>85</v>
      </c>
      <c r="C3273" t="s">
        <v>148</v>
      </c>
      <c r="D3273" t="str">
        <f t="shared" si="51"/>
        <v>no</v>
      </c>
    </row>
    <row r="3274" spans="1:4" hidden="1" x14ac:dyDescent="0.3">
      <c r="A3274" t="s">
        <v>53</v>
      </c>
      <c r="B3274" t="s">
        <v>86</v>
      </c>
      <c r="C3274" t="s">
        <v>149</v>
      </c>
      <c r="D3274" t="str">
        <f t="shared" si="51"/>
        <v>no</v>
      </c>
    </row>
    <row r="3275" spans="1:4" hidden="1" x14ac:dyDescent="0.3">
      <c r="A3275" t="s">
        <v>53</v>
      </c>
      <c r="B3275" t="s">
        <v>87</v>
      </c>
      <c r="C3275" t="s">
        <v>149</v>
      </c>
      <c r="D3275" t="str">
        <f t="shared" si="51"/>
        <v>no</v>
      </c>
    </row>
    <row r="3276" spans="1:4" hidden="1" x14ac:dyDescent="0.3">
      <c r="A3276" t="s">
        <v>53</v>
      </c>
      <c r="B3276" t="s">
        <v>88</v>
      </c>
      <c r="C3276" t="s">
        <v>149</v>
      </c>
      <c r="D3276" t="str">
        <f t="shared" si="51"/>
        <v>no</v>
      </c>
    </row>
    <row r="3277" spans="1:4" hidden="1" x14ac:dyDescent="0.3">
      <c r="A3277" t="s">
        <v>53</v>
      </c>
      <c r="B3277" t="s">
        <v>89</v>
      </c>
      <c r="C3277" t="s">
        <v>148</v>
      </c>
      <c r="D3277" t="str">
        <f t="shared" si="51"/>
        <v>no</v>
      </c>
    </row>
    <row r="3278" spans="1:4" hidden="1" x14ac:dyDescent="0.3">
      <c r="A3278" t="s">
        <v>53</v>
      </c>
      <c r="B3278" t="s">
        <v>90</v>
      </c>
      <c r="C3278" t="s">
        <v>149</v>
      </c>
      <c r="D3278" t="str">
        <f t="shared" si="51"/>
        <v>no</v>
      </c>
    </row>
    <row r="3279" spans="1:4" hidden="1" x14ac:dyDescent="0.3">
      <c r="A3279" t="s">
        <v>53</v>
      </c>
      <c r="B3279" t="s">
        <v>91</v>
      </c>
      <c r="C3279" t="s">
        <v>148</v>
      </c>
      <c r="D3279" t="str">
        <f t="shared" si="51"/>
        <v>no</v>
      </c>
    </row>
    <row r="3280" spans="1:4" hidden="1" x14ac:dyDescent="0.3">
      <c r="A3280" t="s">
        <v>53</v>
      </c>
      <c r="B3280" t="s">
        <v>92</v>
      </c>
      <c r="C3280" t="s">
        <v>148</v>
      </c>
      <c r="D3280" t="str">
        <f t="shared" si="51"/>
        <v>no</v>
      </c>
    </row>
    <row r="3281" spans="1:4" hidden="1" x14ac:dyDescent="0.3">
      <c r="A3281" t="s">
        <v>53</v>
      </c>
      <c r="B3281" t="s">
        <v>93</v>
      </c>
      <c r="C3281" t="s">
        <v>148</v>
      </c>
      <c r="D3281" t="str">
        <f t="shared" si="51"/>
        <v>no</v>
      </c>
    </row>
    <row r="3282" spans="1:4" hidden="1" x14ac:dyDescent="0.3">
      <c r="A3282" t="s">
        <v>53</v>
      </c>
      <c r="B3282" t="s">
        <v>94</v>
      </c>
      <c r="C3282" t="s">
        <v>149</v>
      </c>
      <c r="D3282" t="str">
        <f t="shared" si="51"/>
        <v>no</v>
      </c>
    </row>
    <row r="3283" spans="1:4" hidden="1" x14ac:dyDescent="0.3">
      <c r="A3283" t="s">
        <v>53</v>
      </c>
      <c r="B3283" t="s">
        <v>95</v>
      </c>
      <c r="C3283" t="s">
        <v>149</v>
      </c>
      <c r="D3283" t="str">
        <f t="shared" si="51"/>
        <v>no</v>
      </c>
    </row>
    <row r="3284" spans="1:4" hidden="1" x14ac:dyDescent="0.3">
      <c r="A3284" t="s">
        <v>53</v>
      </c>
      <c r="B3284" t="s">
        <v>96</v>
      </c>
      <c r="C3284" t="s">
        <v>149</v>
      </c>
      <c r="D3284" t="str">
        <f t="shared" si="51"/>
        <v>no</v>
      </c>
    </row>
    <row r="3285" spans="1:4" hidden="1" x14ac:dyDescent="0.3">
      <c r="A3285" t="s">
        <v>54</v>
      </c>
      <c r="B3285" t="s">
        <v>55</v>
      </c>
      <c r="C3285" t="s">
        <v>149</v>
      </c>
      <c r="D3285" t="str">
        <f t="shared" si="51"/>
        <v>no</v>
      </c>
    </row>
    <row r="3286" spans="1:4" hidden="1" x14ac:dyDescent="0.3">
      <c r="A3286" t="s">
        <v>54</v>
      </c>
      <c r="B3286" t="s">
        <v>56</v>
      </c>
      <c r="C3286" t="s">
        <v>149</v>
      </c>
      <c r="D3286" t="str">
        <f t="shared" si="51"/>
        <v>no</v>
      </c>
    </row>
    <row r="3287" spans="1:4" hidden="1" x14ac:dyDescent="0.3">
      <c r="A3287" t="s">
        <v>54</v>
      </c>
      <c r="B3287" t="s">
        <v>57</v>
      </c>
      <c r="C3287" t="s">
        <v>148</v>
      </c>
      <c r="D3287" t="str">
        <f t="shared" si="51"/>
        <v>si</v>
      </c>
    </row>
    <row r="3288" spans="1:4" hidden="1" x14ac:dyDescent="0.3">
      <c r="A3288" t="s">
        <v>54</v>
      </c>
      <c r="B3288" t="s">
        <v>58</v>
      </c>
      <c r="C3288" t="s">
        <v>148</v>
      </c>
      <c r="D3288" t="str">
        <f t="shared" si="51"/>
        <v>no</v>
      </c>
    </row>
    <row r="3289" spans="1:4" hidden="1" x14ac:dyDescent="0.3">
      <c r="A3289" t="s">
        <v>54</v>
      </c>
      <c r="B3289" t="s">
        <v>59</v>
      </c>
      <c r="C3289" t="s">
        <v>148</v>
      </c>
      <c r="D3289" t="str">
        <f t="shared" si="51"/>
        <v>no</v>
      </c>
    </row>
    <row r="3290" spans="1:4" hidden="1" x14ac:dyDescent="0.3">
      <c r="A3290" t="s">
        <v>54</v>
      </c>
      <c r="B3290" t="s">
        <v>60</v>
      </c>
      <c r="C3290" t="s">
        <v>149</v>
      </c>
      <c r="D3290" t="str">
        <f t="shared" si="51"/>
        <v>no</v>
      </c>
    </row>
    <row r="3291" spans="1:4" hidden="1" x14ac:dyDescent="0.3">
      <c r="A3291" t="s">
        <v>54</v>
      </c>
      <c r="B3291" t="s">
        <v>61</v>
      </c>
      <c r="C3291" t="s">
        <v>149</v>
      </c>
      <c r="D3291" t="str">
        <f t="shared" si="51"/>
        <v>no</v>
      </c>
    </row>
    <row r="3292" spans="1:4" hidden="1" x14ac:dyDescent="0.3">
      <c r="A3292" t="s">
        <v>54</v>
      </c>
      <c r="B3292" t="s">
        <v>62</v>
      </c>
      <c r="C3292" t="s">
        <v>148</v>
      </c>
      <c r="D3292" t="str">
        <f t="shared" si="51"/>
        <v>no</v>
      </c>
    </row>
    <row r="3293" spans="1:4" hidden="1" x14ac:dyDescent="0.3">
      <c r="A3293" t="s">
        <v>54</v>
      </c>
      <c r="B3293" t="s">
        <v>63</v>
      </c>
      <c r="C3293" t="s">
        <v>148</v>
      </c>
      <c r="D3293" t="str">
        <f t="shared" si="51"/>
        <v>no</v>
      </c>
    </row>
    <row r="3294" spans="1:4" hidden="1" x14ac:dyDescent="0.3">
      <c r="A3294" t="s">
        <v>54</v>
      </c>
      <c r="B3294" t="s">
        <v>64</v>
      </c>
      <c r="C3294" t="s">
        <v>148</v>
      </c>
      <c r="D3294" t="str">
        <f t="shared" si="51"/>
        <v>no</v>
      </c>
    </row>
    <row r="3295" spans="1:4" hidden="1" x14ac:dyDescent="0.3">
      <c r="A3295" t="s">
        <v>54</v>
      </c>
      <c r="B3295" t="s">
        <v>65</v>
      </c>
      <c r="C3295" t="s">
        <v>148</v>
      </c>
      <c r="D3295" t="str">
        <f t="shared" si="51"/>
        <v>no</v>
      </c>
    </row>
    <row r="3296" spans="1:4" hidden="1" x14ac:dyDescent="0.3">
      <c r="A3296" t="s">
        <v>54</v>
      </c>
      <c r="B3296" t="s">
        <v>66</v>
      </c>
      <c r="C3296" t="s">
        <v>148</v>
      </c>
      <c r="D3296" t="str">
        <f t="shared" si="51"/>
        <v>no</v>
      </c>
    </row>
    <row r="3297" spans="1:4" hidden="1" x14ac:dyDescent="0.3">
      <c r="A3297" t="s">
        <v>54</v>
      </c>
      <c r="B3297" t="s">
        <v>67</v>
      </c>
      <c r="C3297" t="s">
        <v>149</v>
      </c>
      <c r="D3297" t="str">
        <f t="shared" si="51"/>
        <v>no</v>
      </c>
    </row>
    <row r="3298" spans="1:4" hidden="1" x14ac:dyDescent="0.3">
      <c r="A3298" t="s">
        <v>54</v>
      </c>
      <c r="B3298" t="s">
        <v>68</v>
      </c>
      <c r="C3298" t="s">
        <v>148</v>
      </c>
      <c r="D3298" t="str">
        <f t="shared" si="51"/>
        <v>no</v>
      </c>
    </row>
    <row r="3299" spans="1:4" hidden="1" x14ac:dyDescent="0.3">
      <c r="A3299" t="s">
        <v>54</v>
      </c>
      <c r="B3299" t="s">
        <v>69</v>
      </c>
      <c r="C3299" t="s">
        <v>149</v>
      </c>
      <c r="D3299" t="str">
        <f t="shared" si="51"/>
        <v>no</v>
      </c>
    </row>
    <row r="3300" spans="1:4" hidden="1" x14ac:dyDescent="0.3">
      <c r="A3300" t="s">
        <v>54</v>
      </c>
      <c r="B3300" t="s">
        <v>70</v>
      </c>
      <c r="C3300" t="s">
        <v>148</v>
      </c>
      <c r="D3300" t="str">
        <f t="shared" si="51"/>
        <v>no</v>
      </c>
    </row>
    <row r="3301" spans="1:4" hidden="1" x14ac:dyDescent="0.3">
      <c r="A3301" t="s">
        <v>54</v>
      </c>
      <c r="B3301" t="s">
        <v>71</v>
      </c>
      <c r="C3301" t="s">
        <v>149</v>
      </c>
      <c r="D3301" t="str">
        <f t="shared" si="51"/>
        <v>no</v>
      </c>
    </row>
    <row r="3302" spans="1:4" hidden="1" x14ac:dyDescent="0.3">
      <c r="A3302" t="s">
        <v>54</v>
      </c>
      <c r="B3302" t="s">
        <v>72</v>
      </c>
      <c r="C3302" t="s">
        <v>148</v>
      </c>
      <c r="D3302" t="str">
        <f t="shared" si="51"/>
        <v>no</v>
      </c>
    </row>
    <row r="3303" spans="1:4" hidden="1" x14ac:dyDescent="0.3">
      <c r="A3303" t="s">
        <v>54</v>
      </c>
      <c r="B3303" t="s">
        <v>73</v>
      </c>
      <c r="C3303" t="s">
        <v>148</v>
      </c>
      <c r="D3303" t="str">
        <f t="shared" si="51"/>
        <v>no</v>
      </c>
    </row>
    <row r="3304" spans="1:4" hidden="1" x14ac:dyDescent="0.3">
      <c r="A3304" t="s">
        <v>54</v>
      </c>
      <c r="B3304" t="s">
        <v>74</v>
      </c>
      <c r="C3304" t="s">
        <v>148</v>
      </c>
      <c r="D3304" t="str">
        <f t="shared" si="51"/>
        <v>no</v>
      </c>
    </row>
    <row r="3305" spans="1:4" hidden="1" x14ac:dyDescent="0.3">
      <c r="A3305" t="s">
        <v>54</v>
      </c>
      <c r="B3305" t="s">
        <v>75</v>
      </c>
      <c r="C3305" t="s">
        <v>148</v>
      </c>
      <c r="D3305" t="str">
        <f t="shared" si="51"/>
        <v>no</v>
      </c>
    </row>
    <row r="3306" spans="1:4" hidden="1" x14ac:dyDescent="0.3">
      <c r="A3306" t="s">
        <v>54</v>
      </c>
      <c r="B3306" t="s">
        <v>76</v>
      </c>
      <c r="C3306" t="s">
        <v>148</v>
      </c>
      <c r="D3306" t="str">
        <f t="shared" si="51"/>
        <v>no</v>
      </c>
    </row>
    <row r="3307" spans="1:4" hidden="1" x14ac:dyDescent="0.3">
      <c r="A3307" t="s">
        <v>54</v>
      </c>
      <c r="B3307" t="s">
        <v>77</v>
      </c>
      <c r="C3307" t="s">
        <v>148</v>
      </c>
      <c r="D3307" t="str">
        <f t="shared" si="51"/>
        <v>no</v>
      </c>
    </row>
    <row r="3308" spans="1:4" hidden="1" x14ac:dyDescent="0.3">
      <c r="A3308" t="s">
        <v>54</v>
      </c>
      <c r="B3308" t="s">
        <v>78</v>
      </c>
      <c r="C3308" t="s">
        <v>148</v>
      </c>
      <c r="D3308" t="str">
        <f t="shared" si="51"/>
        <v>no</v>
      </c>
    </row>
    <row r="3309" spans="1:4" hidden="1" x14ac:dyDescent="0.3">
      <c r="A3309" t="s">
        <v>54</v>
      </c>
      <c r="B3309" t="s">
        <v>79</v>
      </c>
      <c r="C3309" t="s">
        <v>149</v>
      </c>
      <c r="D3309" t="str">
        <f t="shared" si="51"/>
        <v>no</v>
      </c>
    </row>
    <row r="3310" spans="1:4" hidden="1" x14ac:dyDescent="0.3">
      <c r="A3310" t="s">
        <v>54</v>
      </c>
      <c r="B3310" t="s">
        <v>80</v>
      </c>
      <c r="C3310" t="s">
        <v>148</v>
      </c>
      <c r="D3310" t="str">
        <f t="shared" si="51"/>
        <v>no</v>
      </c>
    </row>
    <row r="3311" spans="1:4" hidden="1" x14ac:dyDescent="0.3">
      <c r="A3311" t="s">
        <v>54</v>
      </c>
      <c r="B3311" t="s">
        <v>81</v>
      </c>
      <c r="C3311" t="s">
        <v>148</v>
      </c>
      <c r="D3311" t="str">
        <f t="shared" si="51"/>
        <v>no</v>
      </c>
    </row>
    <row r="3312" spans="1:4" hidden="1" x14ac:dyDescent="0.3">
      <c r="A3312" t="s">
        <v>54</v>
      </c>
      <c r="B3312" t="s">
        <v>82</v>
      </c>
      <c r="C3312" t="s">
        <v>149</v>
      </c>
      <c r="D3312" t="str">
        <f t="shared" si="51"/>
        <v>no</v>
      </c>
    </row>
    <row r="3313" spans="1:4" hidden="1" x14ac:dyDescent="0.3">
      <c r="A3313" t="s">
        <v>54</v>
      </c>
      <c r="B3313" t="s">
        <v>83</v>
      </c>
      <c r="C3313" t="s">
        <v>148</v>
      </c>
      <c r="D3313" t="str">
        <f t="shared" si="51"/>
        <v>no</v>
      </c>
    </row>
    <row r="3314" spans="1:4" hidden="1" x14ac:dyDescent="0.3">
      <c r="A3314" t="s">
        <v>54</v>
      </c>
      <c r="B3314" t="s">
        <v>84</v>
      </c>
      <c r="C3314" t="s">
        <v>148</v>
      </c>
      <c r="D3314" t="str">
        <f t="shared" si="51"/>
        <v>no</v>
      </c>
    </row>
    <row r="3315" spans="1:4" hidden="1" x14ac:dyDescent="0.3">
      <c r="A3315" t="s">
        <v>54</v>
      </c>
      <c r="B3315" t="s">
        <v>85</v>
      </c>
      <c r="C3315" t="s">
        <v>148</v>
      </c>
      <c r="D3315" t="str">
        <f t="shared" si="51"/>
        <v>no</v>
      </c>
    </row>
    <row r="3316" spans="1:4" hidden="1" x14ac:dyDescent="0.3">
      <c r="A3316" t="s">
        <v>54</v>
      </c>
      <c r="B3316" t="s">
        <v>86</v>
      </c>
      <c r="C3316" t="s">
        <v>149</v>
      </c>
      <c r="D3316" t="str">
        <f t="shared" si="51"/>
        <v>no</v>
      </c>
    </row>
    <row r="3317" spans="1:4" hidden="1" x14ac:dyDescent="0.3">
      <c r="A3317" t="s">
        <v>54</v>
      </c>
      <c r="B3317" t="s">
        <v>87</v>
      </c>
      <c r="C3317" t="s">
        <v>149</v>
      </c>
      <c r="D3317" t="str">
        <f t="shared" si="51"/>
        <v>no</v>
      </c>
    </row>
    <row r="3318" spans="1:4" hidden="1" x14ac:dyDescent="0.3">
      <c r="A3318" t="s">
        <v>54</v>
      </c>
      <c r="B3318" t="s">
        <v>88</v>
      </c>
      <c r="C3318" t="s">
        <v>149</v>
      </c>
      <c r="D3318" t="str">
        <f t="shared" si="51"/>
        <v>no</v>
      </c>
    </row>
    <row r="3319" spans="1:4" hidden="1" x14ac:dyDescent="0.3">
      <c r="A3319" t="s">
        <v>54</v>
      </c>
      <c r="B3319" t="s">
        <v>89</v>
      </c>
      <c r="C3319" t="s">
        <v>148</v>
      </c>
      <c r="D3319" t="str">
        <f t="shared" si="51"/>
        <v>no</v>
      </c>
    </row>
    <row r="3320" spans="1:4" hidden="1" x14ac:dyDescent="0.3">
      <c r="A3320" t="s">
        <v>54</v>
      </c>
      <c r="B3320" t="s">
        <v>90</v>
      </c>
      <c r="C3320" t="s">
        <v>148</v>
      </c>
      <c r="D3320" t="str">
        <f t="shared" si="51"/>
        <v>no</v>
      </c>
    </row>
    <row r="3321" spans="1:4" hidden="1" x14ac:dyDescent="0.3">
      <c r="A3321" t="s">
        <v>54</v>
      </c>
      <c r="B3321" t="s">
        <v>91</v>
      </c>
      <c r="C3321" t="s">
        <v>148</v>
      </c>
      <c r="D3321" t="str">
        <f t="shared" si="51"/>
        <v>no</v>
      </c>
    </row>
    <row r="3322" spans="1:4" hidden="1" x14ac:dyDescent="0.3">
      <c r="A3322" t="s">
        <v>54</v>
      </c>
      <c r="B3322" t="s">
        <v>92</v>
      </c>
      <c r="C3322" t="s">
        <v>148</v>
      </c>
      <c r="D3322" t="str">
        <f t="shared" si="51"/>
        <v>no</v>
      </c>
    </row>
    <row r="3323" spans="1:4" hidden="1" x14ac:dyDescent="0.3">
      <c r="A3323" t="s">
        <v>54</v>
      </c>
      <c r="B3323" t="s">
        <v>93</v>
      </c>
      <c r="C3323" t="s">
        <v>148</v>
      </c>
      <c r="D3323" t="str">
        <f t="shared" si="51"/>
        <v>no</v>
      </c>
    </row>
    <row r="3324" spans="1:4" hidden="1" x14ac:dyDescent="0.3">
      <c r="A3324" t="s">
        <v>54</v>
      </c>
      <c r="B3324" t="s">
        <v>94</v>
      </c>
      <c r="C3324" t="s">
        <v>149</v>
      </c>
      <c r="D3324" t="str">
        <f t="shared" si="51"/>
        <v>no</v>
      </c>
    </row>
    <row r="3325" spans="1:4" hidden="1" x14ac:dyDescent="0.3">
      <c r="A3325" t="s">
        <v>54</v>
      </c>
      <c r="B3325" t="s">
        <v>95</v>
      </c>
      <c r="C3325" t="s">
        <v>149</v>
      </c>
      <c r="D3325" t="str">
        <f t="shared" si="51"/>
        <v>no</v>
      </c>
    </row>
    <row r="3326" spans="1:4" hidden="1" x14ac:dyDescent="0.3">
      <c r="A3326" t="s">
        <v>54</v>
      </c>
      <c r="B3326" t="s">
        <v>96</v>
      </c>
      <c r="C3326" t="s">
        <v>148</v>
      </c>
      <c r="D3326" t="str">
        <f t="shared" si="51"/>
        <v>no</v>
      </c>
    </row>
    <row r="3327" spans="1:4" hidden="1" x14ac:dyDescent="0.3">
      <c r="A3327" t="s">
        <v>55</v>
      </c>
      <c r="B3327" t="s">
        <v>56</v>
      </c>
      <c r="C3327" t="s">
        <v>149</v>
      </c>
      <c r="D3327" t="str">
        <f t="shared" si="51"/>
        <v>no</v>
      </c>
    </row>
    <row r="3328" spans="1:4" x14ac:dyDescent="0.3">
      <c r="A3328" t="s">
        <v>55</v>
      </c>
      <c r="B3328" t="s">
        <v>57</v>
      </c>
      <c r="C3328" t="s">
        <v>149</v>
      </c>
      <c r="D3328" t="str">
        <f t="shared" si="51"/>
        <v>si</v>
      </c>
    </row>
    <row r="3329" spans="1:4" hidden="1" x14ac:dyDescent="0.3">
      <c r="A3329" t="s">
        <v>55</v>
      </c>
      <c r="B3329" t="s">
        <v>58</v>
      </c>
      <c r="C3329" t="s">
        <v>149</v>
      </c>
      <c r="D3329" t="str">
        <f t="shared" si="51"/>
        <v>no</v>
      </c>
    </row>
    <row r="3330" spans="1:4" hidden="1" x14ac:dyDescent="0.3">
      <c r="A3330" t="s">
        <v>55</v>
      </c>
      <c r="B3330" t="s">
        <v>59</v>
      </c>
      <c r="C3330" t="s">
        <v>149</v>
      </c>
      <c r="D3330" t="str">
        <f t="shared" si="51"/>
        <v>no</v>
      </c>
    </row>
    <row r="3331" spans="1:4" hidden="1" x14ac:dyDescent="0.3">
      <c r="A3331" t="s">
        <v>55</v>
      </c>
      <c r="B3331" t="s">
        <v>60</v>
      </c>
      <c r="C3331" t="s">
        <v>148</v>
      </c>
      <c r="D3331" t="str">
        <f t="shared" ref="D3331:D3394" si="52">IF(OR(A3331="Mexico",B3331="Mexico"),"si","no")</f>
        <v>no</v>
      </c>
    </row>
    <row r="3332" spans="1:4" hidden="1" x14ac:dyDescent="0.3">
      <c r="A3332" t="s">
        <v>55</v>
      </c>
      <c r="B3332" t="s">
        <v>61</v>
      </c>
      <c r="C3332" t="s">
        <v>148</v>
      </c>
      <c r="D3332" t="str">
        <f t="shared" si="52"/>
        <v>no</v>
      </c>
    </row>
    <row r="3333" spans="1:4" hidden="1" x14ac:dyDescent="0.3">
      <c r="A3333" t="s">
        <v>55</v>
      </c>
      <c r="B3333" t="s">
        <v>62</v>
      </c>
      <c r="C3333" t="s">
        <v>149</v>
      </c>
      <c r="D3333" t="str">
        <f t="shared" si="52"/>
        <v>no</v>
      </c>
    </row>
    <row r="3334" spans="1:4" hidden="1" x14ac:dyDescent="0.3">
      <c r="A3334" t="s">
        <v>55</v>
      </c>
      <c r="B3334" t="s">
        <v>63</v>
      </c>
      <c r="C3334" t="s">
        <v>149</v>
      </c>
      <c r="D3334" t="str">
        <f t="shared" si="52"/>
        <v>no</v>
      </c>
    </row>
    <row r="3335" spans="1:4" hidden="1" x14ac:dyDescent="0.3">
      <c r="A3335" t="s">
        <v>55</v>
      </c>
      <c r="B3335" t="s">
        <v>64</v>
      </c>
      <c r="C3335" t="s">
        <v>149</v>
      </c>
      <c r="D3335" t="str">
        <f t="shared" si="52"/>
        <v>no</v>
      </c>
    </row>
    <row r="3336" spans="1:4" hidden="1" x14ac:dyDescent="0.3">
      <c r="A3336" t="s">
        <v>55</v>
      </c>
      <c r="B3336" t="s">
        <v>65</v>
      </c>
      <c r="C3336" t="s">
        <v>149</v>
      </c>
      <c r="D3336" t="str">
        <f t="shared" si="52"/>
        <v>no</v>
      </c>
    </row>
    <row r="3337" spans="1:4" hidden="1" x14ac:dyDescent="0.3">
      <c r="A3337" t="s">
        <v>55</v>
      </c>
      <c r="B3337" t="s">
        <v>66</v>
      </c>
      <c r="C3337" t="s">
        <v>149</v>
      </c>
      <c r="D3337" t="str">
        <f t="shared" si="52"/>
        <v>no</v>
      </c>
    </row>
    <row r="3338" spans="1:4" hidden="1" x14ac:dyDescent="0.3">
      <c r="A3338" t="s">
        <v>55</v>
      </c>
      <c r="B3338" t="s">
        <v>67</v>
      </c>
      <c r="C3338" t="s">
        <v>148</v>
      </c>
      <c r="D3338" t="str">
        <f t="shared" si="52"/>
        <v>no</v>
      </c>
    </row>
    <row r="3339" spans="1:4" hidden="1" x14ac:dyDescent="0.3">
      <c r="A3339" t="s">
        <v>55</v>
      </c>
      <c r="B3339" t="s">
        <v>68</v>
      </c>
      <c r="C3339" t="s">
        <v>149</v>
      </c>
      <c r="D3339" t="str">
        <f t="shared" si="52"/>
        <v>no</v>
      </c>
    </row>
    <row r="3340" spans="1:4" hidden="1" x14ac:dyDescent="0.3">
      <c r="A3340" t="s">
        <v>55</v>
      </c>
      <c r="B3340" t="s">
        <v>69</v>
      </c>
      <c r="C3340" t="s">
        <v>148</v>
      </c>
      <c r="D3340" t="str">
        <f t="shared" si="52"/>
        <v>no</v>
      </c>
    </row>
    <row r="3341" spans="1:4" hidden="1" x14ac:dyDescent="0.3">
      <c r="A3341" t="s">
        <v>55</v>
      </c>
      <c r="B3341" t="s">
        <v>70</v>
      </c>
      <c r="C3341" t="s">
        <v>149</v>
      </c>
      <c r="D3341" t="str">
        <f t="shared" si="52"/>
        <v>no</v>
      </c>
    </row>
    <row r="3342" spans="1:4" hidden="1" x14ac:dyDescent="0.3">
      <c r="A3342" t="s">
        <v>55</v>
      </c>
      <c r="B3342" t="s">
        <v>71</v>
      </c>
      <c r="C3342" t="s">
        <v>148</v>
      </c>
      <c r="D3342" t="str">
        <f t="shared" si="52"/>
        <v>no</v>
      </c>
    </row>
    <row r="3343" spans="1:4" hidden="1" x14ac:dyDescent="0.3">
      <c r="A3343" t="s">
        <v>55</v>
      </c>
      <c r="B3343" t="s">
        <v>72</v>
      </c>
      <c r="C3343" t="s">
        <v>149</v>
      </c>
      <c r="D3343" t="str">
        <f t="shared" si="52"/>
        <v>no</v>
      </c>
    </row>
    <row r="3344" spans="1:4" hidden="1" x14ac:dyDescent="0.3">
      <c r="A3344" t="s">
        <v>55</v>
      </c>
      <c r="B3344" t="s">
        <v>73</v>
      </c>
      <c r="C3344" t="s">
        <v>149</v>
      </c>
      <c r="D3344" t="str">
        <f t="shared" si="52"/>
        <v>no</v>
      </c>
    </row>
    <row r="3345" spans="1:4" hidden="1" x14ac:dyDescent="0.3">
      <c r="A3345" t="s">
        <v>55</v>
      </c>
      <c r="B3345" t="s">
        <v>74</v>
      </c>
      <c r="C3345" t="s">
        <v>149</v>
      </c>
      <c r="D3345" t="str">
        <f t="shared" si="52"/>
        <v>no</v>
      </c>
    </row>
    <row r="3346" spans="1:4" hidden="1" x14ac:dyDescent="0.3">
      <c r="A3346" t="s">
        <v>55</v>
      </c>
      <c r="B3346" t="s">
        <v>75</v>
      </c>
      <c r="C3346" t="s">
        <v>149</v>
      </c>
      <c r="D3346" t="str">
        <f t="shared" si="52"/>
        <v>no</v>
      </c>
    </row>
    <row r="3347" spans="1:4" hidden="1" x14ac:dyDescent="0.3">
      <c r="A3347" t="s">
        <v>55</v>
      </c>
      <c r="B3347" t="s">
        <v>76</v>
      </c>
      <c r="C3347" t="s">
        <v>149</v>
      </c>
      <c r="D3347" t="str">
        <f t="shared" si="52"/>
        <v>no</v>
      </c>
    </row>
    <row r="3348" spans="1:4" hidden="1" x14ac:dyDescent="0.3">
      <c r="A3348" t="s">
        <v>55</v>
      </c>
      <c r="B3348" t="s">
        <v>77</v>
      </c>
      <c r="C3348" t="s">
        <v>149</v>
      </c>
      <c r="D3348" t="str">
        <f t="shared" si="52"/>
        <v>no</v>
      </c>
    </row>
    <row r="3349" spans="1:4" hidden="1" x14ac:dyDescent="0.3">
      <c r="A3349" t="s">
        <v>55</v>
      </c>
      <c r="B3349" t="s">
        <v>78</v>
      </c>
      <c r="C3349" t="s">
        <v>149</v>
      </c>
      <c r="D3349" t="str">
        <f t="shared" si="52"/>
        <v>no</v>
      </c>
    </row>
    <row r="3350" spans="1:4" hidden="1" x14ac:dyDescent="0.3">
      <c r="A3350" t="s">
        <v>55</v>
      </c>
      <c r="B3350" t="s">
        <v>79</v>
      </c>
      <c r="C3350" t="s">
        <v>148</v>
      </c>
      <c r="D3350" t="str">
        <f t="shared" si="52"/>
        <v>no</v>
      </c>
    </row>
    <row r="3351" spans="1:4" hidden="1" x14ac:dyDescent="0.3">
      <c r="A3351" t="s">
        <v>55</v>
      </c>
      <c r="B3351" t="s">
        <v>80</v>
      </c>
      <c r="C3351" t="s">
        <v>149</v>
      </c>
      <c r="D3351" t="str">
        <f t="shared" si="52"/>
        <v>no</v>
      </c>
    </row>
    <row r="3352" spans="1:4" hidden="1" x14ac:dyDescent="0.3">
      <c r="A3352" t="s">
        <v>55</v>
      </c>
      <c r="B3352" t="s">
        <v>81</v>
      </c>
      <c r="C3352" t="s">
        <v>149</v>
      </c>
      <c r="D3352" t="str">
        <f t="shared" si="52"/>
        <v>no</v>
      </c>
    </row>
    <row r="3353" spans="1:4" hidden="1" x14ac:dyDescent="0.3">
      <c r="A3353" t="s">
        <v>55</v>
      </c>
      <c r="B3353" t="s">
        <v>82</v>
      </c>
      <c r="C3353" t="s">
        <v>149</v>
      </c>
      <c r="D3353" t="str">
        <f t="shared" si="52"/>
        <v>no</v>
      </c>
    </row>
    <row r="3354" spans="1:4" hidden="1" x14ac:dyDescent="0.3">
      <c r="A3354" t="s">
        <v>55</v>
      </c>
      <c r="B3354" t="s">
        <v>83</v>
      </c>
      <c r="C3354" t="s">
        <v>149</v>
      </c>
      <c r="D3354" t="str">
        <f t="shared" si="52"/>
        <v>no</v>
      </c>
    </row>
    <row r="3355" spans="1:4" hidden="1" x14ac:dyDescent="0.3">
      <c r="A3355" t="s">
        <v>55</v>
      </c>
      <c r="B3355" t="s">
        <v>84</v>
      </c>
      <c r="C3355" t="s">
        <v>149</v>
      </c>
      <c r="D3355" t="str">
        <f t="shared" si="52"/>
        <v>no</v>
      </c>
    </row>
    <row r="3356" spans="1:4" hidden="1" x14ac:dyDescent="0.3">
      <c r="A3356" t="s">
        <v>55</v>
      </c>
      <c r="B3356" t="s">
        <v>85</v>
      </c>
      <c r="C3356" t="s">
        <v>149</v>
      </c>
      <c r="D3356" t="str">
        <f t="shared" si="52"/>
        <v>no</v>
      </c>
    </row>
    <row r="3357" spans="1:4" hidden="1" x14ac:dyDescent="0.3">
      <c r="A3357" t="s">
        <v>55</v>
      </c>
      <c r="B3357" t="s">
        <v>86</v>
      </c>
      <c r="C3357" t="s">
        <v>148</v>
      </c>
      <c r="D3357" t="str">
        <f t="shared" si="52"/>
        <v>no</v>
      </c>
    </row>
    <row r="3358" spans="1:4" hidden="1" x14ac:dyDescent="0.3">
      <c r="A3358" t="s">
        <v>55</v>
      </c>
      <c r="B3358" t="s">
        <v>87</v>
      </c>
      <c r="C3358" t="s">
        <v>148</v>
      </c>
      <c r="D3358" t="str">
        <f t="shared" si="52"/>
        <v>no</v>
      </c>
    </row>
    <row r="3359" spans="1:4" hidden="1" x14ac:dyDescent="0.3">
      <c r="A3359" t="s">
        <v>55</v>
      </c>
      <c r="B3359" t="s">
        <v>88</v>
      </c>
      <c r="C3359" t="s">
        <v>148</v>
      </c>
      <c r="D3359" t="str">
        <f t="shared" si="52"/>
        <v>no</v>
      </c>
    </row>
    <row r="3360" spans="1:4" hidden="1" x14ac:dyDescent="0.3">
      <c r="A3360" t="s">
        <v>55</v>
      </c>
      <c r="B3360" t="s">
        <v>89</v>
      </c>
      <c r="C3360" t="s">
        <v>149</v>
      </c>
      <c r="D3360" t="str">
        <f t="shared" si="52"/>
        <v>no</v>
      </c>
    </row>
    <row r="3361" spans="1:4" hidden="1" x14ac:dyDescent="0.3">
      <c r="A3361" t="s">
        <v>55</v>
      </c>
      <c r="B3361" t="s">
        <v>90</v>
      </c>
      <c r="C3361" t="s">
        <v>149</v>
      </c>
      <c r="D3361" t="str">
        <f t="shared" si="52"/>
        <v>no</v>
      </c>
    </row>
    <row r="3362" spans="1:4" hidden="1" x14ac:dyDescent="0.3">
      <c r="A3362" t="s">
        <v>55</v>
      </c>
      <c r="B3362" t="s">
        <v>91</v>
      </c>
      <c r="C3362" t="s">
        <v>149</v>
      </c>
      <c r="D3362" t="str">
        <f t="shared" si="52"/>
        <v>no</v>
      </c>
    </row>
    <row r="3363" spans="1:4" hidden="1" x14ac:dyDescent="0.3">
      <c r="A3363" t="s">
        <v>55</v>
      </c>
      <c r="B3363" t="s">
        <v>92</v>
      </c>
      <c r="C3363" t="s">
        <v>149</v>
      </c>
      <c r="D3363" t="str">
        <f t="shared" si="52"/>
        <v>no</v>
      </c>
    </row>
    <row r="3364" spans="1:4" hidden="1" x14ac:dyDescent="0.3">
      <c r="A3364" t="s">
        <v>55</v>
      </c>
      <c r="B3364" t="s">
        <v>93</v>
      </c>
      <c r="C3364" t="s">
        <v>149</v>
      </c>
      <c r="D3364" t="str">
        <f t="shared" si="52"/>
        <v>no</v>
      </c>
    </row>
    <row r="3365" spans="1:4" hidden="1" x14ac:dyDescent="0.3">
      <c r="A3365" t="s">
        <v>55</v>
      </c>
      <c r="B3365" t="s">
        <v>94</v>
      </c>
      <c r="C3365" t="s">
        <v>148</v>
      </c>
      <c r="D3365" t="str">
        <f t="shared" si="52"/>
        <v>no</v>
      </c>
    </row>
    <row r="3366" spans="1:4" hidden="1" x14ac:dyDescent="0.3">
      <c r="A3366" t="s">
        <v>55</v>
      </c>
      <c r="B3366" t="s">
        <v>95</v>
      </c>
      <c r="C3366" t="s">
        <v>148</v>
      </c>
      <c r="D3366" t="str">
        <f t="shared" si="52"/>
        <v>no</v>
      </c>
    </row>
    <row r="3367" spans="1:4" hidden="1" x14ac:dyDescent="0.3">
      <c r="A3367" t="s">
        <v>55</v>
      </c>
      <c r="B3367" t="s">
        <v>96</v>
      </c>
      <c r="C3367" t="s">
        <v>149</v>
      </c>
      <c r="D3367" t="str">
        <f t="shared" si="52"/>
        <v>no</v>
      </c>
    </row>
    <row r="3368" spans="1:4" x14ac:dyDescent="0.3">
      <c r="A3368" t="s">
        <v>56</v>
      </c>
      <c r="B3368" t="s">
        <v>57</v>
      </c>
      <c r="C3368" t="s">
        <v>149</v>
      </c>
      <c r="D3368" t="str">
        <f t="shared" si="52"/>
        <v>si</v>
      </c>
    </row>
    <row r="3369" spans="1:4" hidden="1" x14ac:dyDescent="0.3">
      <c r="A3369" t="s">
        <v>56</v>
      </c>
      <c r="B3369" t="s">
        <v>58</v>
      </c>
      <c r="C3369" t="s">
        <v>149</v>
      </c>
      <c r="D3369" t="str">
        <f t="shared" si="52"/>
        <v>no</v>
      </c>
    </row>
    <row r="3370" spans="1:4" hidden="1" x14ac:dyDescent="0.3">
      <c r="A3370" t="s">
        <v>56</v>
      </c>
      <c r="B3370" t="s">
        <v>59</v>
      </c>
      <c r="C3370" t="s">
        <v>148</v>
      </c>
      <c r="D3370" t="str">
        <f t="shared" si="52"/>
        <v>no</v>
      </c>
    </row>
    <row r="3371" spans="1:4" hidden="1" x14ac:dyDescent="0.3">
      <c r="A3371" t="s">
        <v>56</v>
      </c>
      <c r="B3371" t="s">
        <v>60</v>
      </c>
      <c r="C3371" t="s">
        <v>149</v>
      </c>
      <c r="D3371" t="str">
        <f t="shared" si="52"/>
        <v>no</v>
      </c>
    </row>
    <row r="3372" spans="1:4" hidden="1" x14ac:dyDescent="0.3">
      <c r="A3372" t="s">
        <v>56</v>
      </c>
      <c r="B3372" t="s">
        <v>61</v>
      </c>
      <c r="C3372" t="s">
        <v>149</v>
      </c>
      <c r="D3372" t="str">
        <f t="shared" si="52"/>
        <v>no</v>
      </c>
    </row>
    <row r="3373" spans="1:4" hidden="1" x14ac:dyDescent="0.3">
      <c r="A3373" t="s">
        <v>56</v>
      </c>
      <c r="B3373" t="s">
        <v>62</v>
      </c>
      <c r="C3373" t="s">
        <v>149</v>
      </c>
      <c r="D3373" t="str">
        <f t="shared" si="52"/>
        <v>no</v>
      </c>
    </row>
    <row r="3374" spans="1:4" hidden="1" x14ac:dyDescent="0.3">
      <c r="A3374" t="s">
        <v>56</v>
      </c>
      <c r="B3374" t="s">
        <v>63</v>
      </c>
      <c r="C3374" t="s">
        <v>149</v>
      </c>
      <c r="D3374" t="str">
        <f t="shared" si="52"/>
        <v>no</v>
      </c>
    </row>
    <row r="3375" spans="1:4" hidden="1" x14ac:dyDescent="0.3">
      <c r="A3375" t="s">
        <v>56</v>
      </c>
      <c r="B3375" t="s">
        <v>64</v>
      </c>
      <c r="C3375" t="s">
        <v>149</v>
      </c>
      <c r="D3375" t="str">
        <f t="shared" si="52"/>
        <v>no</v>
      </c>
    </row>
    <row r="3376" spans="1:4" hidden="1" x14ac:dyDescent="0.3">
      <c r="A3376" t="s">
        <v>56</v>
      </c>
      <c r="B3376" t="s">
        <v>65</v>
      </c>
      <c r="C3376" t="s">
        <v>148</v>
      </c>
      <c r="D3376" t="str">
        <f t="shared" si="52"/>
        <v>no</v>
      </c>
    </row>
    <row r="3377" spans="1:4" hidden="1" x14ac:dyDescent="0.3">
      <c r="A3377" t="s">
        <v>56</v>
      </c>
      <c r="B3377" t="s">
        <v>66</v>
      </c>
      <c r="C3377" t="s">
        <v>149</v>
      </c>
      <c r="D3377" t="str">
        <f t="shared" si="52"/>
        <v>no</v>
      </c>
    </row>
    <row r="3378" spans="1:4" hidden="1" x14ac:dyDescent="0.3">
      <c r="A3378" t="s">
        <v>56</v>
      </c>
      <c r="B3378" t="s">
        <v>67</v>
      </c>
      <c r="C3378" t="s">
        <v>149</v>
      </c>
      <c r="D3378" t="str">
        <f t="shared" si="52"/>
        <v>no</v>
      </c>
    </row>
    <row r="3379" spans="1:4" hidden="1" x14ac:dyDescent="0.3">
      <c r="A3379" t="s">
        <v>56</v>
      </c>
      <c r="B3379" t="s">
        <v>68</v>
      </c>
      <c r="C3379" t="s">
        <v>148</v>
      </c>
      <c r="D3379" t="str">
        <f t="shared" si="52"/>
        <v>no</v>
      </c>
    </row>
    <row r="3380" spans="1:4" hidden="1" x14ac:dyDescent="0.3">
      <c r="A3380" t="s">
        <v>56</v>
      </c>
      <c r="B3380" t="s">
        <v>69</v>
      </c>
      <c r="C3380" t="s">
        <v>149</v>
      </c>
      <c r="D3380" t="str">
        <f t="shared" si="52"/>
        <v>no</v>
      </c>
    </row>
    <row r="3381" spans="1:4" hidden="1" x14ac:dyDescent="0.3">
      <c r="A3381" t="s">
        <v>56</v>
      </c>
      <c r="B3381" t="s">
        <v>70</v>
      </c>
      <c r="C3381" t="s">
        <v>149</v>
      </c>
      <c r="D3381" t="str">
        <f t="shared" si="52"/>
        <v>no</v>
      </c>
    </row>
    <row r="3382" spans="1:4" hidden="1" x14ac:dyDescent="0.3">
      <c r="A3382" t="s">
        <v>56</v>
      </c>
      <c r="B3382" t="s">
        <v>71</v>
      </c>
      <c r="C3382" t="s">
        <v>149</v>
      </c>
      <c r="D3382" t="str">
        <f t="shared" si="52"/>
        <v>no</v>
      </c>
    </row>
    <row r="3383" spans="1:4" hidden="1" x14ac:dyDescent="0.3">
      <c r="A3383" t="s">
        <v>56</v>
      </c>
      <c r="B3383" t="s">
        <v>72</v>
      </c>
      <c r="C3383" t="s">
        <v>148</v>
      </c>
      <c r="D3383" t="str">
        <f t="shared" si="52"/>
        <v>no</v>
      </c>
    </row>
    <row r="3384" spans="1:4" hidden="1" x14ac:dyDescent="0.3">
      <c r="A3384" t="s">
        <v>56</v>
      </c>
      <c r="B3384" t="s">
        <v>73</v>
      </c>
      <c r="C3384" t="s">
        <v>149</v>
      </c>
      <c r="D3384" t="str">
        <f t="shared" si="52"/>
        <v>no</v>
      </c>
    </row>
    <row r="3385" spans="1:4" hidden="1" x14ac:dyDescent="0.3">
      <c r="A3385" t="s">
        <v>56</v>
      </c>
      <c r="B3385" t="s">
        <v>74</v>
      </c>
      <c r="C3385" t="s">
        <v>149</v>
      </c>
      <c r="D3385" t="str">
        <f t="shared" si="52"/>
        <v>no</v>
      </c>
    </row>
    <row r="3386" spans="1:4" hidden="1" x14ac:dyDescent="0.3">
      <c r="A3386" t="s">
        <v>56</v>
      </c>
      <c r="B3386" t="s">
        <v>75</v>
      </c>
      <c r="C3386" t="s">
        <v>149</v>
      </c>
      <c r="D3386" t="str">
        <f t="shared" si="52"/>
        <v>no</v>
      </c>
    </row>
    <row r="3387" spans="1:4" hidden="1" x14ac:dyDescent="0.3">
      <c r="A3387" t="s">
        <v>56</v>
      </c>
      <c r="B3387" t="s">
        <v>76</v>
      </c>
      <c r="C3387" t="s">
        <v>149</v>
      </c>
      <c r="D3387" t="str">
        <f t="shared" si="52"/>
        <v>no</v>
      </c>
    </row>
    <row r="3388" spans="1:4" hidden="1" x14ac:dyDescent="0.3">
      <c r="A3388" t="s">
        <v>56</v>
      </c>
      <c r="B3388" t="s">
        <v>77</v>
      </c>
      <c r="C3388" t="s">
        <v>149</v>
      </c>
      <c r="D3388" t="str">
        <f t="shared" si="52"/>
        <v>no</v>
      </c>
    </row>
    <row r="3389" spans="1:4" hidden="1" x14ac:dyDescent="0.3">
      <c r="A3389" t="s">
        <v>56</v>
      </c>
      <c r="B3389" t="s">
        <v>78</v>
      </c>
      <c r="C3389" t="s">
        <v>149</v>
      </c>
      <c r="D3389" t="str">
        <f t="shared" si="52"/>
        <v>no</v>
      </c>
    </row>
    <row r="3390" spans="1:4" hidden="1" x14ac:dyDescent="0.3">
      <c r="A3390" t="s">
        <v>56</v>
      </c>
      <c r="B3390" t="s">
        <v>79</v>
      </c>
      <c r="C3390" t="s">
        <v>149</v>
      </c>
      <c r="D3390" t="str">
        <f t="shared" si="52"/>
        <v>no</v>
      </c>
    </row>
    <row r="3391" spans="1:4" hidden="1" x14ac:dyDescent="0.3">
      <c r="A3391" t="s">
        <v>56</v>
      </c>
      <c r="B3391" t="s">
        <v>80</v>
      </c>
      <c r="C3391" t="s">
        <v>148</v>
      </c>
      <c r="D3391" t="str">
        <f t="shared" si="52"/>
        <v>no</v>
      </c>
    </row>
    <row r="3392" spans="1:4" hidden="1" x14ac:dyDescent="0.3">
      <c r="A3392" t="s">
        <v>56</v>
      </c>
      <c r="B3392" t="s">
        <v>81</v>
      </c>
      <c r="C3392" t="s">
        <v>148</v>
      </c>
      <c r="D3392" t="str">
        <f t="shared" si="52"/>
        <v>no</v>
      </c>
    </row>
    <row r="3393" spans="1:4" hidden="1" x14ac:dyDescent="0.3">
      <c r="A3393" t="s">
        <v>56</v>
      </c>
      <c r="B3393" t="s">
        <v>82</v>
      </c>
      <c r="C3393" t="s">
        <v>148</v>
      </c>
      <c r="D3393" t="str">
        <f t="shared" si="52"/>
        <v>no</v>
      </c>
    </row>
    <row r="3394" spans="1:4" hidden="1" x14ac:dyDescent="0.3">
      <c r="A3394" t="s">
        <v>56</v>
      </c>
      <c r="B3394" t="s">
        <v>83</v>
      </c>
      <c r="C3394" t="s">
        <v>149</v>
      </c>
      <c r="D3394" t="str">
        <f t="shared" si="52"/>
        <v>no</v>
      </c>
    </row>
    <row r="3395" spans="1:4" hidden="1" x14ac:dyDescent="0.3">
      <c r="A3395" t="s">
        <v>56</v>
      </c>
      <c r="B3395" t="s">
        <v>84</v>
      </c>
      <c r="C3395" t="s">
        <v>149</v>
      </c>
      <c r="D3395" t="str">
        <f t="shared" ref="D3395:D3458" si="53">IF(OR(A3395="Mexico",B3395="Mexico"),"si","no")</f>
        <v>no</v>
      </c>
    </row>
    <row r="3396" spans="1:4" hidden="1" x14ac:dyDescent="0.3">
      <c r="A3396" t="s">
        <v>56</v>
      </c>
      <c r="B3396" t="s">
        <v>85</v>
      </c>
      <c r="C3396" t="s">
        <v>149</v>
      </c>
      <c r="D3396" t="str">
        <f t="shared" si="53"/>
        <v>no</v>
      </c>
    </row>
    <row r="3397" spans="1:4" hidden="1" x14ac:dyDescent="0.3">
      <c r="A3397" t="s">
        <v>56</v>
      </c>
      <c r="B3397" t="s">
        <v>86</v>
      </c>
      <c r="C3397" t="s">
        <v>149</v>
      </c>
      <c r="D3397" t="str">
        <f t="shared" si="53"/>
        <v>no</v>
      </c>
    </row>
    <row r="3398" spans="1:4" hidden="1" x14ac:dyDescent="0.3">
      <c r="A3398" t="s">
        <v>56</v>
      </c>
      <c r="B3398" t="s">
        <v>87</v>
      </c>
      <c r="C3398" t="s">
        <v>149</v>
      </c>
      <c r="D3398" t="str">
        <f t="shared" si="53"/>
        <v>no</v>
      </c>
    </row>
    <row r="3399" spans="1:4" hidden="1" x14ac:dyDescent="0.3">
      <c r="A3399" t="s">
        <v>56</v>
      </c>
      <c r="B3399" t="s">
        <v>88</v>
      </c>
      <c r="C3399" t="s">
        <v>149</v>
      </c>
      <c r="D3399" t="str">
        <f t="shared" si="53"/>
        <v>no</v>
      </c>
    </row>
    <row r="3400" spans="1:4" hidden="1" x14ac:dyDescent="0.3">
      <c r="A3400" t="s">
        <v>56</v>
      </c>
      <c r="B3400" t="s">
        <v>89</v>
      </c>
      <c r="C3400" t="s">
        <v>149</v>
      </c>
      <c r="D3400" t="str">
        <f t="shared" si="53"/>
        <v>no</v>
      </c>
    </row>
    <row r="3401" spans="1:4" hidden="1" x14ac:dyDescent="0.3">
      <c r="A3401" t="s">
        <v>56</v>
      </c>
      <c r="B3401" t="s">
        <v>90</v>
      </c>
      <c r="C3401" t="s">
        <v>149</v>
      </c>
      <c r="D3401" t="str">
        <f t="shared" si="53"/>
        <v>no</v>
      </c>
    </row>
    <row r="3402" spans="1:4" hidden="1" x14ac:dyDescent="0.3">
      <c r="A3402" t="s">
        <v>56</v>
      </c>
      <c r="B3402" t="s">
        <v>91</v>
      </c>
      <c r="C3402" t="s">
        <v>149</v>
      </c>
      <c r="D3402" t="str">
        <f t="shared" si="53"/>
        <v>no</v>
      </c>
    </row>
    <row r="3403" spans="1:4" hidden="1" x14ac:dyDescent="0.3">
      <c r="A3403" t="s">
        <v>56</v>
      </c>
      <c r="B3403" t="s">
        <v>92</v>
      </c>
      <c r="C3403" t="s">
        <v>149</v>
      </c>
      <c r="D3403" t="str">
        <f t="shared" si="53"/>
        <v>no</v>
      </c>
    </row>
    <row r="3404" spans="1:4" hidden="1" x14ac:dyDescent="0.3">
      <c r="A3404" t="s">
        <v>56</v>
      </c>
      <c r="B3404" t="s">
        <v>93</v>
      </c>
      <c r="C3404" t="s">
        <v>149</v>
      </c>
      <c r="D3404" t="str">
        <f t="shared" si="53"/>
        <v>no</v>
      </c>
    </row>
    <row r="3405" spans="1:4" hidden="1" x14ac:dyDescent="0.3">
      <c r="A3405" t="s">
        <v>56</v>
      </c>
      <c r="B3405" t="s">
        <v>94</v>
      </c>
      <c r="C3405" t="s">
        <v>149</v>
      </c>
      <c r="D3405" t="str">
        <f t="shared" si="53"/>
        <v>no</v>
      </c>
    </row>
    <row r="3406" spans="1:4" hidden="1" x14ac:dyDescent="0.3">
      <c r="A3406" t="s">
        <v>56</v>
      </c>
      <c r="B3406" t="s">
        <v>95</v>
      </c>
      <c r="C3406" t="s">
        <v>149</v>
      </c>
      <c r="D3406" t="str">
        <f t="shared" si="53"/>
        <v>no</v>
      </c>
    </row>
    <row r="3407" spans="1:4" hidden="1" x14ac:dyDescent="0.3">
      <c r="A3407" t="s">
        <v>56</v>
      </c>
      <c r="B3407" t="s">
        <v>96</v>
      </c>
      <c r="C3407" t="s">
        <v>149</v>
      </c>
      <c r="D3407" t="str">
        <f t="shared" si="53"/>
        <v>no</v>
      </c>
    </row>
    <row r="3408" spans="1:4" hidden="1" x14ac:dyDescent="0.3">
      <c r="A3408" t="s">
        <v>57</v>
      </c>
      <c r="B3408" t="s">
        <v>58</v>
      </c>
      <c r="C3408" t="s">
        <v>148</v>
      </c>
      <c r="D3408" t="str">
        <f t="shared" si="53"/>
        <v>si</v>
      </c>
    </row>
    <row r="3409" spans="1:4" hidden="1" x14ac:dyDescent="0.3">
      <c r="A3409" t="s">
        <v>57</v>
      </c>
      <c r="B3409" t="s">
        <v>59</v>
      </c>
      <c r="C3409" t="s">
        <v>148</v>
      </c>
      <c r="D3409" t="str">
        <f t="shared" si="53"/>
        <v>si</v>
      </c>
    </row>
    <row r="3410" spans="1:4" x14ac:dyDescent="0.3">
      <c r="A3410" t="s">
        <v>57</v>
      </c>
      <c r="B3410" t="s">
        <v>60</v>
      </c>
      <c r="C3410" t="s">
        <v>149</v>
      </c>
      <c r="D3410" t="str">
        <f t="shared" si="53"/>
        <v>si</v>
      </c>
    </row>
    <row r="3411" spans="1:4" hidden="1" x14ac:dyDescent="0.3">
      <c r="A3411" t="s">
        <v>57</v>
      </c>
      <c r="B3411" t="s">
        <v>61</v>
      </c>
      <c r="C3411" t="s">
        <v>148</v>
      </c>
      <c r="D3411" t="str">
        <f t="shared" si="53"/>
        <v>si</v>
      </c>
    </row>
    <row r="3412" spans="1:4" hidden="1" x14ac:dyDescent="0.3">
      <c r="A3412" t="s">
        <v>57</v>
      </c>
      <c r="B3412" t="s">
        <v>62</v>
      </c>
      <c r="C3412" t="s">
        <v>148</v>
      </c>
      <c r="D3412" t="str">
        <f t="shared" si="53"/>
        <v>si</v>
      </c>
    </row>
    <row r="3413" spans="1:4" hidden="1" x14ac:dyDescent="0.3">
      <c r="A3413" t="s">
        <v>57</v>
      </c>
      <c r="B3413" t="s">
        <v>63</v>
      </c>
      <c r="C3413" t="s">
        <v>148</v>
      </c>
      <c r="D3413" t="str">
        <f t="shared" si="53"/>
        <v>si</v>
      </c>
    </row>
    <row r="3414" spans="1:4" hidden="1" x14ac:dyDescent="0.3">
      <c r="A3414" t="s">
        <v>57</v>
      </c>
      <c r="B3414" t="s">
        <v>64</v>
      </c>
      <c r="C3414" t="s">
        <v>148</v>
      </c>
      <c r="D3414" t="str">
        <f t="shared" si="53"/>
        <v>si</v>
      </c>
    </row>
    <row r="3415" spans="1:4" hidden="1" x14ac:dyDescent="0.3">
      <c r="A3415" t="s">
        <v>57</v>
      </c>
      <c r="B3415" t="s">
        <v>65</v>
      </c>
      <c r="C3415" t="s">
        <v>148</v>
      </c>
      <c r="D3415" t="str">
        <f t="shared" si="53"/>
        <v>si</v>
      </c>
    </row>
    <row r="3416" spans="1:4" hidden="1" x14ac:dyDescent="0.3">
      <c r="A3416" t="s">
        <v>57</v>
      </c>
      <c r="B3416" t="s">
        <v>66</v>
      </c>
      <c r="C3416" t="s">
        <v>148</v>
      </c>
      <c r="D3416" t="str">
        <f t="shared" si="53"/>
        <v>si</v>
      </c>
    </row>
    <row r="3417" spans="1:4" hidden="1" x14ac:dyDescent="0.3">
      <c r="A3417" t="s">
        <v>57</v>
      </c>
      <c r="B3417" t="s">
        <v>67</v>
      </c>
      <c r="C3417" t="s">
        <v>148</v>
      </c>
      <c r="D3417" t="str">
        <f t="shared" si="53"/>
        <v>si</v>
      </c>
    </row>
    <row r="3418" spans="1:4" hidden="1" x14ac:dyDescent="0.3">
      <c r="A3418" t="s">
        <v>57</v>
      </c>
      <c r="B3418" t="s">
        <v>68</v>
      </c>
      <c r="C3418" t="s">
        <v>148</v>
      </c>
      <c r="D3418" t="str">
        <f t="shared" si="53"/>
        <v>si</v>
      </c>
    </row>
    <row r="3419" spans="1:4" hidden="1" x14ac:dyDescent="0.3">
      <c r="A3419" t="s">
        <v>57</v>
      </c>
      <c r="B3419" t="s">
        <v>69</v>
      </c>
      <c r="C3419" t="s">
        <v>148</v>
      </c>
      <c r="D3419" t="str">
        <f t="shared" si="53"/>
        <v>si</v>
      </c>
    </row>
    <row r="3420" spans="1:4" hidden="1" x14ac:dyDescent="0.3">
      <c r="A3420" t="s">
        <v>57</v>
      </c>
      <c r="B3420" t="s">
        <v>70</v>
      </c>
      <c r="C3420" t="s">
        <v>148</v>
      </c>
      <c r="D3420" t="str">
        <f t="shared" si="53"/>
        <v>si</v>
      </c>
    </row>
    <row r="3421" spans="1:4" hidden="1" x14ac:dyDescent="0.3">
      <c r="A3421" t="s">
        <v>57</v>
      </c>
      <c r="B3421" t="s">
        <v>71</v>
      </c>
      <c r="C3421" t="s">
        <v>148</v>
      </c>
      <c r="D3421" t="str">
        <f t="shared" si="53"/>
        <v>si</v>
      </c>
    </row>
    <row r="3422" spans="1:4" x14ac:dyDescent="0.3">
      <c r="A3422" t="s">
        <v>57</v>
      </c>
      <c r="B3422" t="s">
        <v>72</v>
      </c>
      <c r="C3422" t="s">
        <v>149</v>
      </c>
      <c r="D3422" t="str">
        <f t="shared" si="53"/>
        <v>si</v>
      </c>
    </row>
    <row r="3423" spans="1:4" hidden="1" x14ac:dyDescent="0.3">
      <c r="A3423" t="s">
        <v>57</v>
      </c>
      <c r="B3423" t="s">
        <v>73</v>
      </c>
      <c r="C3423" t="s">
        <v>148</v>
      </c>
      <c r="D3423" t="str">
        <f t="shared" si="53"/>
        <v>si</v>
      </c>
    </row>
    <row r="3424" spans="1:4" hidden="1" x14ac:dyDescent="0.3">
      <c r="A3424" t="s">
        <v>57</v>
      </c>
      <c r="B3424" t="s">
        <v>74</v>
      </c>
      <c r="C3424" t="s">
        <v>148</v>
      </c>
      <c r="D3424" t="str">
        <f t="shared" si="53"/>
        <v>si</v>
      </c>
    </row>
    <row r="3425" spans="1:4" hidden="1" x14ac:dyDescent="0.3">
      <c r="A3425" t="s">
        <v>57</v>
      </c>
      <c r="B3425" t="s">
        <v>75</v>
      </c>
      <c r="C3425" t="s">
        <v>148</v>
      </c>
      <c r="D3425" t="str">
        <f t="shared" si="53"/>
        <v>si</v>
      </c>
    </row>
    <row r="3426" spans="1:4" hidden="1" x14ac:dyDescent="0.3">
      <c r="A3426" t="s">
        <v>57</v>
      </c>
      <c r="B3426" t="s">
        <v>76</v>
      </c>
      <c r="C3426" t="s">
        <v>148</v>
      </c>
      <c r="D3426" t="str">
        <f t="shared" si="53"/>
        <v>si</v>
      </c>
    </row>
    <row r="3427" spans="1:4" hidden="1" x14ac:dyDescent="0.3">
      <c r="A3427" t="s">
        <v>57</v>
      </c>
      <c r="B3427" t="s">
        <v>77</v>
      </c>
      <c r="C3427" t="s">
        <v>148</v>
      </c>
      <c r="D3427" t="str">
        <f t="shared" si="53"/>
        <v>si</v>
      </c>
    </row>
    <row r="3428" spans="1:4" hidden="1" x14ac:dyDescent="0.3">
      <c r="A3428" t="s">
        <v>57</v>
      </c>
      <c r="B3428" t="s">
        <v>78</v>
      </c>
      <c r="C3428" t="s">
        <v>148</v>
      </c>
      <c r="D3428" t="str">
        <f t="shared" si="53"/>
        <v>si</v>
      </c>
    </row>
    <row r="3429" spans="1:4" hidden="1" x14ac:dyDescent="0.3">
      <c r="A3429" t="s">
        <v>57</v>
      </c>
      <c r="B3429" t="s">
        <v>79</v>
      </c>
      <c r="C3429" t="s">
        <v>148</v>
      </c>
      <c r="D3429" t="str">
        <f t="shared" si="53"/>
        <v>si</v>
      </c>
    </row>
    <row r="3430" spans="1:4" hidden="1" x14ac:dyDescent="0.3">
      <c r="A3430" t="s">
        <v>57</v>
      </c>
      <c r="B3430" t="s">
        <v>80</v>
      </c>
      <c r="C3430" t="s">
        <v>148</v>
      </c>
      <c r="D3430" t="str">
        <f t="shared" si="53"/>
        <v>si</v>
      </c>
    </row>
    <row r="3431" spans="1:4" x14ac:dyDescent="0.3">
      <c r="A3431" s="34" t="s">
        <v>57</v>
      </c>
      <c r="B3431" s="34" t="s">
        <v>81</v>
      </c>
      <c r="C3431" s="34" t="s">
        <v>149</v>
      </c>
      <c r="D3431" s="34" t="str">
        <f t="shared" si="53"/>
        <v>si</v>
      </c>
    </row>
    <row r="3432" spans="1:4" x14ac:dyDescent="0.3">
      <c r="A3432" t="s">
        <v>57</v>
      </c>
      <c r="B3432" t="s">
        <v>82</v>
      </c>
      <c r="C3432" t="s">
        <v>149</v>
      </c>
      <c r="D3432" t="str">
        <f t="shared" si="53"/>
        <v>si</v>
      </c>
    </row>
    <row r="3433" spans="1:4" hidden="1" x14ac:dyDescent="0.3">
      <c r="A3433" t="s">
        <v>57</v>
      </c>
      <c r="B3433" t="s">
        <v>83</v>
      </c>
      <c r="C3433" t="s">
        <v>148</v>
      </c>
      <c r="D3433" t="str">
        <f t="shared" si="53"/>
        <v>si</v>
      </c>
    </row>
    <row r="3434" spans="1:4" hidden="1" x14ac:dyDescent="0.3">
      <c r="A3434" t="s">
        <v>57</v>
      </c>
      <c r="B3434" t="s">
        <v>84</v>
      </c>
      <c r="C3434" t="s">
        <v>148</v>
      </c>
      <c r="D3434" t="str">
        <f t="shared" si="53"/>
        <v>si</v>
      </c>
    </row>
    <row r="3435" spans="1:4" hidden="1" x14ac:dyDescent="0.3">
      <c r="A3435" t="s">
        <v>57</v>
      </c>
      <c r="B3435" t="s">
        <v>85</v>
      </c>
      <c r="C3435" t="s">
        <v>148</v>
      </c>
      <c r="D3435" t="str">
        <f t="shared" si="53"/>
        <v>si</v>
      </c>
    </row>
    <row r="3436" spans="1:4" x14ac:dyDescent="0.3">
      <c r="A3436" t="s">
        <v>57</v>
      </c>
      <c r="B3436" t="s">
        <v>86</v>
      </c>
      <c r="C3436" t="s">
        <v>149</v>
      </c>
      <c r="D3436" t="str">
        <f t="shared" si="53"/>
        <v>si</v>
      </c>
    </row>
    <row r="3437" spans="1:4" x14ac:dyDescent="0.3">
      <c r="A3437" t="s">
        <v>57</v>
      </c>
      <c r="B3437" t="s">
        <v>87</v>
      </c>
      <c r="C3437" t="s">
        <v>149</v>
      </c>
      <c r="D3437" t="str">
        <f t="shared" si="53"/>
        <v>si</v>
      </c>
    </row>
    <row r="3438" spans="1:4" x14ac:dyDescent="0.3">
      <c r="A3438" t="s">
        <v>57</v>
      </c>
      <c r="B3438" t="s">
        <v>88</v>
      </c>
      <c r="C3438" t="s">
        <v>149</v>
      </c>
      <c r="D3438" t="str">
        <f t="shared" si="53"/>
        <v>si</v>
      </c>
    </row>
    <row r="3439" spans="1:4" hidden="1" x14ac:dyDescent="0.3">
      <c r="A3439" t="s">
        <v>57</v>
      </c>
      <c r="B3439" t="s">
        <v>89</v>
      </c>
      <c r="C3439" t="s">
        <v>148</v>
      </c>
      <c r="D3439" t="str">
        <f t="shared" si="53"/>
        <v>si</v>
      </c>
    </row>
    <row r="3440" spans="1:4" hidden="1" x14ac:dyDescent="0.3">
      <c r="A3440" t="s">
        <v>57</v>
      </c>
      <c r="B3440" t="s">
        <v>90</v>
      </c>
      <c r="C3440" t="s">
        <v>148</v>
      </c>
      <c r="D3440" t="str">
        <f t="shared" si="53"/>
        <v>si</v>
      </c>
    </row>
    <row r="3441" spans="1:4" hidden="1" x14ac:dyDescent="0.3">
      <c r="A3441" t="s">
        <v>57</v>
      </c>
      <c r="B3441" t="s">
        <v>91</v>
      </c>
      <c r="C3441" t="s">
        <v>148</v>
      </c>
      <c r="D3441" t="str">
        <f t="shared" si="53"/>
        <v>si</v>
      </c>
    </row>
    <row r="3442" spans="1:4" hidden="1" x14ac:dyDescent="0.3">
      <c r="A3442" t="s">
        <v>57</v>
      </c>
      <c r="B3442" t="s">
        <v>92</v>
      </c>
      <c r="C3442" t="s">
        <v>148</v>
      </c>
      <c r="D3442" t="str">
        <f t="shared" si="53"/>
        <v>si</v>
      </c>
    </row>
    <row r="3443" spans="1:4" hidden="1" x14ac:dyDescent="0.3">
      <c r="A3443" t="s">
        <v>57</v>
      </c>
      <c r="B3443" t="s">
        <v>93</v>
      </c>
      <c r="C3443" t="s">
        <v>148</v>
      </c>
      <c r="D3443" t="str">
        <f t="shared" si="53"/>
        <v>si</v>
      </c>
    </row>
    <row r="3444" spans="1:4" x14ac:dyDescent="0.3">
      <c r="A3444" s="34" t="s">
        <v>57</v>
      </c>
      <c r="B3444" s="34" t="s">
        <v>94</v>
      </c>
      <c r="C3444" s="34" t="s">
        <v>149</v>
      </c>
      <c r="D3444" s="34" t="str">
        <f t="shared" si="53"/>
        <v>si</v>
      </c>
    </row>
    <row r="3445" spans="1:4" x14ac:dyDescent="0.3">
      <c r="A3445" t="s">
        <v>57</v>
      </c>
      <c r="B3445" t="s">
        <v>95</v>
      </c>
      <c r="C3445" t="s">
        <v>149</v>
      </c>
      <c r="D3445" t="str">
        <f t="shared" si="53"/>
        <v>si</v>
      </c>
    </row>
    <row r="3446" spans="1:4" hidden="1" x14ac:dyDescent="0.3">
      <c r="A3446" t="s">
        <v>57</v>
      </c>
      <c r="B3446" t="s">
        <v>96</v>
      </c>
      <c r="C3446" t="s">
        <v>148</v>
      </c>
      <c r="D3446" t="str">
        <f t="shared" si="53"/>
        <v>si</v>
      </c>
    </row>
    <row r="3447" spans="1:4" hidden="1" x14ac:dyDescent="0.3">
      <c r="A3447" t="s">
        <v>58</v>
      </c>
      <c r="B3447" t="s">
        <v>59</v>
      </c>
      <c r="C3447" t="s">
        <v>148</v>
      </c>
      <c r="D3447" t="str">
        <f t="shared" si="53"/>
        <v>no</v>
      </c>
    </row>
    <row r="3448" spans="1:4" hidden="1" x14ac:dyDescent="0.3">
      <c r="A3448" t="s">
        <v>58</v>
      </c>
      <c r="B3448" t="s">
        <v>60</v>
      </c>
      <c r="C3448" t="s">
        <v>149</v>
      </c>
      <c r="D3448" t="str">
        <f t="shared" si="53"/>
        <v>no</v>
      </c>
    </row>
    <row r="3449" spans="1:4" hidden="1" x14ac:dyDescent="0.3">
      <c r="A3449" t="s">
        <v>58</v>
      </c>
      <c r="B3449" t="s">
        <v>61</v>
      </c>
      <c r="C3449" t="s">
        <v>148</v>
      </c>
      <c r="D3449" t="str">
        <f t="shared" si="53"/>
        <v>no</v>
      </c>
    </row>
    <row r="3450" spans="1:4" hidden="1" x14ac:dyDescent="0.3">
      <c r="A3450" t="s">
        <v>58</v>
      </c>
      <c r="B3450" t="s">
        <v>62</v>
      </c>
      <c r="C3450" t="s">
        <v>148</v>
      </c>
      <c r="D3450" t="str">
        <f t="shared" si="53"/>
        <v>no</v>
      </c>
    </row>
    <row r="3451" spans="1:4" hidden="1" x14ac:dyDescent="0.3">
      <c r="A3451" t="s">
        <v>58</v>
      </c>
      <c r="B3451" t="s">
        <v>63</v>
      </c>
      <c r="C3451" t="s">
        <v>148</v>
      </c>
      <c r="D3451" t="str">
        <f t="shared" si="53"/>
        <v>no</v>
      </c>
    </row>
    <row r="3452" spans="1:4" hidden="1" x14ac:dyDescent="0.3">
      <c r="A3452" t="s">
        <v>58</v>
      </c>
      <c r="B3452" t="s">
        <v>64</v>
      </c>
      <c r="C3452" t="s">
        <v>148</v>
      </c>
      <c r="D3452" t="str">
        <f t="shared" si="53"/>
        <v>no</v>
      </c>
    </row>
    <row r="3453" spans="1:4" hidden="1" x14ac:dyDescent="0.3">
      <c r="A3453" t="s">
        <v>58</v>
      </c>
      <c r="B3453" t="s">
        <v>65</v>
      </c>
      <c r="C3453" t="s">
        <v>148</v>
      </c>
      <c r="D3453" t="str">
        <f t="shared" si="53"/>
        <v>no</v>
      </c>
    </row>
    <row r="3454" spans="1:4" hidden="1" x14ac:dyDescent="0.3">
      <c r="A3454" t="s">
        <v>58</v>
      </c>
      <c r="B3454" t="s">
        <v>66</v>
      </c>
      <c r="C3454" t="s">
        <v>148</v>
      </c>
      <c r="D3454" t="str">
        <f t="shared" si="53"/>
        <v>no</v>
      </c>
    </row>
    <row r="3455" spans="1:4" hidden="1" x14ac:dyDescent="0.3">
      <c r="A3455" t="s">
        <v>58</v>
      </c>
      <c r="B3455" t="s">
        <v>67</v>
      </c>
      <c r="C3455" t="s">
        <v>148</v>
      </c>
      <c r="D3455" t="str">
        <f t="shared" si="53"/>
        <v>no</v>
      </c>
    </row>
    <row r="3456" spans="1:4" hidden="1" x14ac:dyDescent="0.3">
      <c r="A3456" t="s">
        <v>58</v>
      </c>
      <c r="B3456" t="s">
        <v>68</v>
      </c>
      <c r="C3456" t="s">
        <v>148</v>
      </c>
      <c r="D3456" t="str">
        <f t="shared" si="53"/>
        <v>no</v>
      </c>
    </row>
    <row r="3457" spans="1:4" hidden="1" x14ac:dyDescent="0.3">
      <c r="A3457" t="s">
        <v>58</v>
      </c>
      <c r="B3457" t="s">
        <v>69</v>
      </c>
      <c r="C3457" t="s">
        <v>148</v>
      </c>
      <c r="D3457" t="str">
        <f t="shared" si="53"/>
        <v>no</v>
      </c>
    </row>
    <row r="3458" spans="1:4" hidden="1" x14ac:dyDescent="0.3">
      <c r="A3458" t="s">
        <v>58</v>
      </c>
      <c r="B3458" t="s">
        <v>70</v>
      </c>
      <c r="C3458" t="s">
        <v>148</v>
      </c>
      <c r="D3458" t="str">
        <f t="shared" si="53"/>
        <v>no</v>
      </c>
    </row>
    <row r="3459" spans="1:4" hidden="1" x14ac:dyDescent="0.3">
      <c r="A3459" t="s">
        <v>58</v>
      </c>
      <c r="B3459" t="s">
        <v>71</v>
      </c>
      <c r="C3459" t="s">
        <v>149</v>
      </c>
      <c r="D3459" t="str">
        <f t="shared" ref="D3459:D3522" si="54">IF(OR(A3459="Mexico",B3459="Mexico"),"si","no")</f>
        <v>no</v>
      </c>
    </row>
    <row r="3460" spans="1:4" hidden="1" x14ac:dyDescent="0.3">
      <c r="A3460" t="s">
        <v>58</v>
      </c>
      <c r="B3460" t="s">
        <v>72</v>
      </c>
      <c r="C3460" t="s">
        <v>148</v>
      </c>
      <c r="D3460" t="str">
        <f t="shared" si="54"/>
        <v>no</v>
      </c>
    </row>
    <row r="3461" spans="1:4" hidden="1" x14ac:dyDescent="0.3">
      <c r="A3461" t="s">
        <v>58</v>
      </c>
      <c r="B3461" t="s">
        <v>73</v>
      </c>
      <c r="C3461" t="s">
        <v>148</v>
      </c>
      <c r="D3461" t="str">
        <f t="shared" si="54"/>
        <v>no</v>
      </c>
    </row>
    <row r="3462" spans="1:4" hidden="1" x14ac:dyDescent="0.3">
      <c r="A3462" t="s">
        <v>58</v>
      </c>
      <c r="B3462" t="s">
        <v>74</v>
      </c>
      <c r="C3462" t="s">
        <v>148</v>
      </c>
      <c r="D3462" t="str">
        <f t="shared" si="54"/>
        <v>no</v>
      </c>
    </row>
    <row r="3463" spans="1:4" hidden="1" x14ac:dyDescent="0.3">
      <c r="A3463" t="s">
        <v>58</v>
      </c>
      <c r="B3463" t="s">
        <v>75</v>
      </c>
      <c r="C3463" t="s">
        <v>148</v>
      </c>
      <c r="D3463" t="str">
        <f t="shared" si="54"/>
        <v>no</v>
      </c>
    </row>
    <row r="3464" spans="1:4" hidden="1" x14ac:dyDescent="0.3">
      <c r="A3464" t="s">
        <v>58</v>
      </c>
      <c r="B3464" t="s">
        <v>76</v>
      </c>
      <c r="C3464" t="s">
        <v>148</v>
      </c>
      <c r="D3464" t="str">
        <f t="shared" si="54"/>
        <v>no</v>
      </c>
    </row>
    <row r="3465" spans="1:4" hidden="1" x14ac:dyDescent="0.3">
      <c r="A3465" t="s">
        <v>58</v>
      </c>
      <c r="B3465" t="s">
        <v>77</v>
      </c>
      <c r="C3465" t="s">
        <v>148</v>
      </c>
      <c r="D3465" t="str">
        <f t="shared" si="54"/>
        <v>no</v>
      </c>
    </row>
    <row r="3466" spans="1:4" hidden="1" x14ac:dyDescent="0.3">
      <c r="A3466" t="s">
        <v>58</v>
      </c>
      <c r="B3466" t="s">
        <v>78</v>
      </c>
      <c r="C3466" t="s">
        <v>148</v>
      </c>
      <c r="D3466" t="str">
        <f t="shared" si="54"/>
        <v>no</v>
      </c>
    </row>
    <row r="3467" spans="1:4" hidden="1" x14ac:dyDescent="0.3">
      <c r="A3467" t="s">
        <v>58</v>
      </c>
      <c r="B3467" t="s">
        <v>79</v>
      </c>
      <c r="C3467" t="s">
        <v>148</v>
      </c>
      <c r="D3467" t="str">
        <f t="shared" si="54"/>
        <v>no</v>
      </c>
    </row>
    <row r="3468" spans="1:4" hidden="1" x14ac:dyDescent="0.3">
      <c r="A3468" t="s">
        <v>58</v>
      </c>
      <c r="B3468" t="s">
        <v>80</v>
      </c>
      <c r="C3468" t="s">
        <v>148</v>
      </c>
      <c r="D3468" t="str">
        <f t="shared" si="54"/>
        <v>no</v>
      </c>
    </row>
    <row r="3469" spans="1:4" hidden="1" x14ac:dyDescent="0.3">
      <c r="A3469" t="s">
        <v>58</v>
      </c>
      <c r="B3469" t="s">
        <v>81</v>
      </c>
      <c r="C3469" t="s">
        <v>149</v>
      </c>
      <c r="D3469" t="str">
        <f t="shared" si="54"/>
        <v>no</v>
      </c>
    </row>
    <row r="3470" spans="1:4" hidden="1" x14ac:dyDescent="0.3">
      <c r="A3470" t="s">
        <v>58</v>
      </c>
      <c r="B3470" t="s">
        <v>82</v>
      </c>
      <c r="C3470" t="s">
        <v>149</v>
      </c>
      <c r="D3470" t="str">
        <f t="shared" si="54"/>
        <v>no</v>
      </c>
    </row>
    <row r="3471" spans="1:4" hidden="1" x14ac:dyDescent="0.3">
      <c r="A3471" t="s">
        <v>58</v>
      </c>
      <c r="B3471" t="s">
        <v>83</v>
      </c>
      <c r="C3471" t="s">
        <v>148</v>
      </c>
      <c r="D3471" t="str">
        <f t="shared" si="54"/>
        <v>no</v>
      </c>
    </row>
    <row r="3472" spans="1:4" hidden="1" x14ac:dyDescent="0.3">
      <c r="A3472" t="s">
        <v>58</v>
      </c>
      <c r="B3472" t="s">
        <v>84</v>
      </c>
      <c r="C3472" t="s">
        <v>148</v>
      </c>
      <c r="D3472" t="str">
        <f t="shared" si="54"/>
        <v>no</v>
      </c>
    </row>
    <row r="3473" spans="1:4" hidden="1" x14ac:dyDescent="0.3">
      <c r="A3473" t="s">
        <v>58</v>
      </c>
      <c r="B3473" t="s">
        <v>85</v>
      </c>
      <c r="C3473" t="s">
        <v>148</v>
      </c>
      <c r="D3473" t="str">
        <f t="shared" si="54"/>
        <v>no</v>
      </c>
    </row>
    <row r="3474" spans="1:4" hidden="1" x14ac:dyDescent="0.3">
      <c r="A3474" t="s">
        <v>58</v>
      </c>
      <c r="B3474" t="s">
        <v>86</v>
      </c>
      <c r="C3474" t="s">
        <v>149</v>
      </c>
      <c r="D3474" t="str">
        <f t="shared" si="54"/>
        <v>no</v>
      </c>
    </row>
    <row r="3475" spans="1:4" hidden="1" x14ac:dyDescent="0.3">
      <c r="A3475" t="s">
        <v>58</v>
      </c>
      <c r="B3475" t="s">
        <v>87</v>
      </c>
      <c r="C3475" t="s">
        <v>149</v>
      </c>
      <c r="D3475" t="str">
        <f t="shared" si="54"/>
        <v>no</v>
      </c>
    </row>
    <row r="3476" spans="1:4" hidden="1" x14ac:dyDescent="0.3">
      <c r="A3476" t="s">
        <v>58</v>
      </c>
      <c r="B3476" t="s">
        <v>88</v>
      </c>
      <c r="C3476" t="s">
        <v>149</v>
      </c>
      <c r="D3476" t="str">
        <f t="shared" si="54"/>
        <v>no</v>
      </c>
    </row>
    <row r="3477" spans="1:4" hidden="1" x14ac:dyDescent="0.3">
      <c r="A3477" t="s">
        <v>58</v>
      </c>
      <c r="B3477" t="s">
        <v>89</v>
      </c>
      <c r="C3477" t="s">
        <v>148</v>
      </c>
      <c r="D3477" t="str">
        <f t="shared" si="54"/>
        <v>no</v>
      </c>
    </row>
    <row r="3478" spans="1:4" hidden="1" x14ac:dyDescent="0.3">
      <c r="A3478" t="s">
        <v>58</v>
      </c>
      <c r="B3478" t="s">
        <v>90</v>
      </c>
      <c r="C3478" t="s">
        <v>148</v>
      </c>
      <c r="D3478" t="str">
        <f t="shared" si="54"/>
        <v>no</v>
      </c>
    </row>
    <row r="3479" spans="1:4" hidden="1" x14ac:dyDescent="0.3">
      <c r="A3479" t="s">
        <v>58</v>
      </c>
      <c r="B3479" t="s">
        <v>91</v>
      </c>
      <c r="C3479" t="s">
        <v>148</v>
      </c>
      <c r="D3479" t="str">
        <f t="shared" si="54"/>
        <v>no</v>
      </c>
    </row>
    <row r="3480" spans="1:4" hidden="1" x14ac:dyDescent="0.3">
      <c r="A3480" t="s">
        <v>58</v>
      </c>
      <c r="B3480" t="s">
        <v>92</v>
      </c>
      <c r="C3480" t="s">
        <v>148</v>
      </c>
      <c r="D3480" t="str">
        <f t="shared" si="54"/>
        <v>no</v>
      </c>
    </row>
    <row r="3481" spans="1:4" hidden="1" x14ac:dyDescent="0.3">
      <c r="A3481" t="s">
        <v>58</v>
      </c>
      <c r="B3481" t="s">
        <v>93</v>
      </c>
      <c r="C3481" t="s">
        <v>148</v>
      </c>
      <c r="D3481" t="str">
        <f t="shared" si="54"/>
        <v>no</v>
      </c>
    </row>
    <row r="3482" spans="1:4" hidden="1" x14ac:dyDescent="0.3">
      <c r="A3482" t="s">
        <v>58</v>
      </c>
      <c r="B3482" t="s">
        <v>94</v>
      </c>
      <c r="C3482" t="s">
        <v>149</v>
      </c>
      <c r="D3482" t="str">
        <f t="shared" si="54"/>
        <v>no</v>
      </c>
    </row>
    <row r="3483" spans="1:4" hidden="1" x14ac:dyDescent="0.3">
      <c r="A3483" t="s">
        <v>58</v>
      </c>
      <c r="B3483" t="s">
        <v>95</v>
      </c>
      <c r="C3483" t="s">
        <v>149</v>
      </c>
      <c r="D3483" t="str">
        <f t="shared" si="54"/>
        <v>no</v>
      </c>
    </row>
    <row r="3484" spans="1:4" hidden="1" x14ac:dyDescent="0.3">
      <c r="A3484" t="s">
        <v>58</v>
      </c>
      <c r="B3484" t="s">
        <v>96</v>
      </c>
      <c r="C3484" t="s">
        <v>148</v>
      </c>
      <c r="D3484" t="str">
        <f t="shared" si="54"/>
        <v>no</v>
      </c>
    </row>
    <row r="3485" spans="1:4" hidden="1" x14ac:dyDescent="0.3">
      <c r="A3485" t="s">
        <v>59</v>
      </c>
      <c r="B3485" t="s">
        <v>60</v>
      </c>
      <c r="C3485" t="s">
        <v>149</v>
      </c>
      <c r="D3485" t="str">
        <f t="shared" si="54"/>
        <v>no</v>
      </c>
    </row>
    <row r="3486" spans="1:4" hidden="1" x14ac:dyDescent="0.3">
      <c r="A3486" t="s">
        <v>59</v>
      </c>
      <c r="B3486" t="s">
        <v>61</v>
      </c>
      <c r="C3486" t="s">
        <v>149</v>
      </c>
      <c r="D3486" t="str">
        <f t="shared" si="54"/>
        <v>no</v>
      </c>
    </row>
    <row r="3487" spans="1:4" hidden="1" x14ac:dyDescent="0.3">
      <c r="A3487" t="s">
        <v>59</v>
      </c>
      <c r="B3487" t="s">
        <v>62</v>
      </c>
      <c r="C3487" t="s">
        <v>149</v>
      </c>
      <c r="D3487" t="str">
        <f t="shared" si="54"/>
        <v>no</v>
      </c>
    </row>
    <row r="3488" spans="1:4" hidden="1" x14ac:dyDescent="0.3">
      <c r="A3488" t="s">
        <v>59</v>
      </c>
      <c r="B3488" t="s">
        <v>63</v>
      </c>
      <c r="C3488" t="s">
        <v>148</v>
      </c>
      <c r="D3488" t="str">
        <f t="shared" si="54"/>
        <v>no</v>
      </c>
    </row>
    <row r="3489" spans="1:4" hidden="1" x14ac:dyDescent="0.3">
      <c r="A3489" t="s">
        <v>59</v>
      </c>
      <c r="B3489" t="s">
        <v>64</v>
      </c>
      <c r="C3489" t="s">
        <v>148</v>
      </c>
      <c r="D3489" t="str">
        <f t="shared" si="54"/>
        <v>no</v>
      </c>
    </row>
    <row r="3490" spans="1:4" hidden="1" x14ac:dyDescent="0.3">
      <c r="A3490" t="s">
        <v>59</v>
      </c>
      <c r="B3490" t="s">
        <v>65</v>
      </c>
      <c r="C3490" t="s">
        <v>148</v>
      </c>
      <c r="D3490" t="str">
        <f t="shared" si="54"/>
        <v>no</v>
      </c>
    </row>
    <row r="3491" spans="1:4" hidden="1" x14ac:dyDescent="0.3">
      <c r="A3491" t="s">
        <v>59</v>
      </c>
      <c r="B3491" t="s">
        <v>66</v>
      </c>
      <c r="C3491" t="s">
        <v>148</v>
      </c>
      <c r="D3491" t="str">
        <f t="shared" si="54"/>
        <v>no</v>
      </c>
    </row>
    <row r="3492" spans="1:4" hidden="1" x14ac:dyDescent="0.3">
      <c r="A3492" t="s">
        <v>59</v>
      </c>
      <c r="B3492" t="s">
        <v>67</v>
      </c>
      <c r="C3492" t="s">
        <v>149</v>
      </c>
      <c r="D3492" t="str">
        <f t="shared" si="54"/>
        <v>no</v>
      </c>
    </row>
    <row r="3493" spans="1:4" hidden="1" x14ac:dyDescent="0.3">
      <c r="A3493" t="s">
        <v>59</v>
      </c>
      <c r="B3493" t="s">
        <v>68</v>
      </c>
      <c r="C3493" t="s">
        <v>148</v>
      </c>
      <c r="D3493" t="str">
        <f t="shared" si="54"/>
        <v>no</v>
      </c>
    </row>
    <row r="3494" spans="1:4" hidden="1" x14ac:dyDescent="0.3">
      <c r="A3494" t="s">
        <v>59</v>
      </c>
      <c r="B3494" t="s">
        <v>69</v>
      </c>
      <c r="C3494" t="s">
        <v>149</v>
      </c>
      <c r="D3494" t="str">
        <f t="shared" si="54"/>
        <v>no</v>
      </c>
    </row>
    <row r="3495" spans="1:4" hidden="1" x14ac:dyDescent="0.3">
      <c r="A3495" t="s">
        <v>59</v>
      </c>
      <c r="B3495" t="s">
        <v>70</v>
      </c>
      <c r="C3495" t="s">
        <v>148</v>
      </c>
      <c r="D3495" t="str">
        <f t="shared" si="54"/>
        <v>no</v>
      </c>
    </row>
    <row r="3496" spans="1:4" hidden="1" x14ac:dyDescent="0.3">
      <c r="A3496" t="s">
        <v>59</v>
      </c>
      <c r="B3496" t="s">
        <v>71</v>
      </c>
      <c r="C3496" t="s">
        <v>149</v>
      </c>
      <c r="D3496" t="str">
        <f t="shared" si="54"/>
        <v>no</v>
      </c>
    </row>
    <row r="3497" spans="1:4" hidden="1" x14ac:dyDescent="0.3">
      <c r="A3497" t="s">
        <v>59</v>
      </c>
      <c r="B3497" t="s">
        <v>72</v>
      </c>
      <c r="C3497" t="s">
        <v>148</v>
      </c>
      <c r="D3497" t="str">
        <f t="shared" si="54"/>
        <v>no</v>
      </c>
    </row>
    <row r="3498" spans="1:4" hidden="1" x14ac:dyDescent="0.3">
      <c r="A3498" t="s">
        <v>59</v>
      </c>
      <c r="B3498" t="s">
        <v>73</v>
      </c>
      <c r="C3498" t="s">
        <v>148</v>
      </c>
      <c r="D3498" t="str">
        <f t="shared" si="54"/>
        <v>no</v>
      </c>
    </row>
    <row r="3499" spans="1:4" hidden="1" x14ac:dyDescent="0.3">
      <c r="A3499" t="s">
        <v>59</v>
      </c>
      <c r="B3499" t="s">
        <v>74</v>
      </c>
      <c r="C3499" t="s">
        <v>149</v>
      </c>
      <c r="D3499" t="str">
        <f t="shared" si="54"/>
        <v>no</v>
      </c>
    </row>
    <row r="3500" spans="1:4" hidden="1" x14ac:dyDescent="0.3">
      <c r="A3500" t="s">
        <v>59</v>
      </c>
      <c r="B3500" t="s">
        <v>75</v>
      </c>
      <c r="C3500" t="s">
        <v>148</v>
      </c>
      <c r="D3500" t="str">
        <f t="shared" si="54"/>
        <v>no</v>
      </c>
    </row>
    <row r="3501" spans="1:4" hidden="1" x14ac:dyDescent="0.3">
      <c r="A3501" t="s">
        <v>59</v>
      </c>
      <c r="B3501" t="s">
        <v>76</v>
      </c>
      <c r="C3501" t="s">
        <v>148</v>
      </c>
      <c r="D3501" t="str">
        <f t="shared" si="54"/>
        <v>no</v>
      </c>
    </row>
    <row r="3502" spans="1:4" hidden="1" x14ac:dyDescent="0.3">
      <c r="A3502" t="s">
        <v>59</v>
      </c>
      <c r="B3502" t="s">
        <v>77</v>
      </c>
      <c r="C3502" t="s">
        <v>148</v>
      </c>
      <c r="D3502" t="str">
        <f t="shared" si="54"/>
        <v>no</v>
      </c>
    </row>
    <row r="3503" spans="1:4" hidden="1" x14ac:dyDescent="0.3">
      <c r="A3503" t="s">
        <v>59</v>
      </c>
      <c r="B3503" t="s">
        <v>78</v>
      </c>
      <c r="C3503" t="s">
        <v>148</v>
      </c>
      <c r="D3503" t="str">
        <f t="shared" si="54"/>
        <v>no</v>
      </c>
    </row>
    <row r="3504" spans="1:4" hidden="1" x14ac:dyDescent="0.3">
      <c r="A3504" t="s">
        <v>59</v>
      </c>
      <c r="B3504" t="s">
        <v>79</v>
      </c>
      <c r="C3504" t="s">
        <v>149</v>
      </c>
      <c r="D3504" t="str">
        <f t="shared" si="54"/>
        <v>no</v>
      </c>
    </row>
    <row r="3505" spans="1:4" hidden="1" x14ac:dyDescent="0.3">
      <c r="A3505" t="s">
        <v>59</v>
      </c>
      <c r="B3505" t="s">
        <v>80</v>
      </c>
      <c r="C3505" t="s">
        <v>148</v>
      </c>
      <c r="D3505" t="str">
        <f t="shared" si="54"/>
        <v>no</v>
      </c>
    </row>
    <row r="3506" spans="1:4" hidden="1" x14ac:dyDescent="0.3">
      <c r="A3506" t="s">
        <v>59</v>
      </c>
      <c r="B3506" t="s">
        <v>81</v>
      </c>
      <c r="C3506" t="s">
        <v>148</v>
      </c>
      <c r="D3506" t="str">
        <f t="shared" si="54"/>
        <v>no</v>
      </c>
    </row>
    <row r="3507" spans="1:4" hidden="1" x14ac:dyDescent="0.3">
      <c r="A3507" t="s">
        <v>59</v>
      </c>
      <c r="B3507" t="s">
        <v>82</v>
      </c>
      <c r="C3507" t="s">
        <v>149</v>
      </c>
      <c r="D3507" t="str">
        <f t="shared" si="54"/>
        <v>no</v>
      </c>
    </row>
    <row r="3508" spans="1:4" hidden="1" x14ac:dyDescent="0.3">
      <c r="A3508" t="s">
        <v>59</v>
      </c>
      <c r="B3508" t="s">
        <v>83</v>
      </c>
      <c r="C3508" t="s">
        <v>148</v>
      </c>
      <c r="D3508" t="str">
        <f t="shared" si="54"/>
        <v>no</v>
      </c>
    </row>
    <row r="3509" spans="1:4" hidden="1" x14ac:dyDescent="0.3">
      <c r="A3509" t="s">
        <v>59</v>
      </c>
      <c r="B3509" t="s">
        <v>84</v>
      </c>
      <c r="C3509" t="s">
        <v>148</v>
      </c>
      <c r="D3509" t="str">
        <f t="shared" si="54"/>
        <v>no</v>
      </c>
    </row>
    <row r="3510" spans="1:4" hidden="1" x14ac:dyDescent="0.3">
      <c r="A3510" t="s">
        <v>59</v>
      </c>
      <c r="B3510" t="s">
        <v>85</v>
      </c>
      <c r="C3510" t="s">
        <v>148</v>
      </c>
      <c r="D3510" t="str">
        <f t="shared" si="54"/>
        <v>no</v>
      </c>
    </row>
    <row r="3511" spans="1:4" hidden="1" x14ac:dyDescent="0.3">
      <c r="A3511" t="s">
        <v>59</v>
      </c>
      <c r="B3511" t="s">
        <v>86</v>
      </c>
      <c r="C3511" t="s">
        <v>149</v>
      </c>
      <c r="D3511" t="str">
        <f t="shared" si="54"/>
        <v>no</v>
      </c>
    </row>
    <row r="3512" spans="1:4" hidden="1" x14ac:dyDescent="0.3">
      <c r="A3512" t="s">
        <v>59</v>
      </c>
      <c r="B3512" t="s">
        <v>87</v>
      </c>
      <c r="C3512" t="s">
        <v>149</v>
      </c>
      <c r="D3512" t="str">
        <f t="shared" si="54"/>
        <v>no</v>
      </c>
    </row>
    <row r="3513" spans="1:4" hidden="1" x14ac:dyDescent="0.3">
      <c r="A3513" t="s">
        <v>59</v>
      </c>
      <c r="B3513" t="s">
        <v>88</v>
      </c>
      <c r="C3513" t="s">
        <v>149</v>
      </c>
      <c r="D3513" t="str">
        <f t="shared" si="54"/>
        <v>no</v>
      </c>
    </row>
    <row r="3514" spans="1:4" hidden="1" x14ac:dyDescent="0.3">
      <c r="A3514" t="s">
        <v>59</v>
      </c>
      <c r="B3514" t="s">
        <v>89</v>
      </c>
      <c r="C3514" t="s">
        <v>148</v>
      </c>
      <c r="D3514" t="str">
        <f t="shared" si="54"/>
        <v>no</v>
      </c>
    </row>
    <row r="3515" spans="1:4" hidden="1" x14ac:dyDescent="0.3">
      <c r="A3515" t="s">
        <v>59</v>
      </c>
      <c r="B3515" t="s">
        <v>90</v>
      </c>
      <c r="C3515" t="s">
        <v>149</v>
      </c>
      <c r="D3515" t="str">
        <f t="shared" si="54"/>
        <v>no</v>
      </c>
    </row>
    <row r="3516" spans="1:4" hidden="1" x14ac:dyDescent="0.3">
      <c r="A3516" t="s">
        <v>59</v>
      </c>
      <c r="B3516" t="s">
        <v>91</v>
      </c>
      <c r="C3516" t="s">
        <v>148</v>
      </c>
      <c r="D3516" t="str">
        <f t="shared" si="54"/>
        <v>no</v>
      </c>
    </row>
    <row r="3517" spans="1:4" hidden="1" x14ac:dyDescent="0.3">
      <c r="A3517" t="s">
        <v>59</v>
      </c>
      <c r="B3517" t="s">
        <v>92</v>
      </c>
      <c r="C3517" t="s">
        <v>148</v>
      </c>
      <c r="D3517" t="str">
        <f t="shared" si="54"/>
        <v>no</v>
      </c>
    </row>
    <row r="3518" spans="1:4" hidden="1" x14ac:dyDescent="0.3">
      <c r="A3518" t="s">
        <v>59</v>
      </c>
      <c r="B3518" t="s">
        <v>93</v>
      </c>
      <c r="C3518" t="s">
        <v>148</v>
      </c>
      <c r="D3518" t="str">
        <f t="shared" si="54"/>
        <v>no</v>
      </c>
    </row>
    <row r="3519" spans="1:4" hidden="1" x14ac:dyDescent="0.3">
      <c r="A3519" t="s">
        <v>59</v>
      </c>
      <c r="B3519" t="s">
        <v>94</v>
      </c>
      <c r="C3519" t="s">
        <v>149</v>
      </c>
      <c r="D3519" t="str">
        <f t="shared" si="54"/>
        <v>no</v>
      </c>
    </row>
    <row r="3520" spans="1:4" hidden="1" x14ac:dyDescent="0.3">
      <c r="A3520" t="s">
        <v>59</v>
      </c>
      <c r="B3520" t="s">
        <v>95</v>
      </c>
      <c r="C3520" t="s">
        <v>149</v>
      </c>
      <c r="D3520" t="str">
        <f t="shared" si="54"/>
        <v>no</v>
      </c>
    </row>
    <row r="3521" spans="1:4" hidden="1" x14ac:dyDescent="0.3">
      <c r="A3521" t="s">
        <v>59</v>
      </c>
      <c r="B3521" t="s">
        <v>96</v>
      </c>
      <c r="C3521" t="s">
        <v>149</v>
      </c>
      <c r="D3521" t="str">
        <f t="shared" si="54"/>
        <v>no</v>
      </c>
    </row>
    <row r="3522" spans="1:4" hidden="1" x14ac:dyDescent="0.3">
      <c r="A3522" t="s">
        <v>60</v>
      </c>
      <c r="B3522" t="s">
        <v>61</v>
      </c>
      <c r="C3522" t="s">
        <v>148</v>
      </c>
      <c r="D3522" t="str">
        <f t="shared" si="54"/>
        <v>no</v>
      </c>
    </row>
    <row r="3523" spans="1:4" hidden="1" x14ac:dyDescent="0.3">
      <c r="A3523" t="s">
        <v>60</v>
      </c>
      <c r="B3523" t="s">
        <v>62</v>
      </c>
      <c r="C3523" t="s">
        <v>149</v>
      </c>
      <c r="D3523" t="str">
        <f t="shared" ref="D3523:D3586" si="55">IF(OR(A3523="Mexico",B3523="Mexico"),"si","no")</f>
        <v>no</v>
      </c>
    </row>
    <row r="3524" spans="1:4" hidden="1" x14ac:dyDescent="0.3">
      <c r="A3524" t="s">
        <v>60</v>
      </c>
      <c r="B3524" t="s">
        <v>63</v>
      </c>
      <c r="C3524" t="s">
        <v>149</v>
      </c>
      <c r="D3524" t="str">
        <f t="shared" si="55"/>
        <v>no</v>
      </c>
    </row>
    <row r="3525" spans="1:4" hidden="1" x14ac:dyDescent="0.3">
      <c r="A3525" t="s">
        <v>60</v>
      </c>
      <c r="B3525" t="s">
        <v>64</v>
      </c>
      <c r="C3525" t="s">
        <v>149</v>
      </c>
      <c r="D3525" t="str">
        <f t="shared" si="55"/>
        <v>no</v>
      </c>
    </row>
    <row r="3526" spans="1:4" hidden="1" x14ac:dyDescent="0.3">
      <c r="A3526" t="s">
        <v>60</v>
      </c>
      <c r="B3526" t="s">
        <v>65</v>
      </c>
      <c r="C3526" t="s">
        <v>149</v>
      </c>
      <c r="D3526" t="str">
        <f t="shared" si="55"/>
        <v>no</v>
      </c>
    </row>
    <row r="3527" spans="1:4" hidden="1" x14ac:dyDescent="0.3">
      <c r="A3527" t="s">
        <v>60</v>
      </c>
      <c r="B3527" t="s">
        <v>66</v>
      </c>
      <c r="C3527" t="s">
        <v>149</v>
      </c>
      <c r="D3527" t="str">
        <f t="shared" si="55"/>
        <v>no</v>
      </c>
    </row>
    <row r="3528" spans="1:4" hidden="1" x14ac:dyDescent="0.3">
      <c r="A3528" t="s">
        <v>60</v>
      </c>
      <c r="B3528" t="s">
        <v>67</v>
      </c>
      <c r="C3528" t="s">
        <v>148</v>
      </c>
      <c r="D3528" t="str">
        <f t="shared" si="55"/>
        <v>no</v>
      </c>
    </row>
    <row r="3529" spans="1:4" hidden="1" x14ac:dyDescent="0.3">
      <c r="A3529" t="s">
        <v>60</v>
      </c>
      <c r="B3529" t="s">
        <v>68</v>
      </c>
      <c r="C3529" t="s">
        <v>149</v>
      </c>
      <c r="D3529" t="str">
        <f t="shared" si="55"/>
        <v>no</v>
      </c>
    </row>
    <row r="3530" spans="1:4" hidden="1" x14ac:dyDescent="0.3">
      <c r="A3530" t="s">
        <v>60</v>
      </c>
      <c r="B3530" t="s">
        <v>69</v>
      </c>
      <c r="C3530" t="s">
        <v>148</v>
      </c>
      <c r="D3530" t="str">
        <f t="shared" si="55"/>
        <v>no</v>
      </c>
    </row>
    <row r="3531" spans="1:4" hidden="1" x14ac:dyDescent="0.3">
      <c r="A3531" t="s">
        <v>60</v>
      </c>
      <c r="B3531" t="s">
        <v>70</v>
      </c>
      <c r="C3531" t="s">
        <v>149</v>
      </c>
      <c r="D3531" t="str">
        <f t="shared" si="55"/>
        <v>no</v>
      </c>
    </row>
    <row r="3532" spans="1:4" hidden="1" x14ac:dyDescent="0.3">
      <c r="A3532" t="s">
        <v>60</v>
      </c>
      <c r="B3532" t="s">
        <v>71</v>
      </c>
      <c r="C3532" t="s">
        <v>148</v>
      </c>
      <c r="D3532" t="str">
        <f t="shared" si="55"/>
        <v>no</v>
      </c>
    </row>
    <row r="3533" spans="1:4" hidden="1" x14ac:dyDescent="0.3">
      <c r="A3533" t="s">
        <v>60</v>
      </c>
      <c r="B3533" t="s">
        <v>72</v>
      </c>
      <c r="C3533" t="s">
        <v>149</v>
      </c>
      <c r="D3533" t="str">
        <f t="shared" si="55"/>
        <v>no</v>
      </c>
    </row>
    <row r="3534" spans="1:4" hidden="1" x14ac:dyDescent="0.3">
      <c r="A3534" t="s">
        <v>60</v>
      </c>
      <c r="B3534" t="s">
        <v>73</v>
      </c>
      <c r="C3534" t="s">
        <v>149</v>
      </c>
      <c r="D3534" t="str">
        <f t="shared" si="55"/>
        <v>no</v>
      </c>
    </row>
    <row r="3535" spans="1:4" hidden="1" x14ac:dyDescent="0.3">
      <c r="A3535" t="s">
        <v>60</v>
      </c>
      <c r="B3535" t="s">
        <v>74</v>
      </c>
      <c r="C3535" t="s">
        <v>149</v>
      </c>
      <c r="D3535" t="str">
        <f t="shared" si="55"/>
        <v>no</v>
      </c>
    </row>
    <row r="3536" spans="1:4" hidden="1" x14ac:dyDescent="0.3">
      <c r="A3536" t="s">
        <v>60</v>
      </c>
      <c r="B3536" t="s">
        <v>75</v>
      </c>
      <c r="C3536" t="s">
        <v>149</v>
      </c>
      <c r="D3536" t="str">
        <f t="shared" si="55"/>
        <v>no</v>
      </c>
    </row>
    <row r="3537" spans="1:4" hidden="1" x14ac:dyDescent="0.3">
      <c r="A3537" t="s">
        <v>60</v>
      </c>
      <c r="B3537" t="s">
        <v>76</v>
      </c>
      <c r="C3537" t="s">
        <v>149</v>
      </c>
      <c r="D3537" t="str">
        <f t="shared" si="55"/>
        <v>no</v>
      </c>
    </row>
    <row r="3538" spans="1:4" hidden="1" x14ac:dyDescent="0.3">
      <c r="A3538" t="s">
        <v>60</v>
      </c>
      <c r="B3538" t="s">
        <v>77</v>
      </c>
      <c r="C3538" t="s">
        <v>149</v>
      </c>
      <c r="D3538" t="str">
        <f t="shared" si="55"/>
        <v>no</v>
      </c>
    </row>
    <row r="3539" spans="1:4" hidden="1" x14ac:dyDescent="0.3">
      <c r="A3539" t="s">
        <v>60</v>
      </c>
      <c r="B3539" t="s">
        <v>78</v>
      </c>
      <c r="C3539" t="s">
        <v>149</v>
      </c>
      <c r="D3539" t="str">
        <f t="shared" si="55"/>
        <v>no</v>
      </c>
    </row>
    <row r="3540" spans="1:4" hidden="1" x14ac:dyDescent="0.3">
      <c r="A3540" t="s">
        <v>60</v>
      </c>
      <c r="B3540" t="s">
        <v>79</v>
      </c>
      <c r="C3540" t="s">
        <v>148</v>
      </c>
      <c r="D3540" t="str">
        <f t="shared" si="55"/>
        <v>no</v>
      </c>
    </row>
    <row r="3541" spans="1:4" hidden="1" x14ac:dyDescent="0.3">
      <c r="A3541" t="s">
        <v>60</v>
      </c>
      <c r="B3541" t="s">
        <v>80</v>
      </c>
      <c r="C3541" t="s">
        <v>149</v>
      </c>
      <c r="D3541" t="str">
        <f t="shared" si="55"/>
        <v>no</v>
      </c>
    </row>
    <row r="3542" spans="1:4" hidden="1" x14ac:dyDescent="0.3">
      <c r="A3542" t="s">
        <v>60</v>
      </c>
      <c r="B3542" t="s">
        <v>81</v>
      </c>
      <c r="C3542" t="s">
        <v>149</v>
      </c>
      <c r="D3542" t="str">
        <f t="shared" si="55"/>
        <v>no</v>
      </c>
    </row>
    <row r="3543" spans="1:4" hidden="1" x14ac:dyDescent="0.3">
      <c r="A3543" t="s">
        <v>60</v>
      </c>
      <c r="B3543" t="s">
        <v>82</v>
      </c>
      <c r="C3543" t="s">
        <v>149</v>
      </c>
      <c r="D3543" t="str">
        <f t="shared" si="55"/>
        <v>no</v>
      </c>
    </row>
    <row r="3544" spans="1:4" hidden="1" x14ac:dyDescent="0.3">
      <c r="A3544" t="s">
        <v>60</v>
      </c>
      <c r="B3544" t="s">
        <v>83</v>
      </c>
      <c r="C3544" t="s">
        <v>149</v>
      </c>
      <c r="D3544" t="str">
        <f t="shared" si="55"/>
        <v>no</v>
      </c>
    </row>
    <row r="3545" spans="1:4" hidden="1" x14ac:dyDescent="0.3">
      <c r="A3545" t="s">
        <v>60</v>
      </c>
      <c r="B3545" t="s">
        <v>84</v>
      </c>
      <c r="C3545" t="s">
        <v>149</v>
      </c>
      <c r="D3545" t="str">
        <f t="shared" si="55"/>
        <v>no</v>
      </c>
    </row>
    <row r="3546" spans="1:4" hidden="1" x14ac:dyDescent="0.3">
      <c r="A3546" t="s">
        <v>60</v>
      </c>
      <c r="B3546" t="s">
        <v>85</v>
      </c>
      <c r="C3546" t="s">
        <v>149</v>
      </c>
      <c r="D3546" t="str">
        <f t="shared" si="55"/>
        <v>no</v>
      </c>
    </row>
    <row r="3547" spans="1:4" hidden="1" x14ac:dyDescent="0.3">
      <c r="A3547" t="s">
        <v>60</v>
      </c>
      <c r="B3547" t="s">
        <v>86</v>
      </c>
      <c r="C3547" t="s">
        <v>148</v>
      </c>
      <c r="D3547" t="str">
        <f t="shared" si="55"/>
        <v>no</v>
      </c>
    </row>
    <row r="3548" spans="1:4" hidden="1" x14ac:dyDescent="0.3">
      <c r="A3548" t="s">
        <v>60</v>
      </c>
      <c r="B3548" t="s">
        <v>87</v>
      </c>
      <c r="C3548" t="s">
        <v>148</v>
      </c>
      <c r="D3548" t="str">
        <f t="shared" si="55"/>
        <v>no</v>
      </c>
    </row>
    <row r="3549" spans="1:4" hidden="1" x14ac:dyDescent="0.3">
      <c r="A3549" t="s">
        <v>60</v>
      </c>
      <c r="B3549" t="s">
        <v>88</v>
      </c>
      <c r="C3549" t="s">
        <v>148</v>
      </c>
      <c r="D3549" t="str">
        <f t="shared" si="55"/>
        <v>no</v>
      </c>
    </row>
    <row r="3550" spans="1:4" hidden="1" x14ac:dyDescent="0.3">
      <c r="A3550" t="s">
        <v>60</v>
      </c>
      <c r="B3550" t="s">
        <v>89</v>
      </c>
      <c r="C3550" t="s">
        <v>149</v>
      </c>
      <c r="D3550" t="str">
        <f t="shared" si="55"/>
        <v>no</v>
      </c>
    </row>
    <row r="3551" spans="1:4" hidden="1" x14ac:dyDescent="0.3">
      <c r="A3551" t="s">
        <v>60</v>
      </c>
      <c r="B3551" t="s">
        <v>90</v>
      </c>
      <c r="C3551" t="s">
        <v>149</v>
      </c>
      <c r="D3551" t="str">
        <f t="shared" si="55"/>
        <v>no</v>
      </c>
    </row>
    <row r="3552" spans="1:4" hidden="1" x14ac:dyDescent="0.3">
      <c r="A3552" t="s">
        <v>60</v>
      </c>
      <c r="B3552" t="s">
        <v>91</v>
      </c>
      <c r="C3552" t="s">
        <v>149</v>
      </c>
      <c r="D3552" t="str">
        <f t="shared" si="55"/>
        <v>no</v>
      </c>
    </row>
    <row r="3553" spans="1:4" hidden="1" x14ac:dyDescent="0.3">
      <c r="A3553" t="s">
        <v>60</v>
      </c>
      <c r="B3553" t="s">
        <v>92</v>
      </c>
      <c r="C3553" t="s">
        <v>149</v>
      </c>
      <c r="D3553" t="str">
        <f t="shared" si="55"/>
        <v>no</v>
      </c>
    </row>
    <row r="3554" spans="1:4" hidden="1" x14ac:dyDescent="0.3">
      <c r="A3554" t="s">
        <v>60</v>
      </c>
      <c r="B3554" t="s">
        <v>93</v>
      </c>
      <c r="C3554" t="s">
        <v>149</v>
      </c>
      <c r="D3554" t="str">
        <f t="shared" si="55"/>
        <v>no</v>
      </c>
    </row>
    <row r="3555" spans="1:4" hidden="1" x14ac:dyDescent="0.3">
      <c r="A3555" t="s">
        <v>60</v>
      </c>
      <c r="B3555" t="s">
        <v>94</v>
      </c>
      <c r="C3555" t="s">
        <v>148</v>
      </c>
      <c r="D3555" t="str">
        <f t="shared" si="55"/>
        <v>no</v>
      </c>
    </row>
    <row r="3556" spans="1:4" hidden="1" x14ac:dyDescent="0.3">
      <c r="A3556" t="s">
        <v>60</v>
      </c>
      <c r="B3556" t="s">
        <v>95</v>
      </c>
      <c r="C3556" t="s">
        <v>148</v>
      </c>
      <c r="D3556" t="str">
        <f t="shared" si="55"/>
        <v>no</v>
      </c>
    </row>
    <row r="3557" spans="1:4" hidden="1" x14ac:dyDescent="0.3">
      <c r="A3557" t="s">
        <v>60</v>
      </c>
      <c r="B3557" t="s">
        <v>96</v>
      </c>
      <c r="C3557" t="s">
        <v>149</v>
      </c>
      <c r="D3557" t="str">
        <f t="shared" si="55"/>
        <v>no</v>
      </c>
    </row>
    <row r="3558" spans="1:4" hidden="1" x14ac:dyDescent="0.3">
      <c r="A3558" t="s">
        <v>61</v>
      </c>
      <c r="B3558" t="s">
        <v>62</v>
      </c>
      <c r="C3558" t="s">
        <v>148</v>
      </c>
      <c r="D3558" t="str">
        <f t="shared" si="55"/>
        <v>no</v>
      </c>
    </row>
    <row r="3559" spans="1:4" hidden="1" x14ac:dyDescent="0.3">
      <c r="A3559" t="s">
        <v>61</v>
      </c>
      <c r="B3559" t="s">
        <v>63</v>
      </c>
      <c r="C3559" t="s">
        <v>149</v>
      </c>
      <c r="D3559" t="str">
        <f t="shared" si="55"/>
        <v>no</v>
      </c>
    </row>
    <row r="3560" spans="1:4" hidden="1" x14ac:dyDescent="0.3">
      <c r="A3560" t="s">
        <v>61</v>
      </c>
      <c r="B3560" t="s">
        <v>64</v>
      </c>
      <c r="C3560" t="s">
        <v>149</v>
      </c>
      <c r="D3560" t="str">
        <f t="shared" si="55"/>
        <v>no</v>
      </c>
    </row>
    <row r="3561" spans="1:4" hidden="1" x14ac:dyDescent="0.3">
      <c r="A3561" t="s">
        <v>61</v>
      </c>
      <c r="B3561" t="s">
        <v>65</v>
      </c>
      <c r="C3561" t="s">
        <v>149</v>
      </c>
      <c r="D3561" t="str">
        <f t="shared" si="55"/>
        <v>no</v>
      </c>
    </row>
    <row r="3562" spans="1:4" hidden="1" x14ac:dyDescent="0.3">
      <c r="A3562" t="s">
        <v>61</v>
      </c>
      <c r="B3562" t="s">
        <v>66</v>
      </c>
      <c r="C3562" t="s">
        <v>148</v>
      </c>
      <c r="D3562" t="str">
        <f t="shared" si="55"/>
        <v>no</v>
      </c>
    </row>
    <row r="3563" spans="1:4" hidden="1" x14ac:dyDescent="0.3">
      <c r="A3563" t="s">
        <v>61</v>
      </c>
      <c r="B3563" t="s">
        <v>67</v>
      </c>
      <c r="C3563" t="s">
        <v>148</v>
      </c>
      <c r="D3563" t="str">
        <f t="shared" si="55"/>
        <v>no</v>
      </c>
    </row>
    <row r="3564" spans="1:4" hidden="1" x14ac:dyDescent="0.3">
      <c r="A3564" t="s">
        <v>61</v>
      </c>
      <c r="B3564" t="s">
        <v>68</v>
      </c>
      <c r="C3564" t="s">
        <v>149</v>
      </c>
      <c r="D3564" t="str">
        <f t="shared" si="55"/>
        <v>no</v>
      </c>
    </row>
    <row r="3565" spans="1:4" hidden="1" x14ac:dyDescent="0.3">
      <c r="A3565" t="s">
        <v>61</v>
      </c>
      <c r="B3565" t="s">
        <v>69</v>
      </c>
      <c r="C3565" t="s">
        <v>148</v>
      </c>
      <c r="D3565" t="str">
        <f t="shared" si="55"/>
        <v>no</v>
      </c>
    </row>
    <row r="3566" spans="1:4" hidden="1" x14ac:dyDescent="0.3">
      <c r="A3566" t="s">
        <v>61</v>
      </c>
      <c r="B3566" t="s">
        <v>70</v>
      </c>
      <c r="C3566" t="s">
        <v>149</v>
      </c>
      <c r="D3566" t="str">
        <f t="shared" si="55"/>
        <v>no</v>
      </c>
    </row>
    <row r="3567" spans="1:4" hidden="1" x14ac:dyDescent="0.3">
      <c r="A3567" t="s">
        <v>61</v>
      </c>
      <c r="B3567" t="s">
        <v>71</v>
      </c>
      <c r="C3567" t="s">
        <v>148</v>
      </c>
      <c r="D3567" t="str">
        <f t="shared" si="55"/>
        <v>no</v>
      </c>
    </row>
    <row r="3568" spans="1:4" hidden="1" x14ac:dyDescent="0.3">
      <c r="A3568" t="s">
        <v>61</v>
      </c>
      <c r="B3568" t="s">
        <v>72</v>
      </c>
      <c r="C3568" t="s">
        <v>149</v>
      </c>
      <c r="D3568" t="str">
        <f t="shared" si="55"/>
        <v>no</v>
      </c>
    </row>
    <row r="3569" spans="1:4" hidden="1" x14ac:dyDescent="0.3">
      <c r="A3569" t="s">
        <v>61</v>
      </c>
      <c r="B3569" t="s">
        <v>73</v>
      </c>
      <c r="C3569" t="s">
        <v>149</v>
      </c>
      <c r="D3569" t="str">
        <f t="shared" si="55"/>
        <v>no</v>
      </c>
    </row>
    <row r="3570" spans="1:4" hidden="1" x14ac:dyDescent="0.3">
      <c r="A3570" t="s">
        <v>61</v>
      </c>
      <c r="B3570" t="s">
        <v>74</v>
      </c>
      <c r="C3570" t="s">
        <v>148</v>
      </c>
      <c r="D3570" t="str">
        <f t="shared" si="55"/>
        <v>no</v>
      </c>
    </row>
    <row r="3571" spans="1:4" hidden="1" x14ac:dyDescent="0.3">
      <c r="A3571" t="s">
        <v>61</v>
      </c>
      <c r="B3571" t="s">
        <v>75</v>
      </c>
      <c r="C3571" t="s">
        <v>148</v>
      </c>
      <c r="D3571" t="str">
        <f t="shared" si="55"/>
        <v>no</v>
      </c>
    </row>
    <row r="3572" spans="1:4" hidden="1" x14ac:dyDescent="0.3">
      <c r="A3572" t="s">
        <v>61</v>
      </c>
      <c r="B3572" t="s">
        <v>76</v>
      </c>
      <c r="C3572" t="s">
        <v>148</v>
      </c>
      <c r="D3572" t="str">
        <f t="shared" si="55"/>
        <v>no</v>
      </c>
    </row>
    <row r="3573" spans="1:4" hidden="1" x14ac:dyDescent="0.3">
      <c r="A3573" t="s">
        <v>61</v>
      </c>
      <c r="B3573" t="s">
        <v>77</v>
      </c>
      <c r="C3573" t="s">
        <v>148</v>
      </c>
      <c r="D3573" t="str">
        <f t="shared" si="55"/>
        <v>no</v>
      </c>
    </row>
    <row r="3574" spans="1:4" hidden="1" x14ac:dyDescent="0.3">
      <c r="A3574" t="s">
        <v>61</v>
      </c>
      <c r="B3574" t="s">
        <v>78</v>
      </c>
      <c r="C3574" t="s">
        <v>149</v>
      </c>
      <c r="D3574" t="str">
        <f t="shared" si="55"/>
        <v>no</v>
      </c>
    </row>
    <row r="3575" spans="1:4" hidden="1" x14ac:dyDescent="0.3">
      <c r="A3575" t="s">
        <v>61</v>
      </c>
      <c r="B3575" t="s">
        <v>79</v>
      </c>
      <c r="C3575" t="s">
        <v>148</v>
      </c>
      <c r="D3575" t="str">
        <f t="shared" si="55"/>
        <v>no</v>
      </c>
    </row>
    <row r="3576" spans="1:4" hidden="1" x14ac:dyDescent="0.3">
      <c r="A3576" t="s">
        <v>61</v>
      </c>
      <c r="B3576" t="s">
        <v>80</v>
      </c>
      <c r="C3576" t="s">
        <v>149</v>
      </c>
      <c r="D3576" t="str">
        <f t="shared" si="55"/>
        <v>no</v>
      </c>
    </row>
    <row r="3577" spans="1:4" hidden="1" x14ac:dyDescent="0.3">
      <c r="A3577" t="s">
        <v>61</v>
      </c>
      <c r="B3577" t="s">
        <v>81</v>
      </c>
      <c r="C3577" t="s">
        <v>149</v>
      </c>
      <c r="D3577" t="str">
        <f t="shared" si="55"/>
        <v>no</v>
      </c>
    </row>
    <row r="3578" spans="1:4" hidden="1" x14ac:dyDescent="0.3">
      <c r="A3578" t="s">
        <v>61</v>
      </c>
      <c r="B3578" t="s">
        <v>82</v>
      </c>
      <c r="C3578" t="s">
        <v>149</v>
      </c>
      <c r="D3578" t="str">
        <f t="shared" si="55"/>
        <v>no</v>
      </c>
    </row>
    <row r="3579" spans="1:4" hidden="1" x14ac:dyDescent="0.3">
      <c r="A3579" t="s">
        <v>61</v>
      </c>
      <c r="B3579" t="s">
        <v>83</v>
      </c>
      <c r="C3579" t="s">
        <v>148</v>
      </c>
      <c r="D3579" t="str">
        <f t="shared" si="55"/>
        <v>no</v>
      </c>
    </row>
    <row r="3580" spans="1:4" hidden="1" x14ac:dyDescent="0.3">
      <c r="A3580" t="s">
        <v>61</v>
      </c>
      <c r="B3580" t="s">
        <v>84</v>
      </c>
      <c r="C3580" t="s">
        <v>149</v>
      </c>
      <c r="D3580" t="str">
        <f t="shared" si="55"/>
        <v>no</v>
      </c>
    </row>
    <row r="3581" spans="1:4" hidden="1" x14ac:dyDescent="0.3">
      <c r="A3581" t="s">
        <v>61</v>
      </c>
      <c r="B3581" t="s">
        <v>85</v>
      </c>
      <c r="C3581" t="s">
        <v>148</v>
      </c>
      <c r="D3581" t="str">
        <f t="shared" si="55"/>
        <v>no</v>
      </c>
    </row>
    <row r="3582" spans="1:4" hidden="1" x14ac:dyDescent="0.3">
      <c r="A3582" t="s">
        <v>61</v>
      </c>
      <c r="B3582" t="s">
        <v>86</v>
      </c>
      <c r="C3582" t="s">
        <v>149</v>
      </c>
      <c r="D3582" t="str">
        <f t="shared" si="55"/>
        <v>no</v>
      </c>
    </row>
    <row r="3583" spans="1:4" hidden="1" x14ac:dyDescent="0.3">
      <c r="A3583" t="s">
        <v>61</v>
      </c>
      <c r="B3583" t="s">
        <v>87</v>
      </c>
      <c r="C3583" t="s">
        <v>148</v>
      </c>
      <c r="D3583" t="str">
        <f t="shared" si="55"/>
        <v>no</v>
      </c>
    </row>
    <row r="3584" spans="1:4" hidden="1" x14ac:dyDescent="0.3">
      <c r="A3584" t="s">
        <v>61</v>
      </c>
      <c r="B3584" t="s">
        <v>88</v>
      </c>
      <c r="C3584" t="s">
        <v>148</v>
      </c>
      <c r="D3584" t="str">
        <f t="shared" si="55"/>
        <v>no</v>
      </c>
    </row>
    <row r="3585" spans="1:4" hidden="1" x14ac:dyDescent="0.3">
      <c r="A3585" t="s">
        <v>61</v>
      </c>
      <c r="B3585" t="s">
        <v>89</v>
      </c>
      <c r="C3585" t="s">
        <v>149</v>
      </c>
      <c r="D3585" t="str">
        <f t="shared" si="55"/>
        <v>no</v>
      </c>
    </row>
    <row r="3586" spans="1:4" hidden="1" x14ac:dyDescent="0.3">
      <c r="A3586" t="s">
        <v>61</v>
      </c>
      <c r="B3586" t="s">
        <v>90</v>
      </c>
      <c r="C3586" t="s">
        <v>148</v>
      </c>
      <c r="D3586" t="str">
        <f t="shared" si="55"/>
        <v>no</v>
      </c>
    </row>
    <row r="3587" spans="1:4" hidden="1" x14ac:dyDescent="0.3">
      <c r="A3587" t="s">
        <v>61</v>
      </c>
      <c r="B3587" t="s">
        <v>91</v>
      </c>
      <c r="C3587" t="s">
        <v>149</v>
      </c>
      <c r="D3587" t="str">
        <f t="shared" ref="D3587:D3650" si="56">IF(OR(A3587="Mexico",B3587="Mexico"),"si","no")</f>
        <v>no</v>
      </c>
    </row>
    <row r="3588" spans="1:4" hidden="1" x14ac:dyDescent="0.3">
      <c r="A3588" t="s">
        <v>61</v>
      </c>
      <c r="B3588" t="s">
        <v>92</v>
      </c>
      <c r="C3588" t="s">
        <v>148</v>
      </c>
      <c r="D3588" t="str">
        <f t="shared" si="56"/>
        <v>no</v>
      </c>
    </row>
    <row r="3589" spans="1:4" hidden="1" x14ac:dyDescent="0.3">
      <c r="A3589" t="s">
        <v>61</v>
      </c>
      <c r="B3589" t="s">
        <v>93</v>
      </c>
      <c r="C3589" t="s">
        <v>149</v>
      </c>
      <c r="D3589" t="str">
        <f t="shared" si="56"/>
        <v>no</v>
      </c>
    </row>
    <row r="3590" spans="1:4" hidden="1" x14ac:dyDescent="0.3">
      <c r="A3590" t="s">
        <v>61</v>
      </c>
      <c r="B3590" t="s">
        <v>94</v>
      </c>
      <c r="C3590" t="s">
        <v>148</v>
      </c>
      <c r="D3590" t="str">
        <f t="shared" si="56"/>
        <v>no</v>
      </c>
    </row>
    <row r="3591" spans="1:4" hidden="1" x14ac:dyDescent="0.3">
      <c r="A3591" t="s">
        <v>61</v>
      </c>
      <c r="B3591" t="s">
        <v>95</v>
      </c>
      <c r="C3591" t="s">
        <v>148</v>
      </c>
      <c r="D3591" t="str">
        <f t="shared" si="56"/>
        <v>no</v>
      </c>
    </row>
    <row r="3592" spans="1:4" hidden="1" x14ac:dyDescent="0.3">
      <c r="A3592" t="s">
        <v>61</v>
      </c>
      <c r="B3592" t="s">
        <v>96</v>
      </c>
      <c r="C3592" t="s">
        <v>148</v>
      </c>
      <c r="D3592" t="str">
        <f t="shared" si="56"/>
        <v>no</v>
      </c>
    </row>
    <row r="3593" spans="1:4" hidden="1" x14ac:dyDescent="0.3">
      <c r="A3593" t="s">
        <v>62</v>
      </c>
      <c r="B3593" t="s">
        <v>63</v>
      </c>
      <c r="C3593" t="s">
        <v>148</v>
      </c>
      <c r="D3593" t="str">
        <f t="shared" si="56"/>
        <v>no</v>
      </c>
    </row>
    <row r="3594" spans="1:4" hidden="1" x14ac:dyDescent="0.3">
      <c r="A3594" t="s">
        <v>62</v>
      </c>
      <c r="B3594" t="s">
        <v>64</v>
      </c>
      <c r="C3594" t="s">
        <v>148</v>
      </c>
      <c r="D3594" t="str">
        <f t="shared" si="56"/>
        <v>no</v>
      </c>
    </row>
    <row r="3595" spans="1:4" hidden="1" x14ac:dyDescent="0.3">
      <c r="A3595" t="s">
        <v>62</v>
      </c>
      <c r="B3595" t="s">
        <v>65</v>
      </c>
      <c r="C3595" t="s">
        <v>149</v>
      </c>
      <c r="D3595" t="str">
        <f t="shared" si="56"/>
        <v>no</v>
      </c>
    </row>
    <row r="3596" spans="1:4" hidden="1" x14ac:dyDescent="0.3">
      <c r="A3596" t="s">
        <v>62</v>
      </c>
      <c r="B3596" t="s">
        <v>66</v>
      </c>
      <c r="C3596" t="s">
        <v>148</v>
      </c>
      <c r="D3596" t="str">
        <f t="shared" si="56"/>
        <v>no</v>
      </c>
    </row>
    <row r="3597" spans="1:4" hidden="1" x14ac:dyDescent="0.3">
      <c r="A3597" t="s">
        <v>62</v>
      </c>
      <c r="B3597" t="s">
        <v>67</v>
      </c>
      <c r="C3597" t="s">
        <v>148</v>
      </c>
      <c r="D3597" t="str">
        <f t="shared" si="56"/>
        <v>no</v>
      </c>
    </row>
    <row r="3598" spans="1:4" hidden="1" x14ac:dyDescent="0.3">
      <c r="A3598" t="s">
        <v>62</v>
      </c>
      <c r="B3598" t="s">
        <v>68</v>
      </c>
      <c r="C3598" t="s">
        <v>149</v>
      </c>
      <c r="D3598" t="str">
        <f t="shared" si="56"/>
        <v>no</v>
      </c>
    </row>
    <row r="3599" spans="1:4" hidden="1" x14ac:dyDescent="0.3">
      <c r="A3599" t="s">
        <v>62</v>
      </c>
      <c r="B3599" t="s">
        <v>69</v>
      </c>
      <c r="C3599" t="s">
        <v>148</v>
      </c>
      <c r="D3599" t="str">
        <f t="shared" si="56"/>
        <v>no</v>
      </c>
    </row>
    <row r="3600" spans="1:4" hidden="1" x14ac:dyDescent="0.3">
      <c r="A3600" t="s">
        <v>62</v>
      </c>
      <c r="B3600" t="s">
        <v>70</v>
      </c>
      <c r="C3600" t="s">
        <v>148</v>
      </c>
      <c r="D3600" t="str">
        <f t="shared" si="56"/>
        <v>no</v>
      </c>
    </row>
    <row r="3601" spans="1:4" hidden="1" x14ac:dyDescent="0.3">
      <c r="A3601" t="s">
        <v>62</v>
      </c>
      <c r="B3601" t="s">
        <v>71</v>
      </c>
      <c r="C3601" t="s">
        <v>148</v>
      </c>
      <c r="D3601" t="str">
        <f t="shared" si="56"/>
        <v>no</v>
      </c>
    </row>
    <row r="3602" spans="1:4" hidden="1" x14ac:dyDescent="0.3">
      <c r="A3602" t="s">
        <v>62</v>
      </c>
      <c r="B3602" t="s">
        <v>72</v>
      </c>
      <c r="C3602" t="s">
        <v>149</v>
      </c>
      <c r="D3602" t="str">
        <f t="shared" si="56"/>
        <v>no</v>
      </c>
    </row>
    <row r="3603" spans="1:4" hidden="1" x14ac:dyDescent="0.3">
      <c r="A3603" t="s">
        <v>62</v>
      </c>
      <c r="B3603" t="s">
        <v>73</v>
      </c>
      <c r="C3603" t="s">
        <v>148</v>
      </c>
      <c r="D3603" t="str">
        <f t="shared" si="56"/>
        <v>no</v>
      </c>
    </row>
    <row r="3604" spans="1:4" hidden="1" x14ac:dyDescent="0.3">
      <c r="A3604" t="s">
        <v>62</v>
      </c>
      <c r="B3604" t="s">
        <v>74</v>
      </c>
      <c r="C3604" t="s">
        <v>148</v>
      </c>
      <c r="D3604" t="str">
        <f t="shared" si="56"/>
        <v>no</v>
      </c>
    </row>
    <row r="3605" spans="1:4" hidden="1" x14ac:dyDescent="0.3">
      <c r="A3605" t="s">
        <v>62</v>
      </c>
      <c r="B3605" t="s">
        <v>75</v>
      </c>
      <c r="C3605" t="s">
        <v>148</v>
      </c>
      <c r="D3605" t="str">
        <f t="shared" si="56"/>
        <v>no</v>
      </c>
    </row>
    <row r="3606" spans="1:4" hidden="1" x14ac:dyDescent="0.3">
      <c r="A3606" t="s">
        <v>62</v>
      </c>
      <c r="B3606" t="s">
        <v>76</v>
      </c>
      <c r="C3606" t="s">
        <v>148</v>
      </c>
      <c r="D3606" t="str">
        <f t="shared" si="56"/>
        <v>no</v>
      </c>
    </row>
    <row r="3607" spans="1:4" hidden="1" x14ac:dyDescent="0.3">
      <c r="A3607" t="s">
        <v>62</v>
      </c>
      <c r="B3607" t="s">
        <v>77</v>
      </c>
      <c r="C3607" t="s">
        <v>148</v>
      </c>
      <c r="D3607" t="str">
        <f t="shared" si="56"/>
        <v>no</v>
      </c>
    </row>
    <row r="3608" spans="1:4" hidden="1" x14ac:dyDescent="0.3">
      <c r="A3608" t="s">
        <v>62</v>
      </c>
      <c r="B3608" t="s">
        <v>78</v>
      </c>
      <c r="C3608" t="s">
        <v>148</v>
      </c>
      <c r="D3608" t="str">
        <f t="shared" si="56"/>
        <v>no</v>
      </c>
    </row>
    <row r="3609" spans="1:4" hidden="1" x14ac:dyDescent="0.3">
      <c r="A3609" t="s">
        <v>62</v>
      </c>
      <c r="B3609" t="s">
        <v>79</v>
      </c>
      <c r="C3609" t="s">
        <v>148</v>
      </c>
      <c r="D3609" t="str">
        <f t="shared" si="56"/>
        <v>no</v>
      </c>
    </row>
    <row r="3610" spans="1:4" hidden="1" x14ac:dyDescent="0.3">
      <c r="A3610" t="s">
        <v>62</v>
      </c>
      <c r="B3610" t="s">
        <v>80</v>
      </c>
      <c r="C3610" t="s">
        <v>149</v>
      </c>
      <c r="D3610" t="str">
        <f t="shared" si="56"/>
        <v>no</v>
      </c>
    </row>
    <row r="3611" spans="1:4" hidden="1" x14ac:dyDescent="0.3">
      <c r="A3611" t="s">
        <v>62</v>
      </c>
      <c r="B3611" t="s">
        <v>81</v>
      </c>
      <c r="C3611" t="s">
        <v>149</v>
      </c>
      <c r="D3611" t="str">
        <f t="shared" si="56"/>
        <v>no</v>
      </c>
    </row>
    <row r="3612" spans="1:4" hidden="1" x14ac:dyDescent="0.3">
      <c r="A3612" t="s">
        <v>62</v>
      </c>
      <c r="B3612" t="s">
        <v>82</v>
      </c>
      <c r="C3612" t="s">
        <v>149</v>
      </c>
      <c r="D3612" t="str">
        <f t="shared" si="56"/>
        <v>no</v>
      </c>
    </row>
    <row r="3613" spans="1:4" hidden="1" x14ac:dyDescent="0.3">
      <c r="A3613" t="s">
        <v>62</v>
      </c>
      <c r="B3613" t="s">
        <v>83</v>
      </c>
      <c r="C3613" t="s">
        <v>148</v>
      </c>
      <c r="D3613" t="str">
        <f t="shared" si="56"/>
        <v>no</v>
      </c>
    </row>
    <row r="3614" spans="1:4" hidden="1" x14ac:dyDescent="0.3">
      <c r="A3614" t="s">
        <v>62</v>
      </c>
      <c r="B3614" t="s">
        <v>84</v>
      </c>
      <c r="C3614" t="s">
        <v>148</v>
      </c>
      <c r="D3614" t="str">
        <f t="shared" si="56"/>
        <v>no</v>
      </c>
    </row>
    <row r="3615" spans="1:4" hidden="1" x14ac:dyDescent="0.3">
      <c r="A3615" t="s">
        <v>62</v>
      </c>
      <c r="B3615" t="s">
        <v>85</v>
      </c>
      <c r="C3615" t="s">
        <v>148</v>
      </c>
      <c r="D3615" t="str">
        <f t="shared" si="56"/>
        <v>no</v>
      </c>
    </row>
    <row r="3616" spans="1:4" hidden="1" x14ac:dyDescent="0.3">
      <c r="A3616" t="s">
        <v>62</v>
      </c>
      <c r="B3616" t="s">
        <v>86</v>
      </c>
      <c r="C3616" t="s">
        <v>149</v>
      </c>
      <c r="D3616" t="str">
        <f t="shared" si="56"/>
        <v>no</v>
      </c>
    </row>
    <row r="3617" spans="1:4" hidden="1" x14ac:dyDescent="0.3">
      <c r="A3617" t="s">
        <v>62</v>
      </c>
      <c r="B3617" t="s">
        <v>87</v>
      </c>
      <c r="C3617" t="s">
        <v>149</v>
      </c>
      <c r="D3617" t="str">
        <f t="shared" si="56"/>
        <v>no</v>
      </c>
    </row>
    <row r="3618" spans="1:4" hidden="1" x14ac:dyDescent="0.3">
      <c r="A3618" t="s">
        <v>62</v>
      </c>
      <c r="B3618" t="s">
        <v>88</v>
      </c>
      <c r="C3618" t="s">
        <v>149</v>
      </c>
      <c r="D3618" t="str">
        <f t="shared" si="56"/>
        <v>no</v>
      </c>
    </row>
    <row r="3619" spans="1:4" hidden="1" x14ac:dyDescent="0.3">
      <c r="A3619" t="s">
        <v>62</v>
      </c>
      <c r="B3619" t="s">
        <v>89</v>
      </c>
      <c r="C3619" t="s">
        <v>148</v>
      </c>
      <c r="D3619" t="str">
        <f t="shared" si="56"/>
        <v>no</v>
      </c>
    </row>
    <row r="3620" spans="1:4" hidden="1" x14ac:dyDescent="0.3">
      <c r="A3620" t="s">
        <v>62</v>
      </c>
      <c r="B3620" t="s">
        <v>90</v>
      </c>
      <c r="C3620" t="s">
        <v>148</v>
      </c>
      <c r="D3620" t="str">
        <f t="shared" si="56"/>
        <v>no</v>
      </c>
    </row>
    <row r="3621" spans="1:4" hidden="1" x14ac:dyDescent="0.3">
      <c r="A3621" t="s">
        <v>62</v>
      </c>
      <c r="B3621" t="s">
        <v>91</v>
      </c>
      <c r="C3621" t="s">
        <v>148</v>
      </c>
      <c r="D3621" t="str">
        <f t="shared" si="56"/>
        <v>no</v>
      </c>
    </row>
    <row r="3622" spans="1:4" hidden="1" x14ac:dyDescent="0.3">
      <c r="A3622" t="s">
        <v>62</v>
      </c>
      <c r="B3622" t="s">
        <v>92</v>
      </c>
      <c r="C3622" t="s">
        <v>148</v>
      </c>
      <c r="D3622" t="str">
        <f t="shared" si="56"/>
        <v>no</v>
      </c>
    </row>
    <row r="3623" spans="1:4" hidden="1" x14ac:dyDescent="0.3">
      <c r="A3623" t="s">
        <v>62</v>
      </c>
      <c r="B3623" t="s">
        <v>93</v>
      </c>
      <c r="C3623" t="s">
        <v>148</v>
      </c>
      <c r="D3623" t="str">
        <f t="shared" si="56"/>
        <v>no</v>
      </c>
    </row>
    <row r="3624" spans="1:4" hidden="1" x14ac:dyDescent="0.3">
      <c r="A3624" t="s">
        <v>62</v>
      </c>
      <c r="B3624" t="s">
        <v>94</v>
      </c>
      <c r="C3624" t="s">
        <v>149</v>
      </c>
      <c r="D3624" t="str">
        <f t="shared" si="56"/>
        <v>no</v>
      </c>
    </row>
    <row r="3625" spans="1:4" hidden="1" x14ac:dyDescent="0.3">
      <c r="A3625" t="s">
        <v>62</v>
      </c>
      <c r="B3625" t="s">
        <v>95</v>
      </c>
      <c r="C3625" t="s">
        <v>149</v>
      </c>
      <c r="D3625" t="str">
        <f t="shared" si="56"/>
        <v>no</v>
      </c>
    </row>
    <row r="3626" spans="1:4" hidden="1" x14ac:dyDescent="0.3">
      <c r="A3626" t="s">
        <v>62</v>
      </c>
      <c r="B3626" t="s">
        <v>96</v>
      </c>
      <c r="C3626" t="s">
        <v>148</v>
      </c>
      <c r="D3626" t="str">
        <f t="shared" si="56"/>
        <v>no</v>
      </c>
    </row>
    <row r="3627" spans="1:4" hidden="1" x14ac:dyDescent="0.3">
      <c r="A3627" t="s">
        <v>63</v>
      </c>
      <c r="B3627" t="s">
        <v>64</v>
      </c>
      <c r="C3627" t="s">
        <v>148</v>
      </c>
      <c r="D3627" t="str">
        <f t="shared" si="56"/>
        <v>no</v>
      </c>
    </row>
    <row r="3628" spans="1:4" hidden="1" x14ac:dyDescent="0.3">
      <c r="A3628" t="s">
        <v>63</v>
      </c>
      <c r="B3628" t="s">
        <v>65</v>
      </c>
      <c r="C3628" t="s">
        <v>148</v>
      </c>
      <c r="D3628" t="str">
        <f t="shared" si="56"/>
        <v>no</v>
      </c>
    </row>
    <row r="3629" spans="1:4" hidden="1" x14ac:dyDescent="0.3">
      <c r="A3629" t="s">
        <v>63</v>
      </c>
      <c r="B3629" t="s">
        <v>66</v>
      </c>
      <c r="C3629" t="s">
        <v>148</v>
      </c>
      <c r="D3629" t="str">
        <f t="shared" si="56"/>
        <v>no</v>
      </c>
    </row>
    <row r="3630" spans="1:4" hidden="1" x14ac:dyDescent="0.3">
      <c r="A3630" t="s">
        <v>63</v>
      </c>
      <c r="B3630" t="s">
        <v>67</v>
      </c>
      <c r="C3630" t="s">
        <v>149</v>
      </c>
      <c r="D3630" t="str">
        <f t="shared" si="56"/>
        <v>no</v>
      </c>
    </row>
    <row r="3631" spans="1:4" hidden="1" x14ac:dyDescent="0.3">
      <c r="A3631" t="s">
        <v>63</v>
      </c>
      <c r="B3631" t="s">
        <v>68</v>
      </c>
      <c r="C3631" t="s">
        <v>148</v>
      </c>
      <c r="D3631" t="str">
        <f t="shared" si="56"/>
        <v>no</v>
      </c>
    </row>
    <row r="3632" spans="1:4" hidden="1" x14ac:dyDescent="0.3">
      <c r="A3632" t="s">
        <v>63</v>
      </c>
      <c r="B3632" t="s">
        <v>69</v>
      </c>
      <c r="C3632" t="s">
        <v>149</v>
      </c>
      <c r="D3632" t="str">
        <f t="shared" si="56"/>
        <v>no</v>
      </c>
    </row>
    <row r="3633" spans="1:4" hidden="1" x14ac:dyDescent="0.3">
      <c r="A3633" t="s">
        <v>63</v>
      </c>
      <c r="B3633" t="s">
        <v>70</v>
      </c>
      <c r="C3633" t="s">
        <v>148</v>
      </c>
      <c r="D3633" t="str">
        <f t="shared" si="56"/>
        <v>no</v>
      </c>
    </row>
    <row r="3634" spans="1:4" hidden="1" x14ac:dyDescent="0.3">
      <c r="A3634" t="s">
        <v>63</v>
      </c>
      <c r="B3634" t="s">
        <v>71</v>
      </c>
      <c r="C3634" t="s">
        <v>149</v>
      </c>
      <c r="D3634" t="str">
        <f t="shared" si="56"/>
        <v>no</v>
      </c>
    </row>
    <row r="3635" spans="1:4" hidden="1" x14ac:dyDescent="0.3">
      <c r="A3635" t="s">
        <v>63</v>
      </c>
      <c r="B3635" t="s">
        <v>72</v>
      </c>
      <c r="C3635" t="s">
        <v>148</v>
      </c>
      <c r="D3635" t="str">
        <f t="shared" si="56"/>
        <v>no</v>
      </c>
    </row>
    <row r="3636" spans="1:4" hidden="1" x14ac:dyDescent="0.3">
      <c r="A3636" t="s">
        <v>63</v>
      </c>
      <c r="B3636" t="s">
        <v>73</v>
      </c>
      <c r="C3636" t="s">
        <v>148</v>
      </c>
      <c r="D3636" t="str">
        <f t="shared" si="56"/>
        <v>no</v>
      </c>
    </row>
    <row r="3637" spans="1:4" hidden="1" x14ac:dyDescent="0.3">
      <c r="A3637" t="s">
        <v>63</v>
      </c>
      <c r="B3637" t="s">
        <v>74</v>
      </c>
      <c r="C3637" t="s">
        <v>148</v>
      </c>
      <c r="D3637" t="str">
        <f t="shared" si="56"/>
        <v>no</v>
      </c>
    </row>
    <row r="3638" spans="1:4" hidden="1" x14ac:dyDescent="0.3">
      <c r="A3638" t="s">
        <v>63</v>
      </c>
      <c r="B3638" t="s">
        <v>75</v>
      </c>
      <c r="C3638" t="s">
        <v>148</v>
      </c>
      <c r="D3638" t="str">
        <f t="shared" si="56"/>
        <v>no</v>
      </c>
    </row>
    <row r="3639" spans="1:4" hidden="1" x14ac:dyDescent="0.3">
      <c r="A3639" t="s">
        <v>63</v>
      </c>
      <c r="B3639" t="s">
        <v>76</v>
      </c>
      <c r="C3639" t="s">
        <v>148</v>
      </c>
      <c r="D3639" t="str">
        <f t="shared" si="56"/>
        <v>no</v>
      </c>
    </row>
    <row r="3640" spans="1:4" hidden="1" x14ac:dyDescent="0.3">
      <c r="A3640" t="s">
        <v>63</v>
      </c>
      <c r="B3640" t="s">
        <v>77</v>
      </c>
      <c r="C3640" t="s">
        <v>148</v>
      </c>
      <c r="D3640" t="str">
        <f t="shared" si="56"/>
        <v>no</v>
      </c>
    </row>
    <row r="3641" spans="1:4" hidden="1" x14ac:dyDescent="0.3">
      <c r="A3641" t="s">
        <v>63</v>
      </c>
      <c r="B3641" t="s">
        <v>78</v>
      </c>
      <c r="C3641" t="s">
        <v>148</v>
      </c>
      <c r="D3641" t="str">
        <f t="shared" si="56"/>
        <v>no</v>
      </c>
    </row>
    <row r="3642" spans="1:4" hidden="1" x14ac:dyDescent="0.3">
      <c r="A3642" t="s">
        <v>63</v>
      </c>
      <c r="B3642" t="s">
        <v>79</v>
      </c>
      <c r="C3642" t="s">
        <v>148</v>
      </c>
      <c r="D3642" t="str">
        <f t="shared" si="56"/>
        <v>no</v>
      </c>
    </row>
    <row r="3643" spans="1:4" hidden="1" x14ac:dyDescent="0.3">
      <c r="A3643" t="s">
        <v>63</v>
      </c>
      <c r="B3643" t="s">
        <v>80</v>
      </c>
      <c r="C3643" t="s">
        <v>148</v>
      </c>
      <c r="D3643" t="str">
        <f t="shared" si="56"/>
        <v>no</v>
      </c>
    </row>
    <row r="3644" spans="1:4" hidden="1" x14ac:dyDescent="0.3">
      <c r="A3644" t="s">
        <v>63</v>
      </c>
      <c r="B3644" t="s">
        <v>81</v>
      </c>
      <c r="C3644" t="s">
        <v>148</v>
      </c>
      <c r="D3644" t="str">
        <f t="shared" si="56"/>
        <v>no</v>
      </c>
    </row>
    <row r="3645" spans="1:4" hidden="1" x14ac:dyDescent="0.3">
      <c r="A3645" t="s">
        <v>63</v>
      </c>
      <c r="B3645" t="s">
        <v>82</v>
      </c>
      <c r="C3645" t="s">
        <v>149</v>
      </c>
      <c r="D3645" t="str">
        <f t="shared" si="56"/>
        <v>no</v>
      </c>
    </row>
    <row r="3646" spans="1:4" hidden="1" x14ac:dyDescent="0.3">
      <c r="A3646" t="s">
        <v>63</v>
      </c>
      <c r="B3646" t="s">
        <v>83</v>
      </c>
      <c r="C3646" t="s">
        <v>148</v>
      </c>
      <c r="D3646" t="str">
        <f t="shared" si="56"/>
        <v>no</v>
      </c>
    </row>
    <row r="3647" spans="1:4" hidden="1" x14ac:dyDescent="0.3">
      <c r="A3647" t="s">
        <v>63</v>
      </c>
      <c r="B3647" t="s">
        <v>84</v>
      </c>
      <c r="C3647" t="s">
        <v>148</v>
      </c>
      <c r="D3647" t="str">
        <f t="shared" si="56"/>
        <v>no</v>
      </c>
    </row>
    <row r="3648" spans="1:4" hidden="1" x14ac:dyDescent="0.3">
      <c r="A3648" t="s">
        <v>63</v>
      </c>
      <c r="B3648" t="s">
        <v>85</v>
      </c>
      <c r="C3648" t="s">
        <v>148</v>
      </c>
      <c r="D3648" t="str">
        <f t="shared" si="56"/>
        <v>no</v>
      </c>
    </row>
    <row r="3649" spans="1:4" hidden="1" x14ac:dyDescent="0.3">
      <c r="A3649" t="s">
        <v>63</v>
      </c>
      <c r="B3649" t="s">
        <v>86</v>
      </c>
      <c r="C3649" t="s">
        <v>149</v>
      </c>
      <c r="D3649" t="str">
        <f t="shared" si="56"/>
        <v>no</v>
      </c>
    </row>
    <row r="3650" spans="1:4" hidden="1" x14ac:dyDescent="0.3">
      <c r="A3650" t="s">
        <v>63</v>
      </c>
      <c r="B3650" t="s">
        <v>87</v>
      </c>
      <c r="C3650" t="s">
        <v>149</v>
      </c>
      <c r="D3650" t="str">
        <f t="shared" si="56"/>
        <v>no</v>
      </c>
    </row>
    <row r="3651" spans="1:4" hidden="1" x14ac:dyDescent="0.3">
      <c r="A3651" t="s">
        <v>63</v>
      </c>
      <c r="B3651" t="s">
        <v>88</v>
      </c>
      <c r="C3651" t="s">
        <v>149</v>
      </c>
      <c r="D3651" t="str">
        <f t="shared" ref="D3651:D3714" si="57">IF(OR(A3651="Mexico",B3651="Mexico"),"si","no")</f>
        <v>no</v>
      </c>
    </row>
    <row r="3652" spans="1:4" hidden="1" x14ac:dyDescent="0.3">
      <c r="A3652" t="s">
        <v>63</v>
      </c>
      <c r="B3652" t="s">
        <v>89</v>
      </c>
      <c r="C3652" t="s">
        <v>148</v>
      </c>
      <c r="D3652" t="str">
        <f t="shared" si="57"/>
        <v>no</v>
      </c>
    </row>
    <row r="3653" spans="1:4" hidden="1" x14ac:dyDescent="0.3">
      <c r="A3653" t="s">
        <v>63</v>
      </c>
      <c r="B3653" t="s">
        <v>90</v>
      </c>
      <c r="C3653" t="s">
        <v>148</v>
      </c>
      <c r="D3653" t="str">
        <f t="shared" si="57"/>
        <v>no</v>
      </c>
    </row>
    <row r="3654" spans="1:4" hidden="1" x14ac:dyDescent="0.3">
      <c r="A3654" t="s">
        <v>63</v>
      </c>
      <c r="B3654" t="s">
        <v>91</v>
      </c>
      <c r="C3654" t="s">
        <v>148</v>
      </c>
      <c r="D3654" t="str">
        <f t="shared" si="57"/>
        <v>no</v>
      </c>
    </row>
    <row r="3655" spans="1:4" hidden="1" x14ac:dyDescent="0.3">
      <c r="A3655" t="s">
        <v>63</v>
      </c>
      <c r="B3655" t="s">
        <v>92</v>
      </c>
      <c r="C3655" t="s">
        <v>148</v>
      </c>
      <c r="D3655" t="str">
        <f t="shared" si="57"/>
        <v>no</v>
      </c>
    </row>
    <row r="3656" spans="1:4" hidden="1" x14ac:dyDescent="0.3">
      <c r="A3656" t="s">
        <v>63</v>
      </c>
      <c r="B3656" t="s">
        <v>93</v>
      </c>
      <c r="C3656" t="s">
        <v>148</v>
      </c>
      <c r="D3656" t="str">
        <f t="shared" si="57"/>
        <v>no</v>
      </c>
    </row>
    <row r="3657" spans="1:4" hidden="1" x14ac:dyDescent="0.3">
      <c r="A3657" t="s">
        <v>63</v>
      </c>
      <c r="B3657" t="s">
        <v>94</v>
      </c>
      <c r="C3657" t="s">
        <v>149</v>
      </c>
      <c r="D3657" t="str">
        <f t="shared" si="57"/>
        <v>no</v>
      </c>
    </row>
    <row r="3658" spans="1:4" hidden="1" x14ac:dyDescent="0.3">
      <c r="A3658" t="s">
        <v>63</v>
      </c>
      <c r="B3658" t="s">
        <v>95</v>
      </c>
      <c r="C3658" t="s">
        <v>149</v>
      </c>
      <c r="D3658" t="str">
        <f t="shared" si="57"/>
        <v>no</v>
      </c>
    </row>
    <row r="3659" spans="1:4" hidden="1" x14ac:dyDescent="0.3">
      <c r="A3659" t="s">
        <v>63</v>
      </c>
      <c r="B3659" t="s">
        <v>96</v>
      </c>
      <c r="C3659" t="s">
        <v>148</v>
      </c>
      <c r="D3659" t="str">
        <f t="shared" si="57"/>
        <v>no</v>
      </c>
    </row>
    <row r="3660" spans="1:4" hidden="1" x14ac:dyDescent="0.3">
      <c r="A3660" t="s">
        <v>64</v>
      </c>
      <c r="B3660" t="s">
        <v>65</v>
      </c>
      <c r="C3660" t="s">
        <v>148</v>
      </c>
      <c r="D3660" t="str">
        <f t="shared" si="57"/>
        <v>no</v>
      </c>
    </row>
    <row r="3661" spans="1:4" hidden="1" x14ac:dyDescent="0.3">
      <c r="A3661" t="s">
        <v>64</v>
      </c>
      <c r="B3661" t="s">
        <v>66</v>
      </c>
      <c r="C3661" t="s">
        <v>148</v>
      </c>
      <c r="D3661" t="str">
        <f t="shared" si="57"/>
        <v>no</v>
      </c>
    </row>
    <row r="3662" spans="1:4" hidden="1" x14ac:dyDescent="0.3">
      <c r="A3662" t="s">
        <v>64</v>
      </c>
      <c r="B3662" t="s">
        <v>67</v>
      </c>
      <c r="C3662" t="s">
        <v>149</v>
      </c>
      <c r="D3662" t="str">
        <f t="shared" si="57"/>
        <v>no</v>
      </c>
    </row>
    <row r="3663" spans="1:4" hidden="1" x14ac:dyDescent="0.3">
      <c r="A3663" t="s">
        <v>64</v>
      </c>
      <c r="B3663" t="s">
        <v>68</v>
      </c>
      <c r="C3663" t="s">
        <v>148</v>
      </c>
      <c r="D3663" t="str">
        <f t="shared" si="57"/>
        <v>no</v>
      </c>
    </row>
    <row r="3664" spans="1:4" hidden="1" x14ac:dyDescent="0.3">
      <c r="A3664" t="s">
        <v>64</v>
      </c>
      <c r="B3664" t="s">
        <v>69</v>
      </c>
      <c r="C3664" t="s">
        <v>149</v>
      </c>
      <c r="D3664" t="str">
        <f t="shared" si="57"/>
        <v>no</v>
      </c>
    </row>
    <row r="3665" spans="1:4" hidden="1" x14ac:dyDescent="0.3">
      <c r="A3665" t="s">
        <v>64</v>
      </c>
      <c r="B3665" t="s">
        <v>70</v>
      </c>
      <c r="C3665" t="s">
        <v>148</v>
      </c>
      <c r="D3665" t="str">
        <f t="shared" si="57"/>
        <v>no</v>
      </c>
    </row>
    <row r="3666" spans="1:4" hidden="1" x14ac:dyDescent="0.3">
      <c r="A3666" t="s">
        <v>64</v>
      </c>
      <c r="B3666" t="s">
        <v>71</v>
      </c>
      <c r="C3666" t="s">
        <v>149</v>
      </c>
      <c r="D3666" t="str">
        <f t="shared" si="57"/>
        <v>no</v>
      </c>
    </row>
    <row r="3667" spans="1:4" hidden="1" x14ac:dyDescent="0.3">
      <c r="A3667" t="s">
        <v>64</v>
      </c>
      <c r="B3667" t="s">
        <v>72</v>
      </c>
      <c r="C3667" t="s">
        <v>148</v>
      </c>
      <c r="D3667" t="str">
        <f t="shared" si="57"/>
        <v>no</v>
      </c>
    </row>
    <row r="3668" spans="1:4" hidden="1" x14ac:dyDescent="0.3">
      <c r="A3668" t="s">
        <v>64</v>
      </c>
      <c r="B3668" t="s">
        <v>73</v>
      </c>
      <c r="C3668" t="s">
        <v>148</v>
      </c>
      <c r="D3668" t="str">
        <f t="shared" si="57"/>
        <v>no</v>
      </c>
    </row>
    <row r="3669" spans="1:4" hidden="1" x14ac:dyDescent="0.3">
      <c r="A3669" t="s">
        <v>64</v>
      </c>
      <c r="B3669" t="s">
        <v>74</v>
      </c>
      <c r="C3669" t="s">
        <v>148</v>
      </c>
      <c r="D3669" t="str">
        <f t="shared" si="57"/>
        <v>no</v>
      </c>
    </row>
    <row r="3670" spans="1:4" hidden="1" x14ac:dyDescent="0.3">
      <c r="A3670" t="s">
        <v>64</v>
      </c>
      <c r="B3670" t="s">
        <v>75</v>
      </c>
      <c r="C3670" t="s">
        <v>148</v>
      </c>
      <c r="D3670" t="str">
        <f t="shared" si="57"/>
        <v>no</v>
      </c>
    </row>
    <row r="3671" spans="1:4" hidden="1" x14ac:dyDescent="0.3">
      <c r="A3671" t="s">
        <v>64</v>
      </c>
      <c r="B3671" t="s">
        <v>76</v>
      </c>
      <c r="C3671" t="s">
        <v>148</v>
      </c>
      <c r="D3671" t="str">
        <f t="shared" si="57"/>
        <v>no</v>
      </c>
    </row>
    <row r="3672" spans="1:4" hidden="1" x14ac:dyDescent="0.3">
      <c r="A3672" t="s">
        <v>64</v>
      </c>
      <c r="B3672" t="s">
        <v>77</v>
      </c>
      <c r="C3672" t="s">
        <v>148</v>
      </c>
      <c r="D3672" t="str">
        <f t="shared" si="57"/>
        <v>no</v>
      </c>
    </row>
    <row r="3673" spans="1:4" hidden="1" x14ac:dyDescent="0.3">
      <c r="A3673" t="s">
        <v>64</v>
      </c>
      <c r="B3673" t="s">
        <v>78</v>
      </c>
      <c r="C3673" t="s">
        <v>148</v>
      </c>
      <c r="D3673" t="str">
        <f t="shared" si="57"/>
        <v>no</v>
      </c>
    </row>
    <row r="3674" spans="1:4" hidden="1" x14ac:dyDescent="0.3">
      <c r="A3674" t="s">
        <v>64</v>
      </c>
      <c r="B3674" t="s">
        <v>79</v>
      </c>
      <c r="C3674" t="s">
        <v>149</v>
      </c>
      <c r="D3674" t="str">
        <f t="shared" si="57"/>
        <v>no</v>
      </c>
    </row>
    <row r="3675" spans="1:4" hidden="1" x14ac:dyDescent="0.3">
      <c r="A3675" t="s">
        <v>64</v>
      </c>
      <c r="B3675" t="s">
        <v>80</v>
      </c>
      <c r="C3675" t="s">
        <v>148</v>
      </c>
      <c r="D3675" t="str">
        <f t="shared" si="57"/>
        <v>no</v>
      </c>
    </row>
    <row r="3676" spans="1:4" hidden="1" x14ac:dyDescent="0.3">
      <c r="A3676" t="s">
        <v>64</v>
      </c>
      <c r="B3676" t="s">
        <v>81</v>
      </c>
      <c r="C3676" t="s">
        <v>148</v>
      </c>
      <c r="D3676" t="str">
        <f t="shared" si="57"/>
        <v>no</v>
      </c>
    </row>
    <row r="3677" spans="1:4" hidden="1" x14ac:dyDescent="0.3">
      <c r="A3677" t="s">
        <v>64</v>
      </c>
      <c r="B3677" t="s">
        <v>82</v>
      </c>
      <c r="C3677" t="s">
        <v>149</v>
      </c>
      <c r="D3677" t="str">
        <f t="shared" si="57"/>
        <v>no</v>
      </c>
    </row>
    <row r="3678" spans="1:4" hidden="1" x14ac:dyDescent="0.3">
      <c r="A3678" t="s">
        <v>64</v>
      </c>
      <c r="B3678" t="s">
        <v>83</v>
      </c>
      <c r="C3678" t="s">
        <v>148</v>
      </c>
      <c r="D3678" t="str">
        <f t="shared" si="57"/>
        <v>no</v>
      </c>
    </row>
    <row r="3679" spans="1:4" hidden="1" x14ac:dyDescent="0.3">
      <c r="A3679" t="s">
        <v>64</v>
      </c>
      <c r="B3679" t="s">
        <v>84</v>
      </c>
      <c r="C3679" t="s">
        <v>148</v>
      </c>
      <c r="D3679" t="str">
        <f t="shared" si="57"/>
        <v>no</v>
      </c>
    </row>
    <row r="3680" spans="1:4" hidden="1" x14ac:dyDescent="0.3">
      <c r="A3680" t="s">
        <v>64</v>
      </c>
      <c r="B3680" t="s">
        <v>85</v>
      </c>
      <c r="C3680" t="s">
        <v>148</v>
      </c>
      <c r="D3680" t="str">
        <f t="shared" si="57"/>
        <v>no</v>
      </c>
    </row>
    <row r="3681" spans="1:4" hidden="1" x14ac:dyDescent="0.3">
      <c r="A3681" t="s">
        <v>64</v>
      </c>
      <c r="B3681" t="s">
        <v>86</v>
      </c>
      <c r="C3681" t="s">
        <v>149</v>
      </c>
      <c r="D3681" t="str">
        <f t="shared" si="57"/>
        <v>no</v>
      </c>
    </row>
    <row r="3682" spans="1:4" hidden="1" x14ac:dyDescent="0.3">
      <c r="A3682" t="s">
        <v>64</v>
      </c>
      <c r="B3682" t="s">
        <v>87</v>
      </c>
      <c r="C3682" t="s">
        <v>149</v>
      </c>
      <c r="D3682" t="str">
        <f t="shared" si="57"/>
        <v>no</v>
      </c>
    </row>
    <row r="3683" spans="1:4" hidden="1" x14ac:dyDescent="0.3">
      <c r="A3683" t="s">
        <v>64</v>
      </c>
      <c r="B3683" t="s">
        <v>88</v>
      </c>
      <c r="C3683" t="s">
        <v>149</v>
      </c>
      <c r="D3683" t="str">
        <f t="shared" si="57"/>
        <v>no</v>
      </c>
    </row>
    <row r="3684" spans="1:4" hidden="1" x14ac:dyDescent="0.3">
      <c r="A3684" t="s">
        <v>64</v>
      </c>
      <c r="B3684" t="s">
        <v>89</v>
      </c>
      <c r="C3684" t="s">
        <v>148</v>
      </c>
      <c r="D3684" t="str">
        <f t="shared" si="57"/>
        <v>no</v>
      </c>
    </row>
    <row r="3685" spans="1:4" hidden="1" x14ac:dyDescent="0.3">
      <c r="A3685" t="s">
        <v>64</v>
      </c>
      <c r="B3685" t="s">
        <v>90</v>
      </c>
      <c r="C3685" t="s">
        <v>148</v>
      </c>
      <c r="D3685" t="str">
        <f t="shared" si="57"/>
        <v>no</v>
      </c>
    </row>
    <row r="3686" spans="1:4" hidden="1" x14ac:dyDescent="0.3">
      <c r="A3686" t="s">
        <v>64</v>
      </c>
      <c r="B3686" t="s">
        <v>91</v>
      </c>
      <c r="C3686" t="s">
        <v>148</v>
      </c>
      <c r="D3686" t="str">
        <f t="shared" si="57"/>
        <v>no</v>
      </c>
    </row>
    <row r="3687" spans="1:4" hidden="1" x14ac:dyDescent="0.3">
      <c r="A3687" t="s">
        <v>64</v>
      </c>
      <c r="B3687" t="s">
        <v>92</v>
      </c>
      <c r="C3687" t="s">
        <v>148</v>
      </c>
      <c r="D3687" t="str">
        <f t="shared" si="57"/>
        <v>no</v>
      </c>
    </row>
    <row r="3688" spans="1:4" hidden="1" x14ac:dyDescent="0.3">
      <c r="A3688" t="s">
        <v>64</v>
      </c>
      <c r="B3688" t="s">
        <v>93</v>
      </c>
      <c r="C3688" t="s">
        <v>148</v>
      </c>
      <c r="D3688" t="str">
        <f t="shared" si="57"/>
        <v>no</v>
      </c>
    </row>
    <row r="3689" spans="1:4" hidden="1" x14ac:dyDescent="0.3">
      <c r="A3689" t="s">
        <v>64</v>
      </c>
      <c r="B3689" t="s">
        <v>94</v>
      </c>
      <c r="C3689" t="s">
        <v>149</v>
      </c>
      <c r="D3689" t="str">
        <f t="shared" si="57"/>
        <v>no</v>
      </c>
    </row>
    <row r="3690" spans="1:4" hidden="1" x14ac:dyDescent="0.3">
      <c r="A3690" t="s">
        <v>64</v>
      </c>
      <c r="B3690" t="s">
        <v>95</v>
      </c>
      <c r="C3690" t="s">
        <v>149</v>
      </c>
      <c r="D3690" t="str">
        <f t="shared" si="57"/>
        <v>no</v>
      </c>
    </row>
    <row r="3691" spans="1:4" hidden="1" x14ac:dyDescent="0.3">
      <c r="A3691" t="s">
        <v>64</v>
      </c>
      <c r="B3691" t="s">
        <v>96</v>
      </c>
      <c r="C3691" t="s">
        <v>148</v>
      </c>
      <c r="D3691" t="str">
        <f t="shared" si="57"/>
        <v>no</v>
      </c>
    </row>
    <row r="3692" spans="1:4" hidden="1" x14ac:dyDescent="0.3">
      <c r="A3692" t="s">
        <v>65</v>
      </c>
      <c r="B3692" t="s">
        <v>66</v>
      </c>
      <c r="C3692" t="s">
        <v>149</v>
      </c>
      <c r="D3692" t="str">
        <f t="shared" si="57"/>
        <v>no</v>
      </c>
    </row>
    <row r="3693" spans="1:4" hidden="1" x14ac:dyDescent="0.3">
      <c r="A3693" t="s">
        <v>65</v>
      </c>
      <c r="B3693" t="s">
        <v>67</v>
      </c>
      <c r="C3693" t="s">
        <v>149</v>
      </c>
      <c r="D3693" t="str">
        <f t="shared" si="57"/>
        <v>no</v>
      </c>
    </row>
    <row r="3694" spans="1:4" hidden="1" x14ac:dyDescent="0.3">
      <c r="A3694" t="s">
        <v>65</v>
      </c>
      <c r="B3694" t="s">
        <v>68</v>
      </c>
      <c r="C3694" t="s">
        <v>148</v>
      </c>
      <c r="D3694" t="str">
        <f t="shared" si="57"/>
        <v>no</v>
      </c>
    </row>
    <row r="3695" spans="1:4" hidden="1" x14ac:dyDescent="0.3">
      <c r="A3695" t="s">
        <v>65</v>
      </c>
      <c r="B3695" t="s">
        <v>69</v>
      </c>
      <c r="C3695" t="s">
        <v>149</v>
      </c>
      <c r="D3695" t="str">
        <f t="shared" si="57"/>
        <v>no</v>
      </c>
    </row>
    <row r="3696" spans="1:4" hidden="1" x14ac:dyDescent="0.3">
      <c r="A3696" t="s">
        <v>65</v>
      </c>
      <c r="B3696" t="s">
        <v>70</v>
      </c>
      <c r="C3696" t="s">
        <v>148</v>
      </c>
      <c r="D3696" t="str">
        <f t="shared" si="57"/>
        <v>no</v>
      </c>
    </row>
    <row r="3697" spans="1:4" hidden="1" x14ac:dyDescent="0.3">
      <c r="A3697" t="s">
        <v>65</v>
      </c>
      <c r="B3697" t="s">
        <v>71</v>
      </c>
      <c r="C3697" t="s">
        <v>149</v>
      </c>
      <c r="D3697" t="str">
        <f t="shared" si="57"/>
        <v>no</v>
      </c>
    </row>
    <row r="3698" spans="1:4" hidden="1" x14ac:dyDescent="0.3">
      <c r="A3698" t="s">
        <v>65</v>
      </c>
      <c r="B3698" t="s">
        <v>72</v>
      </c>
      <c r="C3698" t="s">
        <v>148</v>
      </c>
      <c r="D3698" t="str">
        <f t="shared" si="57"/>
        <v>no</v>
      </c>
    </row>
    <row r="3699" spans="1:4" hidden="1" x14ac:dyDescent="0.3">
      <c r="A3699" t="s">
        <v>65</v>
      </c>
      <c r="B3699" t="s">
        <v>73</v>
      </c>
      <c r="C3699" t="s">
        <v>148</v>
      </c>
      <c r="D3699" t="str">
        <f t="shared" si="57"/>
        <v>no</v>
      </c>
    </row>
    <row r="3700" spans="1:4" hidden="1" x14ac:dyDescent="0.3">
      <c r="A3700" t="s">
        <v>65</v>
      </c>
      <c r="B3700" t="s">
        <v>74</v>
      </c>
      <c r="C3700" t="s">
        <v>149</v>
      </c>
      <c r="D3700" t="str">
        <f t="shared" si="57"/>
        <v>no</v>
      </c>
    </row>
    <row r="3701" spans="1:4" hidden="1" x14ac:dyDescent="0.3">
      <c r="A3701" t="s">
        <v>65</v>
      </c>
      <c r="B3701" t="s">
        <v>75</v>
      </c>
      <c r="C3701" t="s">
        <v>148</v>
      </c>
      <c r="D3701" t="str">
        <f t="shared" si="57"/>
        <v>no</v>
      </c>
    </row>
    <row r="3702" spans="1:4" hidden="1" x14ac:dyDescent="0.3">
      <c r="A3702" t="s">
        <v>65</v>
      </c>
      <c r="B3702" t="s">
        <v>76</v>
      </c>
      <c r="C3702" t="s">
        <v>148</v>
      </c>
      <c r="D3702" t="str">
        <f t="shared" si="57"/>
        <v>no</v>
      </c>
    </row>
    <row r="3703" spans="1:4" hidden="1" x14ac:dyDescent="0.3">
      <c r="A3703" t="s">
        <v>65</v>
      </c>
      <c r="B3703" t="s">
        <v>77</v>
      </c>
      <c r="C3703" t="s">
        <v>149</v>
      </c>
      <c r="D3703" t="str">
        <f t="shared" si="57"/>
        <v>no</v>
      </c>
    </row>
    <row r="3704" spans="1:4" hidden="1" x14ac:dyDescent="0.3">
      <c r="A3704" t="s">
        <v>65</v>
      </c>
      <c r="B3704" t="s">
        <v>78</v>
      </c>
      <c r="C3704" t="s">
        <v>148</v>
      </c>
      <c r="D3704" t="str">
        <f t="shared" si="57"/>
        <v>no</v>
      </c>
    </row>
    <row r="3705" spans="1:4" hidden="1" x14ac:dyDescent="0.3">
      <c r="A3705" t="s">
        <v>65</v>
      </c>
      <c r="B3705" t="s">
        <v>79</v>
      </c>
      <c r="C3705" t="s">
        <v>149</v>
      </c>
      <c r="D3705" t="str">
        <f t="shared" si="57"/>
        <v>no</v>
      </c>
    </row>
    <row r="3706" spans="1:4" hidden="1" x14ac:dyDescent="0.3">
      <c r="A3706" t="s">
        <v>65</v>
      </c>
      <c r="B3706" t="s">
        <v>80</v>
      </c>
      <c r="C3706" t="s">
        <v>148</v>
      </c>
      <c r="D3706" t="str">
        <f t="shared" si="57"/>
        <v>no</v>
      </c>
    </row>
    <row r="3707" spans="1:4" hidden="1" x14ac:dyDescent="0.3">
      <c r="A3707" t="s">
        <v>65</v>
      </c>
      <c r="B3707" t="s">
        <v>81</v>
      </c>
      <c r="C3707" t="s">
        <v>148</v>
      </c>
      <c r="D3707" t="str">
        <f t="shared" si="57"/>
        <v>no</v>
      </c>
    </row>
    <row r="3708" spans="1:4" hidden="1" x14ac:dyDescent="0.3">
      <c r="A3708" t="s">
        <v>65</v>
      </c>
      <c r="B3708" t="s">
        <v>82</v>
      </c>
      <c r="C3708" t="s">
        <v>149</v>
      </c>
      <c r="D3708" t="str">
        <f t="shared" si="57"/>
        <v>no</v>
      </c>
    </row>
    <row r="3709" spans="1:4" hidden="1" x14ac:dyDescent="0.3">
      <c r="A3709" t="s">
        <v>65</v>
      </c>
      <c r="B3709" t="s">
        <v>83</v>
      </c>
      <c r="C3709" t="s">
        <v>148</v>
      </c>
      <c r="D3709" t="str">
        <f t="shared" si="57"/>
        <v>no</v>
      </c>
    </row>
    <row r="3710" spans="1:4" hidden="1" x14ac:dyDescent="0.3">
      <c r="A3710" t="s">
        <v>65</v>
      </c>
      <c r="B3710" t="s">
        <v>84</v>
      </c>
      <c r="C3710" t="s">
        <v>148</v>
      </c>
      <c r="D3710" t="str">
        <f t="shared" si="57"/>
        <v>no</v>
      </c>
    </row>
    <row r="3711" spans="1:4" hidden="1" x14ac:dyDescent="0.3">
      <c r="A3711" t="s">
        <v>65</v>
      </c>
      <c r="B3711" t="s">
        <v>85</v>
      </c>
      <c r="C3711" t="s">
        <v>148</v>
      </c>
      <c r="D3711" t="str">
        <f t="shared" si="57"/>
        <v>no</v>
      </c>
    </row>
    <row r="3712" spans="1:4" hidden="1" x14ac:dyDescent="0.3">
      <c r="A3712" t="s">
        <v>65</v>
      </c>
      <c r="B3712" t="s">
        <v>86</v>
      </c>
      <c r="C3712" t="s">
        <v>149</v>
      </c>
      <c r="D3712" t="str">
        <f t="shared" si="57"/>
        <v>no</v>
      </c>
    </row>
    <row r="3713" spans="1:4" hidden="1" x14ac:dyDescent="0.3">
      <c r="A3713" t="s">
        <v>65</v>
      </c>
      <c r="B3713" t="s">
        <v>87</v>
      </c>
      <c r="C3713" t="s">
        <v>149</v>
      </c>
      <c r="D3713" t="str">
        <f t="shared" si="57"/>
        <v>no</v>
      </c>
    </row>
    <row r="3714" spans="1:4" hidden="1" x14ac:dyDescent="0.3">
      <c r="A3714" t="s">
        <v>65</v>
      </c>
      <c r="B3714" t="s">
        <v>88</v>
      </c>
      <c r="C3714" t="s">
        <v>149</v>
      </c>
      <c r="D3714" t="str">
        <f t="shared" si="57"/>
        <v>no</v>
      </c>
    </row>
    <row r="3715" spans="1:4" hidden="1" x14ac:dyDescent="0.3">
      <c r="A3715" t="s">
        <v>65</v>
      </c>
      <c r="B3715" t="s">
        <v>89</v>
      </c>
      <c r="C3715" t="s">
        <v>148</v>
      </c>
      <c r="D3715" t="str">
        <f t="shared" ref="D3715:D3778" si="58">IF(OR(A3715="Mexico",B3715="Mexico"),"si","no")</f>
        <v>no</v>
      </c>
    </row>
    <row r="3716" spans="1:4" hidden="1" x14ac:dyDescent="0.3">
      <c r="A3716" t="s">
        <v>65</v>
      </c>
      <c r="B3716" t="s">
        <v>90</v>
      </c>
      <c r="C3716" t="s">
        <v>149</v>
      </c>
      <c r="D3716" t="str">
        <f t="shared" si="58"/>
        <v>no</v>
      </c>
    </row>
    <row r="3717" spans="1:4" hidden="1" x14ac:dyDescent="0.3">
      <c r="A3717" t="s">
        <v>65</v>
      </c>
      <c r="B3717" t="s">
        <v>91</v>
      </c>
      <c r="C3717" t="s">
        <v>148</v>
      </c>
      <c r="D3717" t="str">
        <f t="shared" si="58"/>
        <v>no</v>
      </c>
    </row>
    <row r="3718" spans="1:4" hidden="1" x14ac:dyDescent="0.3">
      <c r="A3718" t="s">
        <v>65</v>
      </c>
      <c r="B3718" t="s">
        <v>92</v>
      </c>
      <c r="C3718" t="s">
        <v>148</v>
      </c>
      <c r="D3718" t="str">
        <f t="shared" si="58"/>
        <v>no</v>
      </c>
    </row>
    <row r="3719" spans="1:4" hidden="1" x14ac:dyDescent="0.3">
      <c r="A3719" t="s">
        <v>65</v>
      </c>
      <c r="B3719" t="s">
        <v>93</v>
      </c>
      <c r="C3719" t="s">
        <v>148</v>
      </c>
      <c r="D3719" t="str">
        <f t="shared" si="58"/>
        <v>no</v>
      </c>
    </row>
    <row r="3720" spans="1:4" hidden="1" x14ac:dyDescent="0.3">
      <c r="A3720" t="s">
        <v>65</v>
      </c>
      <c r="B3720" t="s">
        <v>94</v>
      </c>
      <c r="C3720" t="s">
        <v>149</v>
      </c>
      <c r="D3720" t="str">
        <f t="shared" si="58"/>
        <v>no</v>
      </c>
    </row>
    <row r="3721" spans="1:4" hidden="1" x14ac:dyDescent="0.3">
      <c r="A3721" t="s">
        <v>65</v>
      </c>
      <c r="B3721" t="s">
        <v>95</v>
      </c>
      <c r="C3721" t="s">
        <v>149</v>
      </c>
      <c r="D3721" t="str">
        <f t="shared" si="58"/>
        <v>no</v>
      </c>
    </row>
    <row r="3722" spans="1:4" hidden="1" x14ac:dyDescent="0.3">
      <c r="A3722" t="s">
        <v>65</v>
      </c>
      <c r="B3722" t="s">
        <v>96</v>
      </c>
      <c r="C3722" t="s">
        <v>149</v>
      </c>
      <c r="D3722" t="str">
        <f t="shared" si="58"/>
        <v>no</v>
      </c>
    </row>
    <row r="3723" spans="1:4" hidden="1" x14ac:dyDescent="0.3">
      <c r="A3723" t="s">
        <v>66</v>
      </c>
      <c r="B3723" t="s">
        <v>67</v>
      </c>
      <c r="C3723" t="s">
        <v>148</v>
      </c>
      <c r="D3723" t="str">
        <f t="shared" si="58"/>
        <v>no</v>
      </c>
    </row>
    <row r="3724" spans="1:4" hidden="1" x14ac:dyDescent="0.3">
      <c r="A3724" t="s">
        <v>66</v>
      </c>
      <c r="B3724" t="s">
        <v>68</v>
      </c>
      <c r="C3724" t="s">
        <v>149</v>
      </c>
      <c r="D3724" t="str">
        <f t="shared" si="58"/>
        <v>no</v>
      </c>
    </row>
    <row r="3725" spans="1:4" hidden="1" x14ac:dyDescent="0.3">
      <c r="A3725" t="s">
        <v>66</v>
      </c>
      <c r="B3725" t="s">
        <v>69</v>
      </c>
      <c r="C3725" t="s">
        <v>148</v>
      </c>
      <c r="D3725" t="str">
        <f t="shared" si="58"/>
        <v>no</v>
      </c>
    </row>
    <row r="3726" spans="1:4" hidden="1" x14ac:dyDescent="0.3">
      <c r="A3726" t="s">
        <v>66</v>
      </c>
      <c r="B3726" t="s">
        <v>70</v>
      </c>
      <c r="C3726" t="s">
        <v>148</v>
      </c>
      <c r="D3726" t="str">
        <f t="shared" si="58"/>
        <v>no</v>
      </c>
    </row>
    <row r="3727" spans="1:4" hidden="1" x14ac:dyDescent="0.3">
      <c r="A3727" t="s">
        <v>66</v>
      </c>
      <c r="B3727" t="s">
        <v>71</v>
      </c>
      <c r="C3727" t="s">
        <v>148</v>
      </c>
      <c r="D3727" t="str">
        <f t="shared" si="58"/>
        <v>no</v>
      </c>
    </row>
    <row r="3728" spans="1:4" hidden="1" x14ac:dyDescent="0.3">
      <c r="A3728" t="s">
        <v>66</v>
      </c>
      <c r="B3728" t="s">
        <v>72</v>
      </c>
      <c r="C3728" t="s">
        <v>149</v>
      </c>
      <c r="D3728" t="str">
        <f t="shared" si="58"/>
        <v>no</v>
      </c>
    </row>
    <row r="3729" spans="1:4" hidden="1" x14ac:dyDescent="0.3">
      <c r="A3729" t="s">
        <v>66</v>
      </c>
      <c r="B3729" t="s">
        <v>73</v>
      </c>
      <c r="C3729" t="s">
        <v>148</v>
      </c>
      <c r="D3729" t="str">
        <f t="shared" si="58"/>
        <v>no</v>
      </c>
    </row>
    <row r="3730" spans="1:4" hidden="1" x14ac:dyDescent="0.3">
      <c r="A3730" t="s">
        <v>66</v>
      </c>
      <c r="B3730" t="s">
        <v>74</v>
      </c>
      <c r="C3730" t="s">
        <v>148</v>
      </c>
      <c r="D3730" t="str">
        <f t="shared" si="58"/>
        <v>no</v>
      </c>
    </row>
    <row r="3731" spans="1:4" hidden="1" x14ac:dyDescent="0.3">
      <c r="A3731" t="s">
        <v>66</v>
      </c>
      <c r="B3731" t="s">
        <v>75</v>
      </c>
      <c r="C3731" t="s">
        <v>148</v>
      </c>
      <c r="D3731" t="str">
        <f t="shared" si="58"/>
        <v>no</v>
      </c>
    </row>
    <row r="3732" spans="1:4" hidden="1" x14ac:dyDescent="0.3">
      <c r="A3732" t="s">
        <v>66</v>
      </c>
      <c r="B3732" t="s">
        <v>76</v>
      </c>
      <c r="C3732" t="s">
        <v>148</v>
      </c>
      <c r="D3732" t="str">
        <f t="shared" si="58"/>
        <v>no</v>
      </c>
    </row>
    <row r="3733" spans="1:4" hidden="1" x14ac:dyDescent="0.3">
      <c r="A3733" t="s">
        <v>66</v>
      </c>
      <c r="B3733" t="s">
        <v>77</v>
      </c>
      <c r="C3733" t="s">
        <v>148</v>
      </c>
      <c r="D3733" t="str">
        <f t="shared" si="58"/>
        <v>no</v>
      </c>
    </row>
    <row r="3734" spans="1:4" hidden="1" x14ac:dyDescent="0.3">
      <c r="A3734" t="s">
        <v>66</v>
      </c>
      <c r="B3734" t="s">
        <v>78</v>
      </c>
      <c r="C3734" t="s">
        <v>148</v>
      </c>
      <c r="D3734" t="str">
        <f t="shared" si="58"/>
        <v>no</v>
      </c>
    </row>
    <row r="3735" spans="1:4" hidden="1" x14ac:dyDescent="0.3">
      <c r="A3735" t="s">
        <v>66</v>
      </c>
      <c r="B3735" t="s">
        <v>79</v>
      </c>
      <c r="C3735" t="s">
        <v>148</v>
      </c>
      <c r="D3735" t="str">
        <f t="shared" si="58"/>
        <v>no</v>
      </c>
    </row>
    <row r="3736" spans="1:4" hidden="1" x14ac:dyDescent="0.3">
      <c r="A3736" t="s">
        <v>66</v>
      </c>
      <c r="B3736" t="s">
        <v>80</v>
      </c>
      <c r="C3736" t="s">
        <v>148</v>
      </c>
      <c r="D3736" t="str">
        <f t="shared" si="58"/>
        <v>no</v>
      </c>
    </row>
    <row r="3737" spans="1:4" hidden="1" x14ac:dyDescent="0.3">
      <c r="A3737" t="s">
        <v>66</v>
      </c>
      <c r="B3737" t="s">
        <v>81</v>
      </c>
      <c r="C3737" t="s">
        <v>149</v>
      </c>
      <c r="D3737" t="str">
        <f t="shared" si="58"/>
        <v>no</v>
      </c>
    </row>
    <row r="3738" spans="1:4" hidden="1" x14ac:dyDescent="0.3">
      <c r="A3738" t="s">
        <v>66</v>
      </c>
      <c r="B3738" t="s">
        <v>82</v>
      </c>
      <c r="C3738" t="s">
        <v>149</v>
      </c>
      <c r="D3738" t="str">
        <f t="shared" si="58"/>
        <v>no</v>
      </c>
    </row>
    <row r="3739" spans="1:4" hidden="1" x14ac:dyDescent="0.3">
      <c r="A3739" t="s">
        <v>66</v>
      </c>
      <c r="B3739" t="s">
        <v>83</v>
      </c>
      <c r="C3739" t="s">
        <v>148</v>
      </c>
      <c r="D3739" t="str">
        <f t="shared" si="58"/>
        <v>no</v>
      </c>
    </row>
    <row r="3740" spans="1:4" hidden="1" x14ac:dyDescent="0.3">
      <c r="A3740" t="s">
        <v>66</v>
      </c>
      <c r="B3740" t="s">
        <v>84</v>
      </c>
      <c r="C3740" t="s">
        <v>148</v>
      </c>
      <c r="D3740" t="str">
        <f t="shared" si="58"/>
        <v>no</v>
      </c>
    </row>
    <row r="3741" spans="1:4" hidden="1" x14ac:dyDescent="0.3">
      <c r="A3741" t="s">
        <v>66</v>
      </c>
      <c r="B3741" t="s">
        <v>85</v>
      </c>
      <c r="C3741" t="s">
        <v>148</v>
      </c>
      <c r="D3741" t="str">
        <f t="shared" si="58"/>
        <v>no</v>
      </c>
    </row>
    <row r="3742" spans="1:4" hidden="1" x14ac:dyDescent="0.3">
      <c r="A3742" t="s">
        <v>66</v>
      </c>
      <c r="B3742" t="s">
        <v>86</v>
      </c>
      <c r="C3742" t="s">
        <v>149</v>
      </c>
      <c r="D3742" t="str">
        <f t="shared" si="58"/>
        <v>no</v>
      </c>
    </row>
    <row r="3743" spans="1:4" hidden="1" x14ac:dyDescent="0.3">
      <c r="A3743" t="s">
        <v>66</v>
      </c>
      <c r="B3743" t="s">
        <v>87</v>
      </c>
      <c r="C3743" t="s">
        <v>149</v>
      </c>
      <c r="D3743" t="str">
        <f t="shared" si="58"/>
        <v>no</v>
      </c>
    </row>
    <row r="3744" spans="1:4" hidden="1" x14ac:dyDescent="0.3">
      <c r="A3744" t="s">
        <v>66</v>
      </c>
      <c r="B3744" t="s">
        <v>88</v>
      </c>
      <c r="C3744" t="s">
        <v>149</v>
      </c>
      <c r="D3744" t="str">
        <f t="shared" si="58"/>
        <v>no</v>
      </c>
    </row>
    <row r="3745" spans="1:4" hidden="1" x14ac:dyDescent="0.3">
      <c r="A3745" t="s">
        <v>66</v>
      </c>
      <c r="B3745" t="s">
        <v>89</v>
      </c>
      <c r="C3745" t="s">
        <v>148</v>
      </c>
      <c r="D3745" t="str">
        <f t="shared" si="58"/>
        <v>no</v>
      </c>
    </row>
    <row r="3746" spans="1:4" hidden="1" x14ac:dyDescent="0.3">
      <c r="A3746" t="s">
        <v>66</v>
      </c>
      <c r="B3746" t="s">
        <v>90</v>
      </c>
      <c r="C3746" t="s">
        <v>148</v>
      </c>
      <c r="D3746" t="str">
        <f t="shared" si="58"/>
        <v>no</v>
      </c>
    </row>
    <row r="3747" spans="1:4" hidden="1" x14ac:dyDescent="0.3">
      <c r="A3747" t="s">
        <v>66</v>
      </c>
      <c r="B3747" t="s">
        <v>91</v>
      </c>
      <c r="C3747" t="s">
        <v>148</v>
      </c>
      <c r="D3747" t="str">
        <f t="shared" si="58"/>
        <v>no</v>
      </c>
    </row>
    <row r="3748" spans="1:4" hidden="1" x14ac:dyDescent="0.3">
      <c r="A3748" t="s">
        <v>66</v>
      </c>
      <c r="B3748" t="s">
        <v>92</v>
      </c>
      <c r="C3748" t="s">
        <v>148</v>
      </c>
      <c r="D3748" t="str">
        <f t="shared" si="58"/>
        <v>no</v>
      </c>
    </row>
    <row r="3749" spans="1:4" hidden="1" x14ac:dyDescent="0.3">
      <c r="A3749" t="s">
        <v>66</v>
      </c>
      <c r="B3749" t="s">
        <v>93</v>
      </c>
      <c r="C3749" t="s">
        <v>148</v>
      </c>
      <c r="D3749" t="str">
        <f t="shared" si="58"/>
        <v>no</v>
      </c>
    </row>
    <row r="3750" spans="1:4" hidden="1" x14ac:dyDescent="0.3">
      <c r="A3750" t="s">
        <v>66</v>
      </c>
      <c r="B3750" t="s">
        <v>94</v>
      </c>
      <c r="C3750" t="s">
        <v>149</v>
      </c>
      <c r="D3750" t="str">
        <f t="shared" si="58"/>
        <v>no</v>
      </c>
    </row>
    <row r="3751" spans="1:4" hidden="1" x14ac:dyDescent="0.3">
      <c r="A3751" t="s">
        <v>66</v>
      </c>
      <c r="B3751" t="s">
        <v>95</v>
      </c>
      <c r="C3751" t="s">
        <v>149</v>
      </c>
      <c r="D3751" t="str">
        <f t="shared" si="58"/>
        <v>no</v>
      </c>
    </row>
    <row r="3752" spans="1:4" hidden="1" x14ac:dyDescent="0.3">
      <c r="A3752" t="s">
        <v>66</v>
      </c>
      <c r="B3752" t="s">
        <v>96</v>
      </c>
      <c r="C3752" t="s">
        <v>148</v>
      </c>
      <c r="D3752" t="str">
        <f t="shared" si="58"/>
        <v>no</v>
      </c>
    </row>
    <row r="3753" spans="1:4" hidden="1" x14ac:dyDescent="0.3">
      <c r="A3753" t="s">
        <v>67</v>
      </c>
      <c r="B3753" t="s">
        <v>68</v>
      </c>
      <c r="C3753" t="s">
        <v>149</v>
      </c>
      <c r="D3753" t="str">
        <f t="shared" si="58"/>
        <v>no</v>
      </c>
    </row>
    <row r="3754" spans="1:4" hidden="1" x14ac:dyDescent="0.3">
      <c r="A3754" t="s">
        <v>67</v>
      </c>
      <c r="B3754" t="s">
        <v>69</v>
      </c>
      <c r="C3754" t="s">
        <v>148</v>
      </c>
      <c r="D3754" t="str">
        <f t="shared" si="58"/>
        <v>no</v>
      </c>
    </row>
    <row r="3755" spans="1:4" hidden="1" x14ac:dyDescent="0.3">
      <c r="A3755" t="s">
        <v>67</v>
      </c>
      <c r="B3755" t="s">
        <v>70</v>
      </c>
      <c r="C3755" t="s">
        <v>149</v>
      </c>
      <c r="D3755" t="str">
        <f t="shared" si="58"/>
        <v>no</v>
      </c>
    </row>
    <row r="3756" spans="1:4" hidden="1" x14ac:dyDescent="0.3">
      <c r="A3756" t="s">
        <v>67</v>
      </c>
      <c r="B3756" t="s">
        <v>71</v>
      </c>
      <c r="C3756" t="s">
        <v>148</v>
      </c>
      <c r="D3756" t="str">
        <f t="shared" si="58"/>
        <v>no</v>
      </c>
    </row>
    <row r="3757" spans="1:4" hidden="1" x14ac:dyDescent="0.3">
      <c r="A3757" t="s">
        <v>67</v>
      </c>
      <c r="B3757" t="s">
        <v>72</v>
      </c>
      <c r="C3757" t="s">
        <v>149</v>
      </c>
      <c r="D3757" t="str">
        <f t="shared" si="58"/>
        <v>no</v>
      </c>
    </row>
    <row r="3758" spans="1:4" hidden="1" x14ac:dyDescent="0.3">
      <c r="A3758" t="s">
        <v>67</v>
      </c>
      <c r="B3758" t="s">
        <v>73</v>
      </c>
      <c r="C3758" t="s">
        <v>149</v>
      </c>
      <c r="D3758" t="str">
        <f t="shared" si="58"/>
        <v>no</v>
      </c>
    </row>
    <row r="3759" spans="1:4" hidden="1" x14ac:dyDescent="0.3">
      <c r="A3759" t="s">
        <v>67</v>
      </c>
      <c r="B3759" t="s">
        <v>74</v>
      </c>
      <c r="C3759" t="s">
        <v>148</v>
      </c>
      <c r="D3759" t="str">
        <f t="shared" si="58"/>
        <v>no</v>
      </c>
    </row>
    <row r="3760" spans="1:4" hidden="1" x14ac:dyDescent="0.3">
      <c r="A3760" t="s">
        <v>67</v>
      </c>
      <c r="B3760" t="s">
        <v>75</v>
      </c>
      <c r="C3760" t="s">
        <v>148</v>
      </c>
      <c r="D3760" t="str">
        <f t="shared" si="58"/>
        <v>no</v>
      </c>
    </row>
    <row r="3761" spans="1:4" hidden="1" x14ac:dyDescent="0.3">
      <c r="A3761" t="s">
        <v>67</v>
      </c>
      <c r="B3761" t="s">
        <v>76</v>
      </c>
      <c r="C3761" t="s">
        <v>148</v>
      </c>
      <c r="D3761" t="str">
        <f t="shared" si="58"/>
        <v>no</v>
      </c>
    </row>
    <row r="3762" spans="1:4" hidden="1" x14ac:dyDescent="0.3">
      <c r="A3762" t="s">
        <v>67</v>
      </c>
      <c r="B3762" t="s">
        <v>77</v>
      </c>
      <c r="C3762" t="s">
        <v>148</v>
      </c>
      <c r="D3762" t="str">
        <f t="shared" si="58"/>
        <v>no</v>
      </c>
    </row>
    <row r="3763" spans="1:4" hidden="1" x14ac:dyDescent="0.3">
      <c r="A3763" t="s">
        <v>67</v>
      </c>
      <c r="B3763" t="s">
        <v>78</v>
      </c>
      <c r="C3763" t="s">
        <v>149</v>
      </c>
      <c r="D3763" t="str">
        <f t="shared" si="58"/>
        <v>no</v>
      </c>
    </row>
    <row r="3764" spans="1:4" hidden="1" x14ac:dyDescent="0.3">
      <c r="A3764" t="s">
        <v>67</v>
      </c>
      <c r="B3764" t="s">
        <v>79</v>
      </c>
      <c r="C3764" t="s">
        <v>148</v>
      </c>
      <c r="D3764" t="str">
        <f t="shared" si="58"/>
        <v>no</v>
      </c>
    </row>
    <row r="3765" spans="1:4" hidden="1" x14ac:dyDescent="0.3">
      <c r="A3765" t="s">
        <v>67</v>
      </c>
      <c r="B3765" t="s">
        <v>80</v>
      </c>
      <c r="C3765" t="s">
        <v>149</v>
      </c>
      <c r="D3765" t="str">
        <f t="shared" si="58"/>
        <v>no</v>
      </c>
    </row>
    <row r="3766" spans="1:4" hidden="1" x14ac:dyDescent="0.3">
      <c r="A3766" t="s">
        <v>67</v>
      </c>
      <c r="B3766" t="s">
        <v>81</v>
      </c>
      <c r="C3766" t="s">
        <v>149</v>
      </c>
      <c r="D3766" t="str">
        <f t="shared" si="58"/>
        <v>no</v>
      </c>
    </row>
    <row r="3767" spans="1:4" hidden="1" x14ac:dyDescent="0.3">
      <c r="A3767" t="s">
        <v>67</v>
      </c>
      <c r="B3767" t="s">
        <v>82</v>
      </c>
      <c r="C3767" t="s">
        <v>149</v>
      </c>
      <c r="D3767" t="str">
        <f t="shared" si="58"/>
        <v>no</v>
      </c>
    </row>
    <row r="3768" spans="1:4" hidden="1" x14ac:dyDescent="0.3">
      <c r="A3768" t="s">
        <v>67</v>
      </c>
      <c r="B3768" t="s">
        <v>83</v>
      </c>
      <c r="C3768" t="s">
        <v>149</v>
      </c>
      <c r="D3768" t="str">
        <f t="shared" si="58"/>
        <v>no</v>
      </c>
    </row>
    <row r="3769" spans="1:4" hidden="1" x14ac:dyDescent="0.3">
      <c r="A3769" t="s">
        <v>67</v>
      </c>
      <c r="B3769" t="s">
        <v>84</v>
      </c>
      <c r="C3769" t="s">
        <v>149</v>
      </c>
      <c r="D3769" t="str">
        <f t="shared" si="58"/>
        <v>no</v>
      </c>
    </row>
    <row r="3770" spans="1:4" hidden="1" x14ac:dyDescent="0.3">
      <c r="A3770" t="s">
        <v>67</v>
      </c>
      <c r="B3770" t="s">
        <v>85</v>
      </c>
      <c r="C3770" t="s">
        <v>148</v>
      </c>
      <c r="D3770" t="str">
        <f t="shared" si="58"/>
        <v>no</v>
      </c>
    </row>
    <row r="3771" spans="1:4" hidden="1" x14ac:dyDescent="0.3">
      <c r="A3771" t="s">
        <v>67</v>
      </c>
      <c r="B3771" t="s">
        <v>86</v>
      </c>
      <c r="C3771" t="s">
        <v>149</v>
      </c>
      <c r="D3771" t="str">
        <f t="shared" si="58"/>
        <v>no</v>
      </c>
    </row>
    <row r="3772" spans="1:4" hidden="1" x14ac:dyDescent="0.3">
      <c r="A3772" t="s">
        <v>67</v>
      </c>
      <c r="B3772" t="s">
        <v>87</v>
      </c>
      <c r="C3772" t="s">
        <v>148</v>
      </c>
      <c r="D3772" t="str">
        <f t="shared" si="58"/>
        <v>no</v>
      </c>
    </row>
    <row r="3773" spans="1:4" hidden="1" x14ac:dyDescent="0.3">
      <c r="A3773" t="s">
        <v>67</v>
      </c>
      <c r="B3773" t="s">
        <v>88</v>
      </c>
      <c r="C3773" t="s">
        <v>148</v>
      </c>
      <c r="D3773" t="str">
        <f t="shared" si="58"/>
        <v>no</v>
      </c>
    </row>
    <row r="3774" spans="1:4" hidden="1" x14ac:dyDescent="0.3">
      <c r="A3774" t="s">
        <v>67</v>
      </c>
      <c r="B3774" t="s">
        <v>89</v>
      </c>
      <c r="C3774" t="s">
        <v>149</v>
      </c>
      <c r="D3774" t="str">
        <f t="shared" si="58"/>
        <v>no</v>
      </c>
    </row>
    <row r="3775" spans="1:4" hidden="1" x14ac:dyDescent="0.3">
      <c r="A3775" t="s">
        <v>67</v>
      </c>
      <c r="B3775" t="s">
        <v>90</v>
      </c>
      <c r="C3775" t="s">
        <v>148</v>
      </c>
      <c r="D3775" t="str">
        <f t="shared" si="58"/>
        <v>no</v>
      </c>
    </row>
    <row r="3776" spans="1:4" hidden="1" x14ac:dyDescent="0.3">
      <c r="A3776" t="s">
        <v>67</v>
      </c>
      <c r="B3776" t="s">
        <v>91</v>
      </c>
      <c r="C3776" t="s">
        <v>149</v>
      </c>
      <c r="D3776" t="str">
        <f t="shared" si="58"/>
        <v>no</v>
      </c>
    </row>
    <row r="3777" spans="1:4" hidden="1" x14ac:dyDescent="0.3">
      <c r="A3777" t="s">
        <v>67</v>
      </c>
      <c r="B3777" t="s">
        <v>92</v>
      </c>
      <c r="C3777" t="s">
        <v>148</v>
      </c>
      <c r="D3777" t="str">
        <f t="shared" si="58"/>
        <v>no</v>
      </c>
    </row>
    <row r="3778" spans="1:4" hidden="1" x14ac:dyDescent="0.3">
      <c r="A3778" t="s">
        <v>67</v>
      </c>
      <c r="B3778" t="s">
        <v>93</v>
      </c>
      <c r="C3778" t="s">
        <v>149</v>
      </c>
      <c r="D3778" t="str">
        <f t="shared" si="58"/>
        <v>no</v>
      </c>
    </row>
    <row r="3779" spans="1:4" hidden="1" x14ac:dyDescent="0.3">
      <c r="A3779" t="s">
        <v>67</v>
      </c>
      <c r="B3779" t="s">
        <v>94</v>
      </c>
      <c r="C3779" t="s">
        <v>148</v>
      </c>
      <c r="D3779" t="str">
        <f t="shared" ref="D3779:D3842" si="59">IF(OR(A3779="Mexico",B3779="Mexico"),"si","no")</f>
        <v>no</v>
      </c>
    </row>
    <row r="3780" spans="1:4" hidden="1" x14ac:dyDescent="0.3">
      <c r="A3780" t="s">
        <v>67</v>
      </c>
      <c r="B3780" t="s">
        <v>95</v>
      </c>
      <c r="C3780" t="s">
        <v>148</v>
      </c>
      <c r="D3780" t="str">
        <f t="shared" si="59"/>
        <v>no</v>
      </c>
    </row>
    <row r="3781" spans="1:4" hidden="1" x14ac:dyDescent="0.3">
      <c r="A3781" t="s">
        <v>67</v>
      </c>
      <c r="B3781" t="s">
        <v>96</v>
      </c>
      <c r="C3781" t="s">
        <v>148</v>
      </c>
      <c r="D3781" t="str">
        <f t="shared" si="59"/>
        <v>no</v>
      </c>
    </row>
    <row r="3782" spans="1:4" hidden="1" x14ac:dyDescent="0.3">
      <c r="A3782" t="s">
        <v>68</v>
      </c>
      <c r="B3782" t="s">
        <v>69</v>
      </c>
      <c r="C3782" t="s">
        <v>149</v>
      </c>
      <c r="D3782" t="str">
        <f t="shared" si="59"/>
        <v>no</v>
      </c>
    </row>
    <row r="3783" spans="1:4" hidden="1" x14ac:dyDescent="0.3">
      <c r="A3783" t="s">
        <v>68</v>
      </c>
      <c r="B3783" t="s">
        <v>70</v>
      </c>
      <c r="C3783" t="s">
        <v>148</v>
      </c>
      <c r="D3783" t="str">
        <f t="shared" si="59"/>
        <v>no</v>
      </c>
    </row>
    <row r="3784" spans="1:4" hidden="1" x14ac:dyDescent="0.3">
      <c r="A3784" t="s">
        <v>68</v>
      </c>
      <c r="B3784" t="s">
        <v>71</v>
      </c>
      <c r="C3784" t="s">
        <v>149</v>
      </c>
      <c r="D3784" t="str">
        <f t="shared" si="59"/>
        <v>no</v>
      </c>
    </row>
    <row r="3785" spans="1:4" hidden="1" x14ac:dyDescent="0.3">
      <c r="A3785" t="s">
        <v>68</v>
      </c>
      <c r="B3785" t="s">
        <v>72</v>
      </c>
      <c r="C3785" t="s">
        <v>148</v>
      </c>
      <c r="D3785" t="str">
        <f t="shared" si="59"/>
        <v>no</v>
      </c>
    </row>
    <row r="3786" spans="1:4" hidden="1" x14ac:dyDescent="0.3">
      <c r="A3786" t="s">
        <v>68</v>
      </c>
      <c r="B3786" t="s">
        <v>73</v>
      </c>
      <c r="C3786" t="s">
        <v>148</v>
      </c>
      <c r="D3786" t="str">
        <f t="shared" si="59"/>
        <v>no</v>
      </c>
    </row>
    <row r="3787" spans="1:4" hidden="1" x14ac:dyDescent="0.3">
      <c r="A3787" t="s">
        <v>68</v>
      </c>
      <c r="B3787" t="s">
        <v>74</v>
      </c>
      <c r="C3787" t="s">
        <v>149</v>
      </c>
      <c r="D3787" t="str">
        <f t="shared" si="59"/>
        <v>no</v>
      </c>
    </row>
    <row r="3788" spans="1:4" hidden="1" x14ac:dyDescent="0.3">
      <c r="A3788" t="s">
        <v>68</v>
      </c>
      <c r="B3788" t="s">
        <v>75</v>
      </c>
      <c r="C3788" t="s">
        <v>148</v>
      </c>
      <c r="D3788" t="str">
        <f t="shared" si="59"/>
        <v>no</v>
      </c>
    </row>
    <row r="3789" spans="1:4" hidden="1" x14ac:dyDescent="0.3">
      <c r="A3789" t="s">
        <v>68</v>
      </c>
      <c r="B3789" t="s">
        <v>76</v>
      </c>
      <c r="C3789" t="s">
        <v>148</v>
      </c>
      <c r="D3789" t="str">
        <f t="shared" si="59"/>
        <v>no</v>
      </c>
    </row>
    <row r="3790" spans="1:4" hidden="1" x14ac:dyDescent="0.3">
      <c r="A3790" t="s">
        <v>68</v>
      </c>
      <c r="B3790" t="s">
        <v>77</v>
      </c>
      <c r="C3790" t="s">
        <v>149</v>
      </c>
      <c r="D3790" t="str">
        <f t="shared" si="59"/>
        <v>no</v>
      </c>
    </row>
    <row r="3791" spans="1:4" hidden="1" x14ac:dyDescent="0.3">
      <c r="A3791" t="s">
        <v>68</v>
      </c>
      <c r="B3791" t="s">
        <v>78</v>
      </c>
      <c r="C3791" t="s">
        <v>148</v>
      </c>
      <c r="D3791" t="str">
        <f t="shared" si="59"/>
        <v>no</v>
      </c>
    </row>
    <row r="3792" spans="1:4" hidden="1" x14ac:dyDescent="0.3">
      <c r="A3792" t="s">
        <v>68</v>
      </c>
      <c r="B3792" t="s">
        <v>79</v>
      </c>
      <c r="C3792" t="s">
        <v>149</v>
      </c>
      <c r="D3792" t="str">
        <f t="shared" si="59"/>
        <v>no</v>
      </c>
    </row>
    <row r="3793" spans="1:4" hidden="1" x14ac:dyDescent="0.3">
      <c r="A3793" t="s">
        <v>68</v>
      </c>
      <c r="B3793" t="s">
        <v>80</v>
      </c>
      <c r="C3793" t="s">
        <v>148</v>
      </c>
      <c r="D3793" t="str">
        <f t="shared" si="59"/>
        <v>no</v>
      </c>
    </row>
    <row r="3794" spans="1:4" hidden="1" x14ac:dyDescent="0.3">
      <c r="A3794" t="s">
        <v>68</v>
      </c>
      <c r="B3794" t="s">
        <v>81</v>
      </c>
      <c r="C3794" t="s">
        <v>148</v>
      </c>
      <c r="D3794" t="str">
        <f t="shared" si="59"/>
        <v>no</v>
      </c>
    </row>
    <row r="3795" spans="1:4" hidden="1" x14ac:dyDescent="0.3">
      <c r="A3795" t="s">
        <v>68</v>
      </c>
      <c r="B3795" t="s">
        <v>82</v>
      </c>
      <c r="C3795" t="s">
        <v>149</v>
      </c>
      <c r="D3795" t="str">
        <f t="shared" si="59"/>
        <v>no</v>
      </c>
    </row>
    <row r="3796" spans="1:4" hidden="1" x14ac:dyDescent="0.3">
      <c r="A3796" t="s">
        <v>68</v>
      </c>
      <c r="B3796" t="s">
        <v>83</v>
      </c>
      <c r="C3796" t="s">
        <v>148</v>
      </c>
      <c r="D3796" t="str">
        <f t="shared" si="59"/>
        <v>no</v>
      </c>
    </row>
    <row r="3797" spans="1:4" hidden="1" x14ac:dyDescent="0.3">
      <c r="A3797" t="s">
        <v>68</v>
      </c>
      <c r="B3797" t="s">
        <v>84</v>
      </c>
      <c r="C3797" t="s">
        <v>148</v>
      </c>
      <c r="D3797" t="str">
        <f t="shared" si="59"/>
        <v>no</v>
      </c>
    </row>
    <row r="3798" spans="1:4" hidden="1" x14ac:dyDescent="0.3">
      <c r="A3798" t="s">
        <v>68</v>
      </c>
      <c r="B3798" t="s">
        <v>85</v>
      </c>
      <c r="C3798" t="s">
        <v>148</v>
      </c>
      <c r="D3798" t="str">
        <f t="shared" si="59"/>
        <v>no</v>
      </c>
    </row>
    <row r="3799" spans="1:4" hidden="1" x14ac:dyDescent="0.3">
      <c r="A3799" t="s">
        <v>68</v>
      </c>
      <c r="B3799" t="s">
        <v>86</v>
      </c>
      <c r="C3799" t="s">
        <v>149</v>
      </c>
      <c r="D3799" t="str">
        <f t="shared" si="59"/>
        <v>no</v>
      </c>
    </row>
    <row r="3800" spans="1:4" hidden="1" x14ac:dyDescent="0.3">
      <c r="A3800" t="s">
        <v>68</v>
      </c>
      <c r="B3800" t="s">
        <v>87</v>
      </c>
      <c r="C3800" t="s">
        <v>149</v>
      </c>
      <c r="D3800" t="str">
        <f t="shared" si="59"/>
        <v>no</v>
      </c>
    </row>
    <row r="3801" spans="1:4" hidden="1" x14ac:dyDescent="0.3">
      <c r="A3801" t="s">
        <v>68</v>
      </c>
      <c r="B3801" t="s">
        <v>88</v>
      </c>
      <c r="C3801" t="s">
        <v>149</v>
      </c>
      <c r="D3801" t="str">
        <f t="shared" si="59"/>
        <v>no</v>
      </c>
    </row>
    <row r="3802" spans="1:4" hidden="1" x14ac:dyDescent="0.3">
      <c r="A3802" t="s">
        <v>68</v>
      </c>
      <c r="B3802" t="s">
        <v>89</v>
      </c>
      <c r="C3802" t="s">
        <v>148</v>
      </c>
      <c r="D3802" t="str">
        <f t="shared" si="59"/>
        <v>no</v>
      </c>
    </row>
    <row r="3803" spans="1:4" hidden="1" x14ac:dyDescent="0.3">
      <c r="A3803" t="s">
        <v>68</v>
      </c>
      <c r="B3803" t="s">
        <v>90</v>
      </c>
      <c r="C3803" t="s">
        <v>149</v>
      </c>
      <c r="D3803" t="str">
        <f t="shared" si="59"/>
        <v>no</v>
      </c>
    </row>
    <row r="3804" spans="1:4" hidden="1" x14ac:dyDescent="0.3">
      <c r="A3804" t="s">
        <v>68</v>
      </c>
      <c r="B3804" t="s">
        <v>91</v>
      </c>
      <c r="C3804" t="s">
        <v>148</v>
      </c>
      <c r="D3804" t="str">
        <f t="shared" si="59"/>
        <v>no</v>
      </c>
    </row>
    <row r="3805" spans="1:4" hidden="1" x14ac:dyDescent="0.3">
      <c r="A3805" t="s">
        <v>68</v>
      </c>
      <c r="B3805" t="s">
        <v>92</v>
      </c>
      <c r="C3805" t="s">
        <v>148</v>
      </c>
      <c r="D3805" t="str">
        <f t="shared" si="59"/>
        <v>no</v>
      </c>
    </row>
    <row r="3806" spans="1:4" hidden="1" x14ac:dyDescent="0.3">
      <c r="A3806" t="s">
        <v>68</v>
      </c>
      <c r="B3806" t="s">
        <v>93</v>
      </c>
      <c r="C3806" t="s">
        <v>148</v>
      </c>
      <c r="D3806" t="str">
        <f t="shared" si="59"/>
        <v>no</v>
      </c>
    </row>
    <row r="3807" spans="1:4" hidden="1" x14ac:dyDescent="0.3">
      <c r="A3807" t="s">
        <v>68</v>
      </c>
      <c r="B3807" t="s">
        <v>94</v>
      </c>
      <c r="C3807" t="s">
        <v>149</v>
      </c>
      <c r="D3807" t="str">
        <f t="shared" si="59"/>
        <v>no</v>
      </c>
    </row>
    <row r="3808" spans="1:4" hidden="1" x14ac:dyDescent="0.3">
      <c r="A3808" t="s">
        <v>68</v>
      </c>
      <c r="B3808" t="s">
        <v>95</v>
      </c>
      <c r="C3808" t="s">
        <v>149</v>
      </c>
      <c r="D3808" t="str">
        <f t="shared" si="59"/>
        <v>no</v>
      </c>
    </row>
    <row r="3809" spans="1:4" hidden="1" x14ac:dyDescent="0.3">
      <c r="A3809" t="s">
        <v>68</v>
      </c>
      <c r="B3809" t="s">
        <v>96</v>
      </c>
      <c r="C3809" t="s">
        <v>149</v>
      </c>
      <c r="D3809" t="str">
        <f t="shared" si="59"/>
        <v>no</v>
      </c>
    </row>
    <row r="3810" spans="1:4" hidden="1" x14ac:dyDescent="0.3">
      <c r="A3810" t="s">
        <v>69</v>
      </c>
      <c r="B3810" t="s">
        <v>70</v>
      </c>
      <c r="C3810" t="s">
        <v>149</v>
      </c>
      <c r="D3810" t="str">
        <f t="shared" si="59"/>
        <v>no</v>
      </c>
    </row>
    <row r="3811" spans="1:4" hidden="1" x14ac:dyDescent="0.3">
      <c r="A3811" t="s">
        <v>69</v>
      </c>
      <c r="B3811" t="s">
        <v>71</v>
      </c>
      <c r="C3811" t="s">
        <v>148</v>
      </c>
      <c r="D3811" t="str">
        <f t="shared" si="59"/>
        <v>no</v>
      </c>
    </row>
    <row r="3812" spans="1:4" hidden="1" x14ac:dyDescent="0.3">
      <c r="A3812" t="s">
        <v>69</v>
      </c>
      <c r="B3812" t="s">
        <v>72</v>
      </c>
      <c r="C3812" t="s">
        <v>149</v>
      </c>
      <c r="D3812" t="str">
        <f t="shared" si="59"/>
        <v>no</v>
      </c>
    </row>
    <row r="3813" spans="1:4" hidden="1" x14ac:dyDescent="0.3">
      <c r="A3813" t="s">
        <v>69</v>
      </c>
      <c r="B3813" t="s">
        <v>73</v>
      </c>
      <c r="C3813" t="s">
        <v>149</v>
      </c>
      <c r="D3813" t="str">
        <f t="shared" si="59"/>
        <v>no</v>
      </c>
    </row>
    <row r="3814" spans="1:4" hidden="1" x14ac:dyDescent="0.3">
      <c r="A3814" t="s">
        <v>69</v>
      </c>
      <c r="B3814" t="s">
        <v>74</v>
      </c>
      <c r="C3814" t="s">
        <v>148</v>
      </c>
      <c r="D3814" t="str">
        <f t="shared" si="59"/>
        <v>no</v>
      </c>
    </row>
    <row r="3815" spans="1:4" hidden="1" x14ac:dyDescent="0.3">
      <c r="A3815" t="s">
        <v>69</v>
      </c>
      <c r="B3815" t="s">
        <v>75</v>
      </c>
      <c r="C3815" t="s">
        <v>148</v>
      </c>
      <c r="D3815" t="str">
        <f t="shared" si="59"/>
        <v>no</v>
      </c>
    </row>
    <row r="3816" spans="1:4" hidden="1" x14ac:dyDescent="0.3">
      <c r="A3816" t="s">
        <v>69</v>
      </c>
      <c r="B3816" t="s">
        <v>76</v>
      </c>
      <c r="C3816" t="s">
        <v>148</v>
      </c>
      <c r="D3816" t="str">
        <f t="shared" si="59"/>
        <v>no</v>
      </c>
    </row>
    <row r="3817" spans="1:4" hidden="1" x14ac:dyDescent="0.3">
      <c r="A3817" t="s">
        <v>69</v>
      </c>
      <c r="B3817" t="s">
        <v>77</v>
      </c>
      <c r="C3817" t="s">
        <v>148</v>
      </c>
      <c r="D3817" t="str">
        <f t="shared" si="59"/>
        <v>no</v>
      </c>
    </row>
    <row r="3818" spans="1:4" hidden="1" x14ac:dyDescent="0.3">
      <c r="A3818" t="s">
        <v>69</v>
      </c>
      <c r="B3818" t="s">
        <v>78</v>
      </c>
      <c r="C3818" t="s">
        <v>149</v>
      </c>
      <c r="D3818" t="str">
        <f t="shared" si="59"/>
        <v>no</v>
      </c>
    </row>
    <row r="3819" spans="1:4" hidden="1" x14ac:dyDescent="0.3">
      <c r="A3819" t="s">
        <v>69</v>
      </c>
      <c r="B3819" t="s">
        <v>79</v>
      </c>
      <c r="C3819" t="s">
        <v>148</v>
      </c>
      <c r="D3819" t="str">
        <f t="shared" si="59"/>
        <v>no</v>
      </c>
    </row>
    <row r="3820" spans="1:4" hidden="1" x14ac:dyDescent="0.3">
      <c r="A3820" t="s">
        <v>69</v>
      </c>
      <c r="B3820" t="s">
        <v>80</v>
      </c>
      <c r="C3820" t="s">
        <v>149</v>
      </c>
      <c r="D3820" t="str">
        <f t="shared" si="59"/>
        <v>no</v>
      </c>
    </row>
    <row r="3821" spans="1:4" hidden="1" x14ac:dyDescent="0.3">
      <c r="A3821" t="s">
        <v>69</v>
      </c>
      <c r="B3821" t="s">
        <v>81</v>
      </c>
      <c r="C3821" t="s">
        <v>149</v>
      </c>
      <c r="D3821" t="str">
        <f t="shared" si="59"/>
        <v>no</v>
      </c>
    </row>
    <row r="3822" spans="1:4" hidden="1" x14ac:dyDescent="0.3">
      <c r="A3822" t="s">
        <v>69</v>
      </c>
      <c r="B3822" t="s">
        <v>82</v>
      </c>
      <c r="C3822" t="s">
        <v>149</v>
      </c>
      <c r="D3822" t="str">
        <f t="shared" si="59"/>
        <v>no</v>
      </c>
    </row>
    <row r="3823" spans="1:4" hidden="1" x14ac:dyDescent="0.3">
      <c r="A3823" t="s">
        <v>69</v>
      </c>
      <c r="B3823" t="s">
        <v>83</v>
      </c>
      <c r="C3823" t="s">
        <v>149</v>
      </c>
      <c r="D3823" t="str">
        <f t="shared" si="59"/>
        <v>no</v>
      </c>
    </row>
    <row r="3824" spans="1:4" hidden="1" x14ac:dyDescent="0.3">
      <c r="A3824" t="s">
        <v>69</v>
      </c>
      <c r="B3824" t="s">
        <v>84</v>
      </c>
      <c r="C3824" t="s">
        <v>149</v>
      </c>
      <c r="D3824" t="str">
        <f t="shared" si="59"/>
        <v>no</v>
      </c>
    </row>
    <row r="3825" spans="1:4" hidden="1" x14ac:dyDescent="0.3">
      <c r="A3825" t="s">
        <v>69</v>
      </c>
      <c r="B3825" t="s">
        <v>85</v>
      </c>
      <c r="C3825" t="s">
        <v>148</v>
      </c>
      <c r="D3825" t="str">
        <f t="shared" si="59"/>
        <v>no</v>
      </c>
    </row>
    <row r="3826" spans="1:4" hidden="1" x14ac:dyDescent="0.3">
      <c r="A3826" t="s">
        <v>69</v>
      </c>
      <c r="B3826" t="s">
        <v>86</v>
      </c>
      <c r="C3826" t="s">
        <v>149</v>
      </c>
      <c r="D3826" t="str">
        <f t="shared" si="59"/>
        <v>no</v>
      </c>
    </row>
    <row r="3827" spans="1:4" hidden="1" x14ac:dyDescent="0.3">
      <c r="A3827" t="s">
        <v>69</v>
      </c>
      <c r="B3827" t="s">
        <v>87</v>
      </c>
      <c r="C3827" t="s">
        <v>148</v>
      </c>
      <c r="D3827" t="str">
        <f t="shared" si="59"/>
        <v>no</v>
      </c>
    </row>
    <row r="3828" spans="1:4" hidden="1" x14ac:dyDescent="0.3">
      <c r="A3828" t="s">
        <v>69</v>
      </c>
      <c r="B3828" t="s">
        <v>88</v>
      </c>
      <c r="C3828" t="s">
        <v>148</v>
      </c>
      <c r="D3828" t="str">
        <f t="shared" si="59"/>
        <v>no</v>
      </c>
    </row>
    <row r="3829" spans="1:4" hidden="1" x14ac:dyDescent="0.3">
      <c r="A3829" t="s">
        <v>69</v>
      </c>
      <c r="B3829" t="s">
        <v>89</v>
      </c>
      <c r="C3829" t="s">
        <v>149</v>
      </c>
      <c r="D3829" t="str">
        <f t="shared" si="59"/>
        <v>no</v>
      </c>
    </row>
    <row r="3830" spans="1:4" hidden="1" x14ac:dyDescent="0.3">
      <c r="A3830" t="s">
        <v>69</v>
      </c>
      <c r="B3830" t="s">
        <v>90</v>
      </c>
      <c r="C3830" t="s">
        <v>148</v>
      </c>
      <c r="D3830" t="str">
        <f t="shared" si="59"/>
        <v>no</v>
      </c>
    </row>
    <row r="3831" spans="1:4" hidden="1" x14ac:dyDescent="0.3">
      <c r="A3831" t="s">
        <v>69</v>
      </c>
      <c r="B3831" t="s">
        <v>91</v>
      </c>
      <c r="C3831" t="s">
        <v>149</v>
      </c>
      <c r="D3831" t="str">
        <f t="shared" si="59"/>
        <v>no</v>
      </c>
    </row>
    <row r="3832" spans="1:4" hidden="1" x14ac:dyDescent="0.3">
      <c r="A3832" t="s">
        <v>69</v>
      </c>
      <c r="B3832" t="s">
        <v>92</v>
      </c>
      <c r="C3832" t="s">
        <v>148</v>
      </c>
      <c r="D3832" t="str">
        <f t="shared" si="59"/>
        <v>no</v>
      </c>
    </row>
    <row r="3833" spans="1:4" hidden="1" x14ac:dyDescent="0.3">
      <c r="A3833" t="s">
        <v>69</v>
      </c>
      <c r="B3833" t="s">
        <v>93</v>
      </c>
      <c r="C3833" t="s">
        <v>149</v>
      </c>
      <c r="D3833" t="str">
        <f t="shared" si="59"/>
        <v>no</v>
      </c>
    </row>
    <row r="3834" spans="1:4" hidden="1" x14ac:dyDescent="0.3">
      <c r="A3834" t="s">
        <v>69</v>
      </c>
      <c r="B3834" t="s">
        <v>94</v>
      </c>
      <c r="C3834" t="s">
        <v>148</v>
      </c>
      <c r="D3834" t="str">
        <f t="shared" si="59"/>
        <v>no</v>
      </c>
    </row>
    <row r="3835" spans="1:4" hidden="1" x14ac:dyDescent="0.3">
      <c r="A3835" t="s">
        <v>69</v>
      </c>
      <c r="B3835" t="s">
        <v>95</v>
      </c>
      <c r="C3835" t="s">
        <v>148</v>
      </c>
      <c r="D3835" t="str">
        <f t="shared" si="59"/>
        <v>no</v>
      </c>
    </row>
    <row r="3836" spans="1:4" hidden="1" x14ac:dyDescent="0.3">
      <c r="A3836" t="s">
        <v>69</v>
      </c>
      <c r="B3836" t="s">
        <v>96</v>
      </c>
      <c r="C3836" t="s">
        <v>148</v>
      </c>
      <c r="D3836" t="str">
        <f t="shared" si="59"/>
        <v>no</v>
      </c>
    </row>
    <row r="3837" spans="1:4" hidden="1" x14ac:dyDescent="0.3">
      <c r="A3837" t="s">
        <v>70</v>
      </c>
      <c r="B3837" t="s">
        <v>71</v>
      </c>
      <c r="C3837" t="s">
        <v>149</v>
      </c>
      <c r="D3837" t="str">
        <f t="shared" si="59"/>
        <v>no</v>
      </c>
    </row>
    <row r="3838" spans="1:4" hidden="1" x14ac:dyDescent="0.3">
      <c r="A3838" t="s">
        <v>70</v>
      </c>
      <c r="B3838" t="s">
        <v>72</v>
      </c>
      <c r="C3838" t="s">
        <v>148</v>
      </c>
      <c r="D3838" t="str">
        <f t="shared" si="59"/>
        <v>no</v>
      </c>
    </row>
    <row r="3839" spans="1:4" hidden="1" x14ac:dyDescent="0.3">
      <c r="A3839" t="s">
        <v>70</v>
      </c>
      <c r="B3839" t="s">
        <v>73</v>
      </c>
      <c r="C3839" t="s">
        <v>148</v>
      </c>
      <c r="D3839" t="str">
        <f t="shared" si="59"/>
        <v>no</v>
      </c>
    </row>
    <row r="3840" spans="1:4" hidden="1" x14ac:dyDescent="0.3">
      <c r="A3840" t="s">
        <v>70</v>
      </c>
      <c r="B3840" t="s">
        <v>74</v>
      </c>
      <c r="C3840" t="s">
        <v>148</v>
      </c>
      <c r="D3840" t="str">
        <f t="shared" si="59"/>
        <v>no</v>
      </c>
    </row>
    <row r="3841" spans="1:4" hidden="1" x14ac:dyDescent="0.3">
      <c r="A3841" t="s">
        <v>70</v>
      </c>
      <c r="B3841" t="s">
        <v>75</v>
      </c>
      <c r="C3841" t="s">
        <v>148</v>
      </c>
      <c r="D3841" t="str">
        <f t="shared" si="59"/>
        <v>no</v>
      </c>
    </row>
    <row r="3842" spans="1:4" hidden="1" x14ac:dyDescent="0.3">
      <c r="A3842" t="s">
        <v>70</v>
      </c>
      <c r="B3842" t="s">
        <v>76</v>
      </c>
      <c r="C3842" t="s">
        <v>148</v>
      </c>
      <c r="D3842" t="str">
        <f t="shared" si="59"/>
        <v>no</v>
      </c>
    </row>
    <row r="3843" spans="1:4" hidden="1" x14ac:dyDescent="0.3">
      <c r="A3843" t="s">
        <v>70</v>
      </c>
      <c r="B3843" t="s">
        <v>77</v>
      </c>
      <c r="C3843" t="s">
        <v>148</v>
      </c>
      <c r="D3843" t="str">
        <f t="shared" ref="D3843:D3906" si="60">IF(OR(A3843="Mexico",B3843="Mexico"),"si","no")</f>
        <v>no</v>
      </c>
    </row>
    <row r="3844" spans="1:4" hidden="1" x14ac:dyDescent="0.3">
      <c r="A3844" t="s">
        <v>70</v>
      </c>
      <c r="B3844" t="s">
        <v>78</v>
      </c>
      <c r="C3844" t="s">
        <v>148</v>
      </c>
      <c r="D3844" t="str">
        <f t="shared" si="60"/>
        <v>no</v>
      </c>
    </row>
    <row r="3845" spans="1:4" hidden="1" x14ac:dyDescent="0.3">
      <c r="A3845" t="s">
        <v>70</v>
      </c>
      <c r="B3845" t="s">
        <v>79</v>
      </c>
      <c r="C3845" t="s">
        <v>148</v>
      </c>
      <c r="D3845" t="str">
        <f t="shared" si="60"/>
        <v>no</v>
      </c>
    </row>
    <row r="3846" spans="1:4" hidden="1" x14ac:dyDescent="0.3">
      <c r="A3846" t="s">
        <v>70</v>
      </c>
      <c r="B3846" t="s">
        <v>80</v>
      </c>
      <c r="C3846" t="s">
        <v>148</v>
      </c>
      <c r="D3846" t="str">
        <f t="shared" si="60"/>
        <v>no</v>
      </c>
    </row>
    <row r="3847" spans="1:4" hidden="1" x14ac:dyDescent="0.3">
      <c r="A3847" t="s">
        <v>70</v>
      </c>
      <c r="B3847" t="s">
        <v>81</v>
      </c>
      <c r="C3847" t="s">
        <v>148</v>
      </c>
      <c r="D3847" t="str">
        <f t="shared" si="60"/>
        <v>no</v>
      </c>
    </row>
    <row r="3848" spans="1:4" hidden="1" x14ac:dyDescent="0.3">
      <c r="A3848" t="s">
        <v>70</v>
      </c>
      <c r="B3848" t="s">
        <v>82</v>
      </c>
      <c r="C3848" t="s">
        <v>149</v>
      </c>
      <c r="D3848" t="str">
        <f t="shared" si="60"/>
        <v>no</v>
      </c>
    </row>
    <row r="3849" spans="1:4" hidden="1" x14ac:dyDescent="0.3">
      <c r="A3849" t="s">
        <v>70</v>
      </c>
      <c r="B3849" t="s">
        <v>83</v>
      </c>
      <c r="C3849" t="s">
        <v>148</v>
      </c>
      <c r="D3849" t="str">
        <f t="shared" si="60"/>
        <v>no</v>
      </c>
    </row>
    <row r="3850" spans="1:4" hidden="1" x14ac:dyDescent="0.3">
      <c r="A3850" t="s">
        <v>70</v>
      </c>
      <c r="B3850" t="s">
        <v>84</v>
      </c>
      <c r="C3850" t="s">
        <v>148</v>
      </c>
      <c r="D3850" t="str">
        <f t="shared" si="60"/>
        <v>no</v>
      </c>
    </row>
    <row r="3851" spans="1:4" hidden="1" x14ac:dyDescent="0.3">
      <c r="A3851" t="s">
        <v>70</v>
      </c>
      <c r="B3851" t="s">
        <v>85</v>
      </c>
      <c r="C3851" t="s">
        <v>148</v>
      </c>
      <c r="D3851" t="str">
        <f t="shared" si="60"/>
        <v>no</v>
      </c>
    </row>
    <row r="3852" spans="1:4" hidden="1" x14ac:dyDescent="0.3">
      <c r="A3852" t="s">
        <v>70</v>
      </c>
      <c r="B3852" t="s">
        <v>86</v>
      </c>
      <c r="C3852" t="s">
        <v>149</v>
      </c>
      <c r="D3852" t="str">
        <f t="shared" si="60"/>
        <v>no</v>
      </c>
    </row>
    <row r="3853" spans="1:4" hidden="1" x14ac:dyDescent="0.3">
      <c r="A3853" t="s">
        <v>70</v>
      </c>
      <c r="B3853" t="s">
        <v>87</v>
      </c>
      <c r="C3853" t="s">
        <v>149</v>
      </c>
      <c r="D3853" t="str">
        <f t="shared" si="60"/>
        <v>no</v>
      </c>
    </row>
    <row r="3854" spans="1:4" hidden="1" x14ac:dyDescent="0.3">
      <c r="A3854" t="s">
        <v>70</v>
      </c>
      <c r="B3854" t="s">
        <v>88</v>
      </c>
      <c r="C3854" t="s">
        <v>149</v>
      </c>
      <c r="D3854" t="str">
        <f t="shared" si="60"/>
        <v>no</v>
      </c>
    </row>
    <row r="3855" spans="1:4" hidden="1" x14ac:dyDescent="0.3">
      <c r="A3855" t="s">
        <v>70</v>
      </c>
      <c r="B3855" t="s">
        <v>89</v>
      </c>
      <c r="C3855" t="s">
        <v>148</v>
      </c>
      <c r="D3855" t="str">
        <f t="shared" si="60"/>
        <v>no</v>
      </c>
    </row>
    <row r="3856" spans="1:4" hidden="1" x14ac:dyDescent="0.3">
      <c r="A3856" t="s">
        <v>70</v>
      </c>
      <c r="B3856" t="s">
        <v>90</v>
      </c>
      <c r="C3856" t="s">
        <v>148</v>
      </c>
      <c r="D3856" t="str">
        <f t="shared" si="60"/>
        <v>no</v>
      </c>
    </row>
    <row r="3857" spans="1:4" hidden="1" x14ac:dyDescent="0.3">
      <c r="A3857" t="s">
        <v>70</v>
      </c>
      <c r="B3857" t="s">
        <v>91</v>
      </c>
      <c r="C3857" t="s">
        <v>148</v>
      </c>
      <c r="D3857" t="str">
        <f t="shared" si="60"/>
        <v>no</v>
      </c>
    </row>
    <row r="3858" spans="1:4" hidden="1" x14ac:dyDescent="0.3">
      <c r="A3858" t="s">
        <v>70</v>
      </c>
      <c r="B3858" t="s">
        <v>92</v>
      </c>
      <c r="C3858" t="s">
        <v>148</v>
      </c>
      <c r="D3858" t="str">
        <f t="shared" si="60"/>
        <v>no</v>
      </c>
    </row>
    <row r="3859" spans="1:4" hidden="1" x14ac:dyDescent="0.3">
      <c r="A3859" t="s">
        <v>70</v>
      </c>
      <c r="B3859" t="s">
        <v>93</v>
      </c>
      <c r="C3859" t="s">
        <v>148</v>
      </c>
      <c r="D3859" t="str">
        <f t="shared" si="60"/>
        <v>no</v>
      </c>
    </row>
    <row r="3860" spans="1:4" hidden="1" x14ac:dyDescent="0.3">
      <c r="A3860" t="s">
        <v>70</v>
      </c>
      <c r="B3860" t="s">
        <v>94</v>
      </c>
      <c r="C3860" t="s">
        <v>149</v>
      </c>
      <c r="D3860" t="str">
        <f t="shared" si="60"/>
        <v>no</v>
      </c>
    </row>
    <row r="3861" spans="1:4" hidden="1" x14ac:dyDescent="0.3">
      <c r="A3861" t="s">
        <v>70</v>
      </c>
      <c r="B3861" t="s">
        <v>95</v>
      </c>
      <c r="C3861" t="s">
        <v>149</v>
      </c>
      <c r="D3861" t="str">
        <f t="shared" si="60"/>
        <v>no</v>
      </c>
    </row>
    <row r="3862" spans="1:4" hidden="1" x14ac:dyDescent="0.3">
      <c r="A3862" t="s">
        <v>70</v>
      </c>
      <c r="B3862" t="s">
        <v>96</v>
      </c>
      <c r="C3862" t="s">
        <v>148</v>
      </c>
      <c r="D3862" t="str">
        <f t="shared" si="60"/>
        <v>no</v>
      </c>
    </row>
    <row r="3863" spans="1:4" hidden="1" x14ac:dyDescent="0.3">
      <c r="A3863" t="s">
        <v>71</v>
      </c>
      <c r="B3863" t="s">
        <v>72</v>
      </c>
      <c r="C3863" t="s">
        <v>149</v>
      </c>
      <c r="D3863" t="str">
        <f t="shared" si="60"/>
        <v>no</v>
      </c>
    </row>
    <row r="3864" spans="1:4" hidden="1" x14ac:dyDescent="0.3">
      <c r="A3864" t="s">
        <v>71</v>
      </c>
      <c r="B3864" t="s">
        <v>73</v>
      </c>
      <c r="C3864" t="s">
        <v>149</v>
      </c>
      <c r="D3864" t="str">
        <f t="shared" si="60"/>
        <v>no</v>
      </c>
    </row>
    <row r="3865" spans="1:4" hidden="1" x14ac:dyDescent="0.3">
      <c r="A3865" t="s">
        <v>71</v>
      </c>
      <c r="B3865" t="s">
        <v>74</v>
      </c>
      <c r="C3865" t="s">
        <v>148</v>
      </c>
      <c r="D3865" t="str">
        <f t="shared" si="60"/>
        <v>no</v>
      </c>
    </row>
    <row r="3866" spans="1:4" hidden="1" x14ac:dyDescent="0.3">
      <c r="A3866" t="s">
        <v>71</v>
      </c>
      <c r="B3866" t="s">
        <v>75</v>
      </c>
      <c r="C3866" t="s">
        <v>149</v>
      </c>
      <c r="D3866" t="str">
        <f t="shared" si="60"/>
        <v>no</v>
      </c>
    </row>
    <row r="3867" spans="1:4" hidden="1" x14ac:dyDescent="0.3">
      <c r="A3867" t="s">
        <v>71</v>
      </c>
      <c r="B3867" t="s">
        <v>76</v>
      </c>
      <c r="C3867" t="s">
        <v>148</v>
      </c>
      <c r="D3867" t="str">
        <f t="shared" si="60"/>
        <v>no</v>
      </c>
    </row>
    <row r="3868" spans="1:4" hidden="1" x14ac:dyDescent="0.3">
      <c r="A3868" t="s">
        <v>71</v>
      </c>
      <c r="B3868" t="s">
        <v>77</v>
      </c>
      <c r="C3868" t="s">
        <v>148</v>
      </c>
      <c r="D3868" t="str">
        <f t="shared" si="60"/>
        <v>no</v>
      </c>
    </row>
    <row r="3869" spans="1:4" hidden="1" x14ac:dyDescent="0.3">
      <c r="A3869" t="s">
        <v>71</v>
      </c>
      <c r="B3869" t="s">
        <v>78</v>
      </c>
      <c r="C3869" t="s">
        <v>149</v>
      </c>
      <c r="D3869" t="str">
        <f t="shared" si="60"/>
        <v>no</v>
      </c>
    </row>
    <row r="3870" spans="1:4" hidden="1" x14ac:dyDescent="0.3">
      <c r="A3870" t="s">
        <v>71</v>
      </c>
      <c r="B3870" t="s">
        <v>79</v>
      </c>
      <c r="C3870" t="s">
        <v>148</v>
      </c>
      <c r="D3870" t="str">
        <f t="shared" si="60"/>
        <v>no</v>
      </c>
    </row>
    <row r="3871" spans="1:4" hidden="1" x14ac:dyDescent="0.3">
      <c r="A3871" t="s">
        <v>71</v>
      </c>
      <c r="B3871" t="s">
        <v>80</v>
      </c>
      <c r="C3871" t="s">
        <v>149</v>
      </c>
      <c r="D3871" t="str">
        <f t="shared" si="60"/>
        <v>no</v>
      </c>
    </row>
    <row r="3872" spans="1:4" hidden="1" x14ac:dyDescent="0.3">
      <c r="A3872" t="s">
        <v>71</v>
      </c>
      <c r="B3872" t="s">
        <v>81</v>
      </c>
      <c r="C3872" t="s">
        <v>149</v>
      </c>
      <c r="D3872" t="str">
        <f t="shared" si="60"/>
        <v>no</v>
      </c>
    </row>
    <row r="3873" spans="1:4" hidden="1" x14ac:dyDescent="0.3">
      <c r="A3873" t="s">
        <v>71</v>
      </c>
      <c r="B3873" t="s">
        <v>82</v>
      </c>
      <c r="C3873" t="s">
        <v>149</v>
      </c>
      <c r="D3873" t="str">
        <f t="shared" si="60"/>
        <v>no</v>
      </c>
    </row>
    <row r="3874" spans="1:4" hidden="1" x14ac:dyDescent="0.3">
      <c r="A3874" t="s">
        <v>71</v>
      </c>
      <c r="B3874" t="s">
        <v>83</v>
      </c>
      <c r="C3874" t="s">
        <v>149</v>
      </c>
      <c r="D3874" t="str">
        <f t="shared" si="60"/>
        <v>no</v>
      </c>
    </row>
    <row r="3875" spans="1:4" hidden="1" x14ac:dyDescent="0.3">
      <c r="A3875" t="s">
        <v>71</v>
      </c>
      <c r="B3875" t="s">
        <v>84</v>
      </c>
      <c r="C3875" t="s">
        <v>149</v>
      </c>
      <c r="D3875" t="str">
        <f t="shared" si="60"/>
        <v>no</v>
      </c>
    </row>
    <row r="3876" spans="1:4" hidden="1" x14ac:dyDescent="0.3">
      <c r="A3876" t="s">
        <v>71</v>
      </c>
      <c r="B3876" t="s">
        <v>85</v>
      </c>
      <c r="C3876" t="s">
        <v>149</v>
      </c>
      <c r="D3876" t="str">
        <f t="shared" si="60"/>
        <v>no</v>
      </c>
    </row>
    <row r="3877" spans="1:4" hidden="1" x14ac:dyDescent="0.3">
      <c r="A3877" t="s">
        <v>71</v>
      </c>
      <c r="B3877" t="s">
        <v>86</v>
      </c>
      <c r="C3877" t="s">
        <v>149</v>
      </c>
      <c r="D3877" t="str">
        <f t="shared" si="60"/>
        <v>no</v>
      </c>
    </row>
    <row r="3878" spans="1:4" hidden="1" x14ac:dyDescent="0.3">
      <c r="A3878" t="s">
        <v>71</v>
      </c>
      <c r="B3878" t="s">
        <v>87</v>
      </c>
      <c r="C3878" t="s">
        <v>148</v>
      </c>
      <c r="D3878" t="str">
        <f t="shared" si="60"/>
        <v>no</v>
      </c>
    </row>
    <row r="3879" spans="1:4" hidden="1" x14ac:dyDescent="0.3">
      <c r="A3879" t="s">
        <v>71</v>
      </c>
      <c r="B3879" t="s">
        <v>88</v>
      </c>
      <c r="C3879" t="s">
        <v>148</v>
      </c>
      <c r="D3879" t="str">
        <f t="shared" si="60"/>
        <v>no</v>
      </c>
    </row>
    <row r="3880" spans="1:4" hidden="1" x14ac:dyDescent="0.3">
      <c r="A3880" t="s">
        <v>71</v>
      </c>
      <c r="B3880" t="s">
        <v>89</v>
      </c>
      <c r="C3880" t="s">
        <v>149</v>
      </c>
      <c r="D3880" t="str">
        <f t="shared" si="60"/>
        <v>no</v>
      </c>
    </row>
    <row r="3881" spans="1:4" hidden="1" x14ac:dyDescent="0.3">
      <c r="A3881" t="s">
        <v>71</v>
      </c>
      <c r="B3881" t="s">
        <v>90</v>
      </c>
      <c r="C3881" t="s">
        <v>148</v>
      </c>
      <c r="D3881" t="str">
        <f t="shared" si="60"/>
        <v>no</v>
      </c>
    </row>
    <row r="3882" spans="1:4" hidden="1" x14ac:dyDescent="0.3">
      <c r="A3882" t="s">
        <v>71</v>
      </c>
      <c r="B3882" t="s">
        <v>91</v>
      </c>
      <c r="C3882" t="s">
        <v>149</v>
      </c>
      <c r="D3882" t="str">
        <f t="shared" si="60"/>
        <v>no</v>
      </c>
    </row>
    <row r="3883" spans="1:4" hidden="1" x14ac:dyDescent="0.3">
      <c r="A3883" t="s">
        <v>71</v>
      </c>
      <c r="B3883" t="s">
        <v>92</v>
      </c>
      <c r="C3883" t="s">
        <v>148</v>
      </c>
      <c r="D3883" t="str">
        <f t="shared" si="60"/>
        <v>no</v>
      </c>
    </row>
    <row r="3884" spans="1:4" hidden="1" x14ac:dyDescent="0.3">
      <c r="A3884" t="s">
        <v>71</v>
      </c>
      <c r="B3884" t="s">
        <v>93</v>
      </c>
      <c r="C3884" t="s">
        <v>149</v>
      </c>
      <c r="D3884" t="str">
        <f t="shared" si="60"/>
        <v>no</v>
      </c>
    </row>
    <row r="3885" spans="1:4" hidden="1" x14ac:dyDescent="0.3">
      <c r="A3885" t="s">
        <v>71</v>
      </c>
      <c r="B3885" t="s">
        <v>94</v>
      </c>
      <c r="C3885" t="s">
        <v>148</v>
      </c>
      <c r="D3885" t="str">
        <f t="shared" si="60"/>
        <v>no</v>
      </c>
    </row>
    <row r="3886" spans="1:4" hidden="1" x14ac:dyDescent="0.3">
      <c r="A3886" t="s">
        <v>71</v>
      </c>
      <c r="B3886" t="s">
        <v>95</v>
      </c>
      <c r="C3886" t="s">
        <v>148</v>
      </c>
      <c r="D3886" t="str">
        <f t="shared" si="60"/>
        <v>no</v>
      </c>
    </row>
    <row r="3887" spans="1:4" hidden="1" x14ac:dyDescent="0.3">
      <c r="A3887" t="s">
        <v>71</v>
      </c>
      <c r="B3887" t="s">
        <v>96</v>
      </c>
      <c r="C3887" t="s">
        <v>148</v>
      </c>
      <c r="D3887" t="str">
        <f t="shared" si="60"/>
        <v>no</v>
      </c>
    </row>
    <row r="3888" spans="1:4" hidden="1" x14ac:dyDescent="0.3">
      <c r="A3888" t="s">
        <v>72</v>
      </c>
      <c r="B3888" t="s">
        <v>73</v>
      </c>
      <c r="C3888" t="s">
        <v>148</v>
      </c>
      <c r="D3888" t="str">
        <f t="shared" si="60"/>
        <v>no</v>
      </c>
    </row>
    <row r="3889" spans="1:4" hidden="1" x14ac:dyDescent="0.3">
      <c r="A3889" t="s">
        <v>72</v>
      </c>
      <c r="B3889" t="s">
        <v>74</v>
      </c>
      <c r="C3889" t="s">
        <v>149</v>
      </c>
      <c r="D3889" t="str">
        <f t="shared" si="60"/>
        <v>no</v>
      </c>
    </row>
    <row r="3890" spans="1:4" hidden="1" x14ac:dyDescent="0.3">
      <c r="A3890" t="s">
        <v>72</v>
      </c>
      <c r="B3890" t="s">
        <v>75</v>
      </c>
      <c r="C3890" t="s">
        <v>148</v>
      </c>
      <c r="D3890" t="str">
        <f t="shared" si="60"/>
        <v>no</v>
      </c>
    </row>
    <row r="3891" spans="1:4" hidden="1" x14ac:dyDescent="0.3">
      <c r="A3891" t="s">
        <v>72</v>
      </c>
      <c r="B3891" t="s">
        <v>76</v>
      </c>
      <c r="C3891" t="s">
        <v>149</v>
      </c>
      <c r="D3891" t="str">
        <f t="shared" si="60"/>
        <v>no</v>
      </c>
    </row>
    <row r="3892" spans="1:4" hidden="1" x14ac:dyDescent="0.3">
      <c r="A3892" t="s">
        <v>72</v>
      </c>
      <c r="B3892" t="s">
        <v>77</v>
      </c>
      <c r="C3892" t="s">
        <v>149</v>
      </c>
      <c r="D3892" t="str">
        <f t="shared" si="60"/>
        <v>no</v>
      </c>
    </row>
    <row r="3893" spans="1:4" hidden="1" x14ac:dyDescent="0.3">
      <c r="A3893" t="s">
        <v>72</v>
      </c>
      <c r="B3893" t="s">
        <v>78</v>
      </c>
      <c r="C3893" t="s">
        <v>148</v>
      </c>
      <c r="D3893" t="str">
        <f t="shared" si="60"/>
        <v>no</v>
      </c>
    </row>
    <row r="3894" spans="1:4" hidden="1" x14ac:dyDescent="0.3">
      <c r="A3894" t="s">
        <v>72</v>
      </c>
      <c r="B3894" t="s">
        <v>79</v>
      </c>
      <c r="C3894" t="s">
        <v>149</v>
      </c>
      <c r="D3894" t="str">
        <f t="shared" si="60"/>
        <v>no</v>
      </c>
    </row>
    <row r="3895" spans="1:4" hidden="1" x14ac:dyDescent="0.3">
      <c r="A3895" t="s">
        <v>72</v>
      </c>
      <c r="B3895" t="s">
        <v>80</v>
      </c>
      <c r="C3895" t="s">
        <v>148</v>
      </c>
      <c r="D3895" t="str">
        <f t="shared" si="60"/>
        <v>no</v>
      </c>
    </row>
    <row r="3896" spans="1:4" hidden="1" x14ac:dyDescent="0.3">
      <c r="A3896" t="s">
        <v>72</v>
      </c>
      <c r="B3896" t="s">
        <v>81</v>
      </c>
      <c r="C3896" t="s">
        <v>148</v>
      </c>
      <c r="D3896" t="str">
        <f t="shared" si="60"/>
        <v>no</v>
      </c>
    </row>
    <row r="3897" spans="1:4" hidden="1" x14ac:dyDescent="0.3">
      <c r="A3897" t="s">
        <v>72</v>
      </c>
      <c r="B3897" t="s">
        <v>82</v>
      </c>
      <c r="C3897" t="s">
        <v>149</v>
      </c>
      <c r="D3897" t="str">
        <f t="shared" si="60"/>
        <v>no</v>
      </c>
    </row>
    <row r="3898" spans="1:4" hidden="1" x14ac:dyDescent="0.3">
      <c r="A3898" t="s">
        <v>72</v>
      </c>
      <c r="B3898" t="s">
        <v>83</v>
      </c>
      <c r="C3898" t="s">
        <v>148</v>
      </c>
      <c r="D3898" t="str">
        <f t="shared" si="60"/>
        <v>no</v>
      </c>
    </row>
    <row r="3899" spans="1:4" hidden="1" x14ac:dyDescent="0.3">
      <c r="A3899" t="s">
        <v>72</v>
      </c>
      <c r="B3899" t="s">
        <v>84</v>
      </c>
      <c r="C3899" t="s">
        <v>148</v>
      </c>
      <c r="D3899" t="str">
        <f t="shared" si="60"/>
        <v>no</v>
      </c>
    </row>
    <row r="3900" spans="1:4" hidden="1" x14ac:dyDescent="0.3">
      <c r="A3900" t="s">
        <v>72</v>
      </c>
      <c r="B3900" t="s">
        <v>85</v>
      </c>
      <c r="C3900" t="s">
        <v>148</v>
      </c>
      <c r="D3900" t="str">
        <f t="shared" si="60"/>
        <v>no</v>
      </c>
    </row>
    <row r="3901" spans="1:4" hidden="1" x14ac:dyDescent="0.3">
      <c r="A3901" t="s">
        <v>72</v>
      </c>
      <c r="B3901" t="s">
        <v>86</v>
      </c>
      <c r="C3901" t="s">
        <v>149</v>
      </c>
      <c r="D3901" t="str">
        <f t="shared" si="60"/>
        <v>no</v>
      </c>
    </row>
    <row r="3902" spans="1:4" hidden="1" x14ac:dyDescent="0.3">
      <c r="A3902" t="s">
        <v>72</v>
      </c>
      <c r="B3902" t="s">
        <v>87</v>
      </c>
      <c r="C3902" t="s">
        <v>149</v>
      </c>
      <c r="D3902" t="str">
        <f t="shared" si="60"/>
        <v>no</v>
      </c>
    </row>
    <row r="3903" spans="1:4" hidden="1" x14ac:dyDescent="0.3">
      <c r="A3903" t="s">
        <v>72</v>
      </c>
      <c r="B3903" t="s">
        <v>88</v>
      </c>
      <c r="C3903" t="s">
        <v>149</v>
      </c>
      <c r="D3903" t="str">
        <f t="shared" si="60"/>
        <v>no</v>
      </c>
    </row>
    <row r="3904" spans="1:4" hidden="1" x14ac:dyDescent="0.3">
      <c r="A3904" t="s">
        <v>72</v>
      </c>
      <c r="B3904" t="s">
        <v>89</v>
      </c>
      <c r="C3904" t="s">
        <v>148</v>
      </c>
      <c r="D3904" t="str">
        <f t="shared" si="60"/>
        <v>no</v>
      </c>
    </row>
    <row r="3905" spans="1:4" hidden="1" x14ac:dyDescent="0.3">
      <c r="A3905" t="s">
        <v>72</v>
      </c>
      <c r="B3905" t="s">
        <v>90</v>
      </c>
      <c r="C3905" t="s">
        <v>149</v>
      </c>
      <c r="D3905" t="str">
        <f t="shared" si="60"/>
        <v>no</v>
      </c>
    </row>
    <row r="3906" spans="1:4" hidden="1" x14ac:dyDescent="0.3">
      <c r="A3906" t="s">
        <v>72</v>
      </c>
      <c r="B3906" t="s">
        <v>91</v>
      </c>
      <c r="C3906" t="s">
        <v>148</v>
      </c>
      <c r="D3906" t="str">
        <f t="shared" si="60"/>
        <v>no</v>
      </c>
    </row>
    <row r="3907" spans="1:4" hidden="1" x14ac:dyDescent="0.3">
      <c r="A3907" t="s">
        <v>72</v>
      </c>
      <c r="B3907" t="s">
        <v>92</v>
      </c>
      <c r="C3907" t="s">
        <v>149</v>
      </c>
      <c r="D3907" t="str">
        <f t="shared" ref="D3907:D3970" si="61">IF(OR(A3907="Mexico",B3907="Mexico"),"si","no")</f>
        <v>no</v>
      </c>
    </row>
    <row r="3908" spans="1:4" hidden="1" x14ac:dyDescent="0.3">
      <c r="A3908" t="s">
        <v>72</v>
      </c>
      <c r="B3908" t="s">
        <v>93</v>
      </c>
      <c r="C3908" t="s">
        <v>148</v>
      </c>
      <c r="D3908" t="str">
        <f t="shared" si="61"/>
        <v>no</v>
      </c>
    </row>
    <row r="3909" spans="1:4" hidden="1" x14ac:dyDescent="0.3">
      <c r="A3909" t="s">
        <v>72</v>
      </c>
      <c r="B3909" t="s">
        <v>94</v>
      </c>
      <c r="C3909" t="s">
        <v>149</v>
      </c>
      <c r="D3909" t="str">
        <f t="shared" si="61"/>
        <v>no</v>
      </c>
    </row>
    <row r="3910" spans="1:4" hidden="1" x14ac:dyDescent="0.3">
      <c r="A3910" t="s">
        <v>72</v>
      </c>
      <c r="B3910" t="s">
        <v>95</v>
      </c>
      <c r="C3910" t="s">
        <v>149</v>
      </c>
      <c r="D3910" t="str">
        <f t="shared" si="61"/>
        <v>no</v>
      </c>
    </row>
    <row r="3911" spans="1:4" hidden="1" x14ac:dyDescent="0.3">
      <c r="A3911" t="s">
        <v>72</v>
      </c>
      <c r="B3911" t="s">
        <v>96</v>
      </c>
      <c r="C3911" t="s">
        <v>149</v>
      </c>
      <c r="D3911" t="str">
        <f t="shared" si="61"/>
        <v>no</v>
      </c>
    </row>
    <row r="3912" spans="1:4" hidden="1" x14ac:dyDescent="0.3">
      <c r="A3912" t="s">
        <v>73</v>
      </c>
      <c r="B3912" t="s">
        <v>74</v>
      </c>
      <c r="C3912" t="s">
        <v>148</v>
      </c>
      <c r="D3912" t="str">
        <f t="shared" si="61"/>
        <v>no</v>
      </c>
    </row>
    <row r="3913" spans="1:4" hidden="1" x14ac:dyDescent="0.3">
      <c r="A3913" t="s">
        <v>73</v>
      </c>
      <c r="B3913" t="s">
        <v>75</v>
      </c>
      <c r="C3913" t="s">
        <v>148</v>
      </c>
      <c r="D3913" t="str">
        <f t="shared" si="61"/>
        <v>no</v>
      </c>
    </row>
    <row r="3914" spans="1:4" hidden="1" x14ac:dyDescent="0.3">
      <c r="A3914" t="s">
        <v>73</v>
      </c>
      <c r="B3914" t="s">
        <v>76</v>
      </c>
      <c r="C3914" t="s">
        <v>148</v>
      </c>
      <c r="D3914" t="str">
        <f t="shared" si="61"/>
        <v>no</v>
      </c>
    </row>
    <row r="3915" spans="1:4" hidden="1" x14ac:dyDescent="0.3">
      <c r="A3915" t="s">
        <v>73</v>
      </c>
      <c r="B3915" t="s">
        <v>77</v>
      </c>
      <c r="C3915" t="s">
        <v>148</v>
      </c>
      <c r="D3915" t="str">
        <f t="shared" si="61"/>
        <v>no</v>
      </c>
    </row>
    <row r="3916" spans="1:4" hidden="1" x14ac:dyDescent="0.3">
      <c r="A3916" t="s">
        <v>73</v>
      </c>
      <c r="B3916" t="s">
        <v>78</v>
      </c>
      <c r="C3916" t="s">
        <v>148</v>
      </c>
      <c r="D3916" t="str">
        <f t="shared" si="61"/>
        <v>no</v>
      </c>
    </row>
    <row r="3917" spans="1:4" hidden="1" x14ac:dyDescent="0.3">
      <c r="A3917" t="s">
        <v>73</v>
      </c>
      <c r="B3917" t="s">
        <v>79</v>
      </c>
      <c r="C3917" t="s">
        <v>148</v>
      </c>
      <c r="D3917" t="str">
        <f t="shared" si="61"/>
        <v>no</v>
      </c>
    </row>
    <row r="3918" spans="1:4" hidden="1" x14ac:dyDescent="0.3">
      <c r="A3918" t="s">
        <v>73</v>
      </c>
      <c r="B3918" t="s">
        <v>80</v>
      </c>
      <c r="C3918" t="s">
        <v>148</v>
      </c>
      <c r="D3918" t="str">
        <f t="shared" si="61"/>
        <v>no</v>
      </c>
    </row>
    <row r="3919" spans="1:4" hidden="1" x14ac:dyDescent="0.3">
      <c r="A3919" t="s">
        <v>73</v>
      </c>
      <c r="B3919" t="s">
        <v>81</v>
      </c>
      <c r="C3919" t="s">
        <v>148</v>
      </c>
      <c r="D3919" t="str">
        <f t="shared" si="61"/>
        <v>no</v>
      </c>
    </row>
    <row r="3920" spans="1:4" hidden="1" x14ac:dyDescent="0.3">
      <c r="A3920" t="s">
        <v>73</v>
      </c>
      <c r="B3920" t="s">
        <v>82</v>
      </c>
      <c r="C3920" t="s">
        <v>149</v>
      </c>
      <c r="D3920" t="str">
        <f t="shared" si="61"/>
        <v>no</v>
      </c>
    </row>
    <row r="3921" spans="1:4" hidden="1" x14ac:dyDescent="0.3">
      <c r="A3921" t="s">
        <v>73</v>
      </c>
      <c r="B3921" t="s">
        <v>83</v>
      </c>
      <c r="C3921" t="s">
        <v>148</v>
      </c>
      <c r="D3921" t="str">
        <f t="shared" si="61"/>
        <v>no</v>
      </c>
    </row>
    <row r="3922" spans="1:4" hidden="1" x14ac:dyDescent="0.3">
      <c r="A3922" t="s">
        <v>73</v>
      </c>
      <c r="B3922" t="s">
        <v>84</v>
      </c>
      <c r="C3922" t="s">
        <v>148</v>
      </c>
      <c r="D3922" t="str">
        <f t="shared" si="61"/>
        <v>no</v>
      </c>
    </row>
    <row r="3923" spans="1:4" hidden="1" x14ac:dyDescent="0.3">
      <c r="A3923" t="s">
        <v>73</v>
      </c>
      <c r="B3923" t="s">
        <v>85</v>
      </c>
      <c r="C3923" t="s">
        <v>148</v>
      </c>
      <c r="D3923" t="str">
        <f t="shared" si="61"/>
        <v>no</v>
      </c>
    </row>
    <row r="3924" spans="1:4" hidden="1" x14ac:dyDescent="0.3">
      <c r="A3924" t="s">
        <v>73</v>
      </c>
      <c r="B3924" t="s">
        <v>86</v>
      </c>
      <c r="C3924" t="s">
        <v>149</v>
      </c>
      <c r="D3924" t="str">
        <f t="shared" si="61"/>
        <v>no</v>
      </c>
    </row>
    <row r="3925" spans="1:4" hidden="1" x14ac:dyDescent="0.3">
      <c r="A3925" t="s">
        <v>73</v>
      </c>
      <c r="B3925" t="s">
        <v>87</v>
      </c>
      <c r="C3925" t="s">
        <v>149</v>
      </c>
      <c r="D3925" t="str">
        <f t="shared" si="61"/>
        <v>no</v>
      </c>
    </row>
    <row r="3926" spans="1:4" hidden="1" x14ac:dyDescent="0.3">
      <c r="A3926" t="s">
        <v>73</v>
      </c>
      <c r="B3926" t="s">
        <v>88</v>
      </c>
      <c r="C3926" t="s">
        <v>149</v>
      </c>
      <c r="D3926" t="str">
        <f t="shared" si="61"/>
        <v>no</v>
      </c>
    </row>
    <row r="3927" spans="1:4" hidden="1" x14ac:dyDescent="0.3">
      <c r="A3927" t="s">
        <v>73</v>
      </c>
      <c r="B3927" t="s">
        <v>89</v>
      </c>
      <c r="C3927" t="s">
        <v>148</v>
      </c>
      <c r="D3927" t="str">
        <f t="shared" si="61"/>
        <v>no</v>
      </c>
    </row>
    <row r="3928" spans="1:4" hidden="1" x14ac:dyDescent="0.3">
      <c r="A3928" t="s">
        <v>73</v>
      </c>
      <c r="B3928" t="s">
        <v>90</v>
      </c>
      <c r="C3928" t="s">
        <v>148</v>
      </c>
      <c r="D3928" t="str">
        <f t="shared" si="61"/>
        <v>no</v>
      </c>
    </row>
    <row r="3929" spans="1:4" hidden="1" x14ac:dyDescent="0.3">
      <c r="A3929" t="s">
        <v>73</v>
      </c>
      <c r="B3929" t="s">
        <v>91</v>
      </c>
      <c r="C3929" t="s">
        <v>148</v>
      </c>
      <c r="D3929" t="str">
        <f t="shared" si="61"/>
        <v>no</v>
      </c>
    </row>
    <row r="3930" spans="1:4" hidden="1" x14ac:dyDescent="0.3">
      <c r="A3930" t="s">
        <v>73</v>
      </c>
      <c r="B3930" t="s">
        <v>92</v>
      </c>
      <c r="C3930" t="s">
        <v>148</v>
      </c>
      <c r="D3930" t="str">
        <f t="shared" si="61"/>
        <v>no</v>
      </c>
    </row>
    <row r="3931" spans="1:4" hidden="1" x14ac:dyDescent="0.3">
      <c r="A3931" t="s">
        <v>73</v>
      </c>
      <c r="B3931" t="s">
        <v>93</v>
      </c>
      <c r="C3931" t="s">
        <v>148</v>
      </c>
      <c r="D3931" t="str">
        <f t="shared" si="61"/>
        <v>no</v>
      </c>
    </row>
    <row r="3932" spans="1:4" hidden="1" x14ac:dyDescent="0.3">
      <c r="A3932" t="s">
        <v>73</v>
      </c>
      <c r="B3932" t="s">
        <v>94</v>
      </c>
      <c r="C3932" t="s">
        <v>149</v>
      </c>
      <c r="D3932" t="str">
        <f t="shared" si="61"/>
        <v>no</v>
      </c>
    </row>
    <row r="3933" spans="1:4" hidden="1" x14ac:dyDescent="0.3">
      <c r="A3933" t="s">
        <v>73</v>
      </c>
      <c r="B3933" t="s">
        <v>95</v>
      </c>
      <c r="C3933" t="s">
        <v>149</v>
      </c>
      <c r="D3933" t="str">
        <f t="shared" si="61"/>
        <v>no</v>
      </c>
    </row>
    <row r="3934" spans="1:4" hidden="1" x14ac:dyDescent="0.3">
      <c r="A3934" t="s">
        <v>73</v>
      </c>
      <c r="B3934" t="s">
        <v>96</v>
      </c>
      <c r="C3934" t="s">
        <v>148</v>
      </c>
      <c r="D3934" t="str">
        <f t="shared" si="61"/>
        <v>no</v>
      </c>
    </row>
    <row r="3935" spans="1:4" hidden="1" x14ac:dyDescent="0.3">
      <c r="A3935" t="s">
        <v>74</v>
      </c>
      <c r="B3935" t="s">
        <v>75</v>
      </c>
      <c r="C3935" t="s">
        <v>148</v>
      </c>
      <c r="D3935" t="str">
        <f t="shared" si="61"/>
        <v>no</v>
      </c>
    </row>
    <row r="3936" spans="1:4" hidden="1" x14ac:dyDescent="0.3">
      <c r="A3936" t="s">
        <v>74</v>
      </c>
      <c r="B3936" t="s">
        <v>76</v>
      </c>
      <c r="C3936" t="s">
        <v>148</v>
      </c>
      <c r="D3936" t="str">
        <f t="shared" si="61"/>
        <v>no</v>
      </c>
    </row>
    <row r="3937" spans="1:4" hidden="1" x14ac:dyDescent="0.3">
      <c r="A3937" t="s">
        <v>74</v>
      </c>
      <c r="B3937" t="s">
        <v>77</v>
      </c>
      <c r="C3937" t="s">
        <v>148</v>
      </c>
      <c r="D3937" t="str">
        <f t="shared" si="61"/>
        <v>no</v>
      </c>
    </row>
    <row r="3938" spans="1:4" hidden="1" x14ac:dyDescent="0.3">
      <c r="A3938" t="s">
        <v>74</v>
      </c>
      <c r="B3938" t="s">
        <v>78</v>
      </c>
      <c r="C3938" t="s">
        <v>148</v>
      </c>
      <c r="D3938" t="str">
        <f t="shared" si="61"/>
        <v>no</v>
      </c>
    </row>
    <row r="3939" spans="1:4" hidden="1" x14ac:dyDescent="0.3">
      <c r="A3939" t="s">
        <v>74</v>
      </c>
      <c r="B3939" t="s">
        <v>79</v>
      </c>
      <c r="C3939" t="s">
        <v>148</v>
      </c>
      <c r="D3939" t="str">
        <f t="shared" si="61"/>
        <v>no</v>
      </c>
    </row>
    <row r="3940" spans="1:4" hidden="1" x14ac:dyDescent="0.3">
      <c r="A3940" t="s">
        <v>74</v>
      </c>
      <c r="B3940" t="s">
        <v>80</v>
      </c>
      <c r="C3940" t="s">
        <v>149</v>
      </c>
      <c r="D3940" t="str">
        <f t="shared" si="61"/>
        <v>no</v>
      </c>
    </row>
    <row r="3941" spans="1:4" hidden="1" x14ac:dyDescent="0.3">
      <c r="A3941" t="s">
        <v>74</v>
      </c>
      <c r="B3941" t="s">
        <v>81</v>
      </c>
      <c r="C3941" t="s">
        <v>149</v>
      </c>
      <c r="D3941" t="str">
        <f t="shared" si="61"/>
        <v>no</v>
      </c>
    </row>
    <row r="3942" spans="1:4" hidden="1" x14ac:dyDescent="0.3">
      <c r="A3942" t="s">
        <v>74</v>
      </c>
      <c r="B3942" t="s">
        <v>82</v>
      </c>
      <c r="C3942" t="s">
        <v>149</v>
      </c>
      <c r="D3942" t="str">
        <f t="shared" si="61"/>
        <v>no</v>
      </c>
    </row>
    <row r="3943" spans="1:4" hidden="1" x14ac:dyDescent="0.3">
      <c r="A3943" t="s">
        <v>74</v>
      </c>
      <c r="B3943" t="s">
        <v>83</v>
      </c>
      <c r="C3943" t="s">
        <v>148</v>
      </c>
      <c r="D3943" t="str">
        <f t="shared" si="61"/>
        <v>no</v>
      </c>
    </row>
    <row r="3944" spans="1:4" hidden="1" x14ac:dyDescent="0.3">
      <c r="A3944" t="s">
        <v>74</v>
      </c>
      <c r="B3944" t="s">
        <v>84</v>
      </c>
      <c r="C3944" t="s">
        <v>148</v>
      </c>
      <c r="D3944" t="str">
        <f t="shared" si="61"/>
        <v>no</v>
      </c>
    </row>
    <row r="3945" spans="1:4" hidden="1" x14ac:dyDescent="0.3">
      <c r="A3945" t="s">
        <v>74</v>
      </c>
      <c r="B3945" t="s">
        <v>85</v>
      </c>
      <c r="C3945" t="s">
        <v>148</v>
      </c>
      <c r="D3945" t="str">
        <f t="shared" si="61"/>
        <v>no</v>
      </c>
    </row>
    <row r="3946" spans="1:4" hidden="1" x14ac:dyDescent="0.3">
      <c r="A3946" t="s">
        <v>74</v>
      </c>
      <c r="B3946" t="s">
        <v>86</v>
      </c>
      <c r="C3946" t="s">
        <v>149</v>
      </c>
      <c r="D3946" t="str">
        <f t="shared" si="61"/>
        <v>no</v>
      </c>
    </row>
    <row r="3947" spans="1:4" hidden="1" x14ac:dyDescent="0.3">
      <c r="A3947" t="s">
        <v>74</v>
      </c>
      <c r="B3947" t="s">
        <v>87</v>
      </c>
      <c r="C3947" t="s">
        <v>149</v>
      </c>
      <c r="D3947" t="str">
        <f t="shared" si="61"/>
        <v>no</v>
      </c>
    </row>
    <row r="3948" spans="1:4" hidden="1" x14ac:dyDescent="0.3">
      <c r="A3948" t="s">
        <v>74</v>
      </c>
      <c r="B3948" t="s">
        <v>88</v>
      </c>
      <c r="C3948" t="s">
        <v>149</v>
      </c>
      <c r="D3948" t="str">
        <f t="shared" si="61"/>
        <v>no</v>
      </c>
    </row>
    <row r="3949" spans="1:4" hidden="1" x14ac:dyDescent="0.3">
      <c r="A3949" t="s">
        <v>74</v>
      </c>
      <c r="B3949" t="s">
        <v>89</v>
      </c>
      <c r="C3949" t="s">
        <v>148</v>
      </c>
      <c r="D3949" t="str">
        <f t="shared" si="61"/>
        <v>no</v>
      </c>
    </row>
    <row r="3950" spans="1:4" hidden="1" x14ac:dyDescent="0.3">
      <c r="A3950" t="s">
        <v>74</v>
      </c>
      <c r="B3950" t="s">
        <v>90</v>
      </c>
      <c r="C3950" t="s">
        <v>148</v>
      </c>
      <c r="D3950" t="str">
        <f t="shared" si="61"/>
        <v>no</v>
      </c>
    </row>
    <row r="3951" spans="1:4" hidden="1" x14ac:dyDescent="0.3">
      <c r="A3951" t="s">
        <v>74</v>
      </c>
      <c r="B3951" t="s">
        <v>91</v>
      </c>
      <c r="C3951" t="s">
        <v>148</v>
      </c>
      <c r="D3951" t="str">
        <f t="shared" si="61"/>
        <v>no</v>
      </c>
    </row>
    <row r="3952" spans="1:4" hidden="1" x14ac:dyDescent="0.3">
      <c r="A3952" t="s">
        <v>74</v>
      </c>
      <c r="B3952" t="s">
        <v>92</v>
      </c>
      <c r="C3952" t="s">
        <v>148</v>
      </c>
      <c r="D3952" t="str">
        <f t="shared" si="61"/>
        <v>no</v>
      </c>
    </row>
    <row r="3953" spans="1:4" hidden="1" x14ac:dyDescent="0.3">
      <c r="A3953" t="s">
        <v>74</v>
      </c>
      <c r="B3953" t="s">
        <v>93</v>
      </c>
      <c r="C3953" t="s">
        <v>148</v>
      </c>
      <c r="D3953" t="str">
        <f t="shared" si="61"/>
        <v>no</v>
      </c>
    </row>
    <row r="3954" spans="1:4" hidden="1" x14ac:dyDescent="0.3">
      <c r="A3954" t="s">
        <v>74</v>
      </c>
      <c r="B3954" t="s">
        <v>94</v>
      </c>
      <c r="C3954" t="s">
        <v>149</v>
      </c>
      <c r="D3954" t="str">
        <f t="shared" si="61"/>
        <v>no</v>
      </c>
    </row>
    <row r="3955" spans="1:4" hidden="1" x14ac:dyDescent="0.3">
      <c r="A3955" t="s">
        <v>74</v>
      </c>
      <c r="B3955" t="s">
        <v>95</v>
      </c>
      <c r="C3955" t="s">
        <v>148</v>
      </c>
      <c r="D3955" t="str">
        <f t="shared" si="61"/>
        <v>no</v>
      </c>
    </row>
    <row r="3956" spans="1:4" hidden="1" x14ac:dyDescent="0.3">
      <c r="A3956" t="s">
        <v>74</v>
      </c>
      <c r="B3956" t="s">
        <v>96</v>
      </c>
      <c r="C3956" t="s">
        <v>148</v>
      </c>
      <c r="D3956" t="str">
        <f t="shared" si="61"/>
        <v>no</v>
      </c>
    </row>
    <row r="3957" spans="1:4" hidden="1" x14ac:dyDescent="0.3">
      <c r="A3957" t="s">
        <v>75</v>
      </c>
      <c r="B3957" t="s">
        <v>76</v>
      </c>
      <c r="C3957" t="s">
        <v>148</v>
      </c>
      <c r="D3957" t="str">
        <f t="shared" si="61"/>
        <v>no</v>
      </c>
    </row>
    <row r="3958" spans="1:4" hidden="1" x14ac:dyDescent="0.3">
      <c r="A3958" t="s">
        <v>75</v>
      </c>
      <c r="B3958" t="s">
        <v>77</v>
      </c>
      <c r="C3958" t="s">
        <v>148</v>
      </c>
      <c r="D3958" t="str">
        <f t="shared" si="61"/>
        <v>no</v>
      </c>
    </row>
    <row r="3959" spans="1:4" hidden="1" x14ac:dyDescent="0.3">
      <c r="A3959" t="s">
        <v>75</v>
      </c>
      <c r="B3959" t="s">
        <v>78</v>
      </c>
      <c r="C3959" t="s">
        <v>148</v>
      </c>
      <c r="D3959" t="str">
        <f t="shared" si="61"/>
        <v>no</v>
      </c>
    </row>
    <row r="3960" spans="1:4" hidden="1" x14ac:dyDescent="0.3">
      <c r="A3960" t="s">
        <v>75</v>
      </c>
      <c r="B3960" t="s">
        <v>79</v>
      </c>
      <c r="C3960" t="s">
        <v>148</v>
      </c>
      <c r="D3960" t="str">
        <f t="shared" si="61"/>
        <v>no</v>
      </c>
    </row>
    <row r="3961" spans="1:4" hidden="1" x14ac:dyDescent="0.3">
      <c r="A3961" t="s">
        <v>75</v>
      </c>
      <c r="B3961" t="s">
        <v>80</v>
      </c>
      <c r="C3961" t="s">
        <v>148</v>
      </c>
      <c r="D3961" t="str">
        <f t="shared" si="61"/>
        <v>no</v>
      </c>
    </row>
    <row r="3962" spans="1:4" hidden="1" x14ac:dyDescent="0.3">
      <c r="A3962" t="s">
        <v>75</v>
      </c>
      <c r="B3962" t="s">
        <v>81</v>
      </c>
      <c r="C3962" t="s">
        <v>149</v>
      </c>
      <c r="D3962" t="str">
        <f t="shared" si="61"/>
        <v>no</v>
      </c>
    </row>
    <row r="3963" spans="1:4" hidden="1" x14ac:dyDescent="0.3">
      <c r="A3963" t="s">
        <v>75</v>
      </c>
      <c r="B3963" t="s">
        <v>82</v>
      </c>
      <c r="C3963" t="s">
        <v>149</v>
      </c>
      <c r="D3963" t="str">
        <f t="shared" si="61"/>
        <v>no</v>
      </c>
    </row>
    <row r="3964" spans="1:4" hidden="1" x14ac:dyDescent="0.3">
      <c r="A3964" t="s">
        <v>75</v>
      </c>
      <c r="B3964" t="s">
        <v>83</v>
      </c>
      <c r="C3964" t="s">
        <v>148</v>
      </c>
      <c r="D3964" t="str">
        <f t="shared" si="61"/>
        <v>no</v>
      </c>
    </row>
    <row r="3965" spans="1:4" hidden="1" x14ac:dyDescent="0.3">
      <c r="A3965" t="s">
        <v>75</v>
      </c>
      <c r="B3965" t="s">
        <v>84</v>
      </c>
      <c r="C3965" t="s">
        <v>148</v>
      </c>
      <c r="D3965" t="str">
        <f t="shared" si="61"/>
        <v>no</v>
      </c>
    </row>
    <row r="3966" spans="1:4" hidden="1" x14ac:dyDescent="0.3">
      <c r="A3966" t="s">
        <v>75</v>
      </c>
      <c r="B3966" t="s">
        <v>85</v>
      </c>
      <c r="C3966" t="s">
        <v>148</v>
      </c>
      <c r="D3966" t="str">
        <f t="shared" si="61"/>
        <v>no</v>
      </c>
    </row>
    <row r="3967" spans="1:4" hidden="1" x14ac:dyDescent="0.3">
      <c r="A3967" t="s">
        <v>75</v>
      </c>
      <c r="B3967" t="s">
        <v>86</v>
      </c>
      <c r="C3967" t="s">
        <v>149</v>
      </c>
      <c r="D3967" t="str">
        <f t="shared" si="61"/>
        <v>no</v>
      </c>
    </row>
    <row r="3968" spans="1:4" hidden="1" x14ac:dyDescent="0.3">
      <c r="A3968" t="s">
        <v>75</v>
      </c>
      <c r="B3968" t="s">
        <v>87</v>
      </c>
      <c r="C3968" t="s">
        <v>149</v>
      </c>
      <c r="D3968" t="str">
        <f t="shared" si="61"/>
        <v>no</v>
      </c>
    </row>
    <row r="3969" spans="1:4" hidden="1" x14ac:dyDescent="0.3">
      <c r="A3969" t="s">
        <v>75</v>
      </c>
      <c r="B3969" t="s">
        <v>88</v>
      </c>
      <c r="C3969" t="s">
        <v>149</v>
      </c>
      <c r="D3969" t="str">
        <f t="shared" si="61"/>
        <v>no</v>
      </c>
    </row>
    <row r="3970" spans="1:4" hidden="1" x14ac:dyDescent="0.3">
      <c r="A3970" t="s">
        <v>75</v>
      </c>
      <c r="B3970" t="s">
        <v>89</v>
      </c>
      <c r="C3970" t="s">
        <v>148</v>
      </c>
      <c r="D3970" t="str">
        <f t="shared" si="61"/>
        <v>no</v>
      </c>
    </row>
    <row r="3971" spans="1:4" hidden="1" x14ac:dyDescent="0.3">
      <c r="A3971" t="s">
        <v>75</v>
      </c>
      <c r="B3971" t="s">
        <v>90</v>
      </c>
      <c r="C3971" t="s">
        <v>148</v>
      </c>
      <c r="D3971" t="str">
        <f t="shared" ref="D3971:D4034" si="62">IF(OR(A3971="Mexico",B3971="Mexico"),"si","no")</f>
        <v>no</v>
      </c>
    </row>
    <row r="3972" spans="1:4" hidden="1" x14ac:dyDescent="0.3">
      <c r="A3972" t="s">
        <v>75</v>
      </c>
      <c r="B3972" t="s">
        <v>91</v>
      </c>
      <c r="C3972" t="s">
        <v>148</v>
      </c>
      <c r="D3972" t="str">
        <f t="shared" si="62"/>
        <v>no</v>
      </c>
    </row>
    <row r="3973" spans="1:4" hidden="1" x14ac:dyDescent="0.3">
      <c r="A3973" t="s">
        <v>75</v>
      </c>
      <c r="B3973" t="s">
        <v>92</v>
      </c>
      <c r="C3973" t="s">
        <v>148</v>
      </c>
      <c r="D3973" t="str">
        <f t="shared" si="62"/>
        <v>no</v>
      </c>
    </row>
    <row r="3974" spans="1:4" hidden="1" x14ac:dyDescent="0.3">
      <c r="A3974" t="s">
        <v>75</v>
      </c>
      <c r="B3974" t="s">
        <v>93</v>
      </c>
      <c r="C3974" t="s">
        <v>148</v>
      </c>
      <c r="D3974" t="str">
        <f t="shared" si="62"/>
        <v>no</v>
      </c>
    </row>
    <row r="3975" spans="1:4" hidden="1" x14ac:dyDescent="0.3">
      <c r="A3975" t="s">
        <v>75</v>
      </c>
      <c r="B3975" t="s">
        <v>94</v>
      </c>
      <c r="C3975" t="s">
        <v>149</v>
      </c>
      <c r="D3975" t="str">
        <f t="shared" si="62"/>
        <v>no</v>
      </c>
    </row>
    <row r="3976" spans="1:4" hidden="1" x14ac:dyDescent="0.3">
      <c r="A3976" t="s">
        <v>75</v>
      </c>
      <c r="B3976" t="s">
        <v>95</v>
      </c>
      <c r="C3976" t="s">
        <v>149</v>
      </c>
      <c r="D3976" t="str">
        <f t="shared" si="62"/>
        <v>no</v>
      </c>
    </row>
    <row r="3977" spans="1:4" hidden="1" x14ac:dyDescent="0.3">
      <c r="A3977" t="s">
        <v>75</v>
      </c>
      <c r="B3977" t="s">
        <v>96</v>
      </c>
      <c r="C3977" t="s">
        <v>148</v>
      </c>
      <c r="D3977" t="str">
        <f t="shared" si="62"/>
        <v>no</v>
      </c>
    </row>
    <row r="3978" spans="1:4" hidden="1" x14ac:dyDescent="0.3">
      <c r="A3978" t="s">
        <v>76</v>
      </c>
      <c r="B3978" t="s">
        <v>77</v>
      </c>
      <c r="C3978" t="s">
        <v>148</v>
      </c>
      <c r="D3978" t="str">
        <f t="shared" si="62"/>
        <v>no</v>
      </c>
    </row>
    <row r="3979" spans="1:4" hidden="1" x14ac:dyDescent="0.3">
      <c r="A3979" t="s">
        <v>76</v>
      </c>
      <c r="B3979" t="s">
        <v>78</v>
      </c>
      <c r="C3979" t="s">
        <v>148</v>
      </c>
      <c r="D3979" t="str">
        <f t="shared" si="62"/>
        <v>no</v>
      </c>
    </row>
    <row r="3980" spans="1:4" hidden="1" x14ac:dyDescent="0.3">
      <c r="A3980" t="s">
        <v>76</v>
      </c>
      <c r="B3980" t="s">
        <v>79</v>
      </c>
      <c r="C3980" t="s">
        <v>148</v>
      </c>
      <c r="D3980" t="str">
        <f t="shared" si="62"/>
        <v>no</v>
      </c>
    </row>
    <row r="3981" spans="1:4" hidden="1" x14ac:dyDescent="0.3">
      <c r="A3981" t="s">
        <v>76</v>
      </c>
      <c r="B3981" t="s">
        <v>80</v>
      </c>
      <c r="C3981" t="s">
        <v>148</v>
      </c>
      <c r="D3981" t="str">
        <f t="shared" si="62"/>
        <v>no</v>
      </c>
    </row>
    <row r="3982" spans="1:4" hidden="1" x14ac:dyDescent="0.3">
      <c r="A3982" t="s">
        <v>76</v>
      </c>
      <c r="B3982" t="s">
        <v>81</v>
      </c>
      <c r="C3982" t="s">
        <v>149</v>
      </c>
      <c r="D3982" t="str">
        <f t="shared" si="62"/>
        <v>no</v>
      </c>
    </row>
    <row r="3983" spans="1:4" hidden="1" x14ac:dyDescent="0.3">
      <c r="A3983" t="s">
        <v>76</v>
      </c>
      <c r="B3983" t="s">
        <v>82</v>
      </c>
      <c r="C3983" t="s">
        <v>149</v>
      </c>
      <c r="D3983" t="str">
        <f t="shared" si="62"/>
        <v>no</v>
      </c>
    </row>
    <row r="3984" spans="1:4" hidden="1" x14ac:dyDescent="0.3">
      <c r="A3984" t="s">
        <v>76</v>
      </c>
      <c r="B3984" t="s">
        <v>83</v>
      </c>
      <c r="C3984" t="s">
        <v>148</v>
      </c>
      <c r="D3984" t="str">
        <f t="shared" si="62"/>
        <v>no</v>
      </c>
    </row>
    <row r="3985" spans="1:4" hidden="1" x14ac:dyDescent="0.3">
      <c r="A3985" t="s">
        <v>76</v>
      </c>
      <c r="B3985" t="s">
        <v>84</v>
      </c>
      <c r="C3985" t="s">
        <v>148</v>
      </c>
      <c r="D3985" t="str">
        <f t="shared" si="62"/>
        <v>no</v>
      </c>
    </row>
    <row r="3986" spans="1:4" hidden="1" x14ac:dyDescent="0.3">
      <c r="A3986" t="s">
        <v>76</v>
      </c>
      <c r="B3986" t="s">
        <v>85</v>
      </c>
      <c r="C3986" t="s">
        <v>148</v>
      </c>
      <c r="D3986" t="str">
        <f t="shared" si="62"/>
        <v>no</v>
      </c>
    </row>
    <row r="3987" spans="1:4" hidden="1" x14ac:dyDescent="0.3">
      <c r="A3987" t="s">
        <v>76</v>
      </c>
      <c r="B3987" t="s">
        <v>86</v>
      </c>
      <c r="C3987" t="s">
        <v>149</v>
      </c>
      <c r="D3987" t="str">
        <f t="shared" si="62"/>
        <v>no</v>
      </c>
    </row>
    <row r="3988" spans="1:4" hidden="1" x14ac:dyDescent="0.3">
      <c r="A3988" t="s">
        <v>76</v>
      </c>
      <c r="B3988" t="s">
        <v>87</v>
      </c>
      <c r="C3988" t="s">
        <v>149</v>
      </c>
      <c r="D3988" t="str">
        <f t="shared" si="62"/>
        <v>no</v>
      </c>
    </row>
    <row r="3989" spans="1:4" hidden="1" x14ac:dyDescent="0.3">
      <c r="A3989" t="s">
        <v>76</v>
      </c>
      <c r="B3989" t="s">
        <v>88</v>
      </c>
      <c r="C3989" t="s">
        <v>149</v>
      </c>
      <c r="D3989" t="str">
        <f t="shared" si="62"/>
        <v>no</v>
      </c>
    </row>
    <row r="3990" spans="1:4" hidden="1" x14ac:dyDescent="0.3">
      <c r="A3990" t="s">
        <v>76</v>
      </c>
      <c r="B3990" t="s">
        <v>89</v>
      </c>
      <c r="C3990" t="s">
        <v>148</v>
      </c>
      <c r="D3990" t="str">
        <f t="shared" si="62"/>
        <v>no</v>
      </c>
    </row>
    <row r="3991" spans="1:4" hidden="1" x14ac:dyDescent="0.3">
      <c r="A3991" t="s">
        <v>76</v>
      </c>
      <c r="B3991" t="s">
        <v>90</v>
      </c>
      <c r="C3991" t="s">
        <v>148</v>
      </c>
      <c r="D3991" t="str">
        <f t="shared" si="62"/>
        <v>no</v>
      </c>
    </row>
    <row r="3992" spans="1:4" hidden="1" x14ac:dyDescent="0.3">
      <c r="A3992" t="s">
        <v>76</v>
      </c>
      <c r="B3992" t="s">
        <v>91</v>
      </c>
      <c r="C3992" t="s">
        <v>148</v>
      </c>
      <c r="D3992" t="str">
        <f t="shared" si="62"/>
        <v>no</v>
      </c>
    </row>
    <row r="3993" spans="1:4" hidden="1" x14ac:dyDescent="0.3">
      <c r="A3993" t="s">
        <v>76</v>
      </c>
      <c r="B3993" t="s">
        <v>92</v>
      </c>
      <c r="C3993" t="s">
        <v>148</v>
      </c>
      <c r="D3993" t="str">
        <f t="shared" si="62"/>
        <v>no</v>
      </c>
    </row>
    <row r="3994" spans="1:4" hidden="1" x14ac:dyDescent="0.3">
      <c r="A3994" t="s">
        <v>76</v>
      </c>
      <c r="B3994" t="s">
        <v>93</v>
      </c>
      <c r="C3994" t="s">
        <v>148</v>
      </c>
      <c r="D3994" t="str">
        <f t="shared" si="62"/>
        <v>no</v>
      </c>
    </row>
    <row r="3995" spans="1:4" hidden="1" x14ac:dyDescent="0.3">
      <c r="A3995" t="s">
        <v>76</v>
      </c>
      <c r="B3995" t="s">
        <v>94</v>
      </c>
      <c r="C3995" t="s">
        <v>149</v>
      </c>
      <c r="D3995" t="str">
        <f t="shared" si="62"/>
        <v>no</v>
      </c>
    </row>
    <row r="3996" spans="1:4" hidden="1" x14ac:dyDescent="0.3">
      <c r="A3996" t="s">
        <v>76</v>
      </c>
      <c r="B3996" t="s">
        <v>95</v>
      </c>
      <c r="C3996" t="s">
        <v>149</v>
      </c>
      <c r="D3996" t="str">
        <f t="shared" si="62"/>
        <v>no</v>
      </c>
    </row>
    <row r="3997" spans="1:4" hidden="1" x14ac:dyDescent="0.3">
      <c r="A3997" t="s">
        <v>76</v>
      </c>
      <c r="B3997" t="s">
        <v>96</v>
      </c>
      <c r="C3997" t="s">
        <v>148</v>
      </c>
      <c r="D3997" t="str">
        <f t="shared" si="62"/>
        <v>no</v>
      </c>
    </row>
    <row r="3998" spans="1:4" hidden="1" x14ac:dyDescent="0.3">
      <c r="A3998" t="s">
        <v>77</v>
      </c>
      <c r="B3998" t="s">
        <v>78</v>
      </c>
      <c r="C3998" t="s">
        <v>148</v>
      </c>
      <c r="D3998" t="str">
        <f t="shared" si="62"/>
        <v>no</v>
      </c>
    </row>
    <row r="3999" spans="1:4" hidden="1" x14ac:dyDescent="0.3">
      <c r="A3999" t="s">
        <v>77</v>
      </c>
      <c r="B3999" t="s">
        <v>79</v>
      </c>
      <c r="C3999" t="s">
        <v>148</v>
      </c>
      <c r="D3999" t="str">
        <f t="shared" si="62"/>
        <v>no</v>
      </c>
    </row>
    <row r="4000" spans="1:4" hidden="1" x14ac:dyDescent="0.3">
      <c r="A4000" t="s">
        <v>77</v>
      </c>
      <c r="B4000" t="s">
        <v>80</v>
      </c>
      <c r="C4000" t="s">
        <v>148</v>
      </c>
      <c r="D4000" t="str">
        <f t="shared" si="62"/>
        <v>no</v>
      </c>
    </row>
    <row r="4001" spans="1:4" hidden="1" x14ac:dyDescent="0.3">
      <c r="A4001" t="s">
        <v>77</v>
      </c>
      <c r="B4001" t="s">
        <v>81</v>
      </c>
      <c r="C4001" t="s">
        <v>149</v>
      </c>
      <c r="D4001" t="str">
        <f t="shared" si="62"/>
        <v>no</v>
      </c>
    </row>
    <row r="4002" spans="1:4" hidden="1" x14ac:dyDescent="0.3">
      <c r="A4002" t="s">
        <v>77</v>
      </c>
      <c r="B4002" t="s">
        <v>82</v>
      </c>
      <c r="C4002" t="s">
        <v>149</v>
      </c>
      <c r="D4002" t="str">
        <f t="shared" si="62"/>
        <v>no</v>
      </c>
    </row>
    <row r="4003" spans="1:4" hidden="1" x14ac:dyDescent="0.3">
      <c r="A4003" t="s">
        <v>77</v>
      </c>
      <c r="B4003" t="s">
        <v>83</v>
      </c>
      <c r="C4003" t="s">
        <v>148</v>
      </c>
      <c r="D4003" t="str">
        <f t="shared" si="62"/>
        <v>no</v>
      </c>
    </row>
    <row r="4004" spans="1:4" hidden="1" x14ac:dyDescent="0.3">
      <c r="A4004" t="s">
        <v>77</v>
      </c>
      <c r="B4004" t="s">
        <v>84</v>
      </c>
      <c r="C4004" t="s">
        <v>148</v>
      </c>
      <c r="D4004" t="str">
        <f t="shared" si="62"/>
        <v>no</v>
      </c>
    </row>
    <row r="4005" spans="1:4" hidden="1" x14ac:dyDescent="0.3">
      <c r="A4005" t="s">
        <v>77</v>
      </c>
      <c r="B4005" t="s">
        <v>85</v>
      </c>
      <c r="C4005" t="s">
        <v>148</v>
      </c>
      <c r="D4005" t="str">
        <f t="shared" si="62"/>
        <v>no</v>
      </c>
    </row>
    <row r="4006" spans="1:4" hidden="1" x14ac:dyDescent="0.3">
      <c r="A4006" t="s">
        <v>77</v>
      </c>
      <c r="B4006" t="s">
        <v>86</v>
      </c>
      <c r="C4006" t="s">
        <v>149</v>
      </c>
      <c r="D4006" t="str">
        <f t="shared" si="62"/>
        <v>no</v>
      </c>
    </row>
    <row r="4007" spans="1:4" hidden="1" x14ac:dyDescent="0.3">
      <c r="A4007" t="s">
        <v>77</v>
      </c>
      <c r="B4007" t="s">
        <v>87</v>
      </c>
      <c r="C4007" t="s">
        <v>149</v>
      </c>
      <c r="D4007" t="str">
        <f t="shared" si="62"/>
        <v>no</v>
      </c>
    </row>
    <row r="4008" spans="1:4" hidden="1" x14ac:dyDescent="0.3">
      <c r="A4008" t="s">
        <v>77</v>
      </c>
      <c r="B4008" t="s">
        <v>88</v>
      </c>
      <c r="C4008" t="s">
        <v>149</v>
      </c>
      <c r="D4008" t="str">
        <f t="shared" si="62"/>
        <v>no</v>
      </c>
    </row>
    <row r="4009" spans="1:4" hidden="1" x14ac:dyDescent="0.3">
      <c r="A4009" t="s">
        <v>77</v>
      </c>
      <c r="B4009" t="s">
        <v>89</v>
      </c>
      <c r="C4009" t="s">
        <v>148</v>
      </c>
      <c r="D4009" t="str">
        <f t="shared" si="62"/>
        <v>no</v>
      </c>
    </row>
    <row r="4010" spans="1:4" hidden="1" x14ac:dyDescent="0.3">
      <c r="A4010" t="s">
        <v>77</v>
      </c>
      <c r="B4010" t="s">
        <v>90</v>
      </c>
      <c r="C4010" t="s">
        <v>148</v>
      </c>
      <c r="D4010" t="str">
        <f t="shared" si="62"/>
        <v>no</v>
      </c>
    </row>
    <row r="4011" spans="1:4" hidden="1" x14ac:dyDescent="0.3">
      <c r="A4011" t="s">
        <v>77</v>
      </c>
      <c r="B4011" t="s">
        <v>91</v>
      </c>
      <c r="C4011" t="s">
        <v>148</v>
      </c>
      <c r="D4011" t="str">
        <f t="shared" si="62"/>
        <v>no</v>
      </c>
    </row>
    <row r="4012" spans="1:4" hidden="1" x14ac:dyDescent="0.3">
      <c r="A4012" t="s">
        <v>77</v>
      </c>
      <c r="B4012" t="s">
        <v>92</v>
      </c>
      <c r="C4012" t="s">
        <v>148</v>
      </c>
      <c r="D4012" t="str">
        <f t="shared" si="62"/>
        <v>no</v>
      </c>
    </row>
    <row r="4013" spans="1:4" hidden="1" x14ac:dyDescent="0.3">
      <c r="A4013" t="s">
        <v>77</v>
      </c>
      <c r="B4013" t="s">
        <v>93</v>
      </c>
      <c r="C4013" t="s">
        <v>148</v>
      </c>
      <c r="D4013" t="str">
        <f t="shared" si="62"/>
        <v>no</v>
      </c>
    </row>
    <row r="4014" spans="1:4" hidden="1" x14ac:dyDescent="0.3">
      <c r="A4014" t="s">
        <v>77</v>
      </c>
      <c r="B4014" t="s">
        <v>94</v>
      </c>
      <c r="C4014" t="s">
        <v>149</v>
      </c>
      <c r="D4014" t="str">
        <f t="shared" si="62"/>
        <v>no</v>
      </c>
    </row>
    <row r="4015" spans="1:4" hidden="1" x14ac:dyDescent="0.3">
      <c r="A4015" t="s">
        <v>77</v>
      </c>
      <c r="B4015" t="s">
        <v>95</v>
      </c>
      <c r="C4015" t="s">
        <v>149</v>
      </c>
      <c r="D4015" t="str">
        <f t="shared" si="62"/>
        <v>no</v>
      </c>
    </row>
    <row r="4016" spans="1:4" hidden="1" x14ac:dyDescent="0.3">
      <c r="A4016" t="s">
        <v>77</v>
      </c>
      <c r="B4016" t="s">
        <v>96</v>
      </c>
      <c r="C4016" t="s">
        <v>148</v>
      </c>
      <c r="D4016" t="str">
        <f t="shared" si="62"/>
        <v>no</v>
      </c>
    </row>
    <row r="4017" spans="1:4" hidden="1" x14ac:dyDescent="0.3">
      <c r="A4017" t="s">
        <v>78</v>
      </c>
      <c r="B4017" t="s">
        <v>79</v>
      </c>
      <c r="C4017" t="s">
        <v>149</v>
      </c>
      <c r="D4017" t="str">
        <f t="shared" si="62"/>
        <v>no</v>
      </c>
    </row>
    <row r="4018" spans="1:4" hidden="1" x14ac:dyDescent="0.3">
      <c r="A4018" t="s">
        <v>78</v>
      </c>
      <c r="B4018" t="s">
        <v>80</v>
      </c>
      <c r="C4018" t="s">
        <v>148</v>
      </c>
      <c r="D4018" t="str">
        <f t="shared" si="62"/>
        <v>no</v>
      </c>
    </row>
    <row r="4019" spans="1:4" hidden="1" x14ac:dyDescent="0.3">
      <c r="A4019" t="s">
        <v>78</v>
      </c>
      <c r="B4019" t="s">
        <v>81</v>
      </c>
      <c r="C4019" t="s">
        <v>148</v>
      </c>
      <c r="D4019" t="str">
        <f t="shared" si="62"/>
        <v>no</v>
      </c>
    </row>
    <row r="4020" spans="1:4" hidden="1" x14ac:dyDescent="0.3">
      <c r="A4020" t="s">
        <v>78</v>
      </c>
      <c r="B4020" t="s">
        <v>82</v>
      </c>
      <c r="C4020" t="s">
        <v>149</v>
      </c>
      <c r="D4020" t="str">
        <f t="shared" si="62"/>
        <v>no</v>
      </c>
    </row>
    <row r="4021" spans="1:4" hidden="1" x14ac:dyDescent="0.3">
      <c r="A4021" t="s">
        <v>78</v>
      </c>
      <c r="B4021" t="s">
        <v>83</v>
      </c>
      <c r="C4021" t="s">
        <v>148</v>
      </c>
      <c r="D4021" t="str">
        <f t="shared" si="62"/>
        <v>no</v>
      </c>
    </row>
    <row r="4022" spans="1:4" hidden="1" x14ac:dyDescent="0.3">
      <c r="A4022" t="s">
        <v>78</v>
      </c>
      <c r="B4022" t="s">
        <v>84</v>
      </c>
      <c r="C4022" t="s">
        <v>148</v>
      </c>
      <c r="D4022" t="str">
        <f t="shared" si="62"/>
        <v>no</v>
      </c>
    </row>
    <row r="4023" spans="1:4" hidden="1" x14ac:dyDescent="0.3">
      <c r="A4023" t="s">
        <v>78</v>
      </c>
      <c r="B4023" t="s">
        <v>85</v>
      </c>
      <c r="C4023" t="s">
        <v>148</v>
      </c>
      <c r="D4023" t="str">
        <f t="shared" si="62"/>
        <v>no</v>
      </c>
    </row>
    <row r="4024" spans="1:4" hidden="1" x14ac:dyDescent="0.3">
      <c r="A4024" t="s">
        <v>78</v>
      </c>
      <c r="B4024" t="s">
        <v>86</v>
      </c>
      <c r="C4024" t="s">
        <v>149</v>
      </c>
      <c r="D4024" t="str">
        <f t="shared" si="62"/>
        <v>no</v>
      </c>
    </row>
    <row r="4025" spans="1:4" hidden="1" x14ac:dyDescent="0.3">
      <c r="A4025" t="s">
        <v>78</v>
      </c>
      <c r="B4025" t="s">
        <v>87</v>
      </c>
      <c r="C4025" t="s">
        <v>149</v>
      </c>
      <c r="D4025" t="str">
        <f t="shared" si="62"/>
        <v>no</v>
      </c>
    </row>
    <row r="4026" spans="1:4" hidden="1" x14ac:dyDescent="0.3">
      <c r="A4026" t="s">
        <v>78</v>
      </c>
      <c r="B4026" t="s">
        <v>88</v>
      </c>
      <c r="C4026" t="s">
        <v>149</v>
      </c>
      <c r="D4026" t="str">
        <f t="shared" si="62"/>
        <v>no</v>
      </c>
    </row>
    <row r="4027" spans="1:4" hidden="1" x14ac:dyDescent="0.3">
      <c r="A4027" t="s">
        <v>78</v>
      </c>
      <c r="B4027" t="s">
        <v>89</v>
      </c>
      <c r="C4027" t="s">
        <v>148</v>
      </c>
      <c r="D4027" t="str">
        <f t="shared" si="62"/>
        <v>no</v>
      </c>
    </row>
    <row r="4028" spans="1:4" hidden="1" x14ac:dyDescent="0.3">
      <c r="A4028" t="s">
        <v>78</v>
      </c>
      <c r="B4028" t="s">
        <v>90</v>
      </c>
      <c r="C4028" t="s">
        <v>148</v>
      </c>
      <c r="D4028" t="str">
        <f t="shared" si="62"/>
        <v>no</v>
      </c>
    </row>
    <row r="4029" spans="1:4" hidden="1" x14ac:dyDescent="0.3">
      <c r="A4029" t="s">
        <v>78</v>
      </c>
      <c r="B4029" t="s">
        <v>91</v>
      </c>
      <c r="C4029" t="s">
        <v>148</v>
      </c>
      <c r="D4029" t="str">
        <f t="shared" si="62"/>
        <v>no</v>
      </c>
    </row>
    <row r="4030" spans="1:4" hidden="1" x14ac:dyDescent="0.3">
      <c r="A4030" t="s">
        <v>78</v>
      </c>
      <c r="B4030" t="s">
        <v>92</v>
      </c>
      <c r="C4030" t="s">
        <v>148</v>
      </c>
      <c r="D4030" t="str">
        <f t="shared" si="62"/>
        <v>no</v>
      </c>
    </row>
    <row r="4031" spans="1:4" hidden="1" x14ac:dyDescent="0.3">
      <c r="A4031" t="s">
        <v>78</v>
      </c>
      <c r="B4031" t="s">
        <v>93</v>
      </c>
      <c r="C4031" t="s">
        <v>148</v>
      </c>
      <c r="D4031" t="str">
        <f t="shared" si="62"/>
        <v>no</v>
      </c>
    </row>
    <row r="4032" spans="1:4" hidden="1" x14ac:dyDescent="0.3">
      <c r="A4032" t="s">
        <v>78</v>
      </c>
      <c r="B4032" t="s">
        <v>94</v>
      </c>
      <c r="C4032" t="s">
        <v>149</v>
      </c>
      <c r="D4032" t="str">
        <f t="shared" si="62"/>
        <v>no</v>
      </c>
    </row>
    <row r="4033" spans="1:4" hidden="1" x14ac:dyDescent="0.3">
      <c r="A4033" t="s">
        <v>78</v>
      </c>
      <c r="B4033" t="s">
        <v>95</v>
      </c>
      <c r="C4033" t="s">
        <v>149</v>
      </c>
      <c r="D4033" t="str">
        <f t="shared" si="62"/>
        <v>no</v>
      </c>
    </row>
    <row r="4034" spans="1:4" hidden="1" x14ac:dyDescent="0.3">
      <c r="A4034" t="s">
        <v>78</v>
      </c>
      <c r="B4034" t="s">
        <v>96</v>
      </c>
      <c r="C4034" t="s">
        <v>148</v>
      </c>
      <c r="D4034" t="str">
        <f t="shared" si="62"/>
        <v>no</v>
      </c>
    </row>
    <row r="4035" spans="1:4" hidden="1" x14ac:dyDescent="0.3">
      <c r="A4035" t="s">
        <v>79</v>
      </c>
      <c r="B4035" t="s">
        <v>80</v>
      </c>
      <c r="C4035" t="s">
        <v>149</v>
      </c>
      <c r="D4035" t="str">
        <f t="shared" ref="D4035:D4098" si="63">IF(OR(A4035="Mexico",B4035="Mexico"),"si","no")</f>
        <v>no</v>
      </c>
    </row>
    <row r="4036" spans="1:4" hidden="1" x14ac:dyDescent="0.3">
      <c r="A4036" t="s">
        <v>79</v>
      </c>
      <c r="B4036" t="s">
        <v>81</v>
      </c>
      <c r="C4036" t="s">
        <v>149</v>
      </c>
      <c r="D4036" t="str">
        <f t="shared" si="63"/>
        <v>no</v>
      </c>
    </row>
    <row r="4037" spans="1:4" hidden="1" x14ac:dyDescent="0.3">
      <c r="A4037" t="s">
        <v>79</v>
      </c>
      <c r="B4037" t="s">
        <v>82</v>
      </c>
      <c r="C4037" t="s">
        <v>149</v>
      </c>
      <c r="D4037" t="str">
        <f t="shared" si="63"/>
        <v>no</v>
      </c>
    </row>
    <row r="4038" spans="1:4" hidden="1" x14ac:dyDescent="0.3">
      <c r="A4038" t="s">
        <v>79</v>
      </c>
      <c r="B4038" t="s">
        <v>83</v>
      </c>
      <c r="C4038" t="s">
        <v>148</v>
      </c>
      <c r="D4038" t="str">
        <f t="shared" si="63"/>
        <v>no</v>
      </c>
    </row>
    <row r="4039" spans="1:4" hidden="1" x14ac:dyDescent="0.3">
      <c r="A4039" t="s">
        <v>79</v>
      </c>
      <c r="B4039" t="s">
        <v>84</v>
      </c>
      <c r="C4039" t="s">
        <v>148</v>
      </c>
      <c r="D4039" t="str">
        <f t="shared" si="63"/>
        <v>no</v>
      </c>
    </row>
    <row r="4040" spans="1:4" hidden="1" x14ac:dyDescent="0.3">
      <c r="A4040" t="s">
        <v>79</v>
      </c>
      <c r="B4040" t="s">
        <v>85</v>
      </c>
      <c r="C4040" t="s">
        <v>148</v>
      </c>
      <c r="D4040" t="str">
        <f t="shared" si="63"/>
        <v>no</v>
      </c>
    </row>
    <row r="4041" spans="1:4" hidden="1" x14ac:dyDescent="0.3">
      <c r="A4041" t="s">
        <v>79</v>
      </c>
      <c r="B4041" t="s">
        <v>86</v>
      </c>
      <c r="C4041" t="s">
        <v>149</v>
      </c>
      <c r="D4041" t="str">
        <f t="shared" si="63"/>
        <v>no</v>
      </c>
    </row>
    <row r="4042" spans="1:4" hidden="1" x14ac:dyDescent="0.3">
      <c r="A4042" t="s">
        <v>79</v>
      </c>
      <c r="B4042" t="s">
        <v>87</v>
      </c>
      <c r="C4042" t="s">
        <v>149</v>
      </c>
      <c r="D4042" t="str">
        <f t="shared" si="63"/>
        <v>no</v>
      </c>
    </row>
    <row r="4043" spans="1:4" hidden="1" x14ac:dyDescent="0.3">
      <c r="A4043" t="s">
        <v>79</v>
      </c>
      <c r="B4043" t="s">
        <v>88</v>
      </c>
      <c r="C4043" t="s">
        <v>149</v>
      </c>
      <c r="D4043" t="str">
        <f t="shared" si="63"/>
        <v>no</v>
      </c>
    </row>
    <row r="4044" spans="1:4" hidden="1" x14ac:dyDescent="0.3">
      <c r="A4044" t="s">
        <v>79</v>
      </c>
      <c r="B4044" t="s">
        <v>89</v>
      </c>
      <c r="C4044" t="s">
        <v>149</v>
      </c>
      <c r="D4044" t="str">
        <f t="shared" si="63"/>
        <v>no</v>
      </c>
    </row>
    <row r="4045" spans="1:4" hidden="1" x14ac:dyDescent="0.3">
      <c r="A4045" t="s">
        <v>79</v>
      </c>
      <c r="B4045" t="s">
        <v>90</v>
      </c>
      <c r="C4045" t="s">
        <v>148</v>
      </c>
      <c r="D4045" t="str">
        <f t="shared" si="63"/>
        <v>no</v>
      </c>
    </row>
    <row r="4046" spans="1:4" hidden="1" x14ac:dyDescent="0.3">
      <c r="A4046" t="s">
        <v>79</v>
      </c>
      <c r="B4046" t="s">
        <v>91</v>
      </c>
      <c r="C4046" t="s">
        <v>149</v>
      </c>
      <c r="D4046" t="str">
        <f t="shared" si="63"/>
        <v>no</v>
      </c>
    </row>
    <row r="4047" spans="1:4" hidden="1" x14ac:dyDescent="0.3">
      <c r="A4047" t="s">
        <v>79</v>
      </c>
      <c r="B4047" t="s">
        <v>92</v>
      </c>
      <c r="C4047" t="s">
        <v>148</v>
      </c>
      <c r="D4047" t="str">
        <f t="shared" si="63"/>
        <v>no</v>
      </c>
    </row>
    <row r="4048" spans="1:4" hidden="1" x14ac:dyDescent="0.3">
      <c r="A4048" t="s">
        <v>79</v>
      </c>
      <c r="B4048" t="s">
        <v>93</v>
      </c>
      <c r="C4048" t="s">
        <v>149</v>
      </c>
      <c r="D4048" t="str">
        <f t="shared" si="63"/>
        <v>no</v>
      </c>
    </row>
    <row r="4049" spans="1:4" hidden="1" x14ac:dyDescent="0.3">
      <c r="A4049" t="s">
        <v>79</v>
      </c>
      <c r="B4049" t="s">
        <v>94</v>
      </c>
      <c r="C4049" t="s">
        <v>148</v>
      </c>
      <c r="D4049" t="str">
        <f t="shared" si="63"/>
        <v>no</v>
      </c>
    </row>
    <row r="4050" spans="1:4" hidden="1" x14ac:dyDescent="0.3">
      <c r="A4050" t="s">
        <v>79</v>
      </c>
      <c r="B4050" t="s">
        <v>95</v>
      </c>
      <c r="C4050" t="s">
        <v>148</v>
      </c>
      <c r="D4050" t="str">
        <f t="shared" si="63"/>
        <v>no</v>
      </c>
    </row>
    <row r="4051" spans="1:4" hidden="1" x14ac:dyDescent="0.3">
      <c r="A4051" t="s">
        <v>79</v>
      </c>
      <c r="B4051" t="s">
        <v>96</v>
      </c>
      <c r="C4051" t="s">
        <v>148</v>
      </c>
      <c r="D4051" t="str">
        <f t="shared" si="63"/>
        <v>no</v>
      </c>
    </row>
    <row r="4052" spans="1:4" hidden="1" x14ac:dyDescent="0.3">
      <c r="A4052" t="s">
        <v>80</v>
      </c>
      <c r="B4052" t="s">
        <v>81</v>
      </c>
      <c r="C4052" t="s">
        <v>148</v>
      </c>
      <c r="D4052" t="str">
        <f t="shared" si="63"/>
        <v>no</v>
      </c>
    </row>
    <row r="4053" spans="1:4" hidden="1" x14ac:dyDescent="0.3">
      <c r="A4053" t="s">
        <v>80</v>
      </c>
      <c r="B4053" t="s">
        <v>82</v>
      </c>
      <c r="C4053" t="s">
        <v>149</v>
      </c>
      <c r="D4053" t="str">
        <f t="shared" si="63"/>
        <v>no</v>
      </c>
    </row>
    <row r="4054" spans="1:4" hidden="1" x14ac:dyDescent="0.3">
      <c r="A4054" t="s">
        <v>80</v>
      </c>
      <c r="B4054" t="s">
        <v>83</v>
      </c>
      <c r="C4054" t="s">
        <v>148</v>
      </c>
      <c r="D4054" t="str">
        <f t="shared" si="63"/>
        <v>no</v>
      </c>
    </row>
    <row r="4055" spans="1:4" hidden="1" x14ac:dyDescent="0.3">
      <c r="A4055" t="s">
        <v>80</v>
      </c>
      <c r="B4055" t="s">
        <v>84</v>
      </c>
      <c r="C4055" t="s">
        <v>148</v>
      </c>
      <c r="D4055" t="str">
        <f t="shared" si="63"/>
        <v>no</v>
      </c>
    </row>
    <row r="4056" spans="1:4" hidden="1" x14ac:dyDescent="0.3">
      <c r="A4056" t="s">
        <v>80</v>
      </c>
      <c r="B4056" t="s">
        <v>85</v>
      </c>
      <c r="C4056" t="s">
        <v>148</v>
      </c>
      <c r="D4056" t="str">
        <f t="shared" si="63"/>
        <v>no</v>
      </c>
    </row>
    <row r="4057" spans="1:4" hidden="1" x14ac:dyDescent="0.3">
      <c r="A4057" t="s">
        <v>80</v>
      </c>
      <c r="B4057" t="s">
        <v>86</v>
      </c>
      <c r="C4057" t="s">
        <v>149</v>
      </c>
      <c r="D4057" t="str">
        <f t="shared" si="63"/>
        <v>no</v>
      </c>
    </row>
    <row r="4058" spans="1:4" hidden="1" x14ac:dyDescent="0.3">
      <c r="A4058" t="s">
        <v>80</v>
      </c>
      <c r="B4058" t="s">
        <v>87</v>
      </c>
      <c r="C4058" t="s">
        <v>149</v>
      </c>
      <c r="D4058" t="str">
        <f t="shared" si="63"/>
        <v>no</v>
      </c>
    </row>
    <row r="4059" spans="1:4" hidden="1" x14ac:dyDescent="0.3">
      <c r="A4059" t="s">
        <v>80</v>
      </c>
      <c r="B4059" t="s">
        <v>88</v>
      </c>
      <c r="C4059" t="s">
        <v>149</v>
      </c>
      <c r="D4059" t="str">
        <f t="shared" si="63"/>
        <v>no</v>
      </c>
    </row>
    <row r="4060" spans="1:4" hidden="1" x14ac:dyDescent="0.3">
      <c r="A4060" t="s">
        <v>80</v>
      </c>
      <c r="B4060" t="s">
        <v>89</v>
      </c>
      <c r="C4060" t="s">
        <v>148</v>
      </c>
      <c r="D4060" t="str">
        <f t="shared" si="63"/>
        <v>no</v>
      </c>
    </row>
    <row r="4061" spans="1:4" hidden="1" x14ac:dyDescent="0.3">
      <c r="A4061" t="s">
        <v>80</v>
      </c>
      <c r="B4061" t="s">
        <v>90</v>
      </c>
      <c r="C4061" t="s">
        <v>149</v>
      </c>
      <c r="D4061" t="str">
        <f t="shared" si="63"/>
        <v>no</v>
      </c>
    </row>
    <row r="4062" spans="1:4" hidden="1" x14ac:dyDescent="0.3">
      <c r="A4062" t="s">
        <v>80</v>
      </c>
      <c r="B4062" t="s">
        <v>91</v>
      </c>
      <c r="C4062" t="s">
        <v>148</v>
      </c>
      <c r="D4062" t="str">
        <f t="shared" si="63"/>
        <v>no</v>
      </c>
    </row>
    <row r="4063" spans="1:4" hidden="1" x14ac:dyDescent="0.3">
      <c r="A4063" t="s">
        <v>80</v>
      </c>
      <c r="B4063" t="s">
        <v>92</v>
      </c>
      <c r="C4063" t="s">
        <v>148</v>
      </c>
      <c r="D4063" t="str">
        <f t="shared" si="63"/>
        <v>no</v>
      </c>
    </row>
    <row r="4064" spans="1:4" hidden="1" x14ac:dyDescent="0.3">
      <c r="A4064" t="s">
        <v>80</v>
      </c>
      <c r="B4064" t="s">
        <v>93</v>
      </c>
      <c r="C4064" t="s">
        <v>148</v>
      </c>
      <c r="D4064" t="str">
        <f t="shared" si="63"/>
        <v>no</v>
      </c>
    </row>
    <row r="4065" spans="1:4" hidden="1" x14ac:dyDescent="0.3">
      <c r="A4065" t="s">
        <v>80</v>
      </c>
      <c r="B4065" t="s">
        <v>94</v>
      </c>
      <c r="C4065" t="s">
        <v>149</v>
      </c>
      <c r="D4065" t="str">
        <f t="shared" si="63"/>
        <v>no</v>
      </c>
    </row>
    <row r="4066" spans="1:4" hidden="1" x14ac:dyDescent="0.3">
      <c r="A4066" t="s">
        <v>80</v>
      </c>
      <c r="B4066" t="s">
        <v>95</v>
      </c>
      <c r="C4066" t="s">
        <v>149</v>
      </c>
      <c r="D4066" t="str">
        <f t="shared" si="63"/>
        <v>no</v>
      </c>
    </row>
    <row r="4067" spans="1:4" hidden="1" x14ac:dyDescent="0.3">
      <c r="A4067" t="s">
        <v>80</v>
      </c>
      <c r="B4067" t="s">
        <v>96</v>
      </c>
      <c r="C4067" t="s">
        <v>149</v>
      </c>
      <c r="D4067" t="str">
        <f t="shared" si="63"/>
        <v>no</v>
      </c>
    </row>
    <row r="4068" spans="1:4" hidden="1" x14ac:dyDescent="0.3">
      <c r="A4068" t="s">
        <v>81</v>
      </c>
      <c r="B4068" t="s">
        <v>82</v>
      </c>
      <c r="C4068" t="s">
        <v>149</v>
      </c>
      <c r="D4068" t="str">
        <f t="shared" si="63"/>
        <v>no</v>
      </c>
    </row>
    <row r="4069" spans="1:4" hidden="1" x14ac:dyDescent="0.3">
      <c r="A4069" t="s">
        <v>81</v>
      </c>
      <c r="B4069" t="s">
        <v>83</v>
      </c>
      <c r="C4069" t="s">
        <v>149</v>
      </c>
      <c r="D4069" t="str">
        <f t="shared" si="63"/>
        <v>no</v>
      </c>
    </row>
    <row r="4070" spans="1:4" hidden="1" x14ac:dyDescent="0.3">
      <c r="A4070" t="s">
        <v>81</v>
      </c>
      <c r="B4070" t="s">
        <v>84</v>
      </c>
      <c r="C4070" t="s">
        <v>149</v>
      </c>
      <c r="D4070" t="str">
        <f t="shared" si="63"/>
        <v>no</v>
      </c>
    </row>
    <row r="4071" spans="1:4" hidden="1" x14ac:dyDescent="0.3">
      <c r="A4071" t="s">
        <v>81</v>
      </c>
      <c r="B4071" t="s">
        <v>85</v>
      </c>
      <c r="C4071" t="s">
        <v>149</v>
      </c>
      <c r="D4071" t="str">
        <f t="shared" si="63"/>
        <v>no</v>
      </c>
    </row>
    <row r="4072" spans="1:4" hidden="1" x14ac:dyDescent="0.3">
      <c r="A4072" t="s">
        <v>81</v>
      </c>
      <c r="B4072" t="s">
        <v>86</v>
      </c>
      <c r="C4072" t="s">
        <v>149</v>
      </c>
      <c r="D4072" t="str">
        <f t="shared" si="63"/>
        <v>no</v>
      </c>
    </row>
    <row r="4073" spans="1:4" hidden="1" x14ac:dyDescent="0.3">
      <c r="A4073" t="s">
        <v>81</v>
      </c>
      <c r="B4073" t="s">
        <v>87</v>
      </c>
      <c r="C4073" t="s">
        <v>149</v>
      </c>
      <c r="D4073" t="str">
        <f t="shared" si="63"/>
        <v>no</v>
      </c>
    </row>
    <row r="4074" spans="1:4" hidden="1" x14ac:dyDescent="0.3">
      <c r="A4074" t="s">
        <v>81</v>
      </c>
      <c r="B4074" t="s">
        <v>88</v>
      </c>
      <c r="C4074" t="s">
        <v>149</v>
      </c>
      <c r="D4074" t="str">
        <f t="shared" si="63"/>
        <v>no</v>
      </c>
    </row>
    <row r="4075" spans="1:4" hidden="1" x14ac:dyDescent="0.3">
      <c r="A4075" t="s">
        <v>81</v>
      </c>
      <c r="B4075" t="s">
        <v>89</v>
      </c>
      <c r="C4075" t="s">
        <v>148</v>
      </c>
      <c r="D4075" t="str">
        <f t="shared" si="63"/>
        <v>no</v>
      </c>
    </row>
    <row r="4076" spans="1:4" hidden="1" x14ac:dyDescent="0.3">
      <c r="A4076" t="s">
        <v>81</v>
      </c>
      <c r="B4076" t="s">
        <v>90</v>
      </c>
      <c r="C4076" t="s">
        <v>149</v>
      </c>
      <c r="D4076" t="str">
        <f t="shared" si="63"/>
        <v>no</v>
      </c>
    </row>
    <row r="4077" spans="1:4" hidden="1" x14ac:dyDescent="0.3">
      <c r="A4077" t="s">
        <v>81</v>
      </c>
      <c r="B4077" t="s">
        <v>91</v>
      </c>
      <c r="C4077" t="s">
        <v>148</v>
      </c>
      <c r="D4077" t="str">
        <f t="shared" si="63"/>
        <v>no</v>
      </c>
    </row>
    <row r="4078" spans="1:4" hidden="1" x14ac:dyDescent="0.3">
      <c r="A4078" t="s">
        <v>81</v>
      </c>
      <c r="B4078" t="s">
        <v>92</v>
      </c>
      <c r="C4078" t="s">
        <v>149</v>
      </c>
      <c r="D4078" t="str">
        <f t="shared" si="63"/>
        <v>no</v>
      </c>
    </row>
    <row r="4079" spans="1:4" hidden="1" x14ac:dyDescent="0.3">
      <c r="A4079" t="s">
        <v>81</v>
      </c>
      <c r="B4079" t="s">
        <v>93</v>
      </c>
      <c r="C4079" t="s">
        <v>148</v>
      </c>
      <c r="D4079" t="str">
        <f t="shared" si="63"/>
        <v>no</v>
      </c>
    </row>
    <row r="4080" spans="1:4" hidden="1" x14ac:dyDescent="0.3">
      <c r="A4080" t="s">
        <v>81</v>
      </c>
      <c r="B4080" t="s">
        <v>94</v>
      </c>
      <c r="C4080" t="s">
        <v>149</v>
      </c>
      <c r="D4080" t="str">
        <f t="shared" si="63"/>
        <v>no</v>
      </c>
    </row>
    <row r="4081" spans="1:4" hidden="1" x14ac:dyDescent="0.3">
      <c r="A4081" t="s">
        <v>81</v>
      </c>
      <c r="B4081" t="s">
        <v>95</v>
      </c>
      <c r="C4081" t="s">
        <v>149</v>
      </c>
      <c r="D4081" t="str">
        <f t="shared" si="63"/>
        <v>no</v>
      </c>
    </row>
    <row r="4082" spans="1:4" hidden="1" x14ac:dyDescent="0.3">
      <c r="A4082" t="s">
        <v>81</v>
      </c>
      <c r="B4082" t="s">
        <v>96</v>
      </c>
      <c r="C4082" t="s">
        <v>149</v>
      </c>
      <c r="D4082" t="str">
        <f t="shared" si="63"/>
        <v>no</v>
      </c>
    </row>
    <row r="4083" spans="1:4" hidden="1" x14ac:dyDescent="0.3">
      <c r="A4083" t="s">
        <v>82</v>
      </c>
      <c r="B4083" t="s">
        <v>83</v>
      </c>
      <c r="C4083" t="s">
        <v>149</v>
      </c>
      <c r="D4083" t="str">
        <f t="shared" si="63"/>
        <v>no</v>
      </c>
    </row>
    <row r="4084" spans="1:4" hidden="1" x14ac:dyDescent="0.3">
      <c r="A4084" t="s">
        <v>82</v>
      </c>
      <c r="B4084" t="s">
        <v>84</v>
      </c>
      <c r="C4084" t="s">
        <v>149</v>
      </c>
      <c r="D4084" t="str">
        <f t="shared" si="63"/>
        <v>no</v>
      </c>
    </row>
    <row r="4085" spans="1:4" hidden="1" x14ac:dyDescent="0.3">
      <c r="A4085" t="s">
        <v>82</v>
      </c>
      <c r="B4085" t="s">
        <v>85</v>
      </c>
      <c r="C4085" t="s">
        <v>149</v>
      </c>
      <c r="D4085" t="str">
        <f t="shared" si="63"/>
        <v>no</v>
      </c>
    </row>
    <row r="4086" spans="1:4" hidden="1" x14ac:dyDescent="0.3">
      <c r="A4086" t="s">
        <v>82</v>
      </c>
      <c r="B4086" t="s">
        <v>86</v>
      </c>
      <c r="C4086" t="s">
        <v>149</v>
      </c>
      <c r="D4086" t="str">
        <f t="shared" si="63"/>
        <v>no</v>
      </c>
    </row>
    <row r="4087" spans="1:4" hidden="1" x14ac:dyDescent="0.3">
      <c r="A4087" t="s">
        <v>82</v>
      </c>
      <c r="B4087" t="s">
        <v>87</v>
      </c>
      <c r="C4087" t="s">
        <v>149</v>
      </c>
      <c r="D4087" t="str">
        <f t="shared" si="63"/>
        <v>no</v>
      </c>
    </row>
    <row r="4088" spans="1:4" hidden="1" x14ac:dyDescent="0.3">
      <c r="A4088" t="s">
        <v>82</v>
      </c>
      <c r="B4088" t="s">
        <v>88</v>
      </c>
      <c r="C4088" t="s">
        <v>149</v>
      </c>
      <c r="D4088" t="str">
        <f t="shared" si="63"/>
        <v>no</v>
      </c>
    </row>
    <row r="4089" spans="1:4" hidden="1" x14ac:dyDescent="0.3">
      <c r="A4089" t="s">
        <v>82</v>
      </c>
      <c r="B4089" t="s">
        <v>89</v>
      </c>
      <c r="C4089" t="s">
        <v>149</v>
      </c>
      <c r="D4089" t="str">
        <f t="shared" si="63"/>
        <v>no</v>
      </c>
    </row>
    <row r="4090" spans="1:4" hidden="1" x14ac:dyDescent="0.3">
      <c r="A4090" t="s">
        <v>82</v>
      </c>
      <c r="B4090" t="s">
        <v>90</v>
      </c>
      <c r="C4090" t="s">
        <v>149</v>
      </c>
      <c r="D4090" t="str">
        <f t="shared" si="63"/>
        <v>no</v>
      </c>
    </row>
    <row r="4091" spans="1:4" hidden="1" x14ac:dyDescent="0.3">
      <c r="A4091" t="s">
        <v>82</v>
      </c>
      <c r="B4091" t="s">
        <v>91</v>
      </c>
      <c r="C4091" t="s">
        <v>149</v>
      </c>
      <c r="D4091" t="str">
        <f t="shared" si="63"/>
        <v>no</v>
      </c>
    </row>
    <row r="4092" spans="1:4" hidden="1" x14ac:dyDescent="0.3">
      <c r="A4092" t="s">
        <v>82</v>
      </c>
      <c r="B4092" t="s">
        <v>92</v>
      </c>
      <c r="C4092" t="s">
        <v>149</v>
      </c>
      <c r="D4092" t="str">
        <f t="shared" si="63"/>
        <v>no</v>
      </c>
    </row>
    <row r="4093" spans="1:4" hidden="1" x14ac:dyDescent="0.3">
      <c r="A4093" t="s">
        <v>82</v>
      </c>
      <c r="B4093" t="s">
        <v>93</v>
      </c>
      <c r="C4093" t="s">
        <v>149</v>
      </c>
      <c r="D4093" t="str">
        <f t="shared" si="63"/>
        <v>no</v>
      </c>
    </row>
    <row r="4094" spans="1:4" hidden="1" x14ac:dyDescent="0.3">
      <c r="A4094" t="s">
        <v>82</v>
      </c>
      <c r="B4094" t="s">
        <v>94</v>
      </c>
      <c r="C4094" t="s">
        <v>149</v>
      </c>
      <c r="D4094" t="str">
        <f t="shared" si="63"/>
        <v>no</v>
      </c>
    </row>
    <row r="4095" spans="1:4" hidden="1" x14ac:dyDescent="0.3">
      <c r="A4095" t="s">
        <v>82</v>
      </c>
      <c r="B4095" t="s">
        <v>95</v>
      </c>
      <c r="C4095" t="s">
        <v>149</v>
      </c>
      <c r="D4095" t="str">
        <f t="shared" si="63"/>
        <v>no</v>
      </c>
    </row>
    <row r="4096" spans="1:4" hidden="1" x14ac:dyDescent="0.3">
      <c r="A4096" t="s">
        <v>82</v>
      </c>
      <c r="B4096" t="s">
        <v>96</v>
      </c>
      <c r="C4096" t="s">
        <v>149</v>
      </c>
      <c r="D4096" t="str">
        <f t="shared" si="63"/>
        <v>no</v>
      </c>
    </row>
    <row r="4097" spans="1:4" hidden="1" x14ac:dyDescent="0.3">
      <c r="A4097" t="s">
        <v>83</v>
      </c>
      <c r="B4097" t="s">
        <v>84</v>
      </c>
      <c r="C4097" t="s">
        <v>148</v>
      </c>
      <c r="D4097" t="str">
        <f t="shared" si="63"/>
        <v>no</v>
      </c>
    </row>
    <row r="4098" spans="1:4" hidden="1" x14ac:dyDescent="0.3">
      <c r="A4098" t="s">
        <v>83</v>
      </c>
      <c r="B4098" t="s">
        <v>85</v>
      </c>
      <c r="C4098" t="s">
        <v>148</v>
      </c>
      <c r="D4098" t="str">
        <f t="shared" si="63"/>
        <v>no</v>
      </c>
    </row>
    <row r="4099" spans="1:4" hidden="1" x14ac:dyDescent="0.3">
      <c r="A4099" t="s">
        <v>83</v>
      </c>
      <c r="B4099" t="s">
        <v>86</v>
      </c>
      <c r="C4099" t="s">
        <v>149</v>
      </c>
      <c r="D4099" t="str">
        <f t="shared" ref="D4099:D4162" si="64">IF(OR(A4099="Mexico",B4099="Mexico"),"si","no")</f>
        <v>no</v>
      </c>
    </row>
    <row r="4100" spans="1:4" hidden="1" x14ac:dyDescent="0.3">
      <c r="A4100" t="s">
        <v>83</v>
      </c>
      <c r="B4100" t="s">
        <v>87</v>
      </c>
      <c r="C4100" t="s">
        <v>149</v>
      </c>
      <c r="D4100" t="str">
        <f t="shared" si="64"/>
        <v>no</v>
      </c>
    </row>
    <row r="4101" spans="1:4" hidden="1" x14ac:dyDescent="0.3">
      <c r="A4101" t="s">
        <v>83</v>
      </c>
      <c r="B4101" t="s">
        <v>88</v>
      </c>
      <c r="C4101" t="s">
        <v>149</v>
      </c>
      <c r="D4101" t="str">
        <f t="shared" si="64"/>
        <v>no</v>
      </c>
    </row>
    <row r="4102" spans="1:4" hidden="1" x14ac:dyDescent="0.3">
      <c r="A4102" t="s">
        <v>83</v>
      </c>
      <c r="B4102" t="s">
        <v>89</v>
      </c>
      <c r="C4102" t="s">
        <v>148</v>
      </c>
      <c r="D4102" t="str">
        <f t="shared" si="64"/>
        <v>no</v>
      </c>
    </row>
    <row r="4103" spans="1:4" hidden="1" x14ac:dyDescent="0.3">
      <c r="A4103" t="s">
        <v>83</v>
      </c>
      <c r="B4103" t="s">
        <v>90</v>
      </c>
      <c r="C4103" t="s">
        <v>148</v>
      </c>
      <c r="D4103" t="str">
        <f t="shared" si="64"/>
        <v>no</v>
      </c>
    </row>
    <row r="4104" spans="1:4" hidden="1" x14ac:dyDescent="0.3">
      <c r="A4104" t="s">
        <v>83</v>
      </c>
      <c r="B4104" t="s">
        <v>91</v>
      </c>
      <c r="C4104" t="s">
        <v>148</v>
      </c>
      <c r="D4104" t="str">
        <f t="shared" si="64"/>
        <v>no</v>
      </c>
    </row>
    <row r="4105" spans="1:4" hidden="1" x14ac:dyDescent="0.3">
      <c r="A4105" t="s">
        <v>83</v>
      </c>
      <c r="B4105" t="s">
        <v>92</v>
      </c>
      <c r="C4105" t="s">
        <v>148</v>
      </c>
      <c r="D4105" t="str">
        <f t="shared" si="64"/>
        <v>no</v>
      </c>
    </row>
    <row r="4106" spans="1:4" hidden="1" x14ac:dyDescent="0.3">
      <c r="A4106" t="s">
        <v>83</v>
      </c>
      <c r="B4106" t="s">
        <v>93</v>
      </c>
      <c r="C4106" t="s">
        <v>148</v>
      </c>
      <c r="D4106" t="str">
        <f t="shared" si="64"/>
        <v>no</v>
      </c>
    </row>
    <row r="4107" spans="1:4" hidden="1" x14ac:dyDescent="0.3">
      <c r="A4107" t="s">
        <v>83</v>
      </c>
      <c r="B4107" t="s">
        <v>94</v>
      </c>
      <c r="C4107" t="s">
        <v>149</v>
      </c>
      <c r="D4107" t="str">
        <f t="shared" si="64"/>
        <v>no</v>
      </c>
    </row>
    <row r="4108" spans="1:4" hidden="1" x14ac:dyDescent="0.3">
      <c r="A4108" t="s">
        <v>83</v>
      </c>
      <c r="B4108" t="s">
        <v>95</v>
      </c>
      <c r="C4108" t="s">
        <v>149</v>
      </c>
      <c r="D4108" t="str">
        <f t="shared" si="64"/>
        <v>no</v>
      </c>
    </row>
    <row r="4109" spans="1:4" hidden="1" x14ac:dyDescent="0.3">
      <c r="A4109" t="s">
        <v>83</v>
      </c>
      <c r="B4109" t="s">
        <v>96</v>
      </c>
      <c r="C4109" t="s">
        <v>148</v>
      </c>
      <c r="D4109" t="str">
        <f t="shared" si="64"/>
        <v>no</v>
      </c>
    </row>
    <row r="4110" spans="1:4" hidden="1" x14ac:dyDescent="0.3">
      <c r="A4110" t="s">
        <v>84</v>
      </c>
      <c r="B4110" t="s">
        <v>85</v>
      </c>
      <c r="C4110" t="s">
        <v>148</v>
      </c>
      <c r="D4110" t="str">
        <f t="shared" si="64"/>
        <v>no</v>
      </c>
    </row>
    <row r="4111" spans="1:4" hidden="1" x14ac:dyDescent="0.3">
      <c r="A4111" t="s">
        <v>84</v>
      </c>
      <c r="B4111" t="s">
        <v>86</v>
      </c>
      <c r="C4111" t="s">
        <v>149</v>
      </c>
      <c r="D4111" t="str">
        <f t="shared" si="64"/>
        <v>no</v>
      </c>
    </row>
    <row r="4112" spans="1:4" hidden="1" x14ac:dyDescent="0.3">
      <c r="A4112" t="s">
        <v>84</v>
      </c>
      <c r="B4112" t="s">
        <v>87</v>
      </c>
      <c r="C4112" t="s">
        <v>149</v>
      </c>
      <c r="D4112" t="str">
        <f t="shared" si="64"/>
        <v>no</v>
      </c>
    </row>
    <row r="4113" spans="1:4" hidden="1" x14ac:dyDescent="0.3">
      <c r="A4113" t="s">
        <v>84</v>
      </c>
      <c r="B4113" t="s">
        <v>88</v>
      </c>
      <c r="C4113" t="s">
        <v>149</v>
      </c>
      <c r="D4113" t="str">
        <f t="shared" si="64"/>
        <v>no</v>
      </c>
    </row>
    <row r="4114" spans="1:4" hidden="1" x14ac:dyDescent="0.3">
      <c r="A4114" t="s">
        <v>84</v>
      </c>
      <c r="B4114" t="s">
        <v>89</v>
      </c>
      <c r="C4114" t="s">
        <v>148</v>
      </c>
      <c r="D4114" t="str">
        <f t="shared" si="64"/>
        <v>no</v>
      </c>
    </row>
    <row r="4115" spans="1:4" hidden="1" x14ac:dyDescent="0.3">
      <c r="A4115" t="s">
        <v>84</v>
      </c>
      <c r="B4115" t="s">
        <v>90</v>
      </c>
      <c r="C4115" t="s">
        <v>148</v>
      </c>
      <c r="D4115" t="str">
        <f t="shared" si="64"/>
        <v>no</v>
      </c>
    </row>
    <row r="4116" spans="1:4" hidden="1" x14ac:dyDescent="0.3">
      <c r="A4116" t="s">
        <v>84</v>
      </c>
      <c r="B4116" t="s">
        <v>91</v>
      </c>
      <c r="C4116" t="s">
        <v>148</v>
      </c>
      <c r="D4116" t="str">
        <f t="shared" si="64"/>
        <v>no</v>
      </c>
    </row>
    <row r="4117" spans="1:4" hidden="1" x14ac:dyDescent="0.3">
      <c r="A4117" t="s">
        <v>84</v>
      </c>
      <c r="B4117" t="s">
        <v>92</v>
      </c>
      <c r="C4117" t="s">
        <v>148</v>
      </c>
      <c r="D4117" t="str">
        <f t="shared" si="64"/>
        <v>no</v>
      </c>
    </row>
    <row r="4118" spans="1:4" hidden="1" x14ac:dyDescent="0.3">
      <c r="A4118" t="s">
        <v>84</v>
      </c>
      <c r="B4118" t="s">
        <v>93</v>
      </c>
      <c r="C4118" t="s">
        <v>148</v>
      </c>
      <c r="D4118" t="str">
        <f t="shared" si="64"/>
        <v>no</v>
      </c>
    </row>
    <row r="4119" spans="1:4" hidden="1" x14ac:dyDescent="0.3">
      <c r="A4119" t="s">
        <v>84</v>
      </c>
      <c r="B4119" t="s">
        <v>94</v>
      </c>
      <c r="C4119" t="s">
        <v>149</v>
      </c>
      <c r="D4119" t="str">
        <f t="shared" si="64"/>
        <v>no</v>
      </c>
    </row>
    <row r="4120" spans="1:4" hidden="1" x14ac:dyDescent="0.3">
      <c r="A4120" t="s">
        <v>84</v>
      </c>
      <c r="B4120" t="s">
        <v>95</v>
      </c>
      <c r="C4120" t="s">
        <v>149</v>
      </c>
      <c r="D4120" t="str">
        <f t="shared" si="64"/>
        <v>no</v>
      </c>
    </row>
    <row r="4121" spans="1:4" hidden="1" x14ac:dyDescent="0.3">
      <c r="A4121" t="s">
        <v>84</v>
      </c>
      <c r="B4121" t="s">
        <v>96</v>
      </c>
      <c r="C4121" t="s">
        <v>148</v>
      </c>
      <c r="D4121" t="str">
        <f t="shared" si="64"/>
        <v>no</v>
      </c>
    </row>
    <row r="4122" spans="1:4" hidden="1" x14ac:dyDescent="0.3">
      <c r="A4122" t="s">
        <v>85</v>
      </c>
      <c r="B4122" t="s">
        <v>86</v>
      </c>
      <c r="C4122" t="s">
        <v>149</v>
      </c>
      <c r="D4122" t="str">
        <f t="shared" si="64"/>
        <v>no</v>
      </c>
    </row>
    <row r="4123" spans="1:4" hidden="1" x14ac:dyDescent="0.3">
      <c r="A4123" t="s">
        <v>85</v>
      </c>
      <c r="B4123" t="s">
        <v>87</v>
      </c>
      <c r="C4123" t="s">
        <v>149</v>
      </c>
      <c r="D4123" t="str">
        <f t="shared" si="64"/>
        <v>no</v>
      </c>
    </row>
    <row r="4124" spans="1:4" hidden="1" x14ac:dyDescent="0.3">
      <c r="A4124" t="s">
        <v>85</v>
      </c>
      <c r="B4124" t="s">
        <v>88</v>
      </c>
      <c r="C4124" t="s">
        <v>149</v>
      </c>
      <c r="D4124" t="str">
        <f t="shared" si="64"/>
        <v>no</v>
      </c>
    </row>
    <row r="4125" spans="1:4" hidden="1" x14ac:dyDescent="0.3">
      <c r="A4125" t="s">
        <v>85</v>
      </c>
      <c r="B4125" t="s">
        <v>89</v>
      </c>
      <c r="C4125" t="s">
        <v>148</v>
      </c>
      <c r="D4125" t="str">
        <f t="shared" si="64"/>
        <v>no</v>
      </c>
    </row>
    <row r="4126" spans="1:4" hidden="1" x14ac:dyDescent="0.3">
      <c r="A4126" t="s">
        <v>85</v>
      </c>
      <c r="B4126" t="s">
        <v>90</v>
      </c>
      <c r="C4126" t="s">
        <v>148</v>
      </c>
      <c r="D4126" t="str">
        <f t="shared" si="64"/>
        <v>no</v>
      </c>
    </row>
    <row r="4127" spans="1:4" hidden="1" x14ac:dyDescent="0.3">
      <c r="A4127" t="s">
        <v>85</v>
      </c>
      <c r="B4127" t="s">
        <v>91</v>
      </c>
      <c r="C4127" t="s">
        <v>148</v>
      </c>
      <c r="D4127" t="str">
        <f t="shared" si="64"/>
        <v>no</v>
      </c>
    </row>
    <row r="4128" spans="1:4" hidden="1" x14ac:dyDescent="0.3">
      <c r="A4128" t="s">
        <v>85</v>
      </c>
      <c r="B4128" t="s">
        <v>92</v>
      </c>
      <c r="C4128" t="s">
        <v>148</v>
      </c>
      <c r="D4128" t="str">
        <f t="shared" si="64"/>
        <v>no</v>
      </c>
    </row>
    <row r="4129" spans="1:4" hidden="1" x14ac:dyDescent="0.3">
      <c r="A4129" t="s">
        <v>85</v>
      </c>
      <c r="B4129" t="s">
        <v>93</v>
      </c>
      <c r="C4129" t="s">
        <v>148</v>
      </c>
      <c r="D4129" t="str">
        <f t="shared" si="64"/>
        <v>no</v>
      </c>
    </row>
    <row r="4130" spans="1:4" hidden="1" x14ac:dyDescent="0.3">
      <c r="A4130" t="s">
        <v>85</v>
      </c>
      <c r="B4130" t="s">
        <v>94</v>
      </c>
      <c r="C4130" t="s">
        <v>149</v>
      </c>
      <c r="D4130" t="str">
        <f t="shared" si="64"/>
        <v>no</v>
      </c>
    </row>
    <row r="4131" spans="1:4" hidden="1" x14ac:dyDescent="0.3">
      <c r="A4131" t="s">
        <v>85</v>
      </c>
      <c r="B4131" t="s">
        <v>95</v>
      </c>
      <c r="C4131" t="s">
        <v>149</v>
      </c>
      <c r="D4131" t="str">
        <f t="shared" si="64"/>
        <v>no</v>
      </c>
    </row>
    <row r="4132" spans="1:4" hidden="1" x14ac:dyDescent="0.3">
      <c r="A4132" t="s">
        <v>85</v>
      </c>
      <c r="B4132" t="s">
        <v>96</v>
      </c>
      <c r="C4132" t="s">
        <v>148</v>
      </c>
      <c r="D4132" t="str">
        <f t="shared" si="64"/>
        <v>no</v>
      </c>
    </row>
    <row r="4133" spans="1:4" hidden="1" x14ac:dyDescent="0.3">
      <c r="A4133" t="s">
        <v>86</v>
      </c>
      <c r="B4133" t="s">
        <v>87</v>
      </c>
      <c r="C4133" t="s">
        <v>148</v>
      </c>
      <c r="D4133" t="str">
        <f t="shared" si="64"/>
        <v>no</v>
      </c>
    </row>
    <row r="4134" spans="1:4" hidden="1" x14ac:dyDescent="0.3">
      <c r="A4134" t="s">
        <v>86</v>
      </c>
      <c r="B4134" t="s">
        <v>88</v>
      </c>
      <c r="C4134" t="s">
        <v>148</v>
      </c>
      <c r="D4134" t="str">
        <f t="shared" si="64"/>
        <v>no</v>
      </c>
    </row>
    <row r="4135" spans="1:4" hidden="1" x14ac:dyDescent="0.3">
      <c r="A4135" t="s">
        <v>86</v>
      </c>
      <c r="B4135" t="s">
        <v>89</v>
      </c>
      <c r="C4135" t="s">
        <v>149</v>
      </c>
      <c r="D4135" t="str">
        <f t="shared" si="64"/>
        <v>no</v>
      </c>
    </row>
    <row r="4136" spans="1:4" hidden="1" x14ac:dyDescent="0.3">
      <c r="A4136" t="s">
        <v>86</v>
      </c>
      <c r="B4136" t="s">
        <v>90</v>
      </c>
      <c r="C4136" t="s">
        <v>149</v>
      </c>
      <c r="D4136" t="str">
        <f t="shared" si="64"/>
        <v>no</v>
      </c>
    </row>
    <row r="4137" spans="1:4" hidden="1" x14ac:dyDescent="0.3">
      <c r="A4137" t="s">
        <v>86</v>
      </c>
      <c r="B4137" t="s">
        <v>91</v>
      </c>
      <c r="C4137" t="s">
        <v>149</v>
      </c>
      <c r="D4137" t="str">
        <f t="shared" si="64"/>
        <v>no</v>
      </c>
    </row>
    <row r="4138" spans="1:4" hidden="1" x14ac:dyDescent="0.3">
      <c r="A4138" t="s">
        <v>86</v>
      </c>
      <c r="B4138" t="s">
        <v>92</v>
      </c>
      <c r="C4138" t="s">
        <v>149</v>
      </c>
      <c r="D4138" t="str">
        <f t="shared" si="64"/>
        <v>no</v>
      </c>
    </row>
    <row r="4139" spans="1:4" hidden="1" x14ac:dyDescent="0.3">
      <c r="A4139" t="s">
        <v>86</v>
      </c>
      <c r="B4139" t="s">
        <v>93</v>
      </c>
      <c r="C4139" t="s">
        <v>149</v>
      </c>
      <c r="D4139" t="str">
        <f t="shared" si="64"/>
        <v>no</v>
      </c>
    </row>
    <row r="4140" spans="1:4" hidden="1" x14ac:dyDescent="0.3">
      <c r="A4140" t="s">
        <v>86</v>
      </c>
      <c r="B4140" t="s">
        <v>94</v>
      </c>
      <c r="C4140" t="s">
        <v>148</v>
      </c>
      <c r="D4140" t="str">
        <f t="shared" si="64"/>
        <v>no</v>
      </c>
    </row>
    <row r="4141" spans="1:4" hidden="1" x14ac:dyDescent="0.3">
      <c r="A4141" t="s">
        <v>86</v>
      </c>
      <c r="B4141" t="s">
        <v>95</v>
      </c>
      <c r="C4141" t="s">
        <v>148</v>
      </c>
      <c r="D4141" t="str">
        <f t="shared" si="64"/>
        <v>no</v>
      </c>
    </row>
    <row r="4142" spans="1:4" hidden="1" x14ac:dyDescent="0.3">
      <c r="A4142" t="s">
        <v>86</v>
      </c>
      <c r="B4142" t="s">
        <v>96</v>
      </c>
      <c r="C4142" t="s">
        <v>149</v>
      </c>
      <c r="D4142" t="str">
        <f t="shared" si="64"/>
        <v>no</v>
      </c>
    </row>
    <row r="4143" spans="1:4" hidden="1" x14ac:dyDescent="0.3">
      <c r="A4143" t="s">
        <v>87</v>
      </c>
      <c r="B4143" t="s">
        <v>88</v>
      </c>
      <c r="C4143" t="s">
        <v>148</v>
      </c>
      <c r="D4143" t="str">
        <f t="shared" si="64"/>
        <v>no</v>
      </c>
    </row>
    <row r="4144" spans="1:4" hidden="1" x14ac:dyDescent="0.3">
      <c r="A4144" t="s">
        <v>87</v>
      </c>
      <c r="B4144" t="s">
        <v>89</v>
      </c>
      <c r="C4144" t="s">
        <v>149</v>
      </c>
      <c r="D4144" t="str">
        <f t="shared" si="64"/>
        <v>no</v>
      </c>
    </row>
    <row r="4145" spans="1:4" hidden="1" x14ac:dyDescent="0.3">
      <c r="A4145" t="s">
        <v>87</v>
      </c>
      <c r="B4145" t="s">
        <v>90</v>
      </c>
      <c r="C4145" t="s">
        <v>149</v>
      </c>
      <c r="D4145" t="str">
        <f t="shared" si="64"/>
        <v>no</v>
      </c>
    </row>
    <row r="4146" spans="1:4" hidden="1" x14ac:dyDescent="0.3">
      <c r="A4146" t="s">
        <v>87</v>
      </c>
      <c r="B4146" t="s">
        <v>91</v>
      </c>
      <c r="C4146" t="s">
        <v>149</v>
      </c>
      <c r="D4146" t="str">
        <f t="shared" si="64"/>
        <v>no</v>
      </c>
    </row>
    <row r="4147" spans="1:4" hidden="1" x14ac:dyDescent="0.3">
      <c r="A4147" t="s">
        <v>87</v>
      </c>
      <c r="B4147" t="s">
        <v>92</v>
      </c>
      <c r="C4147" t="s">
        <v>149</v>
      </c>
      <c r="D4147" t="str">
        <f t="shared" si="64"/>
        <v>no</v>
      </c>
    </row>
    <row r="4148" spans="1:4" hidden="1" x14ac:dyDescent="0.3">
      <c r="A4148" t="s">
        <v>87</v>
      </c>
      <c r="B4148" t="s">
        <v>93</v>
      </c>
      <c r="C4148" t="s">
        <v>149</v>
      </c>
      <c r="D4148" t="str">
        <f t="shared" si="64"/>
        <v>no</v>
      </c>
    </row>
    <row r="4149" spans="1:4" hidden="1" x14ac:dyDescent="0.3">
      <c r="A4149" t="s">
        <v>87</v>
      </c>
      <c r="B4149" t="s">
        <v>94</v>
      </c>
      <c r="C4149" t="s">
        <v>148</v>
      </c>
      <c r="D4149" t="str">
        <f t="shared" si="64"/>
        <v>no</v>
      </c>
    </row>
    <row r="4150" spans="1:4" hidden="1" x14ac:dyDescent="0.3">
      <c r="A4150" t="s">
        <v>87</v>
      </c>
      <c r="B4150" t="s">
        <v>95</v>
      </c>
      <c r="C4150" t="s">
        <v>148</v>
      </c>
      <c r="D4150" t="str">
        <f t="shared" si="64"/>
        <v>no</v>
      </c>
    </row>
    <row r="4151" spans="1:4" hidden="1" x14ac:dyDescent="0.3">
      <c r="A4151" t="s">
        <v>87</v>
      </c>
      <c r="B4151" t="s">
        <v>96</v>
      </c>
      <c r="C4151" t="s">
        <v>149</v>
      </c>
      <c r="D4151" t="str">
        <f t="shared" si="64"/>
        <v>no</v>
      </c>
    </row>
    <row r="4152" spans="1:4" hidden="1" x14ac:dyDescent="0.3">
      <c r="A4152" t="s">
        <v>88</v>
      </c>
      <c r="B4152" t="s">
        <v>89</v>
      </c>
      <c r="C4152" t="s">
        <v>149</v>
      </c>
      <c r="D4152" t="str">
        <f t="shared" si="64"/>
        <v>no</v>
      </c>
    </row>
    <row r="4153" spans="1:4" hidden="1" x14ac:dyDescent="0.3">
      <c r="A4153" t="s">
        <v>88</v>
      </c>
      <c r="B4153" t="s">
        <v>90</v>
      </c>
      <c r="C4153" t="s">
        <v>149</v>
      </c>
      <c r="D4153" t="str">
        <f t="shared" si="64"/>
        <v>no</v>
      </c>
    </row>
    <row r="4154" spans="1:4" hidden="1" x14ac:dyDescent="0.3">
      <c r="A4154" t="s">
        <v>88</v>
      </c>
      <c r="B4154" t="s">
        <v>91</v>
      </c>
      <c r="C4154" t="s">
        <v>149</v>
      </c>
      <c r="D4154" t="str">
        <f t="shared" si="64"/>
        <v>no</v>
      </c>
    </row>
    <row r="4155" spans="1:4" hidden="1" x14ac:dyDescent="0.3">
      <c r="A4155" t="s">
        <v>88</v>
      </c>
      <c r="B4155" t="s">
        <v>92</v>
      </c>
      <c r="C4155" t="s">
        <v>149</v>
      </c>
      <c r="D4155" t="str">
        <f t="shared" si="64"/>
        <v>no</v>
      </c>
    </row>
    <row r="4156" spans="1:4" hidden="1" x14ac:dyDescent="0.3">
      <c r="A4156" t="s">
        <v>88</v>
      </c>
      <c r="B4156" t="s">
        <v>93</v>
      </c>
      <c r="C4156" t="s">
        <v>149</v>
      </c>
      <c r="D4156" t="str">
        <f t="shared" si="64"/>
        <v>no</v>
      </c>
    </row>
    <row r="4157" spans="1:4" hidden="1" x14ac:dyDescent="0.3">
      <c r="A4157" t="s">
        <v>88</v>
      </c>
      <c r="B4157" t="s">
        <v>94</v>
      </c>
      <c r="C4157" t="s">
        <v>148</v>
      </c>
      <c r="D4157" t="str">
        <f t="shared" si="64"/>
        <v>no</v>
      </c>
    </row>
    <row r="4158" spans="1:4" hidden="1" x14ac:dyDescent="0.3">
      <c r="A4158" t="s">
        <v>88</v>
      </c>
      <c r="B4158" t="s">
        <v>95</v>
      </c>
      <c r="C4158" t="s">
        <v>148</v>
      </c>
      <c r="D4158" t="str">
        <f t="shared" si="64"/>
        <v>no</v>
      </c>
    </row>
    <row r="4159" spans="1:4" hidden="1" x14ac:dyDescent="0.3">
      <c r="A4159" t="s">
        <v>88</v>
      </c>
      <c r="B4159" t="s">
        <v>96</v>
      </c>
      <c r="C4159" t="s">
        <v>149</v>
      </c>
      <c r="D4159" t="str">
        <f t="shared" si="64"/>
        <v>no</v>
      </c>
    </row>
    <row r="4160" spans="1:4" hidden="1" x14ac:dyDescent="0.3">
      <c r="A4160" t="s">
        <v>89</v>
      </c>
      <c r="B4160" t="s">
        <v>90</v>
      </c>
      <c r="C4160" t="s">
        <v>148</v>
      </c>
      <c r="D4160" t="str">
        <f t="shared" si="64"/>
        <v>no</v>
      </c>
    </row>
    <row r="4161" spans="1:4" hidden="1" x14ac:dyDescent="0.3">
      <c r="A4161" t="s">
        <v>89</v>
      </c>
      <c r="B4161" t="s">
        <v>91</v>
      </c>
      <c r="C4161" t="s">
        <v>148</v>
      </c>
      <c r="D4161" t="str">
        <f t="shared" si="64"/>
        <v>no</v>
      </c>
    </row>
    <row r="4162" spans="1:4" hidden="1" x14ac:dyDescent="0.3">
      <c r="A4162" t="s">
        <v>89</v>
      </c>
      <c r="B4162" t="s">
        <v>92</v>
      </c>
      <c r="C4162" t="s">
        <v>148</v>
      </c>
      <c r="D4162" t="str">
        <f t="shared" si="64"/>
        <v>no</v>
      </c>
    </row>
    <row r="4163" spans="1:4" hidden="1" x14ac:dyDescent="0.3">
      <c r="A4163" t="s">
        <v>89</v>
      </c>
      <c r="B4163" t="s">
        <v>93</v>
      </c>
      <c r="C4163" t="s">
        <v>148</v>
      </c>
      <c r="D4163" t="str">
        <f t="shared" ref="D4163:D4187" si="65">IF(OR(A4163="Mexico",B4163="Mexico"),"si","no")</f>
        <v>no</v>
      </c>
    </row>
    <row r="4164" spans="1:4" hidden="1" x14ac:dyDescent="0.3">
      <c r="A4164" t="s">
        <v>89</v>
      </c>
      <c r="B4164" t="s">
        <v>94</v>
      </c>
      <c r="C4164" t="s">
        <v>149</v>
      </c>
      <c r="D4164" t="str">
        <f t="shared" si="65"/>
        <v>no</v>
      </c>
    </row>
    <row r="4165" spans="1:4" hidden="1" x14ac:dyDescent="0.3">
      <c r="A4165" t="s">
        <v>89</v>
      </c>
      <c r="B4165" t="s">
        <v>95</v>
      </c>
      <c r="C4165" t="s">
        <v>149</v>
      </c>
      <c r="D4165" t="str">
        <f t="shared" si="65"/>
        <v>no</v>
      </c>
    </row>
    <row r="4166" spans="1:4" hidden="1" x14ac:dyDescent="0.3">
      <c r="A4166" t="s">
        <v>89</v>
      </c>
      <c r="B4166" t="s">
        <v>96</v>
      </c>
      <c r="C4166" t="s">
        <v>148</v>
      </c>
      <c r="D4166" t="str">
        <f t="shared" si="65"/>
        <v>no</v>
      </c>
    </row>
    <row r="4167" spans="1:4" hidden="1" x14ac:dyDescent="0.3">
      <c r="A4167" t="s">
        <v>90</v>
      </c>
      <c r="B4167" t="s">
        <v>91</v>
      </c>
      <c r="C4167" t="s">
        <v>148</v>
      </c>
      <c r="D4167" t="str">
        <f t="shared" si="65"/>
        <v>no</v>
      </c>
    </row>
    <row r="4168" spans="1:4" hidden="1" x14ac:dyDescent="0.3">
      <c r="A4168" t="s">
        <v>90</v>
      </c>
      <c r="B4168" t="s">
        <v>92</v>
      </c>
      <c r="C4168" t="s">
        <v>148</v>
      </c>
      <c r="D4168" t="str">
        <f t="shared" si="65"/>
        <v>no</v>
      </c>
    </row>
    <row r="4169" spans="1:4" hidden="1" x14ac:dyDescent="0.3">
      <c r="A4169" t="s">
        <v>90</v>
      </c>
      <c r="B4169" t="s">
        <v>93</v>
      </c>
      <c r="C4169" t="s">
        <v>148</v>
      </c>
      <c r="D4169" t="str">
        <f t="shared" si="65"/>
        <v>no</v>
      </c>
    </row>
    <row r="4170" spans="1:4" hidden="1" x14ac:dyDescent="0.3">
      <c r="A4170" t="s">
        <v>90</v>
      </c>
      <c r="B4170" t="s">
        <v>94</v>
      </c>
      <c r="C4170" t="s">
        <v>149</v>
      </c>
      <c r="D4170" t="str">
        <f t="shared" si="65"/>
        <v>no</v>
      </c>
    </row>
    <row r="4171" spans="1:4" hidden="1" x14ac:dyDescent="0.3">
      <c r="A4171" t="s">
        <v>90</v>
      </c>
      <c r="B4171" t="s">
        <v>95</v>
      </c>
      <c r="C4171" t="s">
        <v>149</v>
      </c>
      <c r="D4171" t="str">
        <f t="shared" si="65"/>
        <v>no</v>
      </c>
    </row>
    <row r="4172" spans="1:4" hidden="1" x14ac:dyDescent="0.3">
      <c r="A4172" t="s">
        <v>90</v>
      </c>
      <c r="B4172" t="s">
        <v>96</v>
      </c>
      <c r="C4172" t="s">
        <v>148</v>
      </c>
      <c r="D4172" t="str">
        <f t="shared" si="65"/>
        <v>no</v>
      </c>
    </row>
    <row r="4173" spans="1:4" hidden="1" x14ac:dyDescent="0.3">
      <c r="A4173" t="s">
        <v>91</v>
      </c>
      <c r="B4173" t="s">
        <v>92</v>
      </c>
      <c r="C4173" t="s">
        <v>148</v>
      </c>
      <c r="D4173" t="str">
        <f t="shared" si="65"/>
        <v>no</v>
      </c>
    </row>
    <row r="4174" spans="1:4" hidden="1" x14ac:dyDescent="0.3">
      <c r="A4174" t="s">
        <v>91</v>
      </c>
      <c r="B4174" t="s">
        <v>93</v>
      </c>
      <c r="C4174" t="s">
        <v>148</v>
      </c>
      <c r="D4174" t="str">
        <f t="shared" si="65"/>
        <v>no</v>
      </c>
    </row>
    <row r="4175" spans="1:4" hidden="1" x14ac:dyDescent="0.3">
      <c r="A4175" t="s">
        <v>91</v>
      </c>
      <c r="B4175" t="s">
        <v>94</v>
      </c>
      <c r="C4175" t="s">
        <v>149</v>
      </c>
      <c r="D4175" t="str">
        <f t="shared" si="65"/>
        <v>no</v>
      </c>
    </row>
    <row r="4176" spans="1:4" hidden="1" x14ac:dyDescent="0.3">
      <c r="A4176" t="s">
        <v>91</v>
      </c>
      <c r="B4176" t="s">
        <v>95</v>
      </c>
      <c r="C4176" t="s">
        <v>149</v>
      </c>
      <c r="D4176" t="str">
        <f t="shared" si="65"/>
        <v>no</v>
      </c>
    </row>
    <row r="4177" spans="1:4" hidden="1" x14ac:dyDescent="0.3">
      <c r="A4177" t="s">
        <v>91</v>
      </c>
      <c r="B4177" t="s">
        <v>96</v>
      </c>
      <c r="C4177" t="s">
        <v>148</v>
      </c>
      <c r="D4177" t="str">
        <f t="shared" si="65"/>
        <v>no</v>
      </c>
    </row>
    <row r="4178" spans="1:4" hidden="1" x14ac:dyDescent="0.3">
      <c r="A4178" t="s">
        <v>92</v>
      </c>
      <c r="B4178" t="s">
        <v>93</v>
      </c>
      <c r="C4178" t="s">
        <v>148</v>
      </c>
      <c r="D4178" t="str">
        <f t="shared" si="65"/>
        <v>no</v>
      </c>
    </row>
    <row r="4179" spans="1:4" hidden="1" x14ac:dyDescent="0.3">
      <c r="A4179" t="s">
        <v>92</v>
      </c>
      <c r="B4179" t="s">
        <v>94</v>
      </c>
      <c r="C4179" t="s">
        <v>149</v>
      </c>
      <c r="D4179" t="str">
        <f t="shared" si="65"/>
        <v>no</v>
      </c>
    </row>
    <row r="4180" spans="1:4" hidden="1" x14ac:dyDescent="0.3">
      <c r="A4180" t="s">
        <v>92</v>
      </c>
      <c r="B4180" t="s">
        <v>95</v>
      </c>
      <c r="C4180" t="s">
        <v>149</v>
      </c>
      <c r="D4180" t="str">
        <f t="shared" si="65"/>
        <v>no</v>
      </c>
    </row>
    <row r="4181" spans="1:4" hidden="1" x14ac:dyDescent="0.3">
      <c r="A4181" t="s">
        <v>92</v>
      </c>
      <c r="B4181" t="s">
        <v>96</v>
      </c>
      <c r="C4181" t="s">
        <v>148</v>
      </c>
      <c r="D4181" t="str">
        <f t="shared" si="65"/>
        <v>no</v>
      </c>
    </row>
    <row r="4182" spans="1:4" hidden="1" x14ac:dyDescent="0.3">
      <c r="A4182" t="s">
        <v>93</v>
      </c>
      <c r="B4182" t="s">
        <v>94</v>
      </c>
      <c r="C4182" t="s">
        <v>149</v>
      </c>
      <c r="D4182" t="str">
        <f t="shared" si="65"/>
        <v>no</v>
      </c>
    </row>
    <row r="4183" spans="1:4" hidden="1" x14ac:dyDescent="0.3">
      <c r="A4183" t="s">
        <v>93</v>
      </c>
      <c r="B4183" t="s">
        <v>95</v>
      </c>
      <c r="C4183" t="s">
        <v>149</v>
      </c>
      <c r="D4183" t="str">
        <f t="shared" si="65"/>
        <v>no</v>
      </c>
    </row>
    <row r="4184" spans="1:4" hidden="1" x14ac:dyDescent="0.3">
      <c r="A4184" t="s">
        <v>93</v>
      </c>
      <c r="B4184" t="s">
        <v>96</v>
      </c>
      <c r="C4184" t="s">
        <v>148</v>
      </c>
      <c r="D4184" t="str">
        <f t="shared" si="65"/>
        <v>no</v>
      </c>
    </row>
    <row r="4185" spans="1:4" hidden="1" x14ac:dyDescent="0.3">
      <c r="A4185" t="s">
        <v>94</v>
      </c>
      <c r="B4185" t="s">
        <v>95</v>
      </c>
      <c r="C4185" t="s">
        <v>148</v>
      </c>
      <c r="D4185" t="str">
        <f t="shared" si="65"/>
        <v>no</v>
      </c>
    </row>
    <row r="4186" spans="1:4" hidden="1" x14ac:dyDescent="0.3">
      <c r="A4186" t="s">
        <v>94</v>
      </c>
      <c r="B4186" t="s">
        <v>96</v>
      </c>
      <c r="C4186" t="s">
        <v>149</v>
      </c>
      <c r="D4186" t="str">
        <f t="shared" si="65"/>
        <v>no</v>
      </c>
    </row>
    <row r="4187" spans="1:4" hidden="1" x14ac:dyDescent="0.3">
      <c r="A4187" t="s">
        <v>95</v>
      </c>
      <c r="B4187" t="s">
        <v>96</v>
      </c>
      <c r="C4187" t="s">
        <v>149</v>
      </c>
      <c r="D4187" t="str">
        <f t="shared" si="65"/>
        <v>no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803F2-3876-42EC-BE6C-179259A23EFA}">
  <dimension ref="A3:C97"/>
  <sheetViews>
    <sheetView workbookViewId="0">
      <selection activeCell="F1" sqref="F1"/>
    </sheetView>
  </sheetViews>
  <sheetFormatPr defaultRowHeight="14.4" x14ac:dyDescent="0.3"/>
  <cols>
    <col min="1" max="1" width="23.109375" bestFit="1" customWidth="1"/>
    <col min="2" max="3" width="6" bestFit="1" customWidth="1"/>
    <col min="4" max="4" width="11" bestFit="1" customWidth="1"/>
  </cols>
  <sheetData>
    <row r="3" spans="1:3" x14ac:dyDescent="0.3">
      <c r="A3" s="5" t="s">
        <v>122</v>
      </c>
    </row>
    <row r="4" spans="1:3" x14ac:dyDescent="0.3">
      <c r="B4">
        <v>2019</v>
      </c>
      <c r="C4">
        <v>2020</v>
      </c>
    </row>
    <row r="5" spans="1:3" x14ac:dyDescent="0.3">
      <c r="A5" s="6" t="s">
        <v>4</v>
      </c>
      <c r="B5" s="7">
        <v>0.27400000000000002</v>
      </c>
      <c r="C5" s="7">
        <v>0.26500000000000001</v>
      </c>
    </row>
    <row r="6" spans="1:3" x14ac:dyDescent="0.3">
      <c r="A6" s="6" t="s">
        <v>5</v>
      </c>
      <c r="B6" s="7">
        <v>0.31900000000000001</v>
      </c>
      <c r="C6" s="7">
        <v>0.34200000000000003</v>
      </c>
    </row>
    <row r="7" spans="1:3" x14ac:dyDescent="0.3">
      <c r="A7" s="6" t="s">
        <v>6</v>
      </c>
      <c r="B7" s="7">
        <v>0.20200000000000001</v>
      </c>
      <c r="C7" s="7">
        <v>0.20499999999999999</v>
      </c>
    </row>
    <row r="8" spans="1:3" x14ac:dyDescent="0.3">
      <c r="A8" s="6" t="s">
        <v>7</v>
      </c>
      <c r="B8" s="7">
        <v>0.20499999999999999</v>
      </c>
      <c r="C8" s="7">
        <v>0.20599999999999999</v>
      </c>
    </row>
    <row r="9" spans="1:3" x14ac:dyDescent="0.3">
      <c r="A9" s="6" t="s">
        <v>8</v>
      </c>
      <c r="B9" s="7">
        <v>0.317</v>
      </c>
      <c r="C9" s="7">
        <v>0.29699999999999999</v>
      </c>
    </row>
    <row r="10" spans="1:3" x14ac:dyDescent="0.3">
      <c r="A10" s="6" t="s">
        <v>9</v>
      </c>
      <c r="B10" s="7">
        <v>0.36899999999999999</v>
      </c>
      <c r="C10" s="7">
        <v>0.33200000000000002</v>
      </c>
    </row>
    <row r="11" spans="1:3" x14ac:dyDescent="0.3">
      <c r="A11" s="6" t="s">
        <v>10</v>
      </c>
      <c r="B11" s="7">
        <v>0.24399999999999999</v>
      </c>
      <c r="C11" s="7">
        <v>0.26</v>
      </c>
    </row>
    <row r="12" spans="1:3" x14ac:dyDescent="0.3">
      <c r="A12" s="6" t="s">
        <v>11</v>
      </c>
      <c r="B12" s="7">
        <v>0.441</v>
      </c>
      <c r="C12" s="7">
        <v>0.30499999999999999</v>
      </c>
    </row>
    <row r="13" spans="1:3" x14ac:dyDescent="0.3">
      <c r="A13" s="6" t="s">
        <v>12</v>
      </c>
      <c r="B13" s="7">
        <v>0.41899999999999998</v>
      </c>
      <c r="C13" s="7">
        <v>0.38200000000000001</v>
      </c>
    </row>
    <row r="14" spans="1:3" x14ac:dyDescent="0.3">
      <c r="A14" s="6" t="s">
        <v>13</v>
      </c>
      <c r="B14" s="7">
        <v>0.23799999999999999</v>
      </c>
      <c r="C14" s="7">
        <v>0.32500000000000001</v>
      </c>
    </row>
    <row r="15" spans="1:3" x14ac:dyDescent="0.3">
      <c r="A15" s="6" t="s">
        <v>14</v>
      </c>
      <c r="B15" s="7">
        <v>0.33700000000000002</v>
      </c>
      <c r="C15" s="7">
        <v>0.38900000000000001</v>
      </c>
    </row>
    <row r="16" spans="1:3" x14ac:dyDescent="0.3">
      <c r="A16" s="6" t="s">
        <v>15</v>
      </c>
      <c r="B16" s="7">
        <v>0.2</v>
      </c>
      <c r="C16" s="7">
        <v>0.221</v>
      </c>
    </row>
    <row r="17" spans="1:3" x14ac:dyDescent="0.3">
      <c r="A17" s="6" t="s">
        <v>16</v>
      </c>
      <c r="B17" s="7">
        <v>0.39</v>
      </c>
      <c r="C17" s="7">
        <v>0.39</v>
      </c>
    </row>
    <row r="18" spans="1:3" x14ac:dyDescent="0.3">
      <c r="A18" s="6" t="s">
        <v>17</v>
      </c>
      <c r="B18" s="7">
        <v>0.32600000000000001</v>
      </c>
      <c r="C18" s="7">
        <v>0.38600000000000001</v>
      </c>
    </row>
    <row r="19" spans="1:3" x14ac:dyDescent="0.3">
      <c r="A19" s="6" t="s">
        <v>18</v>
      </c>
      <c r="B19" s="7">
        <v>0.28499999999999998</v>
      </c>
      <c r="C19" s="7">
        <v>0.307</v>
      </c>
    </row>
    <row r="20" spans="1:3" x14ac:dyDescent="0.3">
      <c r="A20" s="6" t="s">
        <v>19</v>
      </c>
      <c r="B20" s="7">
        <v>0.33700000000000002</v>
      </c>
      <c r="C20" s="7">
        <v>0.33600000000000002</v>
      </c>
    </row>
    <row r="21" spans="1:3" x14ac:dyDescent="0.3">
      <c r="A21" s="6" t="s">
        <v>20</v>
      </c>
      <c r="B21" s="7">
        <v>0.14699999999999999</v>
      </c>
      <c r="C21" s="7">
        <v>0.245</v>
      </c>
    </row>
    <row r="22" spans="1:3" x14ac:dyDescent="0.3">
      <c r="A22" s="6" t="s">
        <v>21</v>
      </c>
      <c r="B22" s="7">
        <v>0.32200000000000001</v>
      </c>
      <c r="C22" s="7">
        <v>0.34</v>
      </c>
    </row>
    <row r="23" spans="1:3" x14ac:dyDescent="0.3">
      <c r="A23" s="6" t="s">
        <v>22</v>
      </c>
      <c r="B23" s="7">
        <v>0.26900000000000002</v>
      </c>
      <c r="C23" s="7">
        <v>0.28599999999999998</v>
      </c>
    </row>
    <row r="24" spans="1:3" x14ac:dyDescent="0.3">
      <c r="A24" s="6" t="s">
        <v>23</v>
      </c>
      <c r="B24" s="7">
        <v>0.28999999999999998</v>
      </c>
      <c r="C24" s="7">
        <v>0.28399999999999997</v>
      </c>
    </row>
    <row r="25" spans="1:3" x14ac:dyDescent="0.3">
      <c r="A25" s="6" t="s">
        <v>24</v>
      </c>
      <c r="B25" s="7">
        <v>0.18099999999999999</v>
      </c>
      <c r="C25" s="7">
        <v>0.22700000000000001</v>
      </c>
    </row>
    <row r="26" spans="1:3" x14ac:dyDescent="0.3">
      <c r="A26" s="6" t="s">
        <v>25</v>
      </c>
      <c r="B26" s="7">
        <v>0.26400000000000001</v>
      </c>
      <c r="C26" s="7">
        <v>0.314</v>
      </c>
    </row>
    <row r="27" spans="1:3" x14ac:dyDescent="0.3">
      <c r="A27" s="6" t="s">
        <v>26</v>
      </c>
      <c r="B27" s="7">
        <v>0.374</v>
      </c>
      <c r="C27" s="7">
        <v>0.41599999999999998</v>
      </c>
    </row>
    <row r="28" spans="1:3" x14ac:dyDescent="0.3">
      <c r="A28" s="6" t="s">
        <v>27</v>
      </c>
      <c r="B28" s="7">
        <v>0.313</v>
      </c>
      <c r="C28" s="7">
        <v>0.442</v>
      </c>
    </row>
    <row r="29" spans="1:3" x14ac:dyDescent="0.3">
      <c r="A29" s="6" t="s">
        <v>28</v>
      </c>
      <c r="B29" s="7">
        <v>0.27100000000000002</v>
      </c>
      <c r="C29" s="7">
        <v>0.32900000000000001</v>
      </c>
    </row>
    <row r="30" spans="1:3" x14ac:dyDescent="0.3">
      <c r="A30" s="6" t="s">
        <v>29</v>
      </c>
      <c r="B30" s="7">
        <v>0.156</v>
      </c>
      <c r="C30" s="7">
        <v>0.188</v>
      </c>
    </row>
    <row r="31" spans="1:3" x14ac:dyDescent="0.3">
      <c r="A31" s="6" t="s">
        <v>30</v>
      </c>
      <c r="B31" s="7">
        <v>0.28299999999999997</v>
      </c>
      <c r="C31" s="7">
        <v>0.252</v>
      </c>
    </row>
    <row r="32" spans="1:3" x14ac:dyDescent="0.3">
      <c r="A32" s="6" t="s">
        <v>31</v>
      </c>
      <c r="B32" s="7">
        <v>0.18099999999999999</v>
      </c>
      <c r="C32" s="7">
        <v>0.193</v>
      </c>
    </row>
    <row r="33" spans="1:3" x14ac:dyDescent="0.3">
      <c r="A33" s="6" t="s">
        <v>32</v>
      </c>
      <c r="B33" s="7">
        <v>0.25</v>
      </c>
      <c r="C33" s="7">
        <v>0.23100000000000001</v>
      </c>
    </row>
    <row r="34" spans="1:3" x14ac:dyDescent="0.3">
      <c r="A34" s="6" t="s">
        <v>33</v>
      </c>
      <c r="B34" s="7">
        <v>0.24399999999999999</v>
      </c>
      <c r="C34" s="7">
        <v>0.29499999999999998</v>
      </c>
    </row>
    <row r="35" spans="1:3" x14ac:dyDescent="0.3">
      <c r="A35" s="6" t="s">
        <v>34</v>
      </c>
      <c r="B35" s="7">
        <v>0.22600000000000001</v>
      </c>
      <c r="C35" s="7">
        <v>0.20599999999999999</v>
      </c>
    </row>
    <row r="36" spans="1:3" x14ac:dyDescent="0.3">
      <c r="A36" s="6" t="s">
        <v>35</v>
      </c>
      <c r="B36" s="7">
        <v>0.27</v>
      </c>
      <c r="C36" s="7">
        <v>0.253</v>
      </c>
    </row>
    <row r="37" spans="1:3" x14ac:dyDescent="0.3">
      <c r="A37" s="6" t="s">
        <v>36</v>
      </c>
      <c r="B37" s="7">
        <v>0.23599999999999999</v>
      </c>
      <c r="C37" s="7">
        <v>0.32200000000000001</v>
      </c>
    </row>
    <row r="38" spans="1:3" x14ac:dyDescent="0.3">
      <c r="A38" s="6" t="s">
        <v>37</v>
      </c>
      <c r="B38" s="7">
        <v>0.35799999999999998</v>
      </c>
      <c r="C38" s="7">
        <v>0.21</v>
      </c>
    </row>
    <row r="39" spans="1:3" x14ac:dyDescent="0.3">
      <c r="A39" s="6" t="s">
        <v>38</v>
      </c>
      <c r="B39" s="7">
        <v>0.18</v>
      </c>
      <c r="C39" s="7">
        <v>0.24</v>
      </c>
    </row>
    <row r="40" spans="1:3" x14ac:dyDescent="0.3">
      <c r="A40" s="6" t="s">
        <v>39</v>
      </c>
      <c r="B40" s="7">
        <v>0.17799999999999999</v>
      </c>
      <c r="C40" s="7">
        <v>0.17199999999999999</v>
      </c>
    </row>
    <row r="41" spans="1:3" x14ac:dyDescent="0.3">
      <c r="A41" s="6" t="s">
        <v>40</v>
      </c>
      <c r="B41" s="7">
        <v>0.46600000000000003</v>
      </c>
      <c r="C41" s="7">
        <v>0.38300000000000001</v>
      </c>
    </row>
    <row r="42" spans="1:3" x14ac:dyDescent="0.3">
      <c r="A42" s="6" t="s">
        <v>41</v>
      </c>
      <c r="B42" s="7">
        <v>0.44900000000000001</v>
      </c>
      <c r="C42" s="7">
        <v>0.47</v>
      </c>
    </row>
    <row r="43" spans="1:3" x14ac:dyDescent="0.3">
      <c r="A43" s="6" t="s">
        <v>42</v>
      </c>
      <c r="B43" s="7">
        <v>0.223</v>
      </c>
      <c r="C43" s="7">
        <v>0.246</v>
      </c>
    </row>
    <row r="44" spans="1:3" x14ac:dyDescent="0.3">
      <c r="A44" s="6" t="s">
        <v>43</v>
      </c>
      <c r="B44" s="7">
        <v>0.26600000000000001</v>
      </c>
      <c r="C44" s="7">
        <v>0.24299999999999999</v>
      </c>
    </row>
    <row r="45" spans="1:3" x14ac:dyDescent="0.3">
      <c r="A45" s="6" t="s">
        <v>44</v>
      </c>
      <c r="B45" s="7">
        <v>0.32800000000000001</v>
      </c>
      <c r="C45" s="7">
        <v>0.311</v>
      </c>
    </row>
    <row r="46" spans="1:3" x14ac:dyDescent="0.3">
      <c r="A46" s="6" t="s">
        <v>45</v>
      </c>
      <c r="B46" s="7">
        <v>0.42499999999999999</v>
      </c>
      <c r="C46" s="7">
        <v>0.34</v>
      </c>
    </row>
    <row r="47" spans="1:3" x14ac:dyDescent="0.3">
      <c r="A47" s="6" t="s">
        <v>46</v>
      </c>
      <c r="B47" s="7">
        <v>0.19400000000000001</v>
      </c>
      <c r="C47" s="7">
        <v>0.186</v>
      </c>
    </row>
    <row r="48" spans="1:3" x14ac:dyDescent="0.3">
      <c r="A48" s="6" t="s">
        <v>47</v>
      </c>
      <c r="B48" s="7"/>
      <c r="C48" s="7"/>
    </row>
    <row r="49" spans="1:3" x14ac:dyDescent="0.3">
      <c r="A49" s="6" t="s">
        <v>48</v>
      </c>
      <c r="B49" s="7">
        <v>0.13900000000000001</v>
      </c>
      <c r="C49" s="7">
        <v>0.15</v>
      </c>
    </row>
    <row r="50" spans="1:3" x14ac:dyDescent="0.3">
      <c r="A50" s="6" t="s">
        <v>49</v>
      </c>
      <c r="B50" s="7">
        <v>0.251</v>
      </c>
      <c r="C50" s="7">
        <v>0.29699999999999999</v>
      </c>
    </row>
    <row r="51" spans="1:3" x14ac:dyDescent="0.3">
      <c r="A51" s="6" t="s">
        <v>50</v>
      </c>
      <c r="B51" s="7">
        <v>0.14099999999999999</v>
      </c>
      <c r="C51" s="7">
        <v>0.20100000000000001</v>
      </c>
    </row>
    <row r="52" spans="1:3" x14ac:dyDescent="0.3">
      <c r="A52" s="6" t="s">
        <v>51</v>
      </c>
      <c r="B52" s="7">
        <v>0.20699999999999999</v>
      </c>
      <c r="C52" s="7">
        <v>0.25800000000000001</v>
      </c>
    </row>
    <row r="53" spans="1:3" x14ac:dyDescent="0.3">
      <c r="A53" s="6" t="s">
        <v>52</v>
      </c>
      <c r="B53" s="7">
        <v>0.30599999999999999</v>
      </c>
      <c r="C53" s="7">
        <v>0.35799999999999998</v>
      </c>
    </row>
    <row r="54" spans="1:3" x14ac:dyDescent="0.3">
      <c r="A54" s="6" t="s">
        <v>53</v>
      </c>
      <c r="B54" s="7">
        <v>0.21199999999999999</v>
      </c>
      <c r="C54" s="7">
        <v>0.20200000000000001</v>
      </c>
    </row>
    <row r="55" spans="1:3" x14ac:dyDescent="0.3">
      <c r="A55" s="6" t="s">
        <v>54</v>
      </c>
      <c r="B55" s="7">
        <v>0.27600000000000002</v>
      </c>
      <c r="C55" s="7">
        <v>0.20200000000000001</v>
      </c>
    </row>
    <row r="56" spans="1:3" x14ac:dyDescent="0.3">
      <c r="A56" s="6" t="s">
        <v>55</v>
      </c>
      <c r="B56" s="7">
        <v>0.35599999999999998</v>
      </c>
      <c r="C56" s="7">
        <v>0.41099999999999998</v>
      </c>
    </row>
    <row r="57" spans="1:3" x14ac:dyDescent="0.3">
      <c r="A57" s="6" t="s">
        <v>56</v>
      </c>
      <c r="B57" s="7">
        <v>0.14899999999999999</v>
      </c>
      <c r="C57" s="7">
        <v>0.13800000000000001</v>
      </c>
    </row>
    <row r="58" spans="1:3" x14ac:dyDescent="0.3">
      <c r="A58" s="6" t="s">
        <v>57</v>
      </c>
      <c r="B58" s="7">
        <v>0.252</v>
      </c>
      <c r="C58" s="7">
        <v>0.29199999999999998</v>
      </c>
    </row>
    <row r="59" spans="1:3" x14ac:dyDescent="0.3">
      <c r="A59" s="6" t="s">
        <v>58</v>
      </c>
      <c r="B59" s="7">
        <v>0.26200000000000001</v>
      </c>
      <c r="C59" s="7">
        <v>0.26800000000000002</v>
      </c>
    </row>
    <row r="60" spans="1:3" x14ac:dyDescent="0.3">
      <c r="A60" s="6" t="s">
        <v>59</v>
      </c>
      <c r="B60" s="7">
        <v>0.16700000000000001</v>
      </c>
      <c r="C60" s="7">
        <v>0.26</v>
      </c>
    </row>
    <row r="61" spans="1:3" x14ac:dyDescent="0.3">
      <c r="A61" s="6" t="s">
        <v>60</v>
      </c>
      <c r="B61" s="7">
        <v>0.36599999999999999</v>
      </c>
      <c r="C61" s="7">
        <v>0.41099999999999998</v>
      </c>
    </row>
    <row r="62" spans="1:3" x14ac:dyDescent="0.3">
      <c r="A62" s="6" t="s">
        <v>61</v>
      </c>
      <c r="B62" s="7">
        <v>0.41</v>
      </c>
      <c r="C62" s="7">
        <v>0.25600000000000001</v>
      </c>
    </row>
    <row r="63" spans="1:3" x14ac:dyDescent="0.3">
      <c r="A63" s="6" t="s">
        <v>62</v>
      </c>
      <c r="B63" s="7">
        <v>0.28599999999999998</v>
      </c>
      <c r="C63" s="7">
        <v>0.28899999999999998</v>
      </c>
    </row>
    <row r="64" spans="1:3" x14ac:dyDescent="0.3">
      <c r="A64" s="6" t="s">
        <v>63</v>
      </c>
      <c r="B64" s="7">
        <v>0.25600000000000001</v>
      </c>
      <c r="C64" s="7">
        <v>0.248</v>
      </c>
    </row>
    <row r="65" spans="1:3" x14ac:dyDescent="0.3">
      <c r="A65" s="6" t="s">
        <v>64</v>
      </c>
      <c r="B65" s="7">
        <v>0.23100000000000001</v>
      </c>
      <c r="C65" s="7">
        <v>0.247</v>
      </c>
    </row>
    <row r="66" spans="1:3" x14ac:dyDescent="0.3">
      <c r="A66" s="6" t="s">
        <v>65</v>
      </c>
      <c r="B66" s="7">
        <v>0.191</v>
      </c>
      <c r="C66" s="7">
        <v>0.20899999999999999</v>
      </c>
    </row>
    <row r="67" spans="1:3" x14ac:dyDescent="0.3">
      <c r="A67" s="6" t="s">
        <v>66</v>
      </c>
      <c r="B67" s="7">
        <v>0.245</v>
      </c>
      <c r="C67" s="7">
        <v>0.316</v>
      </c>
    </row>
    <row r="68" spans="1:3" x14ac:dyDescent="0.3">
      <c r="A68" s="6" t="s">
        <v>67</v>
      </c>
      <c r="B68" s="7">
        <v>0.30399999999999999</v>
      </c>
      <c r="C68" s="7">
        <v>0.36499999999999999</v>
      </c>
    </row>
    <row r="69" spans="1:3" x14ac:dyDescent="0.3">
      <c r="A69" s="6" t="s">
        <v>68</v>
      </c>
      <c r="B69" s="7">
        <v>0.19500000000000001</v>
      </c>
      <c r="C69" s="7">
        <v>0.216</v>
      </c>
    </row>
    <row r="70" spans="1:3" x14ac:dyDescent="0.3">
      <c r="A70" s="6" t="s">
        <v>69</v>
      </c>
      <c r="B70" s="7">
        <v>0.34100000000000003</v>
      </c>
      <c r="C70" s="7">
        <v>0.32700000000000001</v>
      </c>
    </row>
    <row r="71" spans="1:3" x14ac:dyDescent="0.3">
      <c r="A71" s="6" t="s">
        <v>70</v>
      </c>
      <c r="B71" s="7">
        <v>0.16800000000000001</v>
      </c>
      <c r="C71" s="7">
        <v>0.32900000000000001</v>
      </c>
    </row>
    <row r="72" spans="1:3" x14ac:dyDescent="0.3">
      <c r="A72" s="6" t="s">
        <v>71</v>
      </c>
      <c r="B72" s="7">
        <v>0.3</v>
      </c>
      <c r="C72" s="7">
        <v>0.38300000000000001</v>
      </c>
    </row>
    <row r="73" spans="1:3" x14ac:dyDescent="0.3">
      <c r="A73" s="6" t="s">
        <v>72</v>
      </c>
      <c r="B73" s="7">
        <v>0.2</v>
      </c>
      <c r="C73" s="7">
        <v>0.19</v>
      </c>
    </row>
    <row r="74" spans="1:3" x14ac:dyDescent="0.3">
      <c r="A74" s="6" t="s">
        <v>73</v>
      </c>
      <c r="B74" s="7">
        <v>0.23799999999999999</v>
      </c>
      <c r="C74" s="7">
        <v>0.251</v>
      </c>
    </row>
    <row r="75" spans="1:3" x14ac:dyDescent="0.3">
      <c r="A75" s="6" t="s">
        <v>74</v>
      </c>
      <c r="B75" s="7">
        <v>0.24199999999999999</v>
      </c>
      <c r="C75" s="7">
        <v>0.35799999999999998</v>
      </c>
    </row>
    <row r="76" spans="1:3" x14ac:dyDescent="0.3">
      <c r="A76" s="6" t="s">
        <v>75</v>
      </c>
      <c r="B76" s="7">
        <v>0.252</v>
      </c>
      <c r="C76" s="7">
        <v>0.27400000000000002</v>
      </c>
    </row>
    <row r="77" spans="1:3" x14ac:dyDescent="0.3">
      <c r="A77" s="6" t="s">
        <v>76</v>
      </c>
      <c r="B77" s="7">
        <v>0.22800000000000001</v>
      </c>
      <c r="C77" s="7">
        <v>0.314</v>
      </c>
    </row>
    <row r="78" spans="1:3" x14ac:dyDescent="0.3">
      <c r="A78" s="6" t="s">
        <v>77</v>
      </c>
      <c r="B78" s="7">
        <v>0.26800000000000002</v>
      </c>
      <c r="C78" s="7">
        <v>0.29399999999999998</v>
      </c>
    </row>
    <row r="79" spans="1:3" x14ac:dyDescent="0.3">
      <c r="A79" s="6" t="s">
        <v>78</v>
      </c>
      <c r="B79" s="7">
        <v>0.23599999999999999</v>
      </c>
      <c r="C79" s="7">
        <v>0.247</v>
      </c>
    </row>
    <row r="80" spans="1:3" x14ac:dyDescent="0.3">
      <c r="A80" s="6" t="s">
        <v>79</v>
      </c>
      <c r="B80" s="7">
        <v>0.316</v>
      </c>
      <c r="C80" s="7">
        <v>0.317</v>
      </c>
    </row>
    <row r="81" spans="1:3" x14ac:dyDescent="0.3">
      <c r="A81" s="6" t="s">
        <v>80</v>
      </c>
      <c r="B81" s="7">
        <v>0.20200000000000001</v>
      </c>
      <c r="C81" s="7">
        <v>0.222</v>
      </c>
    </row>
    <row r="82" spans="1:3" x14ac:dyDescent="0.3">
      <c r="A82" s="6" t="s">
        <v>81</v>
      </c>
      <c r="B82" s="7">
        <v>0.17100000000000001</v>
      </c>
      <c r="C82" s="7">
        <v>0.193</v>
      </c>
    </row>
    <row r="83" spans="1:3" x14ac:dyDescent="0.3">
      <c r="A83" s="6" t="s">
        <v>82</v>
      </c>
      <c r="B83" s="7">
        <v>9.3000000000000013E-2</v>
      </c>
      <c r="C83" s="7">
        <v>8.3000000000000004E-2</v>
      </c>
    </row>
    <row r="84" spans="1:3" x14ac:dyDescent="0.3">
      <c r="A84" s="6" t="s">
        <v>83</v>
      </c>
      <c r="B84" s="7">
        <v>0.17799999999999999</v>
      </c>
      <c r="C84" s="7">
        <v>0.34399999999999997</v>
      </c>
    </row>
    <row r="85" spans="1:3" x14ac:dyDescent="0.3">
      <c r="A85" s="6" t="s">
        <v>84</v>
      </c>
      <c r="B85" s="7">
        <v>0.24299999999999999</v>
      </c>
      <c r="C85" s="7">
        <v>0.27100000000000002</v>
      </c>
    </row>
    <row r="86" spans="1:3" x14ac:dyDescent="0.3">
      <c r="A86" s="6" t="s">
        <v>85</v>
      </c>
      <c r="B86" s="7">
        <v>0.20799999999999999</v>
      </c>
      <c r="C86" s="7">
        <v>0.32600000000000001</v>
      </c>
    </row>
    <row r="87" spans="1:3" x14ac:dyDescent="0.3">
      <c r="A87" s="6" t="s">
        <v>86</v>
      </c>
      <c r="B87" s="7">
        <v>0.433</v>
      </c>
      <c r="C87" s="7">
        <v>0.439</v>
      </c>
    </row>
    <row r="88" spans="1:3" x14ac:dyDescent="0.3">
      <c r="A88" s="6" t="s">
        <v>87</v>
      </c>
      <c r="B88" s="7">
        <v>0.36799999999999999</v>
      </c>
      <c r="C88" s="7">
        <v>0.44</v>
      </c>
    </row>
    <row r="89" spans="1:3" x14ac:dyDescent="0.3">
      <c r="A89" s="6" t="s">
        <v>88</v>
      </c>
      <c r="B89" s="7">
        <v>0.38500000000000001</v>
      </c>
      <c r="C89" s="7">
        <v>0.42499999999999999</v>
      </c>
    </row>
    <row r="90" spans="1:3" x14ac:dyDescent="0.3">
      <c r="A90" s="6" t="s">
        <v>89</v>
      </c>
      <c r="B90" s="7">
        <v>0.20100000000000001</v>
      </c>
      <c r="C90" s="7">
        <v>0.28499999999999998</v>
      </c>
    </row>
    <row r="91" spans="1:3" x14ac:dyDescent="0.3">
      <c r="A91" s="6" t="s">
        <v>90</v>
      </c>
      <c r="B91" s="7">
        <v>0.28399999999999997</v>
      </c>
      <c r="C91" s="7">
        <v>0.29799999999999999</v>
      </c>
    </row>
    <row r="92" spans="1:3" x14ac:dyDescent="0.3">
      <c r="A92" s="6" t="s">
        <v>91</v>
      </c>
      <c r="B92" s="7">
        <v>0.251</v>
      </c>
      <c r="C92" s="7">
        <v>0.22500000000000001</v>
      </c>
    </row>
    <row r="93" spans="1:3" x14ac:dyDescent="0.3">
      <c r="A93" s="6" t="s">
        <v>92</v>
      </c>
      <c r="B93" s="7">
        <v>0.24399999999999999</v>
      </c>
      <c r="C93" s="7">
        <v>0.29499999999999998</v>
      </c>
    </row>
    <row r="94" spans="1:3" x14ac:dyDescent="0.3">
      <c r="A94" s="6" t="s">
        <v>93</v>
      </c>
      <c r="B94" s="7">
        <v>0.222</v>
      </c>
      <c r="C94" s="7">
        <v>0.26500000000000001</v>
      </c>
    </row>
    <row r="95" spans="1:3" x14ac:dyDescent="0.3">
      <c r="A95" s="6" t="s">
        <v>94</v>
      </c>
      <c r="B95" s="7">
        <v>0.35099999999999998</v>
      </c>
      <c r="C95" s="7">
        <v>0.39600000000000002</v>
      </c>
    </row>
    <row r="96" spans="1:3" x14ac:dyDescent="0.3">
      <c r="A96" s="6" t="s">
        <v>95</v>
      </c>
      <c r="B96" s="7">
        <v>0.39400000000000002</v>
      </c>
      <c r="C96" s="7">
        <v>0.34499999999999997</v>
      </c>
    </row>
    <row r="97" spans="1:3" x14ac:dyDescent="0.3">
      <c r="A97" s="6" t="s">
        <v>96</v>
      </c>
      <c r="B97" s="7">
        <v>0.23499999999999999</v>
      </c>
      <c r="C97" s="7">
        <v>0.34599999999999997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Countries</vt:lpstr>
      <vt:lpstr>Scheffé</vt:lpstr>
      <vt:lpstr>Similaresdiferentes</vt:lpstr>
      <vt:lpstr>¿Mejoro¡</vt:lpstr>
      <vt:lpstr>México</vt:lpstr>
      <vt:lpstr>Pivot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actda</cp:lastModifiedBy>
  <dcterms:created xsi:type="dcterms:W3CDTF">2021-12-27T20:29:48Z</dcterms:created>
  <dcterms:modified xsi:type="dcterms:W3CDTF">2021-12-27T23:27:15Z</dcterms:modified>
</cp:coreProperties>
</file>