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eacbcc5bca22bc/Documentos/"/>
    </mc:Choice>
  </mc:AlternateContent>
  <xr:revisionPtr revIDLastSave="55" documentId="8_{A0DE5DBE-1919-4924-8F38-B53BF2BE732F}" xr6:coauthVersionLast="46" xr6:coauthVersionMax="46" xr10:uidLastSave="{21CCC32D-EA7D-4994-A243-61C3079B9EBD}"/>
  <bookViews>
    <workbookView xWindow="-120" yWindow="-120" windowWidth="20730" windowHeight="11160" xr2:uid="{FBFC5307-9F3C-4EAB-BB57-D171DD94ED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B19" i="1"/>
  <c r="B18" i="1"/>
  <c r="G13" i="1"/>
  <c r="H13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H2" i="1"/>
  <c r="G2" i="1"/>
  <c r="F13" i="1"/>
  <c r="E10" i="1"/>
  <c r="F10" i="1"/>
  <c r="E11" i="1"/>
  <c r="F11" i="1"/>
  <c r="E12" i="1"/>
  <c r="F1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F2" i="1"/>
  <c r="E2" i="1"/>
  <c r="B17" i="1"/>
  <c r="B16" i="1"/>
</calcChain>
</file>

<file path=xl/sharedStrings.xml><?xml version="1.0" encoding="utf-8"?>
<sst xmlns="http://schemas.openxmlformats.org/spreadsheetml/2006/main" count="34" uniqueCount="20">
  <si>
    <t>Modelo</t>
  </si>
  <si>
    <t>xi</t>
  </si>
  <si>
    <t>yi</t>
  </si>
  <si>
    <t>xi*yi</t>
  </si>
  <si>
    <t>xi^2</t>
  </si>
  <si>
    <t>Yiest</t>
  </si>
  <si>
    <t>ei</t>
  </si>
  <si>
    <t>ei^2</t>
  </si>
  <si>
    <t>Temperatura X</t>
  </si>
  <si>
    <t>Precio Y</t>
  </si>
  <si>
    <t>Vendedor</t>
  </si>
  <si>
    <t>Años de experiencia</t>
  </si>
  <si>
    <t>Ventas Anuales</t>
  </si>
  <si>
    <t>SUMA</t>
  </si>
  <si>
    <t>PromedioXi</t>
  </si>
  <si>
    <t>PromedioYi</t>
  </si>
  <si>
    <t>Beta est</t>
  </si>
  <si>
    <t>Alfa est</t>
  </si>
  <si>
    <t xml:space="preserve"> 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</si>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</sst>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Temperatura-Precio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92D05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Hoja1!$C$2:$C$12</c:f>
              <c:numCache>
                <c:formatCode>General</c:formatCode>
                <c:ptCount val="11"/>
                <c:pt idx="0">
                  <c:v>12</c:v>
                </c:pt>
                <c:pt idx="1">
                  <c:v>24</c:v>
                </c:pt>
                <c:pt idx="2">
                  <c:v>3</c:v>
                </c:pt>
                <c:pt idx="3">
                  <c:v>13</c:v>
                </c:pt>
                <c:pt idx="4">
                  <c:v>38</c:v>
                </c:pt>
                <c:pt idx="5">
                  <c:v>4</c:v>
                </c:pt>
                <c:pt idx="6">
                  <c:v>5</c:v>
                </c:pt>
                <c:pt idx="7">
                  <c:v>15</c:v>
                </c:pt>
                <c:pt idx="8">
                  <c:v>25</c:v>
                </c:pt>
                <c:pt idx="9">
                  <c:v>45</c:v>
                </c:pt>
                <c:pt idx="10">
                  <c:v>25</c:v>
                </c:pt>
              </c:numCache>
            </c:numRef>
          </c:xVal>
          <c:yVal>
            <c:numRef>
              <c:f>Hoja1!$D$2:$D$12</c:f>
              <c:numCache>
                <c:formatCode>General</c:formatCode>
                <c:ptCount val="11"/>
                <c:pt idx="0">
                  <c:v>319</c:v>
                </c:pt>
                <c:pt idx="1">
                  <c:v>289</c:v>
                </c:pt>
                <c:pt idx="2">
                  <c:v>389</c:v>
                </c:pt>
                <c:pt idx="3">
                  <c:v>239</c:v>
                </c:pt>
                <c:pt idx="4">
                  <c:v>149</c:v>
                </c:pt>
                <c:pt idx="5">
                  <c:v>289</c:v>
                </c:pt>
                <c:pt idx="6">
                  <c:v>359</c:v>
                </c:pt>
                <c:pt idx="7">
                  <c:v>259</c:v>
                </c:pt>
                <c:pt idx="8">
                  <c:v>229</c:v>
                </c:pt>
                <c:pt idx="9">
                  <c:v>129</c:v>
                </c:pt>
                <c:pt idx="10">
                  <c:v>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0E-4119-9982-A760D164F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675856"/>
        <c:axId val="1669676272"/>
      </c:scatterChart>
      <c:valAx>
        <c:axId val="166967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9676272"/>
        <c:crosses val="autoZero"/>
        <c:crossBetween val="midCat"/>
      </c:valAx>
      <c:valAx>
        <c:axId val="166967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9675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16</xdr:row>
      <xdr:rowOff>104775</xdr:rowOff>
    </xdr:from>
    <xdr:to>
      <xdr:col>6</xdr:col>
      <xdr:colOff>304800</xdr:colOff>
      <xdr:row>18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28E84AF-6E8D-4325-8DD9-56969522D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0" y="4162425"/>
          <a:ext cx="10572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142875</xdr:colOff>
      <xdr:row>19</xdr:row>
      <xdr:rowOff>57149</xdr:rowOff>
    </xdr:from>
    <xdr:to>
      <xdr:col>5</xdr:col>
      <xdr:colOff>466725</xdr:colOff>
      <xdr:row>20</xdr:row>
      <xdr:rowOff>171450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8C338C-BA96-4795-B651-2EF805273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4829174"/>
          <a:ext cx="70485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695325</xdr:colOff>
      <xdr:row>23</xdr:row>
      <xdr:rowOff>109537</xdr:rowOff>
    </xdr:from>
    <xdr:to>
      <xdr:col>7</xdr:col>
      <xdr:colOff>0</xdr:colOff>
      <xdr:row>37</xdr:row>
      <xdr:rowOff>185737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506B7C2-B58B-4E3A-8370-0EBA3E8DA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14</xdr:row>
      <xdr:rowOff>47625</xdr:rowOff>
    </xdr:from>
    <xdr:to>
      <xdr:col>4</xdr:col>
      <xdr:colOff>571500</xdr:colOff>
      <xdr:row>16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C1911A3-B1CD-4DF3-B7F0-D589E21DB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3028950"/>
          <a:ext cx="125730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66675</xdr:colOff>
      <xdr:row>16</xdr:row>
      <xdr:rowOff>171450</xdr:rowOff>
    </xdr:from>
    <xdr:to>
      <xdr:col>4</xdr:col>
      <xdr:colOff>9525</xdr:colOff>
      <xdr:row>17</xdr:row>
      <xdr:rowOff>171450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5DD4F3-1C9F-4073-89C8-7831A67D4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533775"/>
          <a:ext cx="7048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275B-EC34-4E7C-858D-8C6FFD466C08}">
  <dimension ref="A1:M21"/>
  <sheetViews>
    <sheetView tabSelected="1" topLeftCell="A12" workbookViewId="0">
      <selection activeCell="G20" sqref="G20"/>
    </sheetView>
  </sheetViews>
  <sheetFormatPr baseColWidth="10" defaultRowHeight="15" x14ac:dyDescent="0.25"/>
  <cols>
    <col min="1" max="1" width="11.85546875" bestFit="1" customWidth="1"/>
    <col min="2" max="2" width="12.7109375" bestFit="1" customWidth="1"/>
    <col min="3" max="3" width="19.42578125" bestFit="1" customWidth="1"/>
    <col min="4" max="4" width="11" bestFit="1" customWidth="1"/>
    <col min="5" max="5" width="5.7109375" bestFit="1" customWidth="1"/>
    <col min="6" max="6" width="7.42578125" bestFit="1" customWidth="1"/>
    <col min="7" max="7" width="10.85546875" bestFit="1" customWidth="1"/>
    <col min="8" max="8" width="8.140625" bestFit="1" customWidth="1"/>
  </cols>
  <sheetData>
    <row r="1" spans="1:13" ht="21" x14ac:dyDescent="0.35">
      <c r="B1" s="2" t="s">
        <v>0</v>
      </c>
      <c r="C1" s="2" t="s">
        <v>8</v>
      </c>
      <c r="D1" s="2" t="s">
        <v>9</v>
      </c>
      <c r="E1" s="9" t="s">
        <v>1</v>
      </c>
      <c r="F1" s="9" t="s">
        <v>2</v>
      </c>
      <c r="G1" s="9" t="s">
        <v>3</v>
      </c>
      <c r="H1" s="9" t="s">
        <v>4</v>
      </c>
      <c r="I1" s="2" t="s">
        <v>5</v>
      </c>
      <c r="J1" s="2" t="s">
        <v>6</v>
      </c>
      <c r="K1" s="2" t="s">
        <v>7</v>
      </c>
    </row>
    <row r="2" spans="1:13" ht="21" x14ac:dyDescent="0.35">
      <c r="B2" s="1">
        <v>1</v>
      </c>
      <c r="C2" s="1">
        <v>12</v>
      </c>
      <c r="D2" s="1">
        <v>319</v>
      </c>
      <c r="E2" s="10">
        <f>C2-$B$16</f>
        <v>-7</v>
      </c>
      <c r="F2" s="10">
        <f>D2-$B$17</f>
        <v>60</v>
      </c>
      <c r="G2" s="10">
        <f>E2*F2</f>
        <v>-420</v>
      </c>
      <c r="H2" s="10">
        <f>POWER(E2,2)</f>
        <v>49</v>
      </c>
      <c r="I2" s="3"/>
      <c r="J2" s="3"/>
      <c r="K2" s="3"/>
    </row>
    <row r="3" spans="1:13" ht="21" x14ac:dyDescent="0.35">
      <c r="B3" s="1">
        <v>2</v>
      </c>
      <c r="C3" s="1">
        <v>24</v>
      </c>
      <c r="D3" s="1">
        <v>289</v>
      </c>
      <c r="E3" s="10">
        <f t="shared" ref="E3:E9" si="0">C3-$B$16</f>
        <v>5</v>
      </c>
      <c r="F3" s="10">
        <f t="shared" ref="F3:F9" si="1">D3-$B$17</f>
        <v>30</v>
      </c>
      <c r="G3" s="10">
        <f t="shared" ref="G3:G12" si="2">E3*F3</f>
        <v>150</v>
      </c>
      <c r="H3" s="10">
        <f t="shared" ref="H3:H12" si="3">POWER(E3,2)</f>
        <v>25</v>
      </c>
      <c r="I3" s="3"/>
      <c r="J3" s="3"/>
      <c r="K3" s="3"/>
    </row>
    <row r="4" spans="1:13" ht="21" x14ac:dyDescent="0.35">
      <c r="B4" s="1">
        <v>3</v>
      </c>
      <c r="C4" s="1">
        <v>3</v>
      </c>
      <c r="D4" s="1">
        <v>389</v>
      </c>
      <c r="E4" s="10">
        <f t="shared" si="0"/>
        <v>-16</v>
      </c>
      <c r="F4" s="10">
        <f t="shared" si="1"/>
        <v>130</v>
      </c>
      <c r="G4" s="10">
        <f t="shared" si="2"/>
        <v>-2080</v>
      </c>
      <c r="H4" s="10">
        <f t="shared" si="3"/>
        <v>256</v>
      </c>
      <c r="I4" s="3"/>
      <c r="J4" s="3"/>
      <c r="K4" s="3"/>
      <c r="L4" t="s">
        <v>18</v>
      </c>
    </row>
    <row r="5" spans="1:13" ht="21" x14ac:dyDescent="0.35">
      <c r="B5" s="1">
        <v>4</v>
      </c>
      <c r="C5" s="1">
        <v>13</v>
      </c>
      <c r="D5" s="1">
        <v>239</v>
      </c>
      <c r="E5" s="10">
        <f t="shared" si="0"/>
        <v>-6</v>
      </c>
      <c r="F5" s="10">
        <f t="shared" si="1"/>
        <v>-20</v>
      </c>
      <c r="G5" s="10">
        <f t="shared" si="2"/>
        <v>120</v>
      </c>
      <c r="H5" s="10">
        <f t="shared" si="3"/>
        <v>36</v>
      </c>
      <c r="I5" s="3"/>
      <c r="J5" s="3"/>
      <c r="K5" s="3"/>
    </row>
    <row r="6" spans="1:13" ht="21" x14ac:dyDescent="0.35">
      <c r="B6" s="1">
        <v>5</v>
      </c>
      <c r="C6" s="1">
        <v>38</v>
      </c>
      <c r="D6" s="1">
        <v>149</v>
      </c>
      <c r="E6" s="10">
        <f t="shared" si="0"/>
        <v>19</v>
      </c>
      <c r="F6" s="10">
        <f t="shared" si="1"/>
        <v>-110</v>
      </c>
      <c r="G6" s="10">
        <f t="shared" si="2"/>
        <v>-2090</v>
      </c>
      <c r="H6" s="10">
        <f t="shared" si="3"/>
        <v>361</v>
      </c>
      <c r="I6" s="3"/>
      <c r="J6" s="3"/>
      <c r="K6" s="3"/>
    </row>
    <row r="7" spans="1:13" ht="21" x14ac:dyDescent="0.35">
      <c r="B7" s="1">
        <v>6</v>
      </c>
      <c r="C7" s="1">
        <v>4</v>
      </c>
      <c r="D7" s="1">
        <v>289</v>
      </c>
      <c r="E7" s="10">
        <f t="shared" si="0"/>
        <v>-15</v>
      </c>
      <c r="F7" s="10">
        <f t="shared" si="1"/>
        <v>30</v>
      </c>
      <c r="G7" s="10">
        <f t="shared" si="2"/>
        <v>-450</v>
      </c>
      <c r="H7" s="10">
        <f t="shared" si="3"/>
        <v>225</v>
      </c>
      <c r="I7" s="3"/>
      <c r="J7" s="3"/>
      <c r="K7" s="3"/>
    </row>
    <row r="8" spans="1:13" ht="21" x14ac:dyDescent="0.35">
      <c r="B8" s="1">
        <v>7</v>
      </c>
      <c r="C8" s="1">
        <v>5</v>
      </c>
      <c r="D8" s="1">
        <v>359</v>
      </c>
      <c r="E8" s="10">
        <f t="shared" si="0"/>
        <v>-14</v>
      </c>
      <c r="F8" s="10">
        <f t="shared" si="1"/>
        <v>100</v>
      </c>
      <c r="G8" s="10">
        <f t="shared" si="2"/>
        <v>-1400</v>
      </c>
      <c r="H8" s="10">
        <f t="shared" si="3"/>
        <v>196</v>
      </c>
      <c r="I8" s="3"/>
      <c r="J8" s="3"/>
      <c r="K8" s="3"/>
    </row>
    <row r="9" spans="1:13" ht="21" x14ac:dyDescent="0.35">
      <c r="B9" s="1">
        <v>8</v>
      </c>
      <c r="C9" s="1">
        <v>15</v>
      </c>
      <c r="D9" s="1">
        <v>259</v>
      </c>
      <c r="E9" s="10">
        <f t="shared" si="0"/>
        <v>-4</v>
      </c>
      <c r="F9" s="10">
        <f t="shared" si="1"/>
        <v>0</v>
      </c>
      <c r="G9" s="10">
        <f t="shared" si="2"/>
        <v>0</v>
      </c>
      <c r="H9" s="10">
        <f t="shared" si="3"/>
        <v>16</v>
      </c>
      <c r="I9" s="3"/>
      <c r="J9" s="3"/>
      <c r="K9" s="3"/>
    </row>
    <row r="10" spans="1:13" ht="21" x14ac:dyDescent="0.35">
      <c r="B10" s="1">
        <v>9</v>
      </c>
      <c r="C10" s="1">
        <v>25</v>
      </c>
      <c r="D10" s="1">
        <v>229</v>
      </c>
      <c r="E10" s="10">
        <f>C10-$B$16</f>
        <v>6</v>
      </c>
      <c r="F10" s="10">
        <f>D10-$B$17</f>
        <v>-30</v>
      </c>
      <c r="G10" s="10">
        <f t="shared" si="2"/>
        <v>-180</v>
      </c>
      <c r="H10" s="10">
        <f t="shared" si="3"/>
        <v>36</v>
      </c>
      <c r="I10" s="3"/>
      <c r="J10" s="3"/>
      <c r="K10" s="3"/>
      <c r="M10" t="s">
        <v>18</v>
      </c>
    </row>
    <row r="11" spans="1:13" ht="21" x14ac:dyDescent="0.35">
      <c r="B11" s="1">
        <v>10</v>
      </c>
      <c r="C11" s="1">
        <v>45</v>
      </c>
      <c r="D11" s="1">
        <v>129</v>
      </c>
      <c r="E11" s="10">
        <f t="shared" ref="E11:E12" si="4">C11-$B$16</f>
        <v>26</v>
      </c>
      <c r="F11" s="10">
        <f t="shared" ref="F11:F12" si="5">D11-$B$17</f>
        <v>-130</v>
      </c>
      <c r="G11" s="10">
        <f t="shared" si="2"/>
        <v>-3380</v>
      </c>
      <c r="H11" s="10">
        <f t="shared" si="3"/>
        <v>676</v>
      </c>
      <c r="I11" s="3"/>
      <c r="J11" s="3"/>
      <c r="K11" s="3"/>
    </row>
    <row r="12" spans="1:13" ht="21" x14ac:dyDescent="0.35">
      <c r="B12" s="1">
        <v>11</v>
      </c>
      <c r="C12" s="1">
        <v>25</v>
      </c>
      <c r="D12" s="1">
        <v>199</v>
      </c>
      <c r="E12" s="10">
        <f t="shared" si="4"/>
        <v>6</v>
      </c>
      <c r="F12" s="10">
        <f t="shared" si="5"/>
        <v>-60</v>
      </c>
      <c r="G12" s="10">
        <f t="shared" si="2"/>
        <v>-360</v>
      </c>
      <c r="H12" s="10">
        <f t="shared" si="3"/>
        <v>36</v>
      </c>
      <c r="I12" s="3"/>
      <c r="J12" s="3"/>
      <c r="K12" s="3"/>
    </row>
    <row r="13" spans="1:13" ht="18.75" x14ac:dyDescent="0.3">
      <c r="A13" t="s">
        <v>13</v>
      </c>
      <c r="E13" s="11">
        <f>SUM(E2:E12)</f>
        <v>0</v>
      </c>
      <c r="F13" s="11">
        <f>SUM(F2:F12)</f>
        <v>0</v>
      </c>
      <c r="G13" s="11">
        <f t="shared" ref="G13:H13" si="6">SUM(G2:G12)</f>
        <v>-10090</v>
      </c>
      <c r="H13" s="11">
        <f t="shared" si="6"/>
        <v>1912</v>
      </c>
    </row>
    <row r="15" spans="1:13" x14ac:dyDescent="0.25">
      <c r="A15" s="3"/>
    </row>
    <row r="16" spans="1:13" ht="18.75" x14ac:dyDescent="0.3">
      <c r="A16" s="3" t="s">
        <v>14</v>
      </c>
      <c r="B16" s="10">
        <f>AVERAGE(C2:C12)</f>
        <v>19</v>
      </c>
    </row>
    <row r="17" spans="1:3" ht="18.75" x14ac:dyDescent="0.3">
      <c r="A17" s="3" t="s">
        <v>15</v>
      </c>
      <c r="B17" s="10">
        <f>AVERAGE(D2:D12)</f>
        <v>259</v>
      </c>
    </row>
    <row r="18" spans="1:3" ht="18.75" x14ac:dyDescent="0.3">
      <c r="A18" s="3" t="s">
        <v>16</v>
      </c>
      <c r="B18" s="10">
        <f>G13/H13</f>
        <v>-5.277196652719665</v>
      </c>
    </row>
    <row r="19" spans="1:3" ht="18.75" x14ac:dyDescent="0.3">
      <c r="A19" s="3" t="s">
        <v>17</v>
      </c>
      <c r="B19" s="10">
        <f>B17-(B18*B16)</f>
        <v>359.26673640167365</v>
      </c>
    </row>
    <row r="21" spans="1:3" x14ac:dyDescent="0.25">
      <c r="B21" t="s">
        <v>18</v>
      </c>
      <c r="C21" t="s">
        <v>18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E92B-1F0E-4400-BC5C-6FB33EE3279D}">
  <dimension ref="A2:J19"/>
  <sheetViews>
    <sheetView workbookViewId="0">
      <selection activeCell="D20" sqref="D20"/>
    </sheetView>
  </sheetViews>
  <sheetFormatPr baseColWidth="10" defaultRowHeight="15" x14ac:dyDescent="0.25"/>
  <cols>
    <col min="3" max="3" width="8.140625" bestFit="1" customWidth="1"/>
  </cols>
  <sheetData>
    <row r="2" spans="1:10" ht="31.5" x14ac:dyDescent="0.35">
      <c r="A2" s="5" t="s">
        <v>10</v>
      </c>
      <c r="B2" s="6" t="s">
        <v>11</v>
      </c>
      <c r="C2" s="6" t="s">
        <v>12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ht="15.75" x14ac:dyDescent="0.25">
      <c r="A3" s="4">
        <v>1</v>
      </c>
      <c r="B3" s="4">
        <v>1</v>
      </c>
      <c r="C3" s="4">
        <v>80</v>
      </c>
      <c r="D3" s="3"/>
      <c r="E3" s="3"/>
      <c r="F3" s="3"/>
      <c r="G3" s="3"/>
      <c r="H3" s="3"/>
      <c r="I3" s="3"/>
      <c r="J3" s="3"/>
    </row>
    <row r="4" spans="1:10" ht="15.75" x14ac:dyDescent="0.25">
      <c r="A4" s="4">
        <v>2</v>
      </c>
      <c r="B4" s="4">
        <v>3</v>
      </c>
      <c r="C4" s="4">
        <v>97</v>
      </c>
      <c r="D4" s="3"/>
      <c r="E4" s="3"/>
      <c r="F4" s="3"/>
      <c r="G4" s="3"/>
      <c r="H4" s="3"/>
      <c r="I4" s="3"/>
      <c r="J4" s="3"/>
    </row>
    <row r="5" spans="1:10" ht="15.75" x14ac:dyDescent="0.25">
      <c r="A5" s="4">
        <v>3</v>
      </c>
      <c r="B5" s="4">
        <v>4</v>
      </c>
      <c r="C5" s="4">
        <v>92</v>
      </c>
      <c r="D5" s="3"/>
      <c r="E5" s="3"/>
      <c r="F5" s="3"/>
      <c r="G5" s="3"/>
      <c r="H5" s="3"/>
      <c r="I5" s="3"/>
      <c r="J5" s="3"/>
    </row>
    <row r="6" spans="1:10" ht="15.75" x14ac:dyDescent="0.25">
      <c r="A6" s="4">
        <v>4</v>
      </c>
      <c r="B6" s="4">
        <v>4</v>
      </c>
      <c r="C6" s="4">
        <v>102</v>
      </c>
      <c r="D6" s="3"/>
      <c r="E6" s="3"/>
      <c r="F6" s="3"/>
      <c r="G6" s="3"/>
      <c r="H6" s="3"/>
      <c r="I6" s="3"/>
      <c r="J6" s="3"/>
    </row>
    <row r="7" spans="1:10" ht="15.75" x14ac:dyDescent="0.25">
      <c r="A7" s="4">
        <v>5</v>
      </c>
      <c r="B7" s="4">
        <v>6</v>
      </c>
      <c r="C7" s="4">
        <v>103</v>
      </c>
      <c r="D7" s="3"/>
      <c r="E7" s="3"/>
      <c r="F7" s="3"/>
      <c r="G7" s="3"/>
      <c r="H7" s="3"/>
      <c r="I7" s="3"/>
      <c r="J7" s="3"/>
    </row>
    <row r="8" spans="1:10" ht="15.75" x14ac:dyDescent="0.25">
      <c r="A8" s="4">
        <v>6</v>
      </c>
      <c r="B8" s="4">
        <v>8</v>
      </c>
      <c r="C8" s="4">
        <v>111</v>
      </c>
      <c r="D8" s="3"/>
      <c r="E8" s="3"/>
      <c r="F8" s="3"/>
      <c r="G8" s="3"/>
      <c r="H8" s="3"/>
      <c r="I8" s="3"/>
      <c r="J8" s="3"/>
    </row>
    <row r="9" spans="1:10" ht="15.75" x14ac:dyDescent="0.25">
      <c r="A9" s="4">
        <v>7</v>
      </c>
      <c r="B9" s="4">
        <v>10</v>
      </c>
      <c r="C9" s="4">
        <v>119</v>
      </c>
      <c r="D9" s="3"/>
      <c r="E9" s="3"/>
      <c r="F9" s="3"/>
      <c r="G9" s="3"/>
      <c r="H9" s="3"/>
      <c r="I9" s="3"/>
      <c r="J9" s="3"/>
    </row>
    <row r="10" spans="1:10" ht="15.75" x14ac:dyDescent="0.25">
      <c r="A10" s="4">
        <v>8</v>
      </c>
      <c r="B10" s="4">
        <v>10</v>
      </c>
      <c r="C10" s="4">
        <v>123</v>
      </c>
      <c r="D10" s="3"/>
      <c r="E10" s="3"/>
      <c r="F10" s="3"/>
      <c r="G10" s="3"/>
      <c r="H10" s="3"/>
      <c r="I10" s="3"/>
      <c r="J10" s="3"/>
    </row>
    <row r="11" spans="1:10" ht="15.75" x14ac:dyDescent="0.25">
      <c r="A11" s="4">
        <v>9</v>
      </c>
      <c r="B11" s="4">
        <v>11</v>
      </c>
      <c r="C11" s="4">
        <v>117</v>
      </c>
      <c r="D11" s="3"/>
      <c r="E11" s="3"/>
      <c r="F11" s="3"/>
      <c r="G11" s="3"/>
      <c r="H11" s="3"/>
      <c r="I11" s="3"/>
      <c r="J11" s="3"/>
    </row>
    <row r="12" spans="1:10" ht="15.75" x14ac:dyDescent="0.25">
      <c r="A12" s="4">
        <v>10</v>
      </c>
      <c r="B12" s="4">
        <v>13</v>
      </c>
      <c r="C12" s="4">
        <v>136</v>
      </c>
      <c r="D12" s="3"/>
      <c r="E12" s="3"/>
      <c r="F12" s="3"/>
      <c r="G12" s="3"/>
      <c r="H12" s="3"/>
      <c r="I12" s="3"/>
      <c r="J12" s="3"/>
    </row>
    <row r="13" spans="1:10" ht="15.75" x14ac:dyDescent="0.25">
      <c r="A13" t="s">
        <v>19</v>
      </c>
      <c r="B13" s="7"/>
      <c r="C13" s="3"/>
      <c r="D13" s="3"/>
      <c r="E13" s="3"/>
      <c r="F13" s="3"/>
      <c r="G13" s="3"/>
      <c r="H13" s="3"/>
      <c r="I13" s="3"/>
      <c r="J13" s="3"/>
    </row>
    <row r="15" spans="1:10" x14ac:dyDescent="0.25">
      <c r="A15" s="3" t="s">
        <v>14</v>
      </c>
    </row>
    <row r="16" spans="1:10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santilj95@gmail.com</cp:lastModifiedBy>
  <dcterms:created xsi:type="dcterms:W3CDTF">2021-03-08T18:23:24Z</dcterms:created>
  <dcterms:modified xsi:type="dcterms:W3CDTF">2021-03-10T02:29:09Z</dcterms:modified>
</cp:coreProperties>
</file>